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temp\"/>
    </mc:Choice>
  </mc:AlternateContent>
  <xr:revisionPtr revIDLastSave="0" documentId="13_ncr:1_{D72064B8-E534-436A-9189-9C4FBBE26156}" xr6:coauthVersionLast="47" xr6:coauthVersionMax="47" xr10:uidLastSave="{00000000-0000-0000-0000-000000000000}"/>
  <bookViews>
    <workbookView xWindow="7640" yWindow="30" windowWidth="17960" windowHeight="14170" xr2:uid="{00000000-000D-0000-FFFF-FFFF00000000}"/>
  </bookViews>
  <sheets>
    <sheet name="虚拟角色" sheetId="1" r:id="rId1"/>
    <sheet name="萌娘百科不可信生日名单" sheetId="2" r:id="rId2"/>
    <sheet name="现实人物" sheetId="3" r:id="rId3"/>
    <sheet name="bangumi待改" sheetId="4" r:id="rId4"/>
    <sheet name="Sheet1" sheetId="5" r:id="rId5"/>
  </sheets>
  <functionGroups builtInGroupCount="19"/>
  <definedNames>
    <definedName name="_xlnm._FilterDatabase" localSheetId="0" hidden="1">虚拟角色!$A$1:$P$1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938" i="1" l="1"/>
  <c r="E938" i="1" a="1"/>
  <c r="E938" i="1" s="1"/>
  <c r="I938" i="1" a="1"/>
  <c r="I938" i="1" s="1"/>
  <c r="I932" i="1" a="1"/>
  <c r="I932" i="1" s="1"/>
  <c r="M932" i="1" s="1"/>
  <c r="E932" i="1" a="1"/>
  <c r="E932" i="1" s="1"/>
  <c r="I911" i="1" a="1"/>
  <c r="I911" i="1" s="1"/>
  <c r="E911" i="1" a="1"/>
  <c r="E911" i="1" s="1"/>
  <c r="E917" i="1" a="1"/>
  <c r="E917" i="1" s="1"/>
  <c r="I917" i="1" a="1"/>
  <c r="I917" i="1" s="1"/>
  <c r="E905" i="1" a="1"/>
  <c r="E905" i="1" s="1"/>
  <c r="I905" i="1" a="1"/>
  <c r="I905" i="1" s="1"/>
  <c r="M905" i="1" s="1"/>
  <c r="I885" i="1" a="1"/>
  <c r="I885" i="1" s="1"/>
  <c r="E885" i="1" a="1"/>
  <c r="E885" i="1" s="1"/>
  <c r="M885" i="1" s="1"/>
  <c r="I884" i="1" a="1"/>
  <c r="I884" i="1" s="1"/>
  <c r="E884" i="1" a="1"/>
  <c r="E884" i="1" s="1"/>
  <c r="E886" i="1" a="1"/>
  <c r="E886" i="1" s="1"/>
  <c r="I886" i="1" a="1"/>
  <c r="I886" i="1" s="1"/>
  <c r="E844" i="1" a="1"/>
  <c r="E844" i="1" s="1"/>
  <c r="I844" i="1" a="1"/>
  <c r="I844" i="1" s="1"/>
  <c r="E843" i="1" a="1"/>
  <c r="E843" i="1" s="1"/>
  <c r="I843" i="1" a="1"/>
  <c r="I843" i="1" s="1"/>
  <c r="M843" i="1" s="1"/>
  <c r="I782" i="1" a="1"/>
  <c r="I782" i="1" s="1"/>
  <c r="E782" i="1" a="1"/>
  <c r="E782" i="1" s="1"/>
  <c r="E769" i="1" a="1"/>
  <c r="E769" i="1" s="1"/>
  <c r="I769" i="1" a="1"/>
  <c r="I769" i="1" s="1"/>
  <c r="M769" i="1" s="1"/>
  <c r="E730" i="1" a="1"/>
  <c r="E730" i="1" s="1"/>
  <c r="I730" i="1" a="1"/>
  <c r="I730" i="1" s="1"/>
  <c r="I665" i="1" a="1"/>
  <c r="I665" i="1" s="1"/>
  <c r="E665" i="1" a="1"/>
  <c r="E665" i="1" s="1"/>
  <c r="I650" i="1" a="1"/>
  <c r="I650" i="1" s="1"/>
  <c r="E650" i="1" a="1"/>
  <c r="E650" i="1" s="1"/>
  <c r="M639" i="1"/>
  <c r="I612" i="1" a="1"/>
  <c r="I612" i="1" s="1"/>
  <c r="E612" i="1" a="1"/>
  <c r="E612" i="1" s="1"/>
  <c r="I606" i="1" a="1"/>
  <c r="I606" i="1" s="1"/>
  <c r="E606" i="1" a="1"/>
  <c r="E606" i="1" s="1"/>
  <c r="E588" i="1" a="1"/>
  <c r="E588" i="1" s="1"/>
  <c r="I588" i="1" a="1"/>
  <c r="I588" i="1" s="1"/>
  <c r="I573" i="1" a="1"/>
  <c r="I573" i="1" s="1"/>
  <c r="E573" i="1" a="1"/>
  <c r="E573" i="1" s="1"/>
  <c r="E559" i="1" a="1"/>
  <c r="E559" i="1" s="1"/>
  <c r="I559" i="1" a="1"/>
  <c r="I559" i="1" s="1"/>
  <c r="I495" i="1" a="1"/>
  <c r="I495" i="1" s="1"/>
  <c r="M495" i="1" s="1"/>
  <c r="E492" i="1" a="1"/>
  <c r="E492" i="1" s="1"/>
  <c r="I492" i="1" a="1"/>
  <c r="I492" i="1" s="1"/>
  <c r="M492" i="1" s="1"/>
  <c r="I436" i="1" a="1"/>
  <c r="I436" i="1" s="1"/>
  <c r="I437" i="1" a="1"/>
  <c r="I437" i="1" s="1"/>
  <c r="I438" i="1" a="1"/>
  <c r="I438" i="1" s="1"/>
  <c r="I440" i="1" a="1"/>
  <c r="I440" i="1" s="1"/>
  <c r="I441" i="1" a="1"/>
  <c r="I441" i="1" s="1"/>
  <c r="I439" i="1" a="1"/>
  <c r="I439" i="1" s="1"/>
  <c r="I429" i="1" a="1"/>
  <c r="I429" i="1" s="1"/>
  <c r="I443" i="1" a="1"/>
  <c r="I443" i="1" s="1"/>
  <c r="I444" i="1" a="1"/>
  <c r="I444" i="1" s="1"/>
  <c r="I445" i="1" a="1"/>
  <c r="I445" i="1" s="1"/>
  <c r="I446" i="1" a="1"/>
  <c r="I446" i="1" s="1"/>
  <c r="I447" i="1" a="1"/>
  <c r="I447" i="1" s="1"/>
  <c r="I442" i="1" a="1"/>
  <c r="I442" i="1" s="1"/>
  <c r="I448" i="1" a="1"/>
  <c r="I448" i="1" s="1"/>
  <c r="I449" i="1" a="1"/>
  <c r="I449" i="1" s="1"/>
  <c r="I450" i="1" a="1"/>
  <c r="I450" i="1" s="1"/>
  <c r="I451" i="1" a="1"/>
  <c r="I451" i="1" s="1"/>
  <c r="I452" i="1" a="1"/>
  <c r="I452" i="1" s="1"/>
  <c r="I453" i="1" a="1"/>
  <c r="I453" i="1" s="1"/>
  <c r="I454" i="1" a="1"/>
  <c r="I454" i="1" s="1"/>
  <c r="I455" i="1" a="1"/>
  <c r="I455" i="1" s="1"/>
  <c r="I456" i="1" a="1"/>
  <c r="I456" i="1" s="1"/>
  <c r="I457" i="1" a="1"/>
  <c r="I457" i="1" s="1"/>
  <c r="I458" i="1" a="1"/>
  <c r="I458" i="1" s="1"/>
  <c r="I459" i="1" a="1"/>
  <c r="I459" i="1" s="1"/>
  <c r="I460" i="1" a="1"/>
  <c r="I460" i="1" s="1"/>
  <c r="I462" i="1" a="1"/>
  <c r="I462" i="1" s="1"/>
  <c r="I463" i="1" a="1"/>
  <c r="I463" i="1" s="1"/>
  <c r="I465" i="1" a="1"/>
  <c r="I465" i="1" s="1"/>
  <c r="I461" i="1" a="1"/>
  <c r="I461" i="1" s="1"/>
  <c r="I464" i="1" a="1"/>
  <c r="I464" i="1" s="1"/>
  <c r="I482" i="1" a="1"/>
  <c r="I482" i="1" s="1"/>
  <c r="I466" i="1" a="1"/>
  <c r="I466" i="1" s="1"/>
  <c r="I478" i="1" a="1"/>
  <c r="I478" i="1" s="1"/>
  <c r="I468" i="1" a="1"/>
  <c r="I468" i="1" s="1"/>
  <c r="I469" i="1" a="1"/>
  <c r="I469" i="1" s="1"/>
  <c r="I472" i="1" a="1"/>
  <c r="I472" i="1" s="1"/>
  <c r="I473" i="1" a="1"/>
  <c r="I473" i="1" s="1"/>
  <c r="I474" i="1" a="1"/>
  <c r="I474" i="1" s="1"/>
  <c r="I475" i="1" a="1"/>
  <c r="I475" i="1" s="1"/>
  <c r="I476" i="1" a="1"/>
  <c r="I476" i="1" s="1"/>
  <c r="I477" i="1" a="1"/>
  <c r="I477" i="1" s="1"/>
  <c r="I479" i="1" a="1"/>
  <c r="I479" i="1" s="1"/>
  <c r="I480" i="1" a="1"/>
  <c r="I480" i="1" s="1"/>
  <c r="I481" i="1" a="1"/>
  <c r="I481" i="1" s="1"/>
  <c r="I483" i="1" a="1"/>
  <c r="I483" i="1" s="1"/>
  <c r="I484" i="1" a="1"/>
  <c r="I484" i="1" s="1"/>
  <c r="I485" i="1" a="1"/>
  <c r="I485" i="1" s="1"/>
  <c r="I486" i="1" a="1"/>
  <c r="I486" i="1" s="1"/>
  <c r="I487" i="1" a="1"/>
  <c r="I487" i="1" s="1"/>
  <c r="I467" i="1" a="1"/>
  <c r="I467" i="1" s="1"/>
  <c r="I470" i="1" a="1"/>
  <c r="I470" i="1" s="1"/>
  <c r="I471" i="1" a="1"/>
  <c r="I471" i="1" s="1"/>
  <c r="I488" i="1" a="1"/>
  <c r="I488" i="1" s="1"/>
  <c r="I494" i="1" a="1"/>
  <c r="I494" i="1" s="1"/>
  <c r="I496" i="1" a="1"/>
  <c r="I496" i="1" s="1"/>
  <c r="I497" i="1" a="1"/>
  <c r="I497" i="1" s="1"/>
  <c r="I498" i="1" a="1"/>
  <c r="I498" i="1" s="1"/>
  <c r="I499" i="1" a="1"/>
  <c r="I499" i="1" s="1"/>
  <c r="I500" i="1" a="1"/>
  <c r="I500" i="1" s="1"/>
  <c r="I489" i="1" a="1"/>
  <c r="I489" i="1" s="1"/>
  <c r="I490" i="1" a="1"/>
  <c r="I490" i="1" s="1"/>
  <c r="I493" i="1" a="1"/>
  <c r="I493" i="1" s="1"/>
  <c r="I491" i="1" a="1"/>
  <c r="I491" i="1" s="1"/>
  <c r="I501" i="1" a="1"/>
  <c r="I501" i="1" s="1"/>
  <c r="I502" i="1" a="1"/>
  <c r="I502" i="1" s="1"/>
  <c r="I503" i="1" a="1"/>
  <c r="I503" i="1" s="1"/>
  <c r="I508" i="1" a="1"/>
  <c r="I508" i="1" s="1"/>
  <c r="I510" i="1" a="1"/>
  <c r="I510" i="1" s="1"/>
  <c r="I505" i="1" a="1"/>
  <c r="I505" i="1" s="1"/>
  <c r="I506" i="1" a="1"/>
  <c r="I506" i="1" s="1"/>
  <c r="I507" i="1" a="1"/>
  <c r="I507" i="1" s="1"/>
  <c r="I509" i="1" a="1"/>
  <c r="I509" i="1" s="1"/>
  <c r="I504" i="1" a="1"/>
  <c r="I504" i="1" s="1"/>
  <c r="I511" i="1" a="1"/>
  <c r="I511" i="1" s="1"/>
  <c r="I512" i="1" a="1"/>
  <c r="I512" i="1" s="1"/>
  <c r="I513" i="1" a="1"/>
  <c r="I513" i="1" s="1"/>
  <c r="I514" i="1" a="1"/>
  <c r="I514" i="1" s="1"/>
  <c r="I515" i="1" a="1"/>
  <c r="I515" i="1" s="1"/>
  <c r="I516" i="1" a="1"/>
  <c r="I516" i="1" s="1"/>
  <c r="I517" i="1" a="1"/>
  <c r="I517" i="1" s="1"/>
  <c r="I518" i="1" a="1"/>
  <c r="I518" i="1" s="1"/>
  <c r="I519" i="1" a="1"/>
  <c r="I519" i="1" s="1"/>
  <c r="I520" i="1" a="1"/>
  <c r="I520" i="1" s="1"/>
  <c r="I524" i="1" a="1"/>
  <c r="I524" i="1" s="1"/>
  <c r="I521" i="1" a="1"/>
  <c r="I521" i="1" s="1"/>
  <c r="I522" i="1" a="1"/>
  <c r="I522" i="1" s="1"/>
  <c r="I523" i="1" a="1"/>
  <c r="I523" i="1" s="1"/>
  <c r="I525" i="1" a="1"/>
  <c r="I525" i="1" s="1"/>
  <c r="I526" i="1" a="1"/>
  <c r="I526" i="1" s="1"/>
  <c r="I527" i="1" a="1"/>
  <c r="I527" i="1" s="1"/>
  <c r="I528" i="1" a="1"/>
  <c r="I528" i="1" s="1"/>
  <c r="I529" i="1" a="1"/>
  <c r="I529" i="1" s="1"/>
  <c r="I530" i="1" a="1"/>
  <c r="I530" i="1" s="1"/>
  <c r="I532" i="1" a="1"/>
  <c r="I532" i="1" s="1"/>
  <c r="I536" i="1" a="1"/>
  <c r="I536" i="1" s="1"/>
  <c r="I531" i="1" a="1"/>
  <c r="I531" i="1" s="1"/>
  <c r="I533" i="1" a="1"/>
  <c r="I533" i="1" s="1"/>
  <c r="I534" i="1" a="1"/>
  <c r="I534" i="1" s="1"/>
  <c r="I535" i="1" a="1"/>
  <c r="I535" i="1" s="1"/>
  <c r="I537" i="1" a="1"/>
  <c r="I537" i="1" s="1"/>
  <c r="I538" i="1" a="1"/>
  <c r="I538" i="1" s="1"/>
  <c r="I539" i="1" a="1"/>
  <c r="I539" i="1" s="1"/>
  <c r="I540" i="1" a="1"/>
  <c r="I540" i="1" s="1"/>
  <c r="I541" i="1" a="1"/>
  <c r="I541" i="1" s="1"/>
  <c r="I542" i="1" a="1"/>
  <c r="I542" i="1" s="1"/>
  <c r="I547" i="1" a="1"/>
  <c r="I547" i="1" s="1"/>
  <c r="I544" i="1" a="1"/>
  <c r="I544" i="1" s="1"/>
  <c r="I545" i="1" a="1"/>
  <c r="I545" i="1" s="1"/>
  <c r="I546" i="1" a="1"/>
  <c r="I546" i="1" s="1"/>
  <c r="I548" i="1" a="1"/>
  <c r="I548" i="1" s="1"/>
  <c r="I549" i="1" a="1"/>
  <c r="I549" i="1" s="1"/>
  <c r="I550" i="1" a="1"/>
  <c r="I550" i="1" s="1"/>
  <c r="I543" i="1" a="1"/>
  <c r="I543" i="1" s="1"/>
  <c r="I551" i="1" a="1"/>
  <c r="I551" i="1" s="1"/>
  <c r="I552" i="1" a="1"/>
  <c r="I552" i="1" s="1"/>
  <c r="I553" i="1" a="1"/>
  <c r="I553" i="1" s="1"/>
  <c r="I554" i="1" a="1"/>
  <c r="I554" i="1" s="1"/>
  <c r="I555" i="1" a="1"/>
  <c r="I555" i="1" s="1"/>
  <c r="I556" i="1" a="1"/>
  <c r="I556" i="1" s="1"/>
  <c r="I561" i="1" a="1"/>
  <c r="I561" i="1" s="1"/>
  <c r="I557" i="1" a="1"/>
  <c r="I557" i="1" s="1"/>
  <c r="I560" i="1" a="1"/>
  <c r="I560" i="1" s="1"/>
  <c r="I558" i="1" a="1"/>
  <c r="I558" i="1" s="1"/>
  <c r="I563" i="1" a="1"/>
  <c r="I563" i="1" s="1"/>
  <c r="I562" i="1" a="1"/>
  <c r="I562" i="1" s="1"/>
  <c r="I566" i="1" a="1"/>
  <c r="I566" i="1" s="1"/>
  <c r="I564" i="1" a="1"/>
  <c r="I564" i="1" s="1"/>
  <c r="I565" i="1" a="1"/>
  <c r="I565" i="1" s="1"/>
  <c r="I568" i="1" a="1"/>
  <c r="I568" i="1" s="1"/>
  <c r="I570" i="1" a="1"/>
  <c r="I570" i="1" s="1"/>
  <c r="I569" i="1" a="1"/>
  <c r="I569" i="1" s="1"/>
  <c r="I567" i="1" a="1"/>
  <c r="I567" i="1" s="1"/>
  <c r="I579" i="1" a="1"/>
  <c r="I579" i="1" s="1"/>
  <c r="I583" i="1" a="1"/>
  <c r="I583" i="1" s="1"/>
  <c r="I580" i="1" a="1"/>
  <c r="I580" i="1" s="1"/>
  <c r="I571" i="1" a="1"/>
  <c r="I571" i="1" s="1"/>
  <c r="I574" i="1" a="1"/>
  <c r="I574" i="1" s="1"/>
  <c r="I575" i="1" a="1"/>
  <c r="I575" i="1" s="1"/>
  <c r="I576" i="1" a="1"/>
  <c r="I576" i="1" s="1"/>
  <c r="I577" i="1" a="1"/>
  <c r="I577" i="1" s="1"/>
  <c r="I578" i="1" a="1"/>
  <c r="I578" i="1" s="1"/>
  <c r="I581" i="1" a="1"/>
  <c r="I581" i="1" s="1"/>
  <c r="I582" i="1" a="1"/>
  <c r="I582" i="1" s="1"/>
  <c r="I584" i="1" a="1"/>
  <c r="I584" i="1" s="1"/>
  <c r="I585" i="1" a="1"/>
  <c r="I585" i="1" s="1"/>
  <c r="I586" i="1" a="1"/>
  <c r="I586" i="1" s="1"/>
  <c r="I572" i="1" a="1"/>
  <c r="I572" i="1" s="1"/>
  <c r="I590" i="1" a="1"/>
  <c r="I590" i="1" s="1"/>
  <c r="I591" i="1" a="1"/>
  <c r="I591" i="1" s="1"/>
  <c r="I592" i="1" a="1"/>
  <c r="I592" i="1" s="1"/>
  <c r="I593" i="1" a="1"/>
  <c r="I593" i="1" s="1"/>
  <c r="I594" i="1" a="1"/>
  <c r="I594" i="1" s="1"/>
  <c r="I595" i="1" a="1"/>
  <c r="I595" i="1" s="1"/>
  <c r="I596" i="1" a="1"/>
  <c r="I596" i="1" s="1"/>
  <c r="I597" i="1" a="1"/>
  <c r="I597" i="1" s="1"/>
  <c r="I598" i="1" a="1"/>
  <c r="I598" i="1" s="1"/>
  <c r="I599" i="1" a="1"/>
  <c r="I599" i="1" s="1"/>
  <c r="I600" i="1" a="1"/>
  <c r="I600" i="1" s="1"/>
  <c r="I601" i="1" a="1"/>
  <c r="I601" i="1" s="1"/>
  <c r="I587" i="1" a="1"/>
  <c r="I587" i="1" s="1"/>
  <c r="I589" i="1" a="1"/>
  <c r="I589" i="1" s="1"/>
  <c r="I602" i="1" a="1"/>
  <c r="I602" i="1" s="1"/>
  <c r="I603" i="1" a="1"/>
  <c r="I603" i="1" s="1"/>
  <c r="I604" i="1" a="1"/>
  <c r="I604" i="1" s="1"/>
  <c r="I607" i="1" a="1"/>
  <c r="I607" i="1" s="1"/>
  <c r="I608" i="1" a="1"/>
  <c r="I608" i="1" s="1"/>
  <c r="I605" i="1" a="1"/>
  <c r="I605" i="1" s="1"/>
  <c r="I610" i="1" a="1"/>
  <c r="I610" i="1" s="1"/>
  <c r="I613" i="1" a="1"/>
  <c r="I613" i="1" s="1"/>
  <c r="I614" i="1" a="1"/>
  <c r="I614" i="1" s="1"/>
  <c r="I615" i="1" a="1"/>
  <c r="I615" i="1" s="1"/>
  <c r="I616" i="1" a="1"/>
  <c r="I616" i="1" s="1"/>
  <c r="I617" i="1" a="1"/>
  <c r="I617" i="1" s="1"/>
  <c r="I611" i="1" a="1"/>
  <c r="I611" i="1" s="1"/>
  <c r="I609" i="1" a="1"/>
  <c r="I609" i="1" s="1"/>
  <c r="I618" i="1" a="1"/>
  <c r="I618" i="1" s="1"/>
  <c r="I619" i="1" a="1"/>
  <c r="I619" i="1" s="1"/>
  <c r="I620" i="1" a="1"/>
  <c r="I620" i="1" s="1"/>
  <c r="I622" i="1" a="1"/>
  <c r="I622" i="1" s="1"/>
  <c r="I623" i="1" a="1"/>
  <c r="I623" i="1" s="1"/>
  <c r="I624" i="1" a="1"/>
  <c r="I624" i="1" s="1"/>
  <c r="I621" i="1" a="1"/>
  <c r="I621" i="1" s="1"/>
  <c r="I625" i="1" a="1"/>
  <c r="I625" i="1" s="1"/>
  <c r="I626" i="1" a="1"/>
  <c r="I626" i="1" s="1"/>
  <c r="I627" i="1" a="1"/>
  <c r="I627" i="1" s="1"/>
  <c r="I628" i="1" a="1"/>
  <c r="I628" i="1" s="1"/>
  <c r="I629" i="1" a="1"/>
  <c r="I629" i="1" s="1"/>
  <c r="I630" i="1" a="1"/>
  <c r="I630" i="1" s="1"/>
  <c r="I631" i="1" a="1"/>
  <c r="I631" i="1" s="1"/>
  <c r="I632" i="1" a="1"/>
  <c r="I632" i="1" s="1"/>
  <c r="I636" i="1" a="1"/>
  <c r="I636" i="1" s="1"/>
  <c r="I633" i="1" a="1"/>
  <c r="I633" i="1" s="1"/>
  <c r="I634" i="1" a="1"/>
  <c r="I634" i="1" s="1"/>
  <c r="I635" i="1" a="1"/>
  <c r="I635" i="1" s="1"/>
  <c r="I637" i="1" a="1"/>
  <c r="I637" i="1" s="1"/>
  <c r="I638" i="1" a="1"/>
  <c r="I638" i="1" s="1"/>
  <c r="I641" i="1" a="1"/>
  <c r="I641" i="1" s="1"/>
  <c r="I642" i="1" a="1"/>
  <c r="I642" i="1" s="1"/>
  <c r="I644" i="1" a="1"/>
  <c r="I644" i="1" s="1"/>
  <c r="I640" i="1" a="1"/>
  <c r="I640" i="1" s="1"/>
  <c r="I643" i="1" a="1"/>
  <c r="I643" i="1" s="1"/>
  <c r="I646" i="1" a="1"/>
  <c r="I646" i="1" s="1"/>
  <c r="I647" i="1" a="1"/>
  <c r="I647" i="1" s="1"/>
  <c r="I648" i="1" a="1"/>
  <c r="I648" i="1" s="1"/>
  <c r="I649" i="1" a="1"/>
  <c r="I649" i="1" s="1"/>
  <c r="I645" i="1" a="1"/>
  <c r="I645" i="1" s="1"/>
  <c r="I651" i="1" a="1"/>
  <c r="I651" i="1" s="1"/>
  <c r="I652" i="1" a="1"/>
  <c r="I652" i="1" s="1"/>
  <c r="I653" i="1" a="1"/>
  <c r="I653" i="1" s="1"/>
  <c r="I654" i="1" a="1"/>
  <c r="I654" i="1" s="1"/>
  <c r="I655" i="1" a="1"/>
  <c r="I655" i="1" s="1"/>
  <c r="I656" i="1" a="1"/>
  <c r="I656" i="1" s="1"/>
  <c r="I658" i="1" a="1"/>
  <c r="I658" i="1" s="1"/>
  <c r="I660" i="1" a="1"/>
  <c r="I660" i="1" s="1"/>
  <c r="I661" i="1" a="1"/>
  <c r="I661" i="1" s="1"/>
  <c r="I662" i="1" a="1"/>
  <c r="I662" i="1" s="1"/>
  <c r="I663" i="1" a="1"/>
  <c r="I663" i="1" s="1"/>
  <c r="I664" i="1" a="1"/>
  <c r="I664" i="1" s="1"/>
  <c r="I657" i="1" a="1"/>
  <c r="I657" i="1" s="1"/>
  <c r="I659" i="1" a="1"/>
  <c r="I659" i="1" s="1"/>
  <c r="I667" i="1" a="1"/>
  <c r="I667" i="1" s="1"/>
  <c r="I668" i="1" a="1"/>
  <c r="I668" i="1" s="1"/>
  <c r="I669" i="1" a="1"/>
  <c r="I669" i="1" s="1"/>
  <c r="I666" i="1" a="1"/>
  <c r="I666" i="1" s="1"/>
  <c r="I670" i="1" a="1"/>
  <c r="I670" i="1" s="1"/>
  <c r="I671" i="1" a="1"/>
  <c r="I671" i="1" s="1"/>
  <c r="I672" i="1" a="1"/>
  <c r="I672" i="1" s="1"/>
  <c r="I674" i="1" a="1"/>
  <c r="I674" i="1" s="1"/>
  <c r="I675" i="1" a="1"/>
  <c r="I675" i="1" s="1"/>
  <c r="I673" i="1" a="1"/>
  <c r="I673" i="1" s="1"/>
  <c r="I677" i="1" a="1"/>
  <c r="I677" i="1" s="1"/>
  <c r="I679" i="1" a="1"/>
  <c r="I679" i="1" s="1"/>
  <c r="I678" i="1" a="1"/>
  <c r="I678" i="1" s="1"/>
  <c r="I676" i="1" a="1"/>
  <c r="I676" i="1" s="1"/>
  <c r="I680" i="1" a="1"/>
  <c r="I680" i="1" s="1"/>
  <c r="I681" i="1" a="1"/>
  <c r="I681" i="1" s="1"/>
  <c r="I682" i="1" a="1"/>
  <c r="I682" i="1" s="1"/>
  <c r="I683" i="1" a="1"/>
  <c r="I683" i="1" s="1"/>
  <c r="I684" i="1" a="1"/>
  <c r="I684" i="1" s="1"/>
  <c r="I704" i="1" a="1"/>
  <c r="I704" i="1" s="1"/>
  <c r="I698" i="1" a="1"/>
  <c r="I698" i="1" s="1"/>
  <c r="I707" i="1" a="1"/>
  <c r="I707" i="1" s="1"/>
  <c r="I710" i="1" a="1"/>
  <c r="I710" i="1" s="1"/>
  <c r="I724" i="1" a="1"/>
  <c r="I724" i="1" s="1"/>
  <c r="I687" i="1" a="1"/>
  <c r="I687" i="1" s="1"/>
  <c r="I689" i="1" a="1"/>
  <c r="I689" i="1" s="1"/>
  <c r="I690" i="1" a="1"/>
  <c r="I690" i="1" s="1"/>
  <c r="I691" i="1" a="1"/>
  <c r="I691" i="1" s="1"/>
  <c r="I693" i="1" a="1"/>
  <c r="I693" i="1" s="1"/>
  <c r="I694" i="1" a="1"/>
  <c r="I694" i="1" s="1"/>
  <c r="I695" i="1" a="1"/>
  <c r="I695" i="1" s="1"/>
  <c r="I697" i="1" a="1"/>
  <c r="I697" i="1" s="1"/>
  <c r="I700" i="1" a="1"/>
  <c r="I700" i="1" s="1"/>
  <c r="I701" i="1" a="1"/>
  <c r="I701" i="1" s="1"/>
  <c r="I702" i="1" a="1"/>
  <c r="I702" i="1" s="1"/>
  <c r="I703" i="1" a="1"/>
  <c r="I703" i="1" s="1"/>
  <c r="I705" i="1" a="1"/>
  <c r="I705" i="1" s="1"/>
  <c r="I706" i="1" a="1"/>
  <c r="I706" i="1" s="1"/>
  <c r="I708" i="1" a="1"/>
  <c r="I708" i="1" s="1"/>
  <c r="I709" i="1" a="1"/>
  <c r="I709" i="1" s="1"/>
  <c r="I712" i="1" a="1"/>
  <c r="I712" i="1" s="1"/>
  <c r="I713" i="1" a="1"/>
  <c r="I713" i="1" s="1"/>
  <c r="I714" i="1" a="1"/>
  <c r="I714" i="1" s="1"/>
  <c r="I715" i="1" a="1"/>
  <c r="I715" i="1" s="1"/>
  <c r="I716" i="1" a="1"/>
  <c r="I716" i="1" s="1"/>
  <c r="I717" i="1" a="1"/>
  <c r="I717" i="1" s="1"/>
  <c r="I718" i="1" a="1"/>
  <c r="I718" i="1" s="1"/>
  <c r="I719" i="1" a="1"/>
  <c r="I719" i="1" s="1"/>
  <c r="I720" i="1" a="1"/>
  <c r="I720" i="1" s="1"/>
  <c r="I721" i="1" a="1"/>
  <c r="I721" i="1" s="1"/>
  <c r="I723" i="1" a="1"/>
  <c r="I723" i="1" s="1"/>
  <c r="I725" i="1" a="1"/>
  <c r="I725" i="1" s="1"/>
  <c r="I726" i="1" a="1"/>
  <c r="I726" i="1" s="1"/>
  <c r="I727" i="1" a="1"/>
  <c r="I727" i="1" s="1"/>
  <c r="I728" i="1" a="1"/>
  <c r="I728" i="1" s="1"/>
  <c r="I685" i="1" a="1"/>
  <c r="I685" i="1" s="1"/>
  <c r="I686" i="1" a="1"/>
  <c r="I686" i="1" s="1"/>
  <c r="I688" i="1" a="1"/>
  <c r="I688" i="1" s="1"/>
  <c r="I692" i="1" a="1"/>
  <c r="I692" i="1" s="1"/>
  <c r="I696" i="1" a="1"/>
  <c r="I696" i="1" s="1"/>
  <c r="I699" i="1" a="1"/>
  <c r="I699" i="1" s="1"/>
  <c r="I711" i="1" a="1"/>
  <c r="I711" i="1" s="1"/>
  <c r="I722" i="1" a="1"/>
  <c r="I722" i="1" s="1"/>
  <c r="I729" i="1" a="1"/>
  <c r="I729" i="1" s="1"/>
  <c r="I731" i="1" a="1"/>
  <c r="I731" i="1" s="1"/>
  <c r="I732" i="1" a="1"/>
  <c r="I732" i="1" s="1"/>
  <c r="I733" i="1" a="1"/>
  <c r="I733" i="1" s="1"/>
  <c r="I734" i="1" a="1"/>
  <c r="I734" i="1" s="1"/>
  <c r="I735" i="1" a="1"/>
  <c r="I735" i="1" s="1"/>
  <c r="I736" i="1" a="1"/>
  <c r="I736" i="1" s="1"/>
  <c r="I737" i="1" a="1"/>
  <c r="I737" i="1" s="1"/>
  <c r="I738" i="1" a="1"/>
  <c r="I738" i="1" s="1"/>
  <c r="I739" i="1" a="1"/>
  <c r="I739" i="1" s="1"/>
  <c r="I740" i="1" a="1"/>
  <c r="I740" i="1" s="1"/>
  <c r="I741" i="1" a="1"/>
  <c r="I741" i="1" s="1"/>
  <c r="I743" i="1" a="1"/>
  <c r="I743" i="1" s="1"/>
  <c r="I744" i="1" a="1"/>
  <c r="I744" i="1" s="1"/>
  <c r="I745" i="1" a="1"/>
  <c r="I745" i="1" s="1"/>
  <c r="I742" i="1" a="1"/>
  <c r="I742" i="1" s="1"/>
  <c r="I746" i="1" a="1"/>
  <c r="I746" i="1" s="1"/>
  <c r="I747" i="1" a="1"/>
  <c r="I747" i="1" s="1"/>
  <c r="I752" i="1" a="1"/>
  <c r="I752" i="1" s="1"/>
  <c r="I748" i="1" a="1"/>
  <c r="I748" i="1" s="1"/>
  <c r="I749" i="1" a="1"/>
  <c r="I749" i="1" s="1"/>
  <c r="I751" i="1" a="1"/>
  <c r="I751" i="1" s="1"/>
  <c r="I750" i="1" a="1"/>
  <c r="I750" i="1" s="1"/>
  <c r="I753" i="1" a="1"/>
  <c r="I753" i="1" s="1"/>
  <c r="I754" i="1" a="1"/>
  <c r="I754" i="1" s="1"/>
  <c r="I755" i="1" a="1"/>
  <c r="I755" i="1" s="1"/>
  <c r="I756" i="1" a="1"/>
  <c r="I756" i="1" s="1"/>
  <c r="I757" i="1" a="1"/>
  <c r="I757" i="1" s="1"/>
  <c r="I758" i="1" a="1"/>
  <c r="I758" i="1" s="1"/>
  <c r="I759" i="1" a="1"/>
  <c r="I759" i="1" s="1"/>
  <c r="I761" i="1" a="1"/>
  <c r="I761" i="1" s="1"/>
  <c r="I762" i="1" a="1"/>
  <c r="I762" i="1" s="1"/>
  <c r="I763" i="1" a="1"/>
  <c r="I763" i="1" s="1"/>
  <c r="I764" i="1" a="1"/>
  <c r="I764" i="1" s="1"/>
  <c r="I760" i="1" a="1"/>
  <c r="I760" i="1" s="1"/>
  <c r="I765" i="1" a="1"/>
  <c r="I765" i="1" s="1"/>
  <c r="I768" i="1" a="1"/>
  <c r="I768" i="1" s="1"/>
  <c r="I766" i="1" a="1"/>
  <c r="I766" i="1" s="1"/>
  <c r="I767" i="1" a="1"/>
  <c r="I767" i="1" s="1"/>
  <c r="I770" i="1" a="1"/>
  <c r="I770" i="1" s="1"/>
  <c r="I773" i="1" a="1"/>
  <c r="I773" i="1" s="1"/>
  <c r="I774" i="1" a="1"/>
  <c r="I774" i="1" s="1"/>
  <c r="I771" i="1" a="1"/>
  <c r="I771" i="1" s="1"/>
  <c r="I772" i="1" a="1"/>
  <c r="I772" i="1" s="1"/>
  <c r="I778" i="1" a="1"/>
  <c r="I778" i="1" s="1"/>
  <c r="I775" i="1" a="1"/>
  <c r="I775" i="1" s="1"/>
  <c r="I776" i="1" a="1"/>
  <c r="I776" i="1" s="1"/>
  <c r="I777" i="1" a="1"/>
  <c r="I777" i="1" s="1"/>
  <c r="I779" i="1" a="1"/>
  <c r="I779" i="1" s="1"/>
  <c r="I780" i="1" a="1"/>
  <c r="I780" i="1" s="1"/>
  <c r="I781" i="1" a="1"/>
  <c r="I781" i="1" s="1"/>
  <c r="I783" i="1" a="1"/>
  <c r="I783" i="1" s="1"/>
  <c r="I784" i="1" a="1"/>
  <c r="I784" i="1" s="1"/>
  <c r="I785" i="1" a="1"/>
  <c r="I785" i="1" s="1"/>
  <c r="I786" i="1" a="1"/>
  <c r="I786" i="1" s="1"/>
  <c r="I787" i="1" a="1"/>
  <c r="I787" i="1" s="1"/>
  <c r="I788" i="1" a="1"/>
  <c r="I788" i="1" s="1"/>
  <c r="I790" i="1" a="1"/>
  <c r="I790" i="1" s="1"/>
  <c r="I791" i="1" a="1"/>
  <c r="I791" i="1" s="1"/>
  <c r="I792" i="1" a="1"/>
  <c r="I792" i="1" s="1"/>
  <c r="I793" i="1" a="1"/>
  <c r="I793" i="1" s="1"/>
  <c r="I794" i="1" a="1"/>
  <c r="I794" i="1" s="1"/>
  <c r="I795" i="1" a="1"/>
  <c r="I795" i="1" s="1"/>
  <c r="I789" i="1" a="1"/>
  <c r="I789" i="1" s="1"/>
  <c r="I796" i="1" a="1"/>
  <c r="I796" i="1" s="1"/>
  <c r="I797" i="1" a="1"/>
  <c r="I797" i="1" s="1"/>
  <c r="I798" i="1" a="1"/>
  <c r="I798" i="1" s="1"/>
  <c r="I799" i="1" a="1"/>
  <c r="I799" i="1" s="1"/>
  <c r="I800" i="1" a="1"/>
  <c r="I800" i="1" s="1"/>
  <c r="I802" i="1" a="1"/>
  <c r="I802" i="1" s="1"/>
  <c r="I803" i="1" a="1"/>
  <c r="I803" i="1" s="1"/>
  <c r="I801" i="1" a="1"/>
  <c r="I801" i="1" s="1"/>
  <c r="I804" i="1" a="1"/>
  <c r="I804" i="1" s="1"/>
  <c r="I806" i="1" a="1"/>
  <c r="I806" i="1" s="1"/>
  <c r="I807" i="1" a="1"/>
  <c r="I807" i="1" s="1"/>
  <c r="I808" i="1" a="1"/>
  <c r="I808" i="1" s="1"/>
  <c r="I809" i="1" a="1"/>
  <c r="I809" i="1" s="1"/>
  <c r="I810" i="1" a="1"/>
  <c r="I810" i="1" s="1"/>
  <c r="I811" i="1" a="1"/>
  <c r="I811" i="1" s="1"/>
  <c r="I812" i="1" a="1"/>
  <c r="I812" i="1" s="1"/>
  <c r="I813" i="1" a="1"/>
  <c r="I813" i="1" s="1"/>
  <c r="I814" i="1" a="1"/>
  <c r="I814" i="1" s="1"/>
  <c r="I805" i="1" a="1"/>
  <c r="I805" i="1" s="1"/>
  <c r="I815" i="1" a="1"/>
  <c r="I815" i="1" s="1"/>
  <c r="I816" i="1" a="1"/>
  <c r="I816" i="1" s="1"/>
  <c r="I817" i="1" a="1"/>
  <c r="I817" i="1" s="1"/>
  <c r="I818" i="1" a="1"/>
  <c r="I818" i="1" s="1"/>
  <c r="I822" i="1" a="1"/>
  <c r="I822" i="1" s="1"/>
  <c r="I821" i="1" a="1"/>
  <c r="I821" i="1" s="1"/>
  <c r="I823" i="1" a="1"/>
  <c r="I823" i="1" s="1"/>
  <c r="I819" i="1" a="1"/>
  <c r="I819" i="1" s="1"/>
  <c r="I820" i="1" a="1"/>
  <c r="I820" i="1" s="1"/>
  <c r="I824" i="1" a="1"/>
  <c r="I824" i="1" s="1"/>
  <c r="I825" i="1" a="1"/>
  <c r="I825" i="1" s="1"/>
  <c r="I826" i="1" a="1"/>
  <c r="I826" i="1" s="1"/>
  <c r="I827" i="1" a="1"/>
  <c r="I827" i="1" s="1"/>
  <c r="I829" i="1" a="1"/>
  <c r="I829" i="1" s="1"/>
  <c r="I831" i="1" a="1"/>
  <c r="I831" i="1" s="1"/>
  <c r="I832" i="1" a="1"/>
  <c r="I832" i="1" s="1"/>
  <c r="I833" i="1" a="1"/>
  <c r="I833" i="1" s="1"/>
  <c r="I834" i="1" a="1"/>
  <c r="I834" i="1" s="1"/>
  <c r="I835" i="1" a="1"/>
  <c r="I835" i="1" s="1"/>
  <c r="I836" i="1" a="1"/>
  <c r="I836" i="1" s="1"/>
  <c r="I828" i="1" a="1"/>
  <c r="I828" i="1" s="1"/>
  <c r="I830" i="1" a="1"/>
  <c r="I830" i="1" s="1"/>
  <c r="I837" i="1" a="1"/>
  <c r="I837" i="1" s="1"/>
  <c r="I838" i="1" a="1"/>
  <c r="I838" i="1" s="1"/>
  <c r="I839" i="1" a="1"/>
  <c r="I839" i="1" s="1"/>
  <c r="I840" i="1" a="1"/>
  <c r="I840" i="1" s="1"/>
  <c r="I841" i="1" a="1"/>
  <c r="I841" i="1" s="1"/>
  <c r="I842" i="1" a="1"/>
  <c r="I842" i="1" s="1"/>
  <c r="I845" i="1" a="1"/>
  <c r="I845" i="1" s="1"/>
  <c r="I846" i="1" a="1"/>
  <c r="I846" i="1" s="1"/>
  <c r="I847" i="1" a="1"/>
  <c r="I847" i="1" s="1"/>
  <c r="I848" i="1" a="1"/>
  <c r="I848" i="1" s="1"/>
  <c r="I849" i="1" a="1"/>
  <c r="I849" i="1" s="1"/>
  <c r="I850" i="1" a="1"/>
  <c r="I850" i="1" s="1"/>
  <c r="I851" i="1" a="1"/>
  <c r="I851" i="1" s="1"/>
  <c r="I852" i="1" a="1"/>
  <c r="I852" i="1" s="1"/>
  <c r="I853" i="1" a="1"/>
  <c r="I853" i="1" s="1"/>
  <c r="I854" i="1" a="1"/>
  <c r="I854" i="1" s="1"/>
  <c r="I861" i="1" a="1"/>
  <c r="I861" i="1" s="1"/>
  <c r="I855" i="1" a="1"/>
  <c r="I855" i="1" s="1"/>
  <c r="I856" i="1" a="1"/>
  <c r="I856" i="1" s="1"/>
  <c r="I857" i="1" a="1"/>
  <c r="I857" i="1" s="1"/>
  <c r="I858" i="1" a="1"/>
  <c r="I858" i="1" s="1"/>
  <c r="I859" i="1" a="1"/>
  <c r="I859" i="1" s="1"/>
  <c r="I860" i="1" a="1"/>
  <c r="I860" i="1" s="1"/>
  <c r="I862" i="1" a="1"/>
  <c r="I862" i="1" s="1"/>
  <c r="I863" i="1" a="1"/>
  <c r="I863" i="1" s="1"/>
  <c r="I864" i="1" a="1"/>
  <c r="I864" i="1" s="1"/>
  <c r="I865" i="1" a="1"/>
  <c r="I865" i="1" s="1"/>
  <c r="I866" i="1" a="1"/>
  <c r="I866" i="1" s="1"/>
  <c r="I867" i="1" a="1"/>
  <c r="I867" i="1" s="1"/>
  <c r="I868" i="1" a="1"/>
  <c r="I868" i="1" s="1"/>
  <c r="I871" i="1" a="1"/>
  <c r="I871" i="1" s="1"/>
  <c r="I869" i="1" a="1"/>
  <c r="I869" i="1" s="1"/>
  <c r="I870" i="1" a="1"/>
  <c r="I870" i="1" s="1"/>
  <c r="I872" i="1" a="1"/>
  <c r="I872" i="1" s="1"/>
  <c r="I873" i="1" a="1"/>
  <c r="I873" i="1" s="1"/>
  <c r="I874" i="1" a="1"/>
  <c r="I874" i="1" s="1"/>
  <c r="I875" i="1" a="1"/>
  <c r="I875" i="1" s="1"/>
  <c r="I876" i="1" a="1"/>
  <c r="I876" i="1" s="1"/>
  <c r="I877" i="1" a="1"/>
  <c r="I877" i="1" s="1"/>
  <c r="I878" i="1" a="1"/>
  <c r="I878" i="1" s="1"/>
  <c r="I879" i="1" a="1"/>
  <c r="I879" i="1" s="1"/>
  <c r="I880" i="1" a="1"/>
  <c r="I880" i="1" s="1"/>
  <c r="I881" i="1" a="1"/>
  <c r="I881" i="1" s="1"/>
  <c r="I882" i="1" a="1"/>
  <c r="I882" i="1" s="1"/>
  <c r="I883" i="1" a="1"/>
  <c r="I883" i="1" s="1"/>
  <c r="I887" i="1" a="1"/>
  <c r="I887" i="1" s="1"/>
  <c r="I888" i="1" a="1"/>
  <c r="I888" i="1" s="1"/>
  <c r="I889" i="1" a="1"/>
  <c r="I889" i="1" s="1"/>
  <c r="I890" i="1" a="1"/>
  <c r="I890" i="1" s="1"/>
  <c r="I891" i="1" a="1"/>
  <c r="I891" i="1" s="1"/>
  <c r="I892" i="1" a="1"/>
  <c r="I892" i="1" s="1"/>
  <c r="I894" i="1" a="1"/>
  <c r="I894" i="1" s="1"/>
  <c r="I893" i="1" a="1"/>
  <c r="I893" i="1" s="1"/>
  <c r="I898" i="1" a="1"/>
  <c r="I898" i="1" s="1"/>
  <c r="I899" i="1" a="1"/>
  <c r="I899" i="1" s="1"/>
  <c r="I895" i="1" a="1"/>
  <c r="I895" i="1" s="1"/>
  <c r="I896" i="1" a="1"/>
  <c r="I896" i="1" s="1"/>
  <c r="I897" i="1" a="1"/>
  <c r="I897" i="1" s="1"/>
  <c r="I900" i="1" a="1"/>
  <c r="I900" i="1" s="1"/>
  <c r="I901" i="1" a="1"/>
  <c r="I901" i="1" s="1"/>
  <c r="I902" i="1" a="1"/>
  <c r="I902" i="1" s="1"/>
  <c r="I904" i="1" a="1"/>
  <c r="I904" i="1" s="1"/>
  <c r="I903" i="1" a="1"/>
  <c r="I903" i="1" s="1"/>
  <c r="I909" i="1" a="1"/>
  <c r="I909" i="1" s="1"/>
  <c r="I907" i="1" a="1"/>
  <c r="I907" i="1" s="1"/>
  <c r="I908" i="1" a="1"/>
  <c r="I908" i="1" s="1"/>
  <c r="I906" i="1" a="1"/>
  <c r="I906" i="1" s="1"/>
  <c r="I910" i="1" a="1"/>
  <c r="I910" i="1" s="1"/>
  <c r="I912" i="1" a="1"/>
  <c r="I912" i="1" s="1"/>
  <c r="I913" i="1" a="1"/>
  <c r="I913" i="1" s="1"/>
  <c r="I914" i="1" a="1"/>
  <c r="I914" i="1" s="1"/>
  <c r="I915" i="1" a="1"/>
  <c r="I915" i="1" s="1"/>
  <c r="I916" i="1" a="1"/>
  <c r="I916" i="1" s="1"/>
  <c r="I918" i="1" a="1"/>
  <c r="I918" i="1" s="1"/>
  <c r="I919" i="1" a="1"/>
  <c r="I919" i="1" s="1"/>
  <c r="I920" i="1" a="1"/>
  <c r="I920" i="1" s="1"/>
  <c r="I921" i="1" a="1"/>
  <c r="I921" i="1" s="1"/>
  <c r="I922" i="1" a="1"/>
  <c r="I922" i="1" s="1"/>
  <c r="I924" i="1" a="1"/>
  <c r="I924" i="1" s="1"/>
  <c r="I925" i="1" a="1"/>
  <c r="I925" i="1" s="1"/>
  <c r="I923" i="1" a="1"/>
  <c r="I923" i="1" s="1"/>
  <c r="I926" i="1" a="1"/>
  <c r="I926" i="1" s="1"/>
  <c r="I927" i="1" a="1"/>
  <c r="I927" i="1" s="1"/>
  <c r="I928" i="1" a="1"/>
  <c r="I928" i="1" s="1"/>
  <c r="I929" i="1" a="1"/>
  <c r="I929" i="1" s="1"/>
  <c r="I930" i="1" a="1"/>
  <c r="I930" i="1" s="1"/>
  <c r="I931" i="1" a="1"/>
  <c r="I931" i="1" s="1"/>
  <c r="I934" i="1" a="1"/>
  <c r="I934" i="1" s="1"/>
  <c r="I935" i="1" a="1"/>
  <c r="I935" i="1" s="1"/>
  <c r="I936" i="1" a="1"/>
  <c r="I936" i="1" s="1"/>
  <c r="I937" i="1" a="1"/>
  <c r="I937" i="1" s="1"/>
  <c r="I933" i="1" a="1"/>
  <c r="I933" i="1" s="1"/>
  <c r="I939" i="1" a="1"/>
  <c r="I939" i="1" s="1"/>
  <c r="I940" i="1" a="1"/>
  <c r="I940" i="1" s="1"/>
  <c r="I942" i="1" a="1"/>
  <c r="I942" i="1" s="1"/>
  <c r="I943" i="1" a="1"/>
  <c r="I943" i="1" s="1"/>
  <c r="I941" i="1" a="1"/>
  <c r="I941" i="1" s="1"/>
  <c r="I944" i="1" a="1"/>
  <c r="I944" i="1" s="1"/>
  <c r="I948" i="1" a="1"/>
  <c r="I948" i="1" s="1"/>
  <c r="I947" i="1" a="1"/>
  <c r="I947" i="1" s="1"/>
  <c r="I949" i="1" a="1"/>
  <c r="I949" i="1" s="1"/>
  <c r="I950" i="1" a="1"/>
  <c r="I950" i="1" s="1"/>
  <c r="I952" i="1" a="1"/>
  <c r="I952" i="1" s="1"/>
  <c r="I953" i="1" a="1"/>
  <c r="I953" i="1" s="1"/>
  <c r="I954" i="1" a="1"/>
  <c r="I954" i="1" s="1"/>
  <c r="I946" i="1" a="1"/>
  <c r="I946" i="1" s="1"/>
  <c r="I951" i="1" a="1"/>
  <c r="I951" i="1" s="1"/>
  <c r="I945" i="1" a="1"/>
  <c r="I945" i="1" s="1"/>
  <c r="I955" i="1" a="1"/>
  <c r="I955" i="1" s="1"/>
  <c r="I958" i="1" a="1"/>
  <c r="I958" i="1" s="1"/>
  <c r="I956" i="1" a="1"/>
  <c r="I956" i="1" s="1"/>
  <c r="I957" i="1" a="1"/>
  <c r="I957" i="1" s="1"/>
  <c r="I959" i="1" a="1"/>
  <c r="I959" i="1" s="1"/>
  <c r="I960" i="1" a="1"/>
  <c r="I960" i="1" s="1"/>
  <c r="I969" i="1" a="1"/>
  <c r="I969" i="1" s="1"/>
  <c r="I962" i="1" a="1"/>
  <c r="I962" i="1" s="1"/>
  <c r="I965" i="1" a="1"/>
  <c r="I965" i="1" s="1"/>
  <c r="I963" i="1" a="1"/>
  <c r="I963" i="1" s="1"/>
  <c r="I964" i="1" a="1"/>
  <c r="I964" i="1" s="1"/>
  <c r="I966" i="1" a="1"/>
  <c r="I966" i="1" s="1"/>
  <c r="I967" i="1" a="1"/>
  <c r="I967" i="1" s="1"/>
  <c r="I968" i="1" a="1"/>
  <c r="I968" i="1" s="1"/>
  <c r="I970" i="1" a="1"/>
  <c r="I970" i="1" s="1"/>
  <c r="I961" i="1" a="1"/>
  <c r="I961" i="1" s="1"/>
  <c r="I971" i="1" a="1"/>
  <c r="I971" i="1" s="1"/>
  <c r="I973" i="1" a="1"/>
  <c r="I973" i="1" s="1"/>
  <c r="I974" i="1" a="1"/>
  <c r="I974" i="1" s="1"/>
  <c r="I975" i="1" a="1"/>
  <c r="I975" i="1" s="1"/>
  <c r="I976" i="1" a="1"/>
  <c r="I976" i="1" s="1"/>
  <c r="I977" i="1" a="1"/>
  <c r="I977" i="1" s="1"/>
  <c r="I978" i="1" a="1"/>
  <c r="I978" i="1" s="1"/>
  <c r="I972" i="1" a="1"/>
  <c r="I972" i="1" s="1"/>
  <c r="I979" i="1" a="1"/>
  <c r="I979" i="1" s="1"/>
  <c r="I980" i="1" a="1"/>
  <c r="I980" i="1" s="1"/>
  <c r="I988" i="1" a="1"/>
  <c r="I988" i="1" s="1"/>
  <c r="I989" i="1" a="1"/>
  <c r="I989" i="1" s="1"/>
  <c r="I981" i="1" a="1"/>
  <c r="I981" i="1" s="1"/>
  <c r="I984" i="1" a="1"/>
  <c r="I984" i="1" s="1"/>
  <c r="I985" i="1" a="1"/>
  <c r="I985" i="1" s="1"/>
  <c r="I986" i="1" a="1"/>
  <c r="I986" i="1" s="1"/>
  <c r="I987" i="1" a="1"/>
  <c r="I987" i="1" s="1"/>
  <c r="I982" i="1" a="1"/>
  <c r="I982" i="1" s="1"/>
  <c r="I983" i="1" a="1"/>
  <c r="I983" i="1" s="1"/>
  <c r="I990" i="1" a="1"/>
  <c r="I990" i="1" s="1"/>
  <c r="I991" i="1" a="1"/>
  <c r="I991" i="1" s="1"/>
  <c r="I992" i="1" a="1"/>
  <c r="I992" i="1" s="1"/>
  <c r="I995" i="1" a="1"/>
  <c r="I995" i="1" s="1"/>
  <c r="I997" i="1" a="1"/>
  <c r="I997" i="1" s="1"/>
  <c r="I994" i="1" a="1"/>
  <c r="I994" i="1" s="1"/>
  <c r="I996" i="1" a="1"/>
  <c r="I996" i="1" s="1"/>
  <c r="I999" i="1" a="1"/>
  <c r="I999" i="1" s="1"/>
  <c r="I1000" i="1" a="1"/>
  <c r="I1000" i="1" s="1"/>
  <c r="I993" i="1" a="1"/>
  <c r="I993" i="1" s="1"/>
  <c r="I998" i="1" a="1"/>
  <c r="I998" i="1" s="1"/>
  <c r="I1001" i="1" a="1"/>
  <c r="I1001" i="1" s="1"/>
  <c r="I1003" i="1" a="1"/>
  <c r="I1003" i="1" s="1"/>
  <c r="I1004" i="1" a="1"/>
  <c r="I1004" i="1" s="1"/>
  <c r="I1005" i="1" a="1"/>
  <c r="I1005" i="1" s="1"/>
  <c r="I1006" i="1" a="1"/>
  <c r="I1006" i="1" s="1"/>
  <c r="I1007" i="1" a="1"/>
  <c r="I1007" i="1" s="1"/>
  <c r="I1002" i="1" a="1"/>
  <c r="I1002" i="1" s="1"/>
  <c r="I1008" i="1" a="1"/>
  <c r="I1008" i="1" s="1"/>
  <c r="I1010" i="1" a="1"/>
  <c r="I1010" i="1" s="1"/>
  <c r="I1011" i="1" a="1"/>
  <c r="I1011" i="1" s="1"/>
  <c r="I1012" i="1" a="1"/>
  <c r="I1012" i="1" s="1"/>
  <c r="I1009" i="1" a="1"/>
  <c r="I1009" i="1" s="1"/>
  <c r="I1013" i="1" a="1"/>
  <c r="I1013" i="1" s="1"/>
  <c r="I1014" i="1" a="1"/>
  <c r="I1014" i="1" s="1"/>
  <c r="I1019" i="1" a="1"/>
  <c r="I1019" i="1" s="1"/>
  <c r="I1021" i="1" a="1"/>
  <c r="I1021" i="1" s="1"/>
  <c r="I1023" i="1" a="1"/>
  <c r="I1023" i="1" s="1"/>
  <c r="I1015" i="1" a="1"/>
  <c r="I1015" i="1" s="1"/>
  <c r="I1017" i="1" a="1"/>
  <c r="I1017" i="1" s="1"/>
  <c r="I1018" i="1" a="1"/>
  <c r="I1018" i="1" s="1"/>
  <c r="I1020" i="1" a="1"/>
  <c r="I1020" i="1" s="1"/>
  <c r="I1022" i="1" a="1"/>
  <c r="I1022" i="1" s="1"/>
  <c r="I1024" i="1" a="1"/>
  <c r="I1024" i="1" s="1"/>
  <c r="I1025" i="1" a="1"/>
  <c r="I1025" i="1" s="1"/>
  <c r="I1026" i="1" a="1"/>
  <c r="I1026" i="1" s="1"/>
  <c r="I1016" i="1" a="1"/>
  <c r="I1016" i="1" s="1"/>
  <c r="I1027" i="1" a="1"/>
  <c r="I1027" i="1" s="1"/>
  <c r="I1029" i="1" a="1"/>
  <c r="I1029" i="1" s="1"/>
  <c r="I1028" i="1" a="1"/>
  <c r="I1028" i="1" s="1"/>
  <c r="I1033" i="1" a="1"/>
  <c r="I1033" i="1" s="1"/>
  <c r="I1034" i="1" a="1"/>
  <c r="I1034" i="1" s="1"/>
  <c r="I1035" i="1" a="1"/>
  <c r="I1035" i="1" s="1"/>
  <c r="I1036" i="1" a="1"/>
  <c r="I1036" i="1" s="1"/>
  <c r="I1030" i="1" a="1"/>
  <c r="I1030" i="1" s="1"/>
  <c r="I1031" i="1" a="1"/>
  <c r="I1031" i="1" s="1"/>
  <c r="I1032" i="1" a="1"/>
  <c r="I1032" i="1" s="1"/>
  <c r="I1037" i="1" a="1"/>
  <c r="I1037" i="1" s="1"/>
  <c r="I1038" i="1" a="1"/>
  <c r="I1038" i="1" s="1"/>
  <c r="I1047" i="1" a="1"/>
  <c r="I1047" i="1" s="1"/>
  <c r="I1039" i="1" a="1"/>
  <c r="I1039" i="1" s="1"/>
  <c r="I1040" i="1" a="1"/>
  <c r="I1040" i="1" s="1"/>
  <c r="I1041" i="1" a="1"/>
  <c r="I1041" i="1" s="1"/>
  <c r="I1042" i="1" a="1"/>
  <c r="I1042" i="1" s="1"/>
  <c r="I1043" i="1" a="1"/>
  <c r="I1043" i="1" s="1"/>
  <c r="I1044" i="1" a="1"/>
  <c r="I1044" i="1" s="1"/>
  <c r="I1045" i="1" a="1"/>
  <c r="I1045" i="1" s="1"/>
  <c r="I1046" i="1" a="1"/>
  <c r="I1046" i="1" s="1"/>
  <c r="I1049" i="1" a="1"/>
  <c r="I1049" i="1" s="1"/>
  <c r="I1048" i="1" a="1"/>
  <c r="I1048" i="1" s="1"/>
  <c r="I1050" i="1" a="1"/>
  <c r="I1050" i="1" s="1"/>
  <c r="I1058" i="1" a="1"/>
  <c r="I1058" i="1" s="1"/>
  <c r="I1060" i="1" a="1"/>
  <c r="I1060" i="1" s="1"/>
  <c r="I1052" i="1" a="1"/>
  <c r="I1052" i="1" s="1"/>
  <c r="I1054" i="1" a="1"/>
  <c r="I1054" i="1" s="1"/>
  <c r="I1055" i="1" a="1"/>
  <c r="I1055" i="1" s="1"/>
  <c r="I1056" i="1" a="1"/>
  <c r="I1056" i="1" s="1"/>
  <c r="I1057" i="1" a="1"/>
  <c r="I1057" i="1" s="1"/>
  <c r="I1059" i="1" a="1"/>
  <c r="I1059" i="1" s="1"/>
  <c r="I1051" i="1" a="1"/>
  <c r="I1051" i="1" s="1"/>
  <c r="I1053" i="1" a="1"/>
  <c r="I1053" i="1" s="1"/>
  <c r="I1064" i="1" a="1"/>
  <c r="I1064" i="1" s="1"/>
  <c r="I1061" i="1" a="1"/>
  <c r="I1061" i="1" s="1"/>
  <c r="I1062" i="1" a="1"/>
  <c r="I1062" i="1" s="1"/>
  <c r="I1063" i="1" a="1"/>
  <c r="I1063" i="1" s="1"/>
  <c r="I1065" i="1" a="1"/>
  <c r="I1065" i="1" s="1"/>
  <c r="I1075" i="1" a="1"/>
  <c r="I1075" i="1" s="1"/>
  <c r="I1070" i="1" a="1"/>
  <c r="I1070" i="1" s="1"/>
  <c r="I1072" i="1" a="1"/>
  <c r="I1072" i="1" s="1"/>
  <c r="I1067" i="1" a="1"/>
  <c r="I1067" i="1" s="1"/>
  <c r="I1068" i="1" a="1"/>
  <c r="I1068" i="1" s="1"/>
  <c r="I1069" i="1" a="1"/>
  <c r="I1069" i="1" s="1"/>
  <c r="I1071" i="1" a="1"/>
  <c r="I1071" i="1" s="1"/>
  <c r="I1073" i="1" a="1"/>
  <c r="I1073" i="1" s="1"/>
  <c r="I1074" i="1" a="1"/>
  <c r="I1074" i="1" s="1"/>
  <c r="I1066" i="1" a="1"/>
  <c r="I1066" i="1" s="1"/>
  <c r="I1076" i="1" a="1"/>
  <c r="I1076" i="1" s="1"/>
  <c r="I1077" i="1" a="1"/>
  <c r="I1077" i="1" s="1"/>
  <c r="I1078" i="1" a="1"/>
  <c r="I1078" i="1" s="1"/>
  <c r="I1079" i="1" a="1"/>
  <c r="I1079" i="1" s="1"/>
  <c r="I1080" i="1" a="1"/>
  <c r="I1080" i="1" s="1"/>
  <c r="I1082" i="1" a="1"/>
  <c r="I1082" i="1" s="1"/>
  <c r="I1085" i="1" a="1"/>
  <c r="I1085" i="1" s="1"/>
  <c r="I1086" i="1" a="1"/>
  <c r="I1086" i="1" s="1"/>
  <c r="I1081" i="1" a="1"/>
  <c r="I1081" i="1" s="1"/>
  <c r="I1083" i="1" a="1"/>
  <c r="I1083" i="1" s="1"/>
  <c r="I1084" i="1" a="1"/>
  <c r="I1084" i="1" s="1"/>
  <c r="I1087" i="1" a="1"/>
  <c r="I1087" i="1" s="1"/>
  <c r="I1088" i="1" a="1"/>
  <c r="I1088" i="1" s="1"/>
  <c r="I1089" i="1" a="1"/>
  <c r="I1089" i="1" s="1"/>
  <c r="I1097" i="1" a="1"/>
  <c r="I1097" i="1" s="1"/>
  <c r="I1091" i="1" a="1"/>
  <c r="I1091" i="1" s="1"/>
  <c r="I1092" i="1" a="1"/>
  <c r="I1092" i="1" s="1"/>
  <c r="I1093" i="1" a="1"/>
  <c r="I1093" i="1" s="1"/>
  <c r="I1094" i="1" a="1"/>
  <c r="I1094" i="1" s="1"/>
  <c r="I1095" i="1" a="1"/>
  <c r="I1095" i="1" s="1"/>
  <c r="I1096" i="1" a="1"/>
  <c r="I1096" i="1" s="1"/>
  <c r="I1098" i="1" a="1"/>
  <c r="I1098" i="1" s="1"/>
  <c r="I1099" i="1" a="1"/>
  <c r="I1099" i="1" s="1"/>
  <c r="I1100" i="1" a="1"/>
  <c r="I1100" i="1" s="1"/>
  <c r="I1101" i="1" a="1"/>
  <c r="I1101" i="1" s="1"/>
  <c r="I1102" i="1" a="1"/>
  <c r="I1102" i="1" s="1"/>
  <c r="I1103" i="1" a="1"/>
  <c r="I1103" i="1" s="1"/>
  <c r="I1090" i="1" a="1"/>
  <c r="I1090" i="1" s="1"/>
  <c r="I1104" i="1" a="1"/>
  <c r="I1104" i="1" s="1"/>
  <c r="I1114" i="1" a="1"/>
  <c r="I1114" i="1" s="1"/>
  <c r="I1115" i="1" a="1"/>
  <c r="I1115" i="1" s="1"/>
  <c r="I1118" i="1" a="1"/>
  <c r="I1118" i="1" s="1"/>
  <c r="I1119" i="1" a="1"/>
  <c r="I1119" i="1" s="1"/>
  <c r="I1109" i="1" a="1"/>
  <c r="I1109" i="1" s="1"/>
  <c r="I1110" i="1" a="1"/>
  <c r="I1110" i="1" s="1"/>
  <c r="I1113" i="1" a="1"/>
  <c r="I1113" i="1" s="1"/>
  <c r="I1116" i="1" a="1"/>
  <c r="I1116" i="1" s="1"/>
  <c r="I1117" i="1" a="1"/>
  <c r="I1117" i="1" s="1"/>
  <c r="I1120" i="1" a="1"/>
  <c r="I1120" i="1" s="1"/>
  <c r="I1121" i="1" a="1"/>
  <c r="I1121" i="1" s="1"/>
  <c r="I1122" i="1" a="1"/>
  <c r="I1122" i="1" s="1"/>
  <c r="I1124" i="1" a="1"/>
  <c r="I1124" i="1" s="1"/>
  <c r="I1125" i="1" a="1"/>
  <c r="I1125" i="1" s="1"/>
  <c r="I1126" i="1" a="1"/>
  <c r="I1126" i="1" s="1"/>
  <c r="I1127" i="1" a="1"/>
  <c r="I1127" i="1" s="1"/>
  <c r="I1128" i="1" a="1"/>
  <c r="I1128" i="1" s="1"/>
  <c r="I1129" i="1" a="1"/>
  <c r="I1129" i="1" s="1"/>
  <c r="I1130" i="1" a="1"/>
  <c r="I1130" i="1" s="1"/>
  <c r="I1131" i="1" a="1"/>
  <c r="I1131" i="1" s="1"/>
  <c r="I1132" i="1" a="1"/>
  <c r="I1132" i="1" s="1"/>
  <c r="I1105" i="1" a="1"/>
  <c r="I1105" i="1" s="1"/>
  <c r="I1106" i="1" a="1"/>
  <c r="I1106" i="1" s="1"/>
  <c r="I1107" i="1" a="1"/>
  <c r="I1107" i="1" s="1"/>
  <c r="I1108" i="1" a="1"/>
  <c r="I1108" i="1" s="1"/>
  <c r="I1111" i="1" a="1"/>
  <c r="I1111" i="1" s="1"/>
  <c r="I1123" i="1" a="1"/>
  <c r="I1123" i="1" s="1"/>
  <c r="I1112" i="1" a="1"/>
  <c r="I1112" i="1" s="1"/>
  <c r="I1133" i="1" a="1"/>
  <c r="I1133" i="1" s="1"/>
  <c r="I1134" i="1" a="1"/>
  <c r="I1134" i="1" s="1"/>
  <c r="I1135" i="1" a="1"/>
  <c r="I1135" i="1" s="1"/>
  <c r="I1137" i="1" a="1"/>
  <c r="I1137" i="1" s="1"/>
  <c r="I1138" i="1" a="1"/>
  <c r="I1138" i="1" s="1"/>
  <c r="I1139" i="1" a="1"/>
  <c r="I1139" i="1" s="1"/>
  <c r="I1140" i="1" a="1"/>
  <c r="I1140" i="1" s="1"/>
  <c r="I1141" i="1" a="1"/>
  <c r="I1141" i="1" s="1"/>
  <c r="I1142" i="1" a="1"/>
  <c r="I1142" i="1" s="1"/>
  <c r="I1143" i="1" a="1"/>
  <c r="I1143" i="1" s="1"/>
  <c r="I1144" i="1" a="1"/>
  <c r="I1144" i="1" s="1"/>
  <c r="I1145" i="1" a="1"/>
  <c r="I1145" i="1" s="1"/>
  <c r="I1136" i="1" a="1"/>
  <c r="I1136" i="1" s="1"/>
  <c r="I1146" i="1" a="1"/>
  <c r="I1146" i="1" s="1"/>
  <c r="I1148" i="1" a="1"/>
  <c r="I1148" i="1" s="1"/>
  <c r="I1147" i="1" a="1"/>
  <c r="I1147" i="1" s="1"/>
  <c r="I1149" i="1" a="1"/>
  <c r="I1149" i="1" s="1"/>
  <c r="I1150" i="1" a="1"/>
  <c r="I1150" i="1" s="1"/>
  <c r="I1165" i="1" a="1"/>
  <c r="I1165" i="1" s="1"/>
  <c r="I1166" i="1" a="1"/>
  <c r="I1166" i="1" s="1"/>
  <c r="I1173" i="1" a="1"/>
  <c r="I1173" i="1" s="1"/>
  <c r="I1151" i="1" a="1"/>
  <c r="I1151" i="1" s="1"/>
  <c r="I1152" i="1" a="1"/>
  <c r="I1152" i="1" s="1"/>
  <c r="I1154" i="1" a="1"/>
  <c r="I1154" i="1" s="1"/>
  <c r="I1156" i="1" a="1"/>
  <c r="I1156" i="1" s="1"/>
  <c r="I1157" i="1" a="1"/>
  <c r="I1157" i="1" s="1"/>
  <c r="I1158" i="1" a="1"/>
  <c r="I1158" i="1" s="1"/>
  <c r="I1159" i="1" a="1"/>
  <c r="I1159" i="1" s="1"/>
  <c r="I1160" i="1" a="1"/>
  <c r="I1160" i="1" s="1"/>
  <c r="I1161" i="1" a="1"/>
  <c r="I1161" i="1" s="1"/>
  <c r="I1162" i="1" a="1"/>
  <c r="I1162" i="1" s="1"/>
  <c r="I1163" i="1" a="1"/>
  <c r="I1163" i="1" s="1"/>
  <c r="I1164" i="1" a="1"/>
  <c r="I1164" i="1" s="1"/>
  <c r="I1167" i="1" a="1"/>
  <c r="I1167" i="1" s="1"/>
  <c r="I1168" i="1" a="1"/>
  <c r="I1168" i="1" s="1"/>
  <c r="I1169" i="1" a="1"/>
  <c r="I1169" i="1" s="1"/>
  <c r="I1170" i="1" a="1"/>
  <c r="I1170" i="1" s="1"/>
  <c r="I1171" i="1" a="1"/>
  <c r="I1171" i="1" s="1"/>
  <c r="I1172" i="1" a="1"/>
  <c r="I1172" i="1" s="1"/>
  <c r="I1153" i="1" a="1"/>
  <c r="I1153" i="1" s="1"/>
  <c r="I1155" i="1" a="1"/>
  <c r="I1155" i="1" s="1"/>
  <c r="I1174" i="1" a="1"/>
  <c r="I1174" i="1" s="1"/>
  <c r="I1175" i="1" a="1"/>
  <c r="I1175" i="1" s="1"/>
  <c r="I1177" i="1" a="1"/>
  <c r="I1177" i="1" s="1"/>
  <c r="I1178" i="1" a="1"/>
  <c r="I1178" i="1" s="1"/>
  <c r="I1179" i="1" a="1"/>
  <c r="I1179" i="1" s="1"/>
  <c r="I1180" i="1" a="1"/>
  <c r="I1180" i="1" s="1"/>
  <c r="I1181" i="1" a="1"/>
  <c r="I1181" i="1" s="1"/>
  <c r="I1182" i="1" a="1"/>
  <c r="I1182" i="1" s="1"/>
  <c r="I1183" i="1" a="1"/>
  <c r="I1183" i="1" s="1"/>
  <c r="I1176" i="1" a="1"/>
  <c r="I1176" i="1" s="1"/>
  <c r="I1184" i="1" a="1"/>
  <c r="I1184" i="1" s="1"/>
  <c r="I1185" i="1" a="1"/>
  <c r="I1185" i="1" s="1"/>
  <c r="I1186" i="1" a="1"/>
  <c r="I1186" i="1" s="1"/>
  <c r="I1187" i="1" a="1"/>
  <c r="I1187" i="1" s="1"/>
  <c r="I1191" i="1" a="1"/>
  <c r="I1191" i="1" s="1"/>
  <c r="I1192" i="1" a="1"/>
  <c r="I1192" i="1" s="1"/>
  <c r="I1188" i="1" a="1"/>
  <c r="I1188" i="1" s="1"/>
  <c r="I1189" i="1" a="1"/>
  <c r="I1189" i="1" s="1"/>
  <c r="I1190" i="1" a="1"/>
  <c r="I1190" i="1" s="1"/>
  <c r="I1193" i="1" a="1"/>
  <c r="I1193" i="1" s="1"/>
  <c r="I1194" i="1" a="1"/>
  <c r="I1194" i="1" s="1"/>
  <c r="I1195" i="1" a="1"/>
  <c r="I1195" i="1" s="1"/>
  <c r="I1196" i="1" a="1"/>
  <c r="I1196" i="1" s="1"/>
  <c r="I1198" i="1" a="1"/>
  <c r="I1198" i="1" s="1"/>
  <c r="I1199" i="1" a="1"/>
  <c r="I1199" i="1" s="1"/>
  <c r="I1197" i="1" a="1"/>
  <c r="I1197" i="1" s="1"/>
  <c r="I1202" i="1" a="1"/>
  <c r="I1202" i="1" s="1"/>
  <c r="I1200" i="1" a="1"/>
  <c r="I1200" i="1" s="1"/>
  <c r="I1201" i="1" a="1"/>
  <c r="I1201" i="1" s="1"/>
  <c r="I1203" i="1" a="1"/>
  <c r="I1203" i="1" s="1"/>
  <c r="I1204" i="1" a="1"/>
  <c r="I1204" i="1" s="1"/>
  <c r="I1205" i="1" a="1"/>
  <c r="I1205" i="1" s="1"/>
  <c r="I1211" i="1" a="1"/>
  <c r="I1211" i="1" s="1"/>
  <c r="I1219" i="1" a="1"/>
  <c r="I1219" i="1" s="1"/>
  <c r="I1222" i="1" a="1"/>
  <c r="I1222" i="1" s="1"/>
  <c r="I1208" i="1" a="1"/>
  <c r="I1208" i="1" s="1"/>
  <c r="I1209" i="1" a="1"/>
  <c r="I1209" i="1" s="1"/>
  <c r="I1210" i="1" a="1"/>
  <c r="I1210" i="1" s="1"/>
  <c r="I1212" i="1" a="1"/>
  <c r="I1212" i="1" s="1"/>
  <c r="I1214" i="1" a="1"/>
  <c r="I1214" i="1" s="1"/>
  <c r="I1215" i="1" a="1"/>
  <c r="I1215" i="1" s="1"/>
  <c r="I1216" i="1" a="1"/>
  <c r="I1216" i="1" s="1"/>
  <c r="I1217" i="1" a="1"/>
  <c r="I1217" i="1" s="1"/>
  <c r="I1218" i="1" a="1"/>
  <c r="I1218" i="1" s="1"/>
  <c r="I1220" i="1" a="1"/>
  <c r="I1220" i="1" s="1"/>
  <c r="I1221" i="1" a="1"/>
  <c r="I1221" i="1" s="1"/>
  <c r="I1223" i="1" a="1"/>
  <c r="I1223" i="1" s="1"/>
  <c r="I1224" i="1" a="1"/>
  <c r="I1224" i="1" s="1"/>
  <c r="I1206" i="1" a="1"/>
  <c r="I1206" i="1" s="1"/>
  <c r="I1207" i="1" a="1"/>
  <c r="I1207" i="1" s="1"/>
  <c r="I1213" i="1" a="1"/>
  <c r="I1213" i="1" s="1"/>
  <c r="I1225" i="1" a="1"/>
  <c r="I1225" i="1" s="1"/>
  <c r="I1226" i="1" a="1"/>
  <c r="I1226" i="1" s="1"/>
  <c r="I1227" i="1" a="1"/>
  <c r="I1227" i="1" s="1"/>
  <c r="I1228" i="1" a="1"/>
  <c r="I1228" i="1" s="1"/>
  <c r="I1229" i="1" a="1"/>
  <c r="I1229" i="1" s="1"/>
  <c r="I1230" i="1" a="1"/>
  <c r="I1230" i="1" s="1"/>
  <c r="I1231" i="1" a="1"/>
  <c r="I1231" i="1" s="1"/>
  <c r="I1232" i="1" a="1"/>
  <c r="I1232" i="1" s="1"/>
  <c r="I1233" i="1" a="1"/>
  <c r="I1233" i="1" s="1"/>
  <c r="I1234" i="1" a="1"/>
  <c r="I1234" i="1" s="1"/>
  <c r="I1242" i="1" a="1"/>
  <c r="I1242" i="1" s="1"/>
  <c r="I1235" i="1" a="1"/>
  <c r="I1235" i="1" s="1"/>
  <c r="I1236" i="1" a="1"/>
  <c r="I1236" i="1" s="1"/>
  <c r="I1237" i="1" a="1"/>
  <c r="I1237" i="1" s="1"/>
  <c r="I1239" i="1" a="1"/>
  <c r="I1239" i="1" s="1"/>
  <c r="I1240" i="1" a="1"/>
  <c r="I1240" i="1" s="1"/>
  <c r="I1241" i="1" a="1"/>
  <c r="I1241" i="1" s="1"/>
  <c r="I1243" i="1" a="1"/>
  <c r="I1243" i="1" s="1"/>
  <c r="I1245" i="1" a="1"/>
  <c r="I1245" i="1" s="1"/>
  <c r="I1246" i="1" a="1"/>
  <c r="I1246" i="1" s="1"/>
  <c r="I1238" i="1" a="1"/>
  <c r="I1238" i="1" s="1"/>
  <c r="I1244" i="1" a="1"/>
  <c r="I1244" i="1" s="1"/>
  <c r="I1247" i="1" a="1"/>
  <c r="I1247" i="1" s="1"/>
  <c r="I1248" i="1" a="1"/>
  <c r="I1248" i="1" s="1"/>
  <c r="I1249" i="1" a="1"/>
  <c r="I1249" i="1" s="1"/>
  <c r="I1250" i="1" a="1"/>
  <c r="I1250" i="1" s="1"/>
  <c r="I1251" i="1" a="1"/>
  <c r="I1251" i="1" s="1"/>
  <c r="I1252" i="1" a="1"/>
  <c r="I1252" i="1" s="1"/>
  <c r="I1253" i="1" a="1"/>
  <c r="I1253" i="1" s="1"/>
  <c r="I1254" i="1" a="1"/>
  <c r="I1254" i="1" s="1"/>
  <c r="I1255" i="1" a="1"/>
  <c r="I1255" i="1" s="1"/>
  <c r="I1256" i="1" a="1"/>
  <c r="I1256" i="1" s="1"/>
  <c r="I1257" i="1" a="1"/>
  <c r="I1257" i="1" s="1"/>
  <c r="I1258" i="1" a="1"/>
  <c r="I1258" i="1" s="1"/>
  <c r="I1259" i="1" a="1"/>
  <c r="I1259" i="1" s="1"/>
  <c r="I1260" i="1" a="1"/>
  <c r="I1260" i="1" s="1"/>
  <c r="I1261" i="1" a="1"/>
  <c r="I1261" i="1" s="1"/>
  <c r="I1262" i="1" a="1"/>
  <c r="I1262" i="1" s="1"/>
  <c r="I1263" i="1" a="1"/>
  <c r="I1263" i="1" s="1"/>
  <c r="I1271" i="1" a="1"/>
  <c r="I1271" i="1" s="1"/>
  <c r="I1272" i="1" a="1"/>
  <c r="I1272" i="1" s="1"/>
  <c r="I1273" i="1" a="1"/>
  <c r="I1273" i="1" s="1"/>
  <c r="I1264" i="1" a="1"/>
  <c r="I1264" i="1" s="1"/>
  <c r="I1265" i="1" a="1"/>
  <c r="I1265" i="1" s="1"/>
  <c r="I1267" i="1" a="1"/>
  <c r="I1267" i="1" s="1"/>
  <c r="I1268" i="1" a="1"/>
  <c r="I1268" i="1" s="1"/>
  <c r="I1269" i="1" a="1"/>
  <c r="I1269" i="1" s="1"/>
  <c r="I1270" i="1" a="1"/>
  <c r="I1270" i="1" s="1"/>
  <c r="I1274" i="1" a="1"/>
  <c r="I1274" i="1" s="1"/>
  <c r="I1275" i="1" a="1"/>
  <c r="I1275" i="1" s="1"/>
  <c r="I1276" i="1" a="1"/>
  <c r="I1276" i="1" s="1"/>
  <c r="I1266" i="1" a="1"/>
  <c r="I1266" i="1" s="1"/>
  <c r="I1277" i="1" a="1"/>
  <c r="I1277" i="1" s="1"/>
  <c r="I1279" i="1" a="1"/>
  <c r="I1279" i="1" s="1"/>
  <c r="I1281" i="1" a="1"/>
  <c r="I1281" i="1" s="1"/>
  <c r="I1282" i="1" a="1"/>
  <c r="I1282" i="1" s="1"/>
  <c r="I1278" i="1" a="1"/>
  <c r="I1278" i="1" s="1"/>
  <c r="I1280" i="1" a="1"/>
  <c r="I1280" i="1" s="1"/>
  <c r="I1283" i="1" a="1"/>
  <c r="I1283" i="1" s="1"/>
  <c r="I1284" i="1" a="1"/>
  <c r="I1284" i="1" s="1"/>
  <c r="I1290" i="1" a="1"/>
  <c r="I1290" i="1" s="1"/>
  <c r="I1291" i="1" a="1"/>
  <c r="I1291" i="1" s="1"/>
  <c r="I1285" i="1" a="1"/>
  <c r="I1285" i="1" s="1"/>
  <c r="I1289" i="1" a="1"/>
  <c r="I1289" i="1" s="1"/>
  <c r="I1292" i="1" a="1"/>
  <c r="I1292" i="1" s="1"/>
  <c r="I1293" i="1" a="1"/>
  <c r="I1293" i="1" s="1"/>
  <c r="I1294" i="1" a="1"/>
  <c r="I1294" i="1" s="1"/>
  <c r="I1295" i="1" a="1"/>
  <c r="I1295" i="1" s="1"/>
  <c r="I1296" i="1" a="1"/>
  <c r="I1296" i="1" s="1"/>
  <c r="I1286" i="1" a="1"/>
  <c r="I1286" i="1" s="1"/>
  <c r="I1287" i="1" a="1"/>
  <c r="I1287" i="1" s="1"/>
  <c r="I1288" i="1" a="1"/>
  <c r="I1288" i="1" s="1"/>
  <c r="I1298" i="1" a="1"/>
  <c r="I1298" i="1" s="1"/>
  <c r="E439" i="1" a="1"/>
  <c r="E439" i="1" s="1"/>
  <c r="E429" i="1" a="1"/>
  <c r="E429" i="1" s="1"/>
  <c r="E440" i="1" a="1"/>
  <c r="E440" i="1" s="1"/>
  <c r="E441" i="1" a="1"/>
  <c r="E441" i="1" s="1"/>
  <c r="E403" i="1" a="1"/>
  <c r="E403" i="1" s="1"/>
  <c r="I403" i="1" a="1"/>
  <c r="I403" i="1" s="1"/>
  <c r="I395" i="1" a="1"/>
  <c r="I395" i="1" s="1"/>
  <c r="E395" i="1" a="1"/>
  <c r="E395" i="1" s="1"/>
  <c r="E394" i="1" a="1"/>
  <c r="E394" i="1" s="1"/>
  <c r="I394" i="1" a="1"/>
  <c r="I394" i="1" s="1"/>
  <c r="E401" i="1" a="1"/>
  <c r="E401" i="1" s="1"/>
  <c r="I401" i="1" a="1"/>
  <c r="I401" i="1" s="1"/>
  <c r="E363" i="1" a="1"/>
  <c r="E363" i="1" s="1"/>
  <c r="I363" i="1" a="1"/>
  <c r="I363" i="1" s="1"/>
  <c r="E368" i="1" a="1"/>
  <c r="E368" i="1" s="1"/>
  <c r="I368" i="1" a="1"/>
  <c r="I368" i="1" s="1"/>
  <c r="I348" i="1" a="1"/>
  <c r="I348" i="1" s="1"/>
  <c r="E348" i="1" a="1"/>
  <c r="E348" i="1" s="1"/>
  <c r="E332" i="1" a="1"/>
  <c r="E332" i="1" s="1"/>
  <c r="I332" i="1" a="1"/>
  <c r="I332" i="1" s="1"/>
  <c r="I327" i="1" a="1"/>
  <c r="I327" i="1" s="1"/>
  <c r="M327" i="1" s="1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M1249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I5927" i="1" a="1"/>
  <c r="I5927" i="1" s="1"/>
  <c r="E5927" i="1" a="1"/>
  <c r="E5927" i="1" s="1"/>
  <c r="I5926" i="1" a="1"/>
  <c r="I5926" i="1" s="1"/>
  <c r="E5926" i="1" a="1"/>
  <c r="E5926" i="1" s="1"/>
  <c r="I5925" i="1" a="1"/>
  <c r="I5925" i="1" s="1"/>
  <c r="E5925" i="1" a="1"/>
  <c r="E5925" i="1" s="1"/>
  <c r="I5924" i="1" a="1"/>
  <c r="I5924" i="1" s="1"/>
  <c r="E5924" i="1" a="1"/>
  <c r="E5924" i="1" s="1"/>
  <c r="I5923" i="1" a="1"/>
  <c r="I5923" i="1" s="1"/>
  <c r="E5923" i="1" a="1"/>
  <c r="E5923" i="1" s="1"/>
  <c r="I5922" i="1" a="1"/>
  <c r="I5922" i="1" s="1"/>
  <c r="E5922" i="1" a="1"/>
  <c r="E5922" i="1" s="1"/>
  <c r="I5921" i="1" a="1"/>
  <c r="I5921" i="1" s="1"/>
  <c r="E5921" i="1" a="1"/>
  <c r="E5921" i="1" s="1"/>
  <c r="I5898" i="1" a="1"/>
  <c r="I5898" i="1" s="1"/>
  <c r="E5898" i="1" a="1"/>
  <c r="E5898" i="1" s="1"/>
  <c r="I5897" i="1" a="1"/>
  <c r="I5897" i="1" s="1"/>
  <c r="E5897" i="1" a="1"/>
  <c r="E5897" i="1" s="1"/>
  <c r="I5920" i="1" a="1"/>
  <c r="I5920" i="1" s="1"/>
  <c r="E5920" i="1" a="1"/>
  <c r="E5920" i="1" s="1"/>
  <c r="I5919" i="1" a="1"/>
  <c r="I5919" i="1" s="1"/>
  <c r="E5919" i="1" a="1"/>
  <c r="E5919" i="1" s="1"/>
  <c r="I5918" i="1" a="1"/>
  <c r="I5918" i="1" s="1"/>
  <c r="E5918" i="1" a="1"/>
  <c r="E5918" i="1" s="1"/>
  <c r="I5917" i="1" a="1"/>
  <c r="I5917" i="1" s="1"/>
  <c r="E5917" i="1" a="1"/>
  <c r="E5917" i="1" s="1"/>
  <c r="I5916" i="1" a="1"/>
  <c r="I5916" i="1" s="1"/>
  <c r="E5916" i="1" a="1"/>
  <c r="E5916" i="1" s="1"/>
  <c r="I5915" i="1" a="1"/>
  <c r="I5915" i="1" s="1"/>
  <c r="E5915" i="1" a="1"/>
  <c r="E5915" i="1" s="1"/>
  <c r="I5913" i="1" a="1"/>
  <c r="I5913" i="1" s="1"/>
  <c r="E5913" i="1" a="1"/>
  <c r="E5913" i="1" s="1"/>
  <c r="I5912" i="1" a="1"/>
  <c r="I5912" i="1" s="1"/>
  <c r="E5912" i="1" a="1"/>
  <c r="E5912" i="1" s="1"/>
  <c r="I5910" i="1" a="1"/>
  <c r="I5910" i="1" s="1"/>
  <c r="E5910" i="1" a="1"/>
  <c r="E5910" i="1" s="1"/>
  <c r="I5909" i="1" a="1"/>
  <c r="I5909" i="1" s="1"/>
  <c r="E5909" i="1" a="1"/>
  <c r="E5909" i="1" s="1"/>
  <c r="I5908" i="1" a="1"/>
  <c r="I5908" i="1" s="1"/>
  <c r="E5908" i="1" a="1"/>
  <c r="E5908" i="1" s="1"/>
  <c r="I5907" i="1" a="1"/>
  <c r="I5907" i="1" s="1"/>
  <c r="E5907" i="1" a="1"/>
  <c r="E5907" i="1" s="1"/>
  <c r="I5905" i="1" a="1"/>
  <c r="I5905" i="1" s="1"/>
  <c r="E5905" i="1" a="1"/>
  <c r="E5905" i="1" s="1"/>
  <c r="I5904" i="1" a="1"/>
  <c r="I5904" i="1" s="1"/>
  <c r="E5904" i="1" a="1"/>
  <c r="E5904" i="1" s="1"/>
  <c r="I5903" i="1" a="1"/>
  <c r="I5903" i="1" s="1"/>
  <c r="E5903" i="1" a="1"/>
  <c r="E5903" i="1" s="1"/>
  <c r="I5902" i="1" a="1"/>
  <c r="I5902" i="1" s="1"/>
  <c r="E5902" i="1" a="1"/>
  <c r="E5902" i="1" s="1"/>
  <c r="I5901" i="1" a="1"/>
  <c r="I5901" i="1" s="1"/>
  <c r="E5901" i="1" a="1"/>
  <c r="E5901" i="1" s="1"/>
  <c r="I5899" i="1" a="1"/>
  <c r="I5899" i="1" s="1"/>
  <c r="E5899" i="1" a="1"/>
  <c r="E5899" i="1" s="1"/>
  <c r="I5914" i="1" a="1"/>
  <c r="I5914" i="1" s="1"/>
  <c r="E5914" i="1" a="1"/>
  <c r="E5914" i="1" s="1"/>
  <c r="I5906" i="1" a="1"/>
  <c r="I5906" i="1" s="1"/>
  <c r="E5906" i="1" a="1"/>
  <c r="E5906" i="1" s="1"/>
  <c r="I5900" i="1" a="1"/>
  <c r="I5900" i="1" s="1"/>
  <c r="E5900" i="1" a="1"/>
  <c r="E5900" i="1" s="1"/>
  <c r="I5911" i="1" a="1"/>
  <c r="I5911" i="1" s="1"/>
  <c r="E5911" i="1" a="1"/>
  <c r="E5911" i="1" s="1"/>
  <c r="I5896" i="1" a="1"/>
  <c r="I5896" i="1" s="1"/>
  <c r="E5896" i="1" a="1"/>
  <c r="E5896" i="1" s="1"/>
  <c r="I5892" i="1" a="1"/>
  <c r="I5892" i="1" s="1"/>
  <c r="E5892" i="1" a="1"/>
  <c r="E5892" i="1" s="1"/>
  <c r="I5891" i="1" a="1"/>
  <c r="I5891" i="1" s="1"/>
  <c r="E5891" i="1" a="1"/>
  <c r="E5891" i="1" s="1"/>
  <c r="I5895" i="1" a="1"/>
  <c r="I5895" i="1" s="1"/>
  <c r="E5895" i="1" a="1"/>
  <c r="E5895" i="1" s="1"/>
  <c r="I5893" i="1" a="1"/>
  <c r="I5893" i="1" s="1"/>
  <c r="E5893" i="1" a="1"/>
  <c r="E5893" i="1" s="1"/>
  <c r="I5894" i="1" a="1"/>
  <c r="I5894" i="1" s="1"/>
  <c r="E5894" i="1" a="1"/>
  <c r="E5894" i="1" s="1"/>
  <c r="I5890" i="1" a="1"/>
  <c r="I5890" i="1" s="1"/>
  <c r="E5890" i="1" a="1"/>
  <c r="E5890" i="1" s="1"/>
  <c r="I5889" i="1" a="1"/>
  <c r="I5889" i="1" s="1"/>
  <c r="E5889" i="1" a="1"/>
  <c r="E5889" i="1" s="1"/>
  <c r="I5888" i="1" a="1"/>
  <c r="I5888" i="1" s="1"/>
  <c r="E5888" i="1" a="1"/>
  <c r="E5888" i="1" s="1"/>
  <c r="I5887" i="1" a="1"/>
  <c r="I5887" i="1" s="1"/>
  <c r="E5887" i="1" a="1"/>
  <c r="E5887" i="1" s="1"/>
  <c r="I5886" i="1" a="1"/>
  <c r="I5886" i="1" s="1"/>
  <c r="E5886" i="1" a="1"/>
  <c r="E5886" i="1" s="1"/>
  <c r="I5884" i="1" a="1"/>
  <c r="I5884" i="1" s="1"/>
  <c r="E5884" i="1" a="1"/>
  <c r="E5884" i="1" s="1"/>
  <c r="I5883" i="1" a="1"/>
  <c r="I5883" i="1" s="1"/>
  <c r="E5883" i="1" a="1"/>
  <c r="E5883" i="1" s="1"/>
  <c r="I5882" i="1" a="1"/>
  <c r="I5882" i="1" s="1"/>
  <c r="E5882" i="1" a="1"/>
  <c r="E5882" i="1" s="1"/>
  <c r="I5885" i="1" a="1"/>
  <c r="I5885" i="1" s="1"/>
  <c r="E5885" i="1" a="1"/>
  <c r="E5885" i="1" s="1"/>
  <c r="I5881" i="1" a="1"/>
  <c r="I5881" i="1" s="1"/>
  <c r="E5881" i="1" a="1"/>
  <c r="E5881" i="1" s="1"/>
  <c r="I5880" i="1" a="1"/>
  <c r="I5880" i="1" s="1"/>
  <c r="E5880" i="1" a="1"/>
  <c r="E5880" i="1" s="1"/>
  <c r="I5877" i="1" a="1"/>
  <c r="I5877" i="1" s="1"/>
  <c r="E5877" i="1" a="1"/>
  <c r="E5877" i="1" s="1"/>
  <c r="I5879" i="1" a="1"/>
  <c r="I5879" i="1" s="1"/>
  <c r="E5879" i="1" a="1"/>
  <c r="E5879" i="1" s="1"/>
  <c r="I5878" i="1" a="1"/>
  <c r="I5878" i="1" s="1"/>
  <c r="E5878" i="1" a="1"/>
  <c r="E5878" i="1" s="1"/>
  <c r="I5868" i="1" a="1"/>
  <c r="I5868" i="1" s="1"/>
  <c r="E5868" i="1" a="1"/>
  <c r="E5868" i="1" s="1"/>
  <c r="I5867" i="1" a="1"/>
  <c r="I5867" i="1" s="1"/>
  <c r="E5867" i="1" a="1"/>
  <c r="E5867" i="1" s="1"/>
  <c r="I5876" i="1" a="1"/>
  <c r="I5876" i="1" s="1"/>
  <c r="E5876" i="1" a="1"/>
  <c r="E5876" i="1" s="1"/>
  <c r="I5875" i="1" a="1"/>
  <c r="I5875" i="1" s="1"/>
  <c r="E5875" i="1" a="1"/>
  <c r="E5875" i="1" s="1"/>
  <c r="I5874" i="1" a="1"/>
  <c r="I5874" i="1" s="1"/>
  <c r="E5874" i="1" a="1"/>
  <c r="E5874" i="1" s="1"/>
  <c r="I5870" i="1" a="1"/>
  <c r="I5870" i="1" s="1"/>
  <c r="E5870" i="1" a="1"/>
  <c r="E5870" i="1" s="1"/>
  <c r="I5869" i="1" a="1"/>
  <c r="I5869" i="1" s="1"/>
  <c r="E5869" i="1" a="1"/>
  <c r="E5869" i="1" s="1"/>
  <c r="I5873" i="1" a="1"/>
  <c r="I5873" i="1" s="1"/>
  <c r="E5873" i="1" a="1"/>
  <c r="E5873" i="1" s="1"/>
  <c r="I5872" i="1" a="1"/>
  <c r="I5872" i="1" s="1"/>
  <c r="E5872" i="1" a="1"/>
  <c r="E5872" i="1" s="1"/>
  <c r="I5871" i="1" a="1"/>
  <c r="I5871" i="1" s="1"/>
  <c r="E5871" i="1" a="1"/>
  <c r="E5871" i="1" s="1"/>
  <c r="I5866" i="1" a="1"/>
  <c r="I5866" i="1" s="1"/>
  <c r="E5866" i="1" a="1"/>
  <c r="E5866" i="1" s="1"/>
  <c r="I5865" i="1" a="1"/>
  <c r="I5865" i="1" s="1"/>
  <c r="E5865" i="1" a="1"/>
  <c r="E5865" i="1" s="1"/>
  <c r="I5864" i="1" a="1"/>
  <c r="I5864" i="1" s="1"/>
  <c r="E5864" i="1" a="1"/>
  <c r="E5864" i="1" s="1"/>
  <c r="I5863" i="1" a="1"/>
  <c r="I5863" i="1" s="1"/>
  <c r="E5863" i="1" a="1"/>
  <c r="E5863" i="1" s="1"/>
  <c r="I5861" i="1" a="1"/>
  <c r="I5861" i="1" s="1"/>
  <c r="E5861" i="1" a="1"/>
  <c r="E5861" i="1" s="1"/>
  <c r="I5860" i="1" a="1"/>
  <c r="I5860" i="1" s="1"/>
  <c r="E5860" i="1" a="1"/>
  <c r="E5860" i="1" s="1"/>
  <c r="I5858" i="1" a="1"/>
  <c r="I5858" i="1" s="1"/>
  <c r="E5858" i="1" a="1"/>
  <c r="E5858" i="1" s="1"/>
  <c r="I5862" i="1" a="1"/>
  <c r="I5862" i="1" s="1"/>
  <c r="E5862" i="1" a="1"/>
  <c r="E5862" i="1" s="1"/>
  <c r="I5859" i="1" a="1"/>
  <c r="I5859" i="1" s="1"/>
  <c r="E5859" i="1" a="1"/>
  <c r="E5859" i="1" s="1"/>
  <c r="I5857" i="1" a="1"/>
  <c r="I5857" i="1" s="1"/>
  <c r="E5857" i="1" a="1"/>
  <c r="E5857" i="1" s="1"/>
  <c r="I5856" i="1" a="1"/>
  <c r="I5856" i="1" s="1"/>
  <c r="E5856" i="1" a="1"/>
  <c r="E5856" i="1" s="1"/>
  <c r="I5850" i="1" a="1"/>
  <c r="I5850" i="1" s="1"/>
  <c r="E5850" i="1" a="1"/>
  <c r="E5850" i="1" s="1"/>
  <c r="I5848" i="1" a="1"/>
  <c r="I5848" i="1" s="1"/>
  <c r="E5848" i="1" a="1"/>
  <c r="E5848" i="1" s="1"/>
  <c r="I5854" i="1" a="1"/>
  <c r="I5854" i="1" s="1"/>
  <c r="E5854" i="1" a="1"/>
  <c r="E5854" i="1" s="1"/>
  <c r="I5853" i="1" a="1"/>
  <c r="I5853" i="1" s="1"/>
  <c r="E5853" i="1" a="1"/>
  <c r="E5853" i="1" s="1"/>
  <c r="I5852" i="1" a="1"/>
  <c r="I5852" i="1" s="1"/>
  <c r="E5852" i="1" a="1"/>
  <c r="E5852" i="1" s="1"/>
  <c r="I5851" i="1" a="1"/>
  <c r="I5851" i="1" s="1"/>
  <c r="E5851" i="1" a="1"/>
  <c r="E5851" i="1" s="1"/>
  <c r="I5849" i="1" a="1"/>
  <c r="I5849" i="1" s="1"/>
  <c r="E5849" i="1" a="1"/>
  <c r="E5849" i="1" s="1"/>
  <c r="I5847" i="1" a="1"/>
  <c r="I5847" i="1" s="1"/>
  <c r="E5847" i="1" a="1"/>
  <c r="E5847" i="1" s="1"/>
  <c r="I5846" i="1" a="1"/>
  <c r="I5846" i="1" s="1"/>
  <c r="E5846" i="1" a="1"/>
  <c r="E5846" i="1" s="1"/>
  <c r="I5855" i="1" a="1"/>
  <c r="I5855" i="1" s="1"/>
  <c r="E5855" i="1" a="1"/>
  <c r="E5855" i="1" s="1"/>
  <c r="I5845" i="1" a="1"/>
  <c r="I5845" i="1" s="1"/>
  <c r="E5845" i="1" a="1"/>
  <c r="E5845" i="1" s="1"/>
  <c r="I5830" i="1" a="1"/>
  <c r="I5830" i="1" s="1"/>
  <c r="E5830" i="1" a="1"/>
  <c r="E5830" i="1" s="1"/>
  <c r="I5844" i="1" a="1"/>
  <c r="I5844" i="1" s="1"/>
  <c r="E5844" i="1" a="1"/>
  <c r="E5844" i="1" s="1"/>
  <c r="I5842" i="1" a="1"/>
  <c r="I5842" i="1" s="1"/>
  <c r="E5842" i="1" a="1"/>
  <c r="E5842" i="1" s="1"/>
  <c r="I5841" i="1" a="1"/>
  <c r="I5841" i="1" s="1"/>
  <c r="E5841" i="1" a="1"/>
  <c r="E5841" i="1" s="1"/>
  <c r="I5840" i="1" a="1"/>
  <c r="I5840" i="1" s="1"/>
  <c r="E5840" i="1" a="1"/>
  <c r="E5840" i="1" s="1"/>
  <c r="I5839" i="1" a="1"/>
  <c r="I5839" i="1" s="1"/>
  <c r="E5839" i="1" a="1"/>
  <c r="E5839" i="1" s="1"/>
  <c r="I5838" i="1" a="1"/>
  <c r="I5838" i="1" s="1"/>
  <c r="E5838" i="1" a="1"/>
  <c r="E5838" i="1" s="1"/>
  <c r="I5837" i="1" a="1"/>
  <c r="I5837" i="1" s="1"/>
  <c r="E5837" i="1" a="1"/>
  <c r="E5837" i="1" s="1"/>
  <c r="I5836" i="1" a="1"/>
  <c r="I5836" i="1" s="1"/>
  <c r="E5836" i="1" a="1"/>
  <c r="E5836" i="1" s="1"/>
  <c r="I5835" i="1" a="1"/>
  <c r="I5835" i="1" s="1"/>
  <c r="E5835" i="1" a="1"/>
  <c r="E5835" i="1" s="1"/>
  <c r="I5834" i="1" a="1"/>
  <c r="I5834" i="1" s="1"/>
  <c r="E5834" i="1" a="1"/>
  <c r="E5834" i="1" s="1"/>
  <c r="I5833" i="1" a="1"/>
  <c r="I5833" i="1" s="1"/>
  <c r="E5833" i="1" a="1"/>
  <c r="E5833" i="1" s="1"/>
  <c r="I5832" i="1" a="1"/>
  <c r="I5832" i="1" s="1"/>
  <c r="E5832" i="1" a="1"/>
  <c r="E5832" i="1" s="1"/>
  <c r="I5831" i="1" a="1"/>
  <c r="I5831" i="1" s="1"/>
  <c r="E5831" i="1" a="1"/>
  <c r="E5831" i="1" s="1"/>
  <c r="I5843" i="1" a="1"/>
  <c r="I5843" i="1" s="1"/>
  <c r="E5843" i="1" a="1"/>
  <c r="E5843" i="1" s="1"/>
  <c r="I5801" i="1" a="1"/>
  <c r="I5801" i="1" s="1"/>
  <c r="E5801" i="1" a="1"/>
  <c r="E5801" i="1" s="1"/>
  <c r="I5798" i="1" a="1"/>
  <c r="I5798" i="1" s="1"/>
  <c r="E5798" i="1" a="1"/>
  <c r="E5798" i="1" s="1"/>
  <c r="I5795" i="1" a="1"/>
  <c r="I5795" i="1" s="1"/>
  <c r="E5795" i="1" a="1"/>
  <c r="E5795" i="1" s="1"/>
  <c r="I5794" i="1" a="1"/>
  <c r="I5794" i="1" s="1"/>
  <c r="E5794" i="1" a="1"/>
  <c r="E5794" i="1" s="1"/>
  <c r="I5793" i="1" a="1"/>
  <c r="I5793" i="1" s="1"/>
  <c r="E5793" i="1" a="1"/>
  <c r="E5793" i="1" s="1"/>
  <c r="I5792" i="1" a="1"/>
  <c r="I5792" i="1" s="1"/>
  <c r="E5792" i="1" a="1"/>
  <c r="E5792" i="1" s="1"/>
  <c r="I5827" i="1" a="1"/>
  <c r="I5827" i="1" s="1"/>
  <c r="E5827" i="1" a="1"/>
  <c r="E5827" i="1" s="1"/>
  <c r="I5826" i="1" a="1"/>
  <c r="I5826" i="1" s="1"/>
  <c r="E5826" i="1" a="1"/>
  <c r="E5826" i="1" s="1"/>
  <c r="I5824" i="1" a="1"/>
  <c r="I5824" i="1" s="1"/>
  <c r="E5824" i="1" a="1"/>
  <c r="E5824" i="1" s="1"/>
  <c r="I5823" i="1" a="1"/>
  <c r="I5823" i="1" s="1"/>
  <c r="E5823" i="1" a="1"/>
  <c r="E5823" i="1" s="1"/>
  <c r="I5821" i="1" a="1"/>
  <c r="I5821" i="1" s="1"/>
  <c r="E5821" i="1" a="1"/>
  <c r="E5821" i="1" s="1"/>
  <c r="I5820" i="1" a="1"/>
  <c r="I5820" i="1" s="1"/>
  <c r="E5820" i="1" a="1"/>
  <c r="E5820" i="1" s="1"/>
  <c r="I5819" i="1" a="1"/>
  <c r="I5819" i="1" s="1"/>
  <c r="E5819" i="1" a="1"/>
  <c r="E5819" i="1" s="1"/>
  <c r="I5818" i="1" a="1"/>
  <c r="I5818" i="1" s="1"/>
  <c r="E5818" i="1" a="1"/>
  <c r="E5818" i="1" s="1"/>
  <c r="I5817" i="1" a="1"/>
  <c r="I5817" i="1" s="1"/>
  <c r="E5817" i="1" a="1"/>
  <c r="E5817" i="1" s="1"/>
  <c r="I5816" i="1" a="1"/>
  <c r="I5816" i="1" s="1"/>
  <c r="E5816" i="1" a="1"/>
  <c r="E5816" i="1" s="1"/>
  <c r="I5814" i="1" a="1"/>
  <c r="I5814" i="1" s="1"/>
  <c r="E5814" i="1" a="1"/>
  <c r="E5814" i="1" s="1"/>
  <c r="I5813" i="1" a="1"/>
  <c r="I5813" i="1" s="1"/>
  <c r="E5813" i="1" a="1"/>
  <c r="E5813" i="1" s="1"/>
  <c r="I5812" i="1" a="1"/>
  <c r="I5812" i="1" s="1"/>
  <c r="E5812" i="1" a="1"/>
  <c r="E5812" i="1" s="1"/>
  <c r="I5811" i="1" a="1"/>
  <c r="I5811" i="1" s="1"/>
  <c r="E5811" i="1" a="1"/>
  <c r="E5811" i="1" s="1"/>
  <c r="I5810" i="1" a="1"/>
  <c r="I5810" i="1" s="1"/>
  <c r="E5810" i="1" a="1"/>
  <c r="E5810" i="1" s="1"/>
  <c r="I5808" i="1" a="1"/>
  <c r="I5808" i="1" s="1"/>
  <c r="E5808" i="1" a="1"/>
  <c r="E5808" i="1" s="1"/>
  <c r="I5807" i="1" a="1"/>
  <c r="I5807" i="1" s="1"/>
  <c r="E5807" i="1" a="1"/>
  <c r="E5807" i="1" s="1"/>
  <c r="I5806" i="1" a="1"/>
  <c r="I5806" i="1" s="1"/>
  <c r="E5806" i="1" a="1"/>
  <c r="E5806" i="1" s="1"/>
  <c r="I5805" i="1" a="1"/>
  <c r="I5805" i="1" s="1"/>
  <c r="E5805" i="1" a="1"/>
  <c r="E5805" i="1" s="1"/>
  <c r="I5804" i="1" a="1"/>
  <c r="I5804" i="1" s="1"/>
  <c r="E5804" i="1" a="1"/>
  <c r="E5804" i="1" s="1"/>
  <c r="I5803" i="1" a="1"/>
  <c r="I5803" i="1" s="1"/>
  <c r="E5803" i="1" a="1"/>
  <c r="E5803" i="1" s="1"/>
  <c r="I5802" i="1" a="1"/>
  <c r="I5802" i="1" s="1"/>
  <c r="E5802" i="1" a="1"/>
  <c r="E5802" i="1" s="1"/>
  <c r="I5799" i="1" a="1"/>
  <c r="I5799" i="1" s="1"/>
  <c r="E5799" i="1" a="1"/>
  <c r="E5799" i="1" s="1"/>
  <c r="I5797" i="1" a="1"/>
  <c r="I5797" i="1" s="1"/>
  <c r="E5797" i="1" a="1"/>
  <c r="E5797" i="1" s="1"/>
  <c r="I5796" i="1" a="1"/>
  <c r="I5796" i="1" s="1"/>
  <c r="E5796" i="1" a="1"/>
  <c r="E5796" i="1" s="1"/>
  <c r="I5791" i="1" a="1"/>
  <c r="I5791" i="1" s="1"/>
  <c r="E5791" i="1" a="1"/>
  <c r="E5791" i="1" s="1"/>
  <c r="I5790" i="1" a="1"/>
  <c r="I5790" i="1" s="1"/>
  <c r="E5790" i="1" a="1"/>
  <c r="E5790" i="1" s="1"/>
  <c r="I5828" i="1" a="1"/>
  <c r="I5828" i="1" s="1"/>
  <c r="E5828" i="1" a="1"/>
  <c r="E5828" i="1" s="1"/>
  <c r="I5825" i="1" a="1"/>
  <c r="I5825" i="1" s="1"/>
  <c r="E5825" i="1" a="1"/>
  <c r="E5825" i="1" s="1"/>
  <c r="I5822" i="1" a="1"/>
  <c r="I5822" i="1" s="1"/>
  <c r="E5822" i="1" a="1"/>
  <c r="E5822" i="1" s="1"/>
  <c r="I5809" i="1" a="1"/>
  <c r="I5809" i="1" s="1"/>
  <c r="E5809" i="1" a="1"/>
  <c r="E5809" i="1" s="1"/>
  <c r="I5800" i="1" a="1"/>
  <c r="I5800" i="1" s="1"/>
  <c r="E5800" i="1" a="1"/>
  <c r="E5800" i="1" s="1"/>
  <c r="I5829" i="1" a="1"/>
  <c r="I5829" i="1" s="1"/>
  <c r="E5829" i="1" a="1"/>
  <c r="E5829" i="1" s="1"/>
  <c r="I5815" i="1" a="1"/>
  <c r="I5815" i="1" s="1"/>
  <c r="E5815" i="1" a="1"/>
  <c r="E5815" i="1" s="1"/>
  <c r="I5789" i="1" a="1"/>
  <c r="I5789" i="1" s="1"/>
  <c r="E5789" i="1" a="1"/>
  <c r="E5789" i="1" s="1"/>
  <c r="I5788" i="1" a="1"/>
  <c r="I5788" i="1" s="1"/>
  <c r="E5788" i="1" a="1"/>
  <c r="E5788" i="1" s="1"/>
  <c r="I5777" i="1" a="1"/>
  <c r="I5777" i="1" s="1"/>
  <c r="E5777" i="1" a="1"/>
  <c r="E5777" i="1" s="1"/>
  <c r="I5779" i="1" a="1"/>
  <c r="I5779" i="1" s="1"/>
  <c r="E5779" i="1" a="1"/>
  <c r="E5779" i="1" s="1"/>
  <c r="I5786" i="1" a="1"/>
  <c r="I5786" i="1" s="1"/>
  <c r="E5786" i="1" a="1"/>
  <c r="E5786" i="1" s="1"/>
  <c r="I5785" i="1" a="1"/>
  <c r="I5785" i="1" s="1"/>
  <c r="E5785" i="1" a="1"/>
  <c r="E5785" i="1" s="1"/>
  <c r="I5787" i="1" a="1"/>
  <c r="I5787" i="1" s="1"/>
  <c r="E5787" i="1" a="1"/>
  <c r="E5787" i="1" s="1"/>
  <c r="I5784" i="1" a="1"/>
  <c r="I5784" i="1" s="1"/>
  <c r="E5784" i="1" a="1"/>
  <c r="E5784" i="1" s="1"/>
  <c r="I5783" i="1" a="1"/>
  <c r="I5783" i="1" s="1"/>
  <c r="E5783" i="1" a="1"/>
  <c r="E5783" i="1" s="1"/>
  <c r="I5782" i="1" a="1"/>
  <c r="I5782" i="1" s="1"/>
  <c r="E5782" i="1" a="1"/>
  <c r="E5782" i="1" s="1"/>
  <c r="I5781" i="1" a="1"/>
  <c r="I5781" i="1" s="1"/>
  <c r="E5781" i="1" a="1"/>
  <c r="E5781" i="1" s="1"/>
  <c r="I5780" i="1" a="1"/>
  <c r="I5780" i="1" s="1"/>
  <c r="E5780" i="1" a="1"/>
  <c r="E5780" i="1" s="1"/>
  <c r="I5778" i="1" a="1"/>
  <c r="I5778" i="1" s="1"/>
  <c r="E5778" i="1" a="1"/>
  <c r="E5778" i="1" s="1"/>
  <c r="I5769" i="1" a="1"/>
  <c r="I5769" i="1" s="1"/>
  <c r="E5769" i="1" a="1"/>
  <c r="E5769" i="1" s="1"/>
  <c r="I5766" i="1" a="1"/>
  <c r="I5766" i="1" s="1"/>
  <c r="E5766" i="1" a="1"/>
  <c r="E5766" i="1" s="1"/>
  <c r="I5747" i="1" a="1"/>
  <c r="I5747" i="1" s="1"/>
  <c r="E5747" i="1" a="1"/>
  <c r="E5747" i="1" s="1"/>
  <c r="I5742" i="1" a="1"/>
  <c r="I5742" i="1" s="1"/>
  <c r="E5742" i="1" a="1"/>
  <c r="E5742" i="1" s="1"/>
  <c r="I5744" i="1" a="1"/>
  <c r="I5744" i="1" s="1"/>
  <c r="E5744" i="1" a="1"/>
  <c r="E5744" i="1" s="1"/>
  <c r="I5743" i="1" a="1"/>
  <c r="I5743" i="1" s="1"/>
  <c r="E5743" i="1" a="1"/>
  <c r="E5743" i="1" s="1"/>
  <c r="I5738" i="1" a="1"/>
  <c r="I5738" i="1" s="1"/>
  <c r="E5738" i="1" a="1"/>
  <c r="E5738" i="1" s="1"/>
  <c r="I5736" i="1" a="1"/>
  <c r="I5736" i="1" s="1"/>
  <c r="E5736" i="1" a="1"/>
  <c r="E5736" i="1" s="1"/>
  <c r="I5775" i="1" a="1"/>
  <c r="I5775" i="1" s="1"/>
  <c r="E5775" i="1" a="1"/>
  <c r="E5775" i="1" s="1"/>
  <c r="I5773" i="1" a="1"/>
  <c r="I5773" i="1" s="1"/>
  <c r="E5773" i="1" a="1"/>
  <c r="E5773" i="1" s="1"/>
  <c r="I5770" i="1" a="1"/>
  <c r="I5770" i="1" s="1"/>
  <c r="E5770" i="1" a="1"/>
  <c r="E5770" i="1" s="1"/>
  <c r="I5768" i="1" a="1"/>
  <c r="I5768" i="1" s="1"/>
  <c r="E5768" i="1" a="1"/>
  <c r="E5768" i="1" s="1"/>
  <c r="I5767" i="1" a="1"/>
  <c r="I5767" i="1" s="1"/>
  <c r="E5767" i="1" a="1"/>
  <c r="E5767" i="1" s="1"/>
  <c r="I5765" i="1" a="1"/>
  <c r="I5765" i="1" s="1"/>
  <c r="E5765" i="1" a="1"/>
  <c r="E5765" i="1" s="1"/>
  <c r="I5762" i="1" a="1"/>
  <c r="I5762" i="1" s="1"/>
  <c r="E5762" i="1" a="1"/>
  <c r="E5762" i="1" s="1"/>
  <c r="I5761" i="1" a="1"/>
  <c r="I5761" i="1" s="1"/>
  <c r="E5761" i="1" a="1"/>
  <c r="E5761" i="1" s="1"/>
  <c r="I5759" i="1" a="1"/>
  <c r="I5759" i="1" s="1"/>
  <c r="E5759" i="1" a="1"/>
  <c r="E5759" i="1" s="1"/>
  <c r="I5757" i="1" a="1"/>
  <c r="I5757" i="1" s="1"/>
  <c r="E5757" i="1" a="1"/>
  <c r="E5757" i="1" s="1"/>
  <c r="I5754" i="1" a="1"/>
  <c r="I5754" i="1" s="1"/>
  <c r="E5754" i="1" a="1"/>
  <c r="E5754" i="1" s="1"/>
  <c r="I5753" i="1" a="1"/>
  <c r="I5753" i="1" s="1"/>
  <c r="E5753" i="1" a="1"/>
  <c r="E5753" i="1" s="1"/>
  <c r="I5752" i="1" a="1"/>
  <c r="I5752" i="1" s="1"/>
  <c r="E5752" i="1" a="1"/>
  <c r="E5752" i="1" s="1"/>
  <c r="I5751" i="1" a="1"/>
  <c r="I5751" i="1" s="1"/>
  <c r="E5751" i="1" a="1"/>
  <c r="E5751" i="1" s="1"/>
  <c r="I5749" i="1" a="1"/>
  <c r="I5749" i="1" s="1"/>
  <c r="E5749" i="1" a="1"/>
  <c r="E5749" i="1" s="1"/>
  <c r="I5748" i="1" a="1"/>
  <c r="I5748" i="1" s="1"/>
  <c r="E5748" i="1" a="1"/>
  <c r="E5748" i="1" s="1"/>
  <c r="I5746" i="1" a="1"/>
  <c r="I5746" i="1" s="1"/>
  <c r="E5746" i="1" a="1"/>
  <c r="E5746" i="1" s="1"/>
  <c r="I5745" i="1" a="1"/>
  <c r="I5745" i="1" s="1"/>
  <c r="E5745" i="1" a="1"/>
  <c r="E5745" i="1" s="1"/>
  <c r="I5741" i="1" a="1"/>
  <c r="I5741" i="1" s="1"/>
  <c r="E5741" i="1" a="1"/>
  <c r="E5741" i="1" s="1"/>
  <c r="I5739" i="1" a="1"/>
  <c r="I5739" i="1" s="1"/>
  <c r="E5739" i="1" a="1"/>
  <c r="E5739" i="1" s="1"/>
  <c r="I5737" i="1" a="1"/>
  <c r="I5737" i="1" s="1"/>
  <c r="E5737" i="1" a="1"/>
  <c r="E5737" i="1" s="1"/>
  <c r="I5776" i="1" a="1"/>
  <c r="I5776" i="1" s="1"/>
  <c r="E5776" i="1" a="1"/>
  <c r="E5776" i="1" s="1"/>
  <c r="I5774" i="1" a="1"/>
  <c r="I5774" i="1" s="1"/>
  <c r="E5774" i="1" a="1"/>
  <c r="E5774" i="1" s="1"/>
  <c r="I5772" i="1" a="1"/>
  <c r="I5772" i="1" s="1"/>
  <c r="E5772" i="1" a="1"/>
  <c r="E5772" i="1" s="1"/>
  <c r="I5771" i="1" a="1"/>
  <c r="I5771" i="1" s="1"/>
  <c r="E5771" i="1" a="1"/>
  <c r="E5771" i="1" s="1"/>
  <c r="I5760" i="1" a="1"/>
  <c r="I5760" i="1" s="1"/>
  <c r="E5760" i="1" a="1"/>
  <c r="E5760" i="1" s="1"/>
  <c r="I5756" i="1" a="1"/>
  <c r="I5756" i="1" s="1"/>
  <c r="E5756" i="1" a="1"/>
  <c r="E5756" i="1" s="1"/>
  <c r="I5755" i="1" a="1"/>
  <c r="I5755" i="1" s="1"/>
  <c r="E5755" i="1" a="1"/>
  <c r="E5755" i="1" s="1"/>
  <c r="I5750" i="1" a="1"/>
  <c r="I5750" i="1" s="1"/>
  <c r="E5750" i="1" a="1"/>
  <c r="E5750" i="1" s="1"/>
  <c r="I5740" i="1" a="1"/>
  <c r="I5740" i="1" s="1"/>
  <c r="E5740" i="1" a="1"/>
  <c r="E5740" i="1" s="1"/>
  <c r="I5763" i="1" a="1"/>
  <c r="I5763" i="1" s="1"/>
  <c r="E5763" i="1" a="1"/>
  <c r="E5763" i="1" s="1"/>
  <c r="I5758" i="1" a="1"/>
  <c r="I5758" i="1" s="1"/>
  <c r="E5758" i="1" a="1"/>
  <c r="E5758" i="1" s="1"/>
  <c r="I5764" i="1" a="1"/>
  <c r="I5764" i="1" s="1"/>
  <c r="E5764" i="1" a="1"/>
  <c r="E5764" i="1" s="1"/>
  <c r="I5735" i="1" a="1"/>
  <c r="I5735" i="1" s="1"/>
  <c r="E5735" i="1" a="1"/>
  <c r="E5735" i="1" s="1"/>
  <c r="I5734" i="1" a="1"/>
  <c r="I5734" i="1" s="1"/>
  <c r="E5734" i="1" a="1"/>
  <c r="E5734" i="1" s="1"/>
  <c r="I5733" i="1" a="1"/>
  <c r="I5733" i="1" s="1"/>
  <c r="E5733" i="1" a="1"/>
  <c r="E5733" i="1" s="1"/>
  <c r="I5731" i="1" a="1"/>
  <c r="I5731" i="1" s="1"/>
  <c r="E5731" i="1" a="1"/>
  <c r="E5731" i="1" s="1"/>
  <c r="I5732" i="1" a="1"/>
  <c r="I5732" i="1" s="1"/>
  <c r="E5732" i="1" a="1"/>
  <c r="E5732" i="1" s="1"/>
  <c r="I5730" i="1" a="1"/>
  <c r="I5730" i="1" s="1"/>
  <c r="E5730" i="1" a="1"/>
  <c r="E5730" i="1" s="1"/>
  <c r="I5729" i="1" a="1"/>
  <c r="I5729" i="1" s="1"/>
  <c r="E5729" i="1" a="1"/>
  <c r="E5729" i="1" s="1"/>
  <c r="I5718" i="1" a="1"/>
  <c r="I5718" i="1" s="1"/>
  <c r="E5718" i="1" a="1"/>
  <c r="E5718" i="1" s="1"/>
  <c r="I5727" i="1" a="1"/>
  <c r="I5727" i="1" s="1"/>
  <c r="E5727" i="1" a="1"/>
  <c r="E5727" i="1" s="1"/>
  <c r="I5726" i="1" a="1"/>
  <c r="I5726" i="1" s="1"/>
  <c r="E5726" i="1" a="1"/>
  <c r="E5726" i="1" s="1"/>
  <c r="I5724" i="1" a="1"/>
  <c r="I5724" i="1" s="1"/>
  <c r="E5724" i="1" a="1"/>
  <c r="E5724" i="1" s="1"/>
  <c r="I5723" i="1" a="1"/>
  <c r="I5723" i="1" s="1"/>
  <c r="E5723" i="1" a="1"/>
  <c r="E5723" i="1" s="1"/>
  <c r="I5721" i="1" a="1"/>
  <c r="I5721" i="1" s="1"/>
  <c r="E5721" i="1" a="1"/>
  <c r="E5721" i="1" s="1"/>
  <c r="I5720" i="1" a="1"/>
  <c r="I5720" i="1" s="1"/>
  <c r="E5720" i="1" a="1"/>
  <c r="E5720" i="1" s="1"/>
  <c r="I5719" i="1" a="1"/>
  <c r="I5719" i="1" s="1"/>
  <c r="E5719" i="1" a="1"/>
  <c r="E5719" i="1" s="1"/>
  <c r="I5717" i="1" a="1"/>
  <c r="I5717" i="1" s="1"/>
  <c r="E5717" i="1" a="1"/>
  <c r="E5717" i="1" s="1"/>
  <c r="I5725" i="1" a="1"/>
  <c r="I5725" i="1" s="1"/>
  <c r="E5725" i="1" a="1"/>
  <c r="E5725" i="1" s="1"/>
  <c r="I5728" i="1" a="1"/>
  <c r="I5728" i="1" s="1"/>
  <c r="E5728" i="1" a="1"/>
  <c r="E5728" i="1" s="1"/>
  <c r="I5722" i="1" a="1"/>
  <c r="I5722" i="1" s="1"/>
  <c r="E5722" i="1" a="1"/>
  <c r="E5722" i="1" s="1"/>
  <c r="I5715" i="1" a="1"/>
  <c r="I5715" i="1" s="1"/>
  <c r="E5715" i="1" a="1"/>
  <c r="E5715" i="1" s="1"/>
  <c r="I5716" i="1" a="1"/>
  <c r="I5716" i="1" s="1"/>
  <c r="E5716" i="1" a="1"/>
  <c r="E5716" i="1" s="1"/>
  <c r="I5714" i="1" a="1"/>
  <c r="I5714" i="1" s="1"/>
  <c r="E5714" i="1" a="1"/>
  <c r="E5714" i="1" s="1"/>
  <c r="I5713" i="1" a="1"/>
  <c r="I5713" i="1" s="1"/>
  <c r="E5713" i="1" a="1"/>
  <c r="E5713" i="1" s="1"/>
  <c r="I5711" i="1" a="1"/>
  <c r="I5711" i="1" s="1"/>
  <c r="E5711" i="1" a="1"/>
  <c r="E5711" i="1" s="1"/>
  <c r="I5710" i="1" a="1"/>
  <c r="I5710" i="1" s="1"/>
  <c r="E5710" i="1" a="1"/>
  <c r="E5710" i="1" s="1"/>
  <c r="I5709" i="1" a="1"/>
  <c r="I5709" i="1" s="1"/>
  <c r="E5709" i="1" a="1"/>
  <c r="E5709" i="1" s="1"/>
  <c r="I5712" i="1" a="1"/>
  <c r="I5712" i="1" s="1"/>
  <c r="E5712" i="1" a="1"/>
  <c r="E5712" i="1" s="1"/>
  <c r="I5691" i="1" a="1"/>
  <c r="I5691" i="1" s="1"/>
  <c r="E5691" i="1" a="1"/>
  <c r="E5691" i="1" s="1"/>
  <c r="I5689" i="1" a="1"/>
  <c r="I5689" i="1" s="1"/>
  <c r="E5689" i="1" a="1"/>
  <c r="E5689" i="1" s="1"/>
  <c r="I5708" i="1" a="1"/>
  <c r="I5708" i="1" s="1"/>
  <c r="E5708" i="1" a="1"/>
  <c r="E5708" i="1" s="1"/>
  <c r="I5707" i="1" a="1"/>
  <c r="I5707" i="1" s="1"/>
  <c r="E5707" i="1" a="1"/>
  <c r="E5707" i="1" s="1"/>
  <c r="I5703" i="1" a="1"/>
  <c r="I5703" i="1" s="1"/>
  <c r="E5703" i="1" a="1"/>
  <c r="E5703" i="1" s="1"/>
  <c r="I5702" i="1" a="1"/>
  <c r="I5702" i="1" s="1"/>
  <c r="E5702" i="1" a="1"/>
  <c r="E5702" i="1" s="1"/>
  <c r="I5701" i="1" a="1"/>
  <c r="I5701" i="1" s="1"/>
  <c r="E5701" i="1" a="1"/>
  <c r="E5701" i="1" s="1"/>
  <c r="I5700" i="1" a="1"/>
  <c r="I5700" i="1" s="1"/>
  <c r="E5700" i="1" a="1"/>
  <c r="E5700" i="1" s="1"/>
  <c r="I5697" i="1" a="1"/>
  <c r="I5697" i="1" s="1"/>
  <c r="E5697" i="1" a="1"/>
  <c r="E5697" i="1" s="1"/>
  <c r="I5695" i="1" a="1"/>
  <c r="I5695" i="1" s="1"/>
  <c r="E5695" i="1" a="1"/>
  <c r="E5695" i="1" s="1"/>
  <c r="I5694" i="1" a="1"/>
  <c r="I5694" i="1" s="1"/>
  <c r="E5694" i="1" a="1"/>
  <c r="E5694" i="1" s="1"/>
  <c r="I5693" i="1" a="1"/>
  <c r="I5693" i="1" s="1"/>
  <c r="E5693" i="1" a="1"/>
  <c r="E5693" i="1" s="1"/>
  <c r="I5692" i="1" a="1"/>
  <c r="I5692" i="1" s="1"/>
  <c r="E5692" i="1" a="1"/>
  <c r="E5692" i="1" s="1"/>
  <c r="I5690" i="1" a="1"/>
  <c r="I5690" i="1" s="1"/>
  <c r="E5690" i="1" a="1"/>
  <c r="E5690" i="1" s="1"/>
  <c r="I5699" i="1" a="1"/>
  <c r="I5699" i="1" s="1"/>
  <c r="E5699" i="1" a="1"/>
  <c r="E5699" i="1" s="1"/>
  <c r="I5706" i="1" a="1"/>
  <c r="I5706" i="1" s="1"/>
  <c r="E5706" i="1" a="1"/>
  <c r="E5706" i="1" s="1"/>
  <c r="I5704" i="1" a="1"/>
  <c r="I5704" i="1" s="1"/>
  <c r="E5704" i="1" a="1"/>
  <c r="E5704" i="1" s="1"/>
  <c r="I5696" i="1" a="1"/>
  <c r="I5696" i="1" s="1"/>
  <c r="E5696" i="1" a="1"/>
  <c r="E5696" i="1" s="1"/>
  <c r="I5705" i="1" a="1"/>
  <c r="I5705" i="1" s="1"/>
  <c r="E5705" i="1" a="1"/>
  <c r="E5705" i="1" s="1"/>
  <c r="I5698" i="1" a="1"/>
  <c r="I5698" i="1" s="1"/>
  <c r="E5698" i="1" a="1"/>
  <c r="E5698" i="1" s="1"/>
  <c r="I5688" i="1" a="1"/>
  <c r="I5688" i="1" s="1"/>
  <c r="E5688" i="1" a="1"/>
  <c r="E5688" i="1" s="1"/>
  <c r="I5687" i="1" a="1"/>
  <c r="I5687" i="1" s="1"/>
  <c r="E5687" i="1" a="1"/>
  <c r="E5687" i="1" s="1"/>
  <c r="I5686" i="1" a="1"/>
  <c r="I5686" i="1" s="1"/>
  <c r="E5686" i="1" a="1"/>
  <c r="E5686" i="1" s="1"/>
  <c r="I5679" i="1" a="1"/>
  <c r="I5679" i="1" s="1"/>
  <c r="E5679" i="1" a="1"/>
  <c r="E5679" i="1" s="1"/>
  <c r="I5678" i="1" a="1"/>
  <c r="I5678" i="1" s="1"/>
  <c r="E5678" i="1" a="1"/>
  <c r="E5678" i="1" s="1"/>
  <c r="I5685" i="1" a="1"/>
  <c r="I5685" i="1" s="1"/>
  <c r="E5685" i="1" a="1"/>
  <c r="E5685" i="1" s="1"/>
  <c r="I5684" i="1" a="1"/>
  <c r="I5684" i="1" s="1"/>
  <c r="E5684" i="1" a="1"/>
  <c r="E5684" i="1" s="1"/>
  <c r="I5683" i="1" a="1"/>
  <c r="I5683" i="1" s="1"/>
  <c r="E5683" i="1" a="1"/>
  <c r="E5683" i="1" s="1"/>
  <c r="I5682" i="1" a="1"/>
  <c r="I5682" i="1" s="1"/>
  <c r="E5682" i="1" a="1"/>
  <c r="E5682" i="1" s="1"/>
  <c r="I5681" i="1" a="1"/>
  <c r="I5681" i="1" s="1"/>
  <c r="E5681" i="1" a="1"/>
  <c r="E5681" i="1" s="1"/>
  <c r="I5680" i="1" a="1"/>
  <c r="I5680" i="1" s="1"/>
  <c r="E5680" i="1" a="1"/>
  <c r="E5680" i="1" s="1"/>
  <c r="I5676" i="1" a="1"/>
  <c r="I5676" i="1" s="1"/>
  <c r="E5676" i="1" a="1"/>
  <c r="E5676" i="1" s="1"/>
  <c r="I5675" i="1" a="1"/>
  <c r="I5675" i="1" s="1"/>
  <c r="E5675" i="1" a="1"/>
  <c r="E5675" i="1" s="1"/>
  <c r="I5674" i="1" a="1"/>
  <c r="I5674" i="1" s="1"/>
  <c r="E5674" i="1" a="1"/>
  <c r="E5674" i="1" s="1"/>
  <c r="I5673" i="1" a="1"/>
  <c r="I5673" i="1" s="1"/>
  <c r="E5673" i="1" a="1"/>
  <c r="E5673" i="1" s="1"/>
  <c r="I5672" i="1" a="1"/>
  <c r="I5672" i="1" s="1"/>
  <c r="E5672" i="1" a="1"/>
  <c r="E5672" i="1" s="1"/>
  <c r="I5670" i="1" a="1"/>
  <c r="I5670" i="1" s="1"/>
  <c r="E5670" i="1" a="1"/>
  <c r="E5670" i="1" s="1"/>
  <c r="I5669" i="1" a="1"/>
  <c r="I5669" i="1" s="1"/>
  <c r="E5669" i="1" a="1"/>
  <c r="E5669" i="1" s="1"/>
  <c r="I5667" i="1" a="1"/>
  <c r="I5667" i="1" s="1"/>
  <c r="E5667" i="1" a="1"/>
  <c r="E5667" i="1" s="1"/>
  <c r="I5666" i="1" a="1"/>
  <c r="I5666" i="1" s="1"/>
  <c r="E5666" i="1" a="1"/>
  <c r="E5666" i="1" s="1"/>
  <c r="I5665" i="1" a="1"/>
  <c r="I5665" i="1" s="1"/>
  <c r="E5665" i="1" a="1"/>
  <c r="E5665" i="1" s="1"/>
  <c r="I5664" i="1" a="1"/>
  <c r="I5664" i="1" s="1"/>
  <c r="E5664" i="1" a="1"/>
  <c r="E5664" i="1" s="1"/>
  <c r="I5663" i="1" a="1"/>
  <c r="I5663" i="1" s="1"/>
  <c r="E5663" i="1" a="1"/>
  <c r="E5663" i="1" s="1"/>
  <c r="I5662" i="1" a="1"/>
  <c r="I5662" i="1" s="1"/>
  <c r="E5662" i="1" a="1"/>
  <c r="E5662" i="1" s="1"/>
  <c r="I5677" i="1" a="1"/>
  <c r="I5677" i="1" s="1"/>
  <c r="E5677" i="1" a="1"/>
  <c r="E5677" i="1" s="1"/>
  <c r="I5671" i="1" a="1"/>
  <c r="I5671" i="1" s="1"/>
  <c r="E5671" i="1" a="1"/>
  <c r="E5671" i="1" s="1"/>
  <c r="I5668" i="1" a="1"/>
  <c r="I5668" i="1" s="1"/>
  <c r="E5668" i="1" a="1"/>
  <c r="E5668" i="1" s="1"/>
  <c r="I5659" i="1" a="1"/>
  <c r="I5659" i="1" s="1"/>
  <c r="E5659" i="1" a="1"/>
  <c r="E5659" i="1" s="1"/>
  <c r="I5660" i="1" a="1"/>
  <c r="I5660" i="1" s="1"/>
  <c r="E5660" i="1" a="1"/>
  <c r="E5660" i="1" s="1"/>
  <c r="I5661" i="1" a="1"/>
  <c r="I5661" i="1" s="1"/>
  <c r="E5661" i="1" a="1"/>
  <c r="E5661" i="1" s="1"/>
  <c r="I5657" i="1" a="1"/>
  <c r="I5657" i="1" s="1"/>
  <c r="E5657" i="1" a="1"/>
  <c r="E5657" i="1" s="1"/>
  <c r="I5656" i="1" a="1"/>
  <c r="I5656" i="1" s="1"/>
  <c r="E5656" i="1" a="1"/>
  <c r="E5656" i="1" s="1"/>
  <c r="I5658" i="1" a="1"/>
  <c r="I5658" i="1" s="1"/>
  <c r="E5658" i="1" a="1"/>
  <c r="E5658" i="1" s="1"/>
  <c r="I5645" i="1" a="1"/>
  <c r="I5645" i="1" s="1"/>
  <c r="E5645" i="1" a="1"/>
  <c r="E5645" i="1" s="1"/>
  <c r="I5643" i="1" a="1"/>
  <c r="I5643" i="1" s="1"/>
  <c r="E5643" i="1" a="1"/>
  <c r="E5643" i="1" s="1"/>
  <c r="I5655" i="1" a="1"/>
  <c r="I5655" i="1" s="1"/>
  <c r="E5655" i="1" a="1"/>
  <c r="E5655" i="1" s="1"/>
  <c r="I5651" i="1" a="1"/>
  <c r="I5651" i="1" s="1"/>
  <c r="E5651" i="1" a="1"/>
  <c r="E5651" i="1" s="1"/>
  <c r="I5650" i="1" a="1"/>
  <c r="I5650" i="1" s="1"/>
  <c r="E5650" i="1" a="1"/>
  <c r="E5650" i="1" s="1"/>
  <c r="I5649" i="1" a="1"/>
  <c r="I5649" i="1" s="1"/>
  <c r="E5649" i="1" a="1"/>
  <c r="E5649" i="1" s="1"/>
  <c r="I5648" i="1" a="1"/>
  <c r="I5648" i="1" s="1"/>
  <c r="E5648" i="1" a="1"/>
  <c r="E5648" i="1" s="1"/>
  <c r="I5647" i="1" a="1"/>
  <c r="I5647" i="1" s="1"/>
  <c r="E5647" i="1" a="1"/>
  <c r="E5647" i="1" s="1"/>
  <c r="I5646" i="1" a="1"/>
  <c r="I5646" i="1" s="1"/>
  <c r="E5646" i="1" a="1"/>
  <c r="E5646" i="1" s="1"/>
  <c r="I5644" i="1" a="1"/>
  <c r="I5644" i="1" s="1"/>
  <c r="E5644" i="1" a="1"/>
  <c r="E5644" i="1" s="1"/>
  <c r="I5654" i="1" a="1"/>
  <c r="I5654" i="1" s="1"/>
  <c r="E5654" i="1" a="1"/>
  <c r="E5654" i="1" s="1"/>
  <c r="I5653" i="1" a="1"/>
  <c r="I5653" i="1" s="1"/>
  <c r="E5653" i="1" a="1"/>
  <c r="E5653" i="1" s="1"/>
  <c r="I5652" i="1" a="1"/>
  <c r="I5652" i="1" s="1"/>
  <c r="E5652" i="1" a="1"/>
  <c r="E5652" i="1" s="1"/>
  <c r="I5642" i="1" a="1"/>
  <c r="I5642" i="1" s="1"/>
  <c r="E5642" i="1" a="1"/>
  <c r="E5642" i="1" s="1"/>
  <c r="I5641" i="1" a="1"/>
  <c r="I5641" i="1" s="1"/>
  <c r="E5641" i="1" a="1"/>
  <c r="E5641" i="1" s="1"/>
  <c r="I5640" i="1" a="1"/>
  <c r="I5640" i="1" s="1"/>
  <c r="E5640" i="1" a="1"/>
  <c r="E5640" i="1" s="1"/>
  <c r="I5638" i="1" a="1"/>
  <c r="I5638" i="1" s="1"/>
  <c r="E5638" i="1" a="1"/>
  <c r="E5638" i="1" s="1"/>
  <c r="I5639" i="1" a="1"/>
  <c r="I5639" i="1" s="1"/>
  <c r="E5639" i="1" a="1"/>
  <c r="E5639" i="1" s="1"/>
  <c r="I5634" i="1" a="1"/>
  <c r="I5634" i="1" s="1"/>
  <c r="E5634" i="1" a="1"/>
  <c r="E5634" i="1" s="1"/>
  <c r="I5637" i="1" a="1"/>
  <c r="I5637" i="1" s="1"/>
  <c r="E5637" i="1" a="1"/>
  <c r="E5637" i="1" s="1"/>
  <c r="I5636" i="1" a="1"/>
  <c r="I5636" i="1" s="1"/>
  <c r="E5636" i="1" a="1"/>
  <c r="E5636" i="1" s="1"/>
  <c r="I5635" i="1" a="1"/>
  <c r="I5635" i="1" s="1"/>
  <c r="E5635" i="1" a="1"/>
  <c r="E5635" i="1" s="1"/>
  <c r="I5628" i="1" a="1"/>
  <c r="I5628" i="1" s="1"/>
  <c r="E5628" i="1" a="1"/>
  <c r="E5628" i="1" s="1"/>
  <c r="I5633" i="1" a="1"/>
  <c r="I5633" i="1" s="1"/>
  <c r="E5633" i="1" a="1"/>
  <c r="E5633" i="1" s="1"/>
  <c r="I5631" i="1" a="1"/>
  <c r="I5631" i="1" s="1"/>
  <c r="E5631" i="1" a="1"/>
  <c r="E5631" i="1" s="1"/>
  <c r="I5630" i="1" a="1"/>
  <c r="I5630" i="1" s="1"/>
  <c r="E5630" i="1" a="1"/>
  <c r="E5630" i="1" s="1"/>
  <c r="I5629" i="1" a="1"/>
  <c r="I5629" i="1" s="1"/>
  <c r="E5629" i="1" a="1"/>
  <c r="E5629" i="1" s="1"/>
  <c r="I5632" i="1" a="1"/>
  <c r="I5632" i="1" s="1"/>
  <c r="E5632" i="1" a="1"/>
  <c r="E5632" i="1" s="1"/>
  <c r="I5627" i="1" a="1"/>
  <c r="I5627" i="1" s="1"/>
  <c r="E5627" i="1" a="1"/>
  <c r="E5627" i="1" s="1"/>
  <c r="I5626" i="1" a="1"/>
  <c r="I5626" i="1" s="1"/>
  <c r="E5626" i="1" a="1"/>
  <c r="E5626" i="1" s="1"/>
  <c r="I5625" i="1" a="1"/>
  <c r="I5625" i="1" s="1"/>
  <c r="E5625" i="1" a="1"/>
  <c r="E5625" i="1" s="1"/>
  <c r="I5624" i="1" a="1"/>
  <c r="I5624" i="1" s="1"/>
  <c r="E5624" i="1" a="1"/>
  <c r="E5624" i="1" s="1"/>
  <c r="I5623" i="1" a="1"/>
  <c r="I5623" i="1" s="1"/>
  <c r="E5623" i="1" a="1"/>
  <c r="E5623" i="1" s="1"/>
  <c r="I5622" i="1" a="1"/>
  <c r="I5622" i="1" s="1"/>
  <c r="E5622" i="1" a="1"/>
  <c r="E5622" i="1" s="1"/>
  <c r="I5621" i="1" a="1"/>
  <c r="I5621" i="1" s="1"/>
  <c r="E5621" i="1" a="1"/>
  <c r="E5621" i="1" s="1"/>
  <c r="I5620" i="1" a="1"/>
  <c r="I5620" i="1" s="1"/>
  <c r="E5620" i="1" a="1"/>
  <c r="E5620" i="1" s="1"/>
  <c r="I5619" i="1" a="1"/>
  <c r="I5619" i="1" s="1"/>
  <c r="E5619" i="1" a="1"/>
  <c r="E5619" i="1" s="1"/>
  <c r="I5618" i="1" a="1"/>
  <c r="I5618" i="1" s="1"/>
  <c r="E5618" i="1" a="1"/>
  <c r="E5618" i="1" s="1"/>
  <c r="I5615" i="1" a="1"/>
  <c r="I5615" i="1" s="1"/>
  <c r="E5615" i="1" a="1"/>
  <c r="E5615" i="1" s="1"/>
  <c r="I5614" i="1" a="1"/>
  <c r="I5614" i="1" s="1"/>
  <c r="E5614" i="1" a="1"/>
  <c r="E5614" i="1" s="1"/>
  <c r="I5613" i="1" a="1"/>
  <c r="I5613" i="1" s="1"/>
  <c r="E5613" i="1" a="1"/>
  <c r="E5613" i="1" s="1"/>
  <c r="I5616" i="1" a="1"/>
  <c r="I5616" i="1" s="1"/>
  <c r="E5616" i="1" a="1"/>
  <c r="E5616" i="1" s="1"/>
  <c r="I5617" i="1" a="1"/>
  <c r="I5617" i="1" s="1"/>
  <c r="E5617" i="1" a="1"/>
  <c r="E5617" i="1" s="1"/>
  <c r="I5612" i="1" a="1"/>
  <c r="I5612" i="1" s="1"/>
  <c r="E5612" i="1" a="1"/>
  <c r="E5612" i="1" s="1"/>
  <c r="I5611" i="1" a="1"/>
  <c r="I5611" i="1" s="1"/>
  <c r="E5611" i="1" a="1"/>
  <c r="E5611" i="1" s="1"/>
  <c r="I5610" i="1" a="1"/>
  <c r="I5610" i="1" s="1"/>
  <c r="E5610" i="1" a="1"/>
  <c r="E5610" i="1" s="1"/>
  <c r="I5609" i="1" a="1"/>
  <c r="I5609" i="1" s="1"/>
  <c r="E5609" i="1" a="1"/>
  <c r="E5609" i="1" s="1"/>
  <c r="I5601" i="1" a="1"/>
  <c r="I5601" i="1" s="1"/>
  <c r="E5601" i="1" a="1"/>
  <c r="E5601" i="1" s="1"/>
  <c r="I5600" i="1" a="1"/>
  <c r="I5600" i="1" s="1"/>
  <c r="E5600" i="1" a="1"/>
  <c r="E5600" i="1" s="1"/>
  <c r="I5608" i="1" a="1"/>
  <c r="I5608" i="1" s="1"/>
  <c r="E5608" i="1" a="1"/>
  <c r="E5608" i="1" s="1"/>
  <c r="I5607" i="1" a="1"/>
  <c r="I5607" i="1" s="1"/>
  <c r="E5607" i="1" a="1"/>
  <c r="E5607" i="1" s="1"/>
  <c r="I5606" i="1" a="1"/>
  <c r="I5606" i="1" s="1"/>
  <c r="E5606" i="1" a="1"/>
  <c r="E5606" i="1" s="1"/>
  <c r="I5605" i="1" a="1"/>
  <c r="I5605" i="1" s="1"/>
  <c r="E5605" i="1" a="1"/>
  <c r="E5605" i="1" s="1"/>
  <c r="I5604" i="1" a="1"/>
  <c r="I5604" i="1" s="1"/>
  <c r="E5604" i="1" a="1"/>
  <c r="E5604" i="1" s="1"/>
  <c r="I5603" i="1" a="1"/>
  <c r="I5603" i="1" s="1"/>
  <c r="E5603" i="1" a="1"/>
  <c r="E5603" i="1" s="1"/>
  <c r="I5602" i="1" a="1"/>
  <c r="I5602" i="1" s="1"/>
  <c r="E5602" i="1" a="1"/>
  <c r="E5602" i="1" s="1"/>
  <c r="I5599" i="1" a="1"/>
  <c r="I5599" i="1" s="1"/>
  <c r="E5599" i="1" a="1"/>
  <c r="E5599" i="1" s="1"/>
  <c r="I5598" i="1" a="1"/>
  <c r="I5598" i="1" s="1"/>
  <c r="E5598" i="1" a="1"/>
  <c r="E5598" i="1" s="1"/>
  <c r="I5597" i="1" a="1"/>
  <c r="I5597" i="1" s="1"/>
  <c r="E5597" i="1" a="1"/>
  <c r="E5597" i="1" s="1"/>
  <c r="I5596" i="1" a="1"/>
  <c r="I5596" i="1" s="1"/>
  <c r="E5596" i="1" a="1"/>
  <c r="E5596" i="1" s="1"/>
  <c r="I5595" i="1" a="1"/>
  <c r="I5595" i="1" s="1"/>
  <c r="E5595" i="1" a="1"/>
  <c r="E5595" i="1" s="1"/>
  <c r="I5594" i="1" a="1"/>
  <c r="I5594" i="1" s="1"/>
  <c r="E5594" i="1" a="1"/>
  <c r="E5594" i="1" s="1"/>
  <c r="I5590" i="1" a="1"/>
  <c r="I5590" i="1" s="1"/>
  <c r="E5590" i="1" a="1"/>
  <c r="E5590" i="1" s="1"/>
  <c r="I5588" i="1" a="1"/>
  <c r="I5588" i="1" s="1"/>
  <c r="E5588" i="1" a="1"/>
  <c r="E5588" i="1" s="1"/>
  <c r="I5593" i="1" a="1"/>
  <c r="I5593" i="1" s="1"/>
  <c r="E5593" i="1" a="1"/>
  <c r="E5593" i="1" s="1"/>
  <c r="I5592" i="1" a="1"/>
  <c r="I5592" i="1" s="1"/>
  <c r="E5592" i="1" a="1"/>
  <c r="E5592" i="1" s="1"/>
  <c r="I5591" i="1" a="1"/>
  <c r="I5591" i="1" s="1"/>
  <c r="E5591" i="1" a="1"/>
  <c r="E5591" i="1" s="1"/>
  <c r="I5589" i="1" a="1"/>
  <c r="I5589" i="1" s="1"/>
  <c r="E5589" i="1" a="1"/>
  <c r="E5589" i="1" s="1"/>
  <c r="I5587" i="1" a="1"/>
  <c r="I5587" i="1" s="1"/>
  <c r="E5587" i="1" a="1"/>
  <c r="E5587" i="1" s="1"/>
  <c r="I5586" i="1" a="1"/>
  <c r="I5586" i="1" s="1"/>
  <c r="E5586" i="1" a="1"/>
  <c r="E5586" i="1" s="1"/>
  <c r="I5583" i="1" a="1"/>
  <c r="I5583" i="1" s="1"/>
  <c r="E5583" i="1" a="1"/>
  <c r="E5583" i="1" s="1"/>
  <c r="I5585" i="1" a="1"/>
  <c r="I5585" i="1" s="1"/>
  <c r="E5585" i="1" a="1"/>
  <c r="E5585" i="1" s="1"/>
  <c r="I5584" i="1" a="1"/>
  <c r="I5584" i="1" s="1"/>
  <c r="E5584" i="1" a="1"/>
  <c r="E5584" i="1" s="1"/>
  <c r="I5568" i="1" a="1"/>
  <c r="I5568" i="1" s="1"/>
  <c r="E5568" i="1" a="1"/>
  <c r="E5568" i="1" s="1"/>
  <c r="I5582" i="1" a="1"/>
  <c r="I5582" i="1" s="1"/>
  <c r="E5582" i="1" a="1"/>
  <c r="E5582" i="1" s="1"/>
  <c r="I5581" i="1" a="1"/>
  <c r="I5581" i="1" s="1"/>
  <c r="E5581" i="1" a="1"/>
  <c r="E5581" i="1" s="1"/>
  <c r="I5580" i="1" a="1"/>
  <c r="I5580" i="1" s="1"/>
  <c r="E5580" i="1" a="1"/>
  <c r="E5580" i="1" s="1"/>
  <c r="I5579" i="1" a="1"/>
  <c r="I5579" i="1" s="1"/>
  <c r="E5579" i="1" a="1"/>
  <c r="E5579" i="1" s="1"/>
  <c r="I5577" i="1" a="1"/>
  <c r="I5577" i="1" s="1"/>
  <c r="E5577" i="1" a="1"/>
  <c r="E5577" i="1" s="1"/>
  <c r="I5576" i="1" a="1"/>
  <c r="I5576" i="1" s="1"/>
  <c r="E5576" i="1" a="1"/>
  <c r="E5576" i="1" s="1"/>
  <c r="I5575" i="1" a="1"/>
  <c r="I5575" i="1" s="1"/>
  <c r="E5575" i="1" a="1"/>
  <c r="E5575" i="1" s="1"/>
  <c r="I5574" i="1" a="1"/>
  <c r="I5574" i="1" s="1"/>
  <c r="E5574" i="1" a="1"/>
  <c r="E5574" i="1" s="1"/>
  <c r="I5573" i="1" a="1"/>
  <c r="I5573" i="1" s="1"/>
  <c r="E5573" i="1" a="1"/>
  <c r="E5573" i="1" s="1"/>
  <c r="I5572" i="1" a="1"/>
  <c r="I5572" i="1" s="1"/>
  <c r="E5572" i="1" a="1"/>
  <c r="E5572" i="1" s="1"/>
  <c r="I5571" i="1" a="1"/>
  <c r="I5571" i="1" s="1"/>
  <c r="E5571" i="1" a="1"/>
  <c r="E5571" i="1" s="1"/>
  <c r="I5570" i="1" a="1"/>
  <c r="I5570" i="1" s="1"/>
  <c r="E5570" i="1" a="1"/>
  <c r="E5570" i="1" s="1"/>
  <c r="I5578" i="1" a="1"/>
  <c r="I5578" i="1" s="1"/>
  <c r="E5578" i="1" a="1"/>
  <c r="E5578" i="1" s="1"/>
  <c r="I5569" i="1" a="1"/>
  <c r="I5569" i="1" s="1"/>
  <c r="E5569" i="1" a="1"/>
  <c r="E5569" i="1" s="1"/>
  <c r="I5567" i="1" a="1"/>
  <c r="I5567" i="1" s="1"/>
  <c r="E5567" i="1" a="1"/>
  <c r="E5567" i="1" s="1"/>
  <c r="I5566" i="1" a="1"/>
  <c r="I5566" i="1" s="1"/>
  <c r="E5566" i="1" a="1"/>
  <c r="E5566" i="1" s="1"/>
  <c r="I5565" i="1" a="1"/>
  <c r="I5565" i="1" s="1"/>
  <c r="E5565" i="1" a="1"/>
  <c r="E5565" i="1" s="1"/>
  <c r="I5564" i="1" a="1"/>
  <c r="I5564" i="1" s="1"/>
  <c r="E5564" i="1" a="1"/>
  <c r="E5564" i="1" s="1"/>
  <c r="I5563" i="1" a="1"/>
  <c r="I5563" i="1" s="1"/>
  <c r="E5563" i="1" a="1"/>
  <c r="E5563" i="1" s="1"/>
  <c r="I5558" i="1" a="1"/>
  <c r="I5558" i="1" s="1"/>
  <c r="E5558" i="1" a="1"/>
  <c r="E5558" i="1" s="1"/>
  <c r="I5562" i="1" a="1"/>
  <c r="I5562" i="1" s="1"/>
  <c r="E5562" i="1" a="1"/>
  <c r="E5562" i="1" s="1"/>
  <c r="I5560" i="1" a="1"/>
  <c r="I5560" i="1" s="1"/>
  <c r="E5560" i="1" a="1"/>
  <c r="E5560" i="1" s="1"/>
  <c r="I5559" i="1" a="1"/>
  <c r="I5559" i="1" s="1"/>
  <c r="E5559" i="1" a="1"/>
  <c r="E5559" i="1" s="1"/>
  <c r="I5561" i="1" a="1"/>
  <c r="I5561" i="1" s="1"/>
  <c r="E5561" i="1" a="1"/>
  <c r="E5561" i="1" s="1"/>
  <c r="I5557" i="1" a="1"/>
  <c r="I5557" i="1" s="1"/>
  <c r="E5557" i="1" a="1"/>
  <c r="E5557" i="1" s="1"/>
  <c r="I5556" i="1" a="1"/>
  <c r="I5556" i="1" s="1"/>
  <c r="E5556" i="1" a="1"/>
  <c r="E5556" i="1" s="1"/>
  <c r="I5555" i="1" a="1"/>
  <c r="I5555" i="1" s="1"/>
  <c r="E5555" i="1" a="1"/>
  <c r="E5555" i="1" s="1"/>
  <c r="I5554" i="1" a="1"/>
  <c r="I5554" i="1" s="1"/>
  <c r="E5554" i="1" a="1"/>
  <c r="E5554" i="1" s="1"/>
  <c r="I5553" i="1" a="1"/>
  <c r="I5553" i="1" s="1"/>
  <c r="E5553" i="1" a="1"/>
  <c r="E5553" i="1" s="1"/>
  <c r="I5551" i="1" a="1"/>
  <c r="I5551" i="1" s="1"/>
  <c r="E5551" i="1" a="1"/>
  <c r="E5551" i="1" s="1"/>
  <c r="I5550" i="1" a="1"/>
  <c r="I5550" i="1" s="1"/>
  <c r="E5550" i="1" a="1"/>
  <c r="E5550" i="1" s="1"/>
  <c r="I5549" i="1" a="1"/>
  <c r="I5549" i="1" s="1"/>
  <c r="E5549" i="1" a="1"/>
  <c r="E5549" i="1" s="1"/>
  <c r="I5548" i="1" a="1"/>
  <c r="I5548" i="1" s="1"/>
  <c r="E5548" i="1" a="1"/>
  <c r="E5548" i="1" s="1"/>
  <c r="I5547" i="1" a="1"/>
  <c r="I5547" i="1" s="1"/>
  <c r="E5547" i="1" a="1"/>
  <c r="E5547" i="1" s="1"/>
  <c r="I5546" i="1" a="1"/>
  <c r="I5546" i="1" s="1"/>
  <c r="E5546" i="1" a="1"/>
  <c r="E5546" i="1" s="1"/>
  <c r="I5545" i="1" a="1"/>
  <c r="I5545" i="1" s="1"/>
  <c r="E5545" i="1" a="1"/>
  <c r="E5545" i="1" s="1"/>
  <c r="I5544" i="1" a="1"/>
  <c r="I5544" i="1" s="1"/>
  <c r="E5544" i="1" a="1"/>
  <c r="E5544" i="1" s="1"/>
  <c r="I5552" i="1" a="1"/>
  <c r="I5552" i="1" s="1"/>
  <c r="E5552" i="1" a="1"/>
  <c r="E5552" i="1" s="1"/>
  <c r="I5536" i="1" a="1"/>
  <c r="I5536" i="1" s="1"/>
  <c r="E5536" i="1" a="1"/>
  <c r="E5536" i="1" s="1"/>
  <c r="I5535" i="1" a="1"/>
  <c r="I5535" i="1" s="1"/>
  <c r="E5535" i="1" a="1"/>
  <c r="E5535" i="1" s="1"/>
  <c r="I5534" i="1" a="1"/>
  <c r="I5534" i="1" s="1"/>
  <c r="E5534" i="1" a="1"/>
  <c r="E5534" i="1" s="1"/>
  <c r="I5532" i="1" a="1"/>
  <c r="I5532" i="1" s="1"/>
  <c r="E5532" i="1" a="1"/>
  <c r="E5532" i="1" s="1"/>
  <c r="I5531" i="1" a="1"/>
  <c r="I5531" i="1" s="1"/>
  <c r="E5531" i="1" a="1"/>
  <c r="E5531" i="1" s="1"/>
  <c r="I5543" i="1" a="1"/>
  <c r="I5543" i="1" s="1"/>
  <c r="E5543" i="1" a="1"/>
  <c r="E5543" i="1" s="1"/>
  <c r="I5542" i="1" a="1"/>
  <c r="I5542" i="1" s="1"/>
  <c r="E5542" i="1" a="1"/>
  <c r="E5542" i="1" s="1"/>
  <c r="I5541" i="1" a="1"/>
  <c r="I5541" i="1" s="1"/>
  <c r="E5541" i="1" a="1"/>
  <c r="E5541" i="1" s="1"/>
  <c r="I5540" i="1" a="1"/>
  <c r="I5540" i="1" s="1"/>
  <c r="E5540" i="1" a="1"/>
  <c r="E5540" i="1" s="1"/>
  <c r="I5539" i="1" a="1"/>
  <c r="I5539" i="1" s="1"/>
  <c r="E5539" i="1" a="1"/>
  <c r="E5539" i="1" s="1"/>
  <c r="I5538" i="1" a="1"/>
  <c r="I5538" i="1" s="1"/>
  <c r="E5538" i="1" a="1"/>
  <c r="E5538" i="1" s="1"/>
  <c r="I5537" i="1" a="1"/>
  <c r="I5537" i="1" s="1"/>
  <c r="E5537" i="1" a="1"/>
  <c r="E5537" i="1" s="1"/>
  <c r="I5533" i="1" a="1"/>
  <c r="I5533" i="1" s="1"/>
  <c r="E5533" i="1" a="1"/>
  <c r="E5533" i="1" s="1"/>
  <c r="I5530" i="1" a="1"/>
  <c r="I5530" i="1" s="1"/>
  <c r="E5530" i="1" a="1"/>
  <c r="E5530" i="1" s="1"/>
  <c r="I5526" i="1" a="1"/>
  <c r="I5526" i="1" s="1"/>
  <c r="E5526" i="1" a="1"/>
  <c r="E5526" i="1" s="1"/>
  <c r="I5525" i="1" a="1"/>
  <c r="I5525" i="1" s="1"/>
  <c r="E5525" i="1" a="1"/>
  <c r="E5525" i="1" s="1"/>
  <c r="I5524" i="1" a="1"/>
  <c r="I5524" i="1" s="1"/>
  <c r="E5524" i="1" a="1"/>
  <c r="E5524" i="1" s="1"/>
  <c r="I5528" i="1" a="1"/>
  <c r="I5528" i="1" s="1"/>
  <c r="E5528" i="1" a="1"/>
  <c r="E5528" i="1" s="1"/>
  <c r="I5529" i="1" a="1"/>
  <c r="I5529" i="1" s="1"/>
  <c r="E5529" i="1" a="1"/>
  <c r="E5529" i="1" s="1"/>
  <c r="I5527" i="1" a="1"/>
  <c r="I5527" i="1" s="1"/>
  <c r="E5527" i="1" a="1"/>
  <c r="E5527" i="1" s="1"/>
  <c r="I5523" i="1" a="1"/>
  <c r="I5523" i="1" s="1"/>
  <c r="E5523" i="1" a="1"/>
  <c r="E5523" i="1" s="1"/>
  <c r="I5522" i="1" a="1"/>
  <c r="I5522" i="1" s="1"/>
  <c r="E5522" i="1" a="1"/>
  <c r="E5522" i="1" s="1"/>
  <c r="I5521" i="1" a="1"/>
  <c r="I5521" i="1" s="1"/>
  <c r="E5521" i="1" a="1"/>
  <c r="E5521" i="1" s="1"/>
  <c r="I5520" i="1" a="1"/>
  <c r="I5520" i="1" s="1"/>
  <c r="E5520" i="1" a="1"/>
  <c r="E5520" i="1" s="1"/>
  <c r="I5519" i="1" a="1"/>
  <c r="I5519" i="1" s="1"/>
  <c r="E5519" i="1" a="1"/>
  <c r="E5519" i="1" s="1"/>
  <c r="I5518" i="1" a="1"/>
  <c r="I5518" i="1" s="1"/>
  <c r="E5518" i="1" a="1"/>
  <c r="E5518" i="1" s="1"/>
  <c r="I5517" i="1" a="1"/>
  <c r="I5517" i="1" s="1"/>
  <c r="E5517" i="1" a="1"/>
  <c r="E5517" i="1" s="1"/>
  <c r="I5505" i="1" a="1"/>
  <c r="I5505" i="1" s="1"/>
  <c r="E5505" i="1" a="1"/>
  <c r="E5505" i="1" s="1"/>
  <c r="I5504" i="1" a="1"/>
  <c r="I5504" i="1" s="1"/>
  <c r="E5504" i="1" a="1"/>
  <c r="E5504" i="1" s="1"/>
  <c r="I5516" i="1" a="1"/>
  <c r="I5516" i="1" s="1"/>
  <c r="E5516" i="1" a="1"/>
  <c r="E5516" i="1" s="1"/>
  <c r="I5515" i="1" a="1"/>
  <c r="I5515" i="1" s="1"/>
  <c r="E5515" i="1" a="1"/>
  <c r="E5515" i="1" s="1"/>
  <c r="I5514" i="1" a="1"/>
  <c r="I5514" i="1" s="1"/>
  <c r="E5514" i="1" a="1"/>
  <c r="E5514" i="1" s="1"/>
  <c r="I5513" i="1" a="1"/>
  <c r="I5513" i="1" s="1"/>
  <c r="E5513" i="1" a="1"/>
  <c r="E5513" i="1" s="1"/>
  <c r="I5512" i="1" a="1"/>
  <c r="I5512" i="1" s="1"/>
  <c r="E5512" i="1" a="1"/>
  <c r="E5512" i="1" s="1"/>
  <c r="I5510" i="1" a="1"/>
  <c r="I5510" i="1" s="1"/>
  <c r="E5510" i="1" a="1"/>
  <c r="E5510" i="1" s="1"/>
  <c r="I5509" i="1" a="1"/>
  <c r="I5509" i="1" s="1"/>
  <c r="E5509" i="1" a="1"/>
  <c r="E5509" i="1" s="1"/>
  <c r="I5508" i="1" a="1"/>
  <c r="I5508" i="1" s="1"/>
  <c r="E5508" i="1" a="1"/>
  <c r="E5508" i="1" s="1"/>
  <c r="I5507" i="1" a="1"/>
  <c r="I5507" i="1" s="1"/>
  <c r="E5507" i="1" a="1"/>
  <c r="E5507" i="1" s="1"/>
  <c r="I5506" i="1" a="1"/>
  <c r="I5506" i="1" s="1"/>
  <c r="E5506" i="1" a="1"/>
  <c r="E5506" i="1" s="1"/>
  <c r="I5511" i="1" a="1"/>
  <c r="I5511" i="1" s="1"/>
  <c r="E5511" i="1" a="1"/>
  <c r="E5511" i="1" s="1"/>
  <c r="I5501" i="1" a="1"/>
  <c r="I5501" i="1" s="1"/>
  <c r="E5501" i="1" a="1"/>
  <c r="E5501" i="1" s="1"/>
  <c r="I5503" i="1" a="1"/>
  <c r="I5503" i="1" s="1"/>
  <c r="E5503" i="1" a="1"/>
  <c r="E5503" i="1" s="1"/>
  <c r="I5502" i="1" a="1"/>
  <c r="I5502" i="1" s="1"/>
  <c r="E5502" i="1" a="1"/>
  <c r="E5502" i="1" s="1"/>
  <c r="I5496" i="1" a="1"/>
  <c r="I5496" i="1" s="1"/>
  <c r="E5496" i="1" a="1"/>
  <c r="E5496" i="1" s="1"/>
  <c r="I5495" i="1" a="1"/>
  <c r="I5495" i="1" s="1"/>
  <c r="E5495" i="1" a="1"/>
  <c r="E5495" i="1" s="1"/>
  <c r="I5499" i="1" a="1"/>
  <c r="I5499" i="1" s="1"/>
  <c r="E5499" i="1" a="1"/>
  <c r="E5499" i="1" s="1"/>
  <c r="I5498" i="1" a="1"/>
  <c r="I5498" i="1" s="1"/>
  <c r="E5498" i="1" a="1"/>
  <c r="E5498" i="1" s="1"/>
  <c r="I5497" i="1" a="1"/>
  <c r="I5497" i="1" s="1"/>
  <c r="E5497" i="1" a="1"/>
  <c r="E5497" i="1" s="1"/>
  <c r="I5500" i="1" a="1"/>
  <c r="I5500" i="1" s="1"/>
  <c r="E5500" i="1" a="1"/>
  <c r="E5500" i="1" s="1"/>
  <c r="I5494" i="1" a="1"/>
  <c r="I5494" i="1" s="1"/>
  <c r="E5494" i="1" a="1"/>
  <c r="E5494" i="1" s="1"/>
  <c r="I5493" i="1" a="1"/>
  <c r="I5493" i="1" s="1"/>
  <c r="E5493" i="1" a="1"/>
  <c r="E5493" i="1" s="1"/>
  <c r="I5489" i="1" a="1"/>
  <c r="I5489" i="1" s="1"/>
  <c r="E5489" i="1" a="1"/>
  <c r="E5489" i="1" s="1"/>
  <c r="I5488" i="1" a="1"/>
  <c r="I5488" i="1" s="1"/>
  <c r="E5488" i="1" a="1"/>
  <c r="E5488" i="1" s="1"/>
  <c r="I5492" i="1" a="1"/>
  <c r="I5492" i="1" s="1"/>
  <c r="E5492" i="1" a="1"/>
  <c r="E5492" i="1" s="1"/>
  <c r="I5491" i="1" a="1"/>
  <c r="I5491" i="1" s="1"/>
  <c r="E5491" i="1" a="1"/>
  <c r="E5491" i="1" s="1"/>
  <c r="I5490" i="1" a="1"/>
  <c r="I5490" i="1" s="1"/>
  <c r="E5490" i="1" a="1"/>
  <c r="E5490" i="1" s="1"/>
  <c r="I5487" i="1" a="1"/>
  <c r="I5487" i="1" s="1"/>
  <c r="E5487" i="1" a="1"/>
  <c r="E5487" i="1" s="1"/>
  <c r="I5486" i="1" a="1"/>
  <c r="I5486" i="1" s="1"/>
  <c r="E5486" i="1" a="1"/>
  <c r="E5486" i="1" s="1"/>
  <c r="I5485" i="1" a="1"/>
  <c r="I5485" i="1" s="1"/>
  <c r="E5485" i="1" a="1"/>
  <c r="E5485" i="1" s="1"/>
  <c r="I5484" i="1" a="1"/>
  <c r="I5484" i="1" s="1"/>
  <c r="E5484" i="1" a="1"/>
  <c r="E5484" i="1" s="1"/>
  <c r="I5483" i="1" a="1"/>
  <c r="I5483" i="1" s="1"/>
  <c r="E5483" i="1" a="1"/>
  <c r="E5483" i="1" s="1"/>
  <c r="I5482" i="1" a="1"/>
  <c r="I5482" i="1" s="1"/>
  <c r="E5482" i="1" a="1"/>
  <c r="E5482" i="1" s="1"/>
  <c r="I5481" i="1" a="1"/>
  <c r="I5481" i="1" s="1"/>
  <c r="E5481" i="1" a="1"/>
  <c r="E5481" i="1" s="1"/>
  <c r="I5479" i="1" a="1"/>
  <c r="I5479" i="1" s="1"/>
  <c r="E5479" i="1" a="1"/>
  <c r="E5479" i="1" s="1"/>
  <c r="I5478" i="1" a="1"/>
  <c r="I5478" i="1" s="1"/>
  <c r="E5478" i="1" a="1"/>
  <c r="E5478" i="1" s="1"/>
  <c r="I5477" i="1" a="1"/>
  <c r="I5477" i="1" s="1"/>
  <c r="E5477" i="1" a="1"/>
  <c r="E5477" i="1" s="1"/>
  <c r="I5476" i="1" a="1"/>
  <c r="I5476" i="1" s="1"/>
  <c r="E5476" i="1" a="1"/>
  <c r="E5476" i="1" s="1"/>
  <c r="I5475" i="1" a="1"/>
  <c r="I5475" i="1" s="1"/>
  <c r="E5475" i="1" a="1"/>
  <c r="E5475" i="1" s="1"/>
  <c r="I5480" i="1" a="1"/>
  <c r="I5480" i="1" s="1"/>
  <c r="E5480" i="1" a="1"/>
  <c r="E5480" i="1" s="1"/>
  <c r="I5474" i="1" a="1"/>
  <c r="I5474" i="1" s="1"/>
  <c r="E5474" i="1" a="1"/>
  <c r="E5474" i="1" s="1"/>
  <c r="I5473" i="1" a="1"/>
  <c r="I5473" i="1" s="1"/>
  <c r="E5473" i="1" a="1"/>
  <c r="E5473" i="1" s="1"/>
  <c r="I5472" i="1" a="1"/>
  <c r="I5472" i="1" s="1"/>
  <c r="E5472" i="1" a="1"/>
  <c r="E5472" i="1" s="1"/>
  <c r="I5469" i="1" a="1"/>
  <c r="I5469" i="1" s="1"/>
  <c r="E5469" i="1" a="1"/>
  <c r="E5469" i="1" s="1"/>
  <c r="I5471" i="1" a="1"/>
  <c r="I5471" i="1" s="1"/>
  <c r="E5471" i="1" a="1"/>
  <c r="E5471" i="1" s="1"/>
  <c r="I5470" i="1" a="1"/>
  <c r="I5470" i="1" s="1"/>
  <c r="E5470" i="1" a="1"/>
  <c r="E5470" i="1" s="1"/>
  <c r="I5468" i="1" a="1"/>
  <c r="I5468" i="1" s="1"/>
  <c r="E5468" i="1" a="1"/>
  <c r="E5468" i="1" s="1"/>
  <c r="I5467" i="1" a="1"/>
  <c r="I5467" i="1" s="1"/>
  <c r="E5467" i="1" a="1"/>
  <c r="E5467" i="1" s="1"/>
  <c r="I5466" i="1" a="1"/>
  <c r="I5466" i="1" s="1"/>
  <c r="E5466" i="1" a="1"/>
  <c r="E5466" i="1" s="1"/>
  <c r="I5465" i="1" a="1"/>
  <c r="I5465" i="1" s="1"/>
  <c r="E5465" i="1" a="1"/>
  <c r="E5465" i="1" s="1"/>
  <c r="I5453" i="1" a="1"/>
  <c r="I5453" i="1" s="1"/>
  <c r="E5453" i="1" a="1"/>
  <c r="E5453" i="1" s="1"/>
  <c r="I5464" i="1" a="1"/>
  <c r="I5464" i="1" s="1"/>
  <c r="E5464" i="1" a="1"/>
  <c r="E5464" i="1" s="1"/>
  <c r="I5463" i="1" a="1"/>
  <c r="I5463" i="1" s="1"/>
  <c r="E5463" i="1" a="1"/>
  <c r="E5463" i="1" s="1"/>
  <c r="I5461" i="1" a="1"/>
  <c r="I5461" i="1" s="1"/>
  <c r="E5461" i="1" a="1"/>
  <c r="E5461" i="1" s="1"/>
  <c r="I5460" i="1" a="1"/>
  <c r="I5460" i="1" s="1"/>
  <c r="E5460" i="1" a="1"/>
  <c r="E5460" i="1" s="1"/>
  <c r="I5458" i="1" a="1"/>
  <c r="I5458" i="1" s="1"/>
  <c r="E5458" i="1" a="1"/>
  <c r="E5458" i="1" s="1"/>
  <c r="I5457" i="1" a="1"/>
  <c r="I5457" i="1" s="1"/>
  <c r="E5457" i="1" a="1"/>
  <c r="E5457" i="1" s="1"/>
  <c r="I5456" i="1" a="1"/>
  <c r="I5456" i="1" s="1"/>
  <c r="E5456" i="1" a="1"/>
  <c r="E5456" i="1" s="1"/>
  <c r="I5454" i="1" a="1"/>
  <c r="I5454" i="1" s="1"/>
  <c r="E5454" i="1" a="1"/>
  <c r="E5454" i="1" s="1"/>
  <c r="I5459" i="1" a="1"/>
  <c r="I5459" i="1" s="1"/>
  <c r="E5459" i="1" a="1"/>
  <c r="E5459" i="1" s="1"/>
  <c r="I5455" i="1" a="1"/>
  <c r="I5455" i="1" s="1"/>
  <c r="E5455" i="1" a="1"/>
  <c r="E5455" i="1" s="1"/>
  <c r="I5452" i="1" a="1"/>
  <c r="I5452" i="1" s="1"/>
  <c r="E5452" i="1" a="1"/>
  <c r="E5452" i="1" s="1"/>
  <c r="I5462" i="1" a="1"/>
  <c r="I5462" i="1" s="1"/>
  <c r="E5462" i="1" a="1"/>
  <c r="E5462" i="1" s="1"/>
  <c r="I5451" i="1" a="1"/>
  <c r="I5451" i="1" s="1"/>
  <c r="E5451" i="1" a="1"/>
  <c r="E5451" i="1" s="1"/>
  <c r="I5450" i="1" a="1"/>
  <c r="I5450" i="1" s="1"/>
  <c r="E5450" i="1" a="1"/>
  <c r="E5450" i="1" s="1"/>
  <c r="I5449" i="1" a="1"/>
  <c r="I5449" i="1" s="1"/>
  <c r="E5449" i="1" a="1"/>
  <c r="E5449" i="1" s="1"/>
  <c r="I5448" i="1" a="1"/>
  <c r="I5448" i="1" s="1"/>
  <c r="E5448" i="1" a="1"/>
  <c r="E5448" i="1" s="1"/>
  <c r="I5447" i="1" a="1"/>
  <c r="I5447" i="1" s="1"/>
  <c r="E5447" i="1" a="1"/>
  <c r="E5447" i="1" s="1"/>
  <c r="I5446" i="1" a="1"/>
  <c r="I5446" i="1" s="1"/>
  <c r="E5446" i="1" a="1"/>
  <c r="E5446" i="1" s="1"/>
  <c r="I5445" i="1" a="1"/>
  <c r="I5445" i="1" s="1"/>
  <c r="E5445" i="1" a="1"/>
  <c r="E5445" i="1" s="1"/>
  <c r="I5444" i="1" a="1"/>
  <c r="I5444" i="1" s="1"/>
  <c r="E5444" i="1" a="1"/>
  <c r="E5444" i="1" s="1"/>
  <c r="I5434" i="1" a="1"/>
  <c r="I5434" i="1" s="1"/>
  <c r="E5434" i="1" a="1"/>
  <c r="E5434" i="1" s="1"/>
  <c r="I5433" i="1" a="1"/>
  <c r="I5433" i="1" s="1"/>
  <c r="E5433" i="1" a="1"/>
  <c r="E5433" i="1" s="1"/>
  <c r="I5443" i="1" a="1"/>
  <c r="I5443" i="1" s="1"/>
  <c r="E5443" i="1" a="1"/>
  <c r="E5443" i="1" s="1"/>
  <c r="I5442" i="1" a="1"/>
  <c r="I5442" i="1" s="1"/>
  <c r="E5442" i="1" a="1"/>
  <c r="E5442" i="1" s="1"/>
  <c r="I5441" i="1" a="1"/>
  <c r="I5441" i="1" s="1"/>
  <c r="E5441" i="1" a="1"/>
  <c r="E5441" i="1" s="1"/>
  <c r="I5440" i="1" a="1"/>
  <c r="I5440" i="1" s="1"/>
  <c r="E5440" i="1" a="1"/>
  <c r="E5440" i="1" s="1"/>
  <c r="I5439" i="1" a="1"/>
  <c r="I5439" i="1" s="1"/>
  <c r="E5439" i="1" a="1"/>
  <c r="E5439" i="1" s="1"/>
  <c r="I5438" i="1" a="1"/>
  <c r="I5438" i="1" s="1"/>
  <c r="E5438" i="1" a="1"/>
  <c r="E5438" i="1" s="1"/>
  <c r="I5437" i="1" a="1"/>
  <c r="I5437" i="1" s="1"/>
  <c r="E5437" i="1" a="1"/>
  <c r="E5437" i="1" s="1"/>
  <c r="I5436" i="1" a="1"/>
  <c r="I5436" i="1" s="1"/>
  <c r="E5436" i="1" a="1"/>
  <c r="E5436" i="1" s="1"/>
  <c r="I5435" i="1" a="1"/>
  <c r="I5435" i="1" s="1"/>
  <c r="E5435" i="1" a="1"/>
  <c r="E5435" i="1" s="1"/>
  <c r="I5432" i="1" a="1"/>
  <c r="I5432" i="1" s="1"/>
  <c r="E5432" i="1" a="1"/>
  <c r="E5432" i="1" s="1"/>
  <c r="I5431" i="1" a="1"/>
  <c r="I5431" i="1" s="1"/>
  <c r="E5431" i="1" a="1"/>
  <c r="E5431" i="1" s="1"/>
  <c r="I5430" i="1" a="1"/>
  <c r="I5430" i="1" s="1"/>
  <c r="E5430" i="1" a="1"/>
  <c r="E5430" i="1" s="1"/>
  <c r="I5425" i="1" a="1"/>
  <c r="I5425" i="1" s="1"/>
  <c r="E5425" i="1" a="1"/>
  <c r="E5425" i="1" s="1"/>
  <c r="I5429" i="1" a="1"/>
  <c r="I5429" i="1" s="1"/>
  <c r="E5429" i="1" a="1"/>
  <c r="E5429" i="1" s="1"/>
  <c r="I5428" i="1" a="1"/>
  <c r="I5428" i="1" s="1"/>
  <c r="E5428" i="1" a="1"/>
  <c r="E5428" i="1" s="1"/>
  <c r="I5427" i="1" a="1"/>
  <c r="I5427" i="1" s="1"/>
  <c r="E5427" i="1" a="1"/>
  <c r="E5427" i="1" s="1"/>
  <c r="I5426" i="1" a="1"/>
  <c r="I5426" i="1" s="1"/>
  <c r="E5426" i="1" a="1"/>
  <c r="E5426" i="1" s="1"/>
  <c r="I5418" i="1" a="1"/>
  <c r="I5418" i="1" s="1"/>
  <c r="E5418" i="1" a="1"/>
  <c r="E5418" i="1" s="1"/>
  <c r="I5416" i="1" a="1"/>
  <c r="I5416" i="1" s="1"/>
  <c r="E5416" i="1" a="1"/>
  <c r="E5416" i="1" s="1"/>
  <c r="I5423" i="1" a="1"/>
  <c r="I5423" i="1" s="1"/>
  <c r="E5423" i="1" a="1"/>
  <c r="E5423" i="1" s="1"/>
  <c r="I5421" i="1" a="1"/>
  <c r="I5421" i="1" s="1"/>
  <c r="E5421" i="1" a="1"/>
  <c r="E5421" i="1" s="1"/>
  <c r="I5420" i="1" a="1"/>
  <c r="I5420" i="1" s="1"/>
  <c r="E5420" i="1" a="1"/>
  <c r="E5420" i="1" s="1"/>
  <c r="I5419" i="1" a="1"/>
  <c r="I5419" i="1" s="1"/>
  <c r="E5419" i="1" a="1"/>
  <c r="E5419" i="1" s="1"/>
  <c r="I5417" i="1" a="1"/>
  <c r="I5417" i="1" s="1"/>
  <c r="E5417" i="1" a="1"/>
  <c r="E5417" i="1" s="1"/>
  <c r="I5424" i="1" a="1"/>
  <c r="I5424" i="1" s="1"/>
  <c r="E5424" i="1" a="1"/>
  <c r="E5424" i="1" s="1"/>
  <c r="I5422" i="1" a="1"/>
  <c r="I5422" i="1" s="1"/>
  <c r="E5422" i="1" a="1"/>
  <c r="E5422" i="1" s="1"/>
  <c r="I5415" i="1" a="1"/>
  <c r="I5415" i="1" s="1"/>
  <c r="E5415" i="1" a="1"/>
  <c r="E5415" i="1" s="1"/>
  <c r="I5414" i="1" a="1"/>
  <c r="I5414" i="1" s="1"/>
  <c r="E5414" i="1" a="1"/>
  <c r="E5414" i="1" s="1"/>
  <c r="I5413" i="1" a="1"/>
  <c r="I5413" i="1" s="1"/>
  <c r="E5413" i="1" a="1"/>
  <c r="E5413" i="1" s="1"/>
  <c r="I5412" i="1" a="1"/>
  <c r="I5412" i="1" s="1"/>
  <c r="E5412" i="1" a="1"/>
  <c r="E5412" i="1" s="1"/>
  <c r="I5411" i="1" a="1"/>
  <c r="I5411" i="1" s="1"/>
  <c r="E5411" i="1" a="1"/>
  <c r="E5411" i="1" s="1"/>
  <c r="I5410" i="1" a="1"/>
  <c r="I5410" i="1" s="1"/>
  <c r="E5410" i="1" a="1"/>
  <c r="E5410" i="1" s="1"/>
  <c r="I5409" i="1" a="1"/>
  <c r="I5409" i="1" s="1"/>
  <c r="E5409" i="1" a="1"/>
  <c r="E5409" i="1" s="1"/>
  <c r="I5408" i="1" a="1"/>
  <c r="I5408" i="1" s="1"/>
  <c r="E5408" i="1" a="1"/>
  <c r="E5408" i="1" s="1"/>
  <c r="I5407" i="1" a="1"/>
  <c r="I5407" i="1" s="1"/>
  <c r="E5407" i="1" a="1"/>
  <c r="E5407" i="1" s="1"/>
  <c r="I5406" i="1" a="1"/>
  <c r="I5406" i="1" s="1"/>
  <c r="E5406" i="1" a="1"/>
  <c r="E5406" i="1" s="1"/>
  <c r="I5404" i="1" a="1"/>
  <c r="I5404" i="1" s="1"/>
  <c r="E5404" i="1" a="1"/>
  <c r="E5404" i="1" s="1"/>
  <c r="I5403" i="1" a="1"/>
  <c r="I5403" i="1" s="1"/>
  <c r="E5403" i="1" a="1"/>
  <c r="E5403" i="1" s="1"/>
  <c r="I5402" i="1" a="1"/>
  <c r="I5402" i="1" s="1"/>
  <c r="E5402" i="1" a="1"/>
  <c r="E5402" i="1" s="1"/>
  <c r="I5405" i="1" a="1"/>
  <c r="I5405" i="1" s="1"/>
  <c r="E5405" i="1" a="1"/>
  <c r="E5405" i="1" s="1"/>
  <c r="I5400" i="1" a="1"/>
  <c r="I5400" i="1" s="1"/>
  <c r="E5400" i="1" a="1"/>
  <c r="E5400" i="1" s="1"/>
  <c r="I5401" i="1" a="1"/>
  <c r="I5401" i="1" s="1"/>
  <c r="E5401" i="1" a="1"/>
  <c r="E5401" i="1" s="1"/>
  <c r="I5399" i="1" a="1"/>
  <c r="I5399" i="1" s="1"/>
  <c r="E5399" i="1" a="1"/>
  <c r="E5399" i="1" s="1"/>
  <c r="I5398" i="1" a="1"/>
  <c r="I5398" i="1" s="1"/>
  <c r="E5398" i="1" a="1"/>
  <c r="E5398" i="1" s="1"/>
  <c r="I5397" i="1" a="1"/>
  <c r="I5397" i="1" s="1"/>
  <c r="E5397" i="1" a="1"/>
  <c r="E5397" i="1" s="1"/>
  <c r="I5396" i="1" a="1"/>
  <c r="I5396" i="1" s="1"/>
  <c r="E5396" i="1" a="1"/>
  <c r="E5396" i="1" s="1"/>
  <c r="I5394" i="1" a="1"/>
  <c r="I5394" i="1" s="1"/>
  <c r="E5394" i="1" a="1"/>
  <c r="E5394" i="1" s="1"/>
  <c r="I5393" i="1" a="1"/>
  <c r="I5393" i="1" s="1"/>
  <c r="E5393" i="1" a="1"/>
  <c r="E5393" i="1" s="1"/>
  <c r="I5392" i="1" a="1"/>
  <c r="I5392" i="1" s="1"/>
  <c r="E5392" i="1" a="1"/>
  <c r="E5392" i="1" s="1"/>
  <c r="I5391" i="1" a="1"/>
  <c r="I5391" i="1" s="1"/>
  <c r="E5391" i="1" a="1"/>
  <c r="E5391" i="1" s="1"/>
  <c r="I5390" i="1" a="1"/>
  <c r="I5390" i="1" s="1"/>
  <c r="E5390" i="1" a="1"/>
  <c r="E5390" i="1" s="1"/>
  <c r="I5389" i="1" a="1"/>
  <c r="I5389" i="1" s="1"/>
  <c r="E5389" i="1" a="1"/>
  <c r="E5389" i="1" s="1"/>
  <c r="I5395" i="1" a="1"/>
  <c r="I5395" i="1" s="1"/>
  <c r="E5395" i="1" a="1"/>
  <c r="E5395" i="1" s="1"/>
  <c r="I5369" i="1" a="1"/>
  <c r="I5369" i="1" s="1"/>
  <c r="E5369" i="1" a="1"/>
  <c r="E5369" i="1" s="1"/>
  <c r="I5388" i="1" a="1"/>
  <c r="I5388" i="1" s="1"/>
  <c r="E5388" i="1" a="1"/>
  <c r="E5388" i="1" s="1"/>
  <c r="I5387" i="1" a="1"/>
  <c r="I5387" i="1" s="1"/>
  <c r="E5387" i="1" a="1"/>
  <c r="E5387" i="1" s="1"/>
  <c r="I5385" i="1" a="1"/>
  <c r="I5385" i="1" s="1"/>
  <c r="E5385" i="1" a="1"/>
  <c r="E5385" i="1" s="1"/>
  <c r="I5384" i="1" a="1"/>
  <c r="I5384" i="1" s="1"/>
  <c r="E5384" i="1" a="1"/>
  <c r="E5384" i="1" s="1"/>
  <c r="I5383" i="1" a="1"/>
  <c r="I5383" i="1" s="1"/>
  <c r="E5383" i="1" a="1"/>
  <c r="E5383" i="1" s="1"/>
  <c r="I5381" i="1" a="1"/>
  <c r="I5381" i="1" s="1"/>
  <c r="E5381" i="1" a="1"/>
  <c r="E5381" i="1" s="1"/>
  <c r="I5380" i="1" a="1"/>
  <c r="I5380" i="1" s="1"/>
  <c r="E5380" i="1" a="1"/>
  <c r="E5380" i="1" s="1"/>
  <c r="I5379" i="1" a="1"/>
  <c r="I5379" i="1" s="1"/>
  <c r="E5379" i="1" a="1"/>
  <c r="E5379" i="1" s="1"/>
  <c r="I5377" i="1" a="1"/>
  <c r="I5377" i="1" s="1"/>
  <c r="E5377" i="1" a="1"/>
  <c r="E5377" i="1" s="1"/>
  <c r="I5376" i="1" a="1"/>
  <c r="I5376" i="1" s="1"/>
  <c r="E5376" i="1" a="1"/>
  <c r="E5376" i="1" s="1"/>
  <c r="I5374" i="1" a="1"/>
  <c r="I5374" i="1" s="1"/>
  <c r="E5374" i="1" a="1"/>
  <c r="E5374" i="1" s="1"/>
  <c r="I5373" i="1" a="1"/>
  <c r="I5373" i="1" s="1"/>
  <c r="E5373" i="1" a="1"/>
  <c r="E5373" i="1" s="1"/>
  <c r="I5372" i="1" a="1"/>
  <c r="I5372" i="1" s="1"/>
  <c r="E5372" i="1" a="1"/>
  <c r="E5372" i="1" s="1"/>
  <c r="I5371" i="1" a="1"/>
  <c r="I5371" i="1" s="1"/>
  <c r="E5371" i="1" a="1"/>
  <c r="E5371" i="1" s="1"/>
  <c r="I5370" i="1" a="1"/>
  <c r="I5370" i="1" s="1"/>
  <c r="E5370" i="1" a="1"/>
  <c r="E5370" i="1" s="1"/>
  <c r="I5378" i="1" a="1"/>
  <c r="I5378" i="1" s="1"/>
  <c r="E5378" i="1" a="1"/>
  <c r="E5378" i="1" s="1"/>
  <c r="I5375" i="1" a="1"/>
  <c r="I5375" i="1" s="1"/>
  <c r="E5375" i="1" a="1"/>
  <c r="E5375" i="1" s="1"/>
  <c r="I5382" i="1" a="1"/>
  <c r="I5382" i="1" s="1"/>
  <c r="E5382" i="1" a="1"/>
  <c r="E5382" i="1" s="1"/>
  <c r="I5386" i="1" a="1"/>
  <c r="I5386" i="1" s="1"/>
  <c r="E5386" i="1" a="1"/>
  <c r="E5386" i="1" s="1"/>
  <c r="I5368" i="1" a="1"/>
  <c r="I5368" i="1" s="1"/>
  <c r="E5368" i="1" a="1"/>
  <c r="E5368" i="1" s="1"/>
  <c r="I5366" i="1" a="1"/>
  <c r="I5366" i="1" s="1"/>
  <c r="E5366" i="1" a="1"/>
  <c r="E5366" i="1" s="1"/>
  <c r="I5367" i="1" a="1"/>
  <c r="I5367" i="1" s="1"/>
  <c r="E5367" i="1" a="1"/>
  <c r="E5367" i="1" s="1"/>
  <c r="I5362" i="1" a="1"/>
  <c r="I5362" i="1" s="1"/>
  <c r="E5362" i="1" a="1"/>
  <c r="E5362" i="1" s="1"/>
  <c r="I5365" i="1" a="1"/>
  <c r="I5365" i="1" s="1"/>
  <c r="E5365" i="1" a="1"/>
  <c r="E5365" i="1" s="1"/>
  <c r="I5364" i="1" a="1"/>
  <c r="I5364" i="1" s="1"/>
  <c r="E5364" i="1" a="1"/>
  <c r="E5364" i="1" s="1"/>
  <c r="I5363" i="1" a="1"/>
  <c r="I5363" i="1" s="1"/>
  <c r="E5363" i="1" a="1"/>
  <c r="E5363" i="1" s="1"/>
  <c r="I5361" i="1" a="1"/>
  <c r="I5361" i="1" s="1"/>
  <c r="E5361" i="1" a="1"/>
  <c r="E5361" i="1" s="1"/>
  <c r="I5360" i="1" a="1"/>
  <c r="I5360" i="1" s="1"/>
  <c r="E5360" i="1" a="1"/>
  <c r="E5360" i="1" s="1"/>
  <c r="I5351" i="1" a="1"/>
  <c r="I5351" i="1" s="1"/>
  <c r="E5351" i="1" a="1"/>
  <c r="E5351" i="1" s="1"/>
  <c r="I5358" i="1" a="1"/>
  <c r="I5358" i="1" s="1"/>
  <c r="E5358" i="1" a="1"/>
  <c r="E5358" i="1" s="1"/>
  <c r="I5357" i="1" a="1"/>
  <c r="I5357" i="1" s="1"/>
  <c r="E5357" i="1" a="1"/>
  <c r="E5357" i="1" s="1"/>
  <c r="I5356" i="1" a="1"/>
  <c r="I5356" i="1" s="1"/>
  <c r="E5356" i="1" a="1"/>
  <c r="E5356" i="1" s="1"/>
  <c r="I5355" i="1" a="1"/>
  <c r="I5355" i="1" s="1"/>
  <c r="E5355" i="1" a="1"/>
  <c r="E5355" i="1" s="1"/>
  <c r="I5353" i="1" a="1"/>
  <c r="I5353" i="1" s="1"/>
  <c r="E5353" i="1" a="1"/>
  <c r="E5353" i="1" s="1"/>
  <c r="I5359" i="1" a="1"/>
  <c r="I5359" i="1" s="1"/>
  <c r="E5359" i="1" a="1"/>
  <c r="E5359" i="1" s="1"/>
  <c r="I5354" i="1" a="1"/>
  <c r="I5354" i="1" s="1"/>
  <c r="E5354" i="1" a="1"/>
  <c r="E5354" i="1" s="1"/>
  <c r="I5352" i="1" a="1"/>
  <c r="I5352" i="1" s="1"/>
  <c r="E5352" i="1" a="1"/>
  <c r="E5352" i="1" s="1"/>
  <c r="I5350" i="1" a="1"/>
  <c r="I5350" i="1" s="1"/>
  <c r="E5350" i="1" a="1"/>
  <c r="E5350" i="1" s="1"/>
  <c r="I5349" i="1" a="1"/>
  <c r="I5349" i="1" s="1"/>
  <c r="E5349" i="1" a="1"/>
  <c r="E5349" i="1" s="1"/>
  <c r="I5348" i="1" a="1"/>
  <c r="I5348" i="1" s="1"/>
  <c r="E5348" i="1" a="1"/>
  <c r="E5348" i="1" s="1"/>
  <c r="I5347" i="1" a="1"/>
  <c r="I5347" i="1" s="1"/>
  <c r="E5347" i="1" a="1"/>
  <c r="E5347" i="1" s="1"/>
  <c r="I5336" i="1" a="1"/>
  <c r="I5336" i="1" s="1"/>
  <c r="E5336" i="1" a="1"/>
  <c r="E5336" i="1" s="1"/>
  <c r="I5333" i="1" a="1"/>
  <c r="I5333" i="1" s="1"/>
  <c r="E5333" i="1" a="1"/>
  <c r="E5333" i="1" s="1"/>
  <c r="I5345" i="1" a="1"/>
  <c r="I5345" i="1" s="1"/>
  <c r="E5345" i="1" a="1"/>
  <c r="E5345" i="1" s="1"/>
  <c r="I5344" i="1" a="1"/>
  <c r="I5344" i="1" s="1"/>
  <c r="E5344" i="1" a="1"/>
  <c r="E5344" i="1" s="1"/>
  <c r="I5343" i="1" a="1"/>
  <c r="I5343" i="1" s="1"/>
  <c r="E5343" i="1" a="1"/>
  <c r="E5343" i="1" s="1"/>
  <c r="I5346" i="1" a="1"/>
  <c r="I5346" i="1" s="1"/>
  <c r="E5346" i="1" a="1"/>
  <c r="E5346" i="1" s="1"/>
  <c r="I5342" i="1" a="1"/>
  <c r="I5342" i="1" s="1"/>
  <c r="E5342" i="1" a="1"/>
  <c r="E5342" i="1" s="1"/>
  <c r="I5341" i="1" a="1"/>
  <c r="I5341" i="1" s="1"/>
  <c r="E5341" i="1" a="1"/>
  <c r="E5341" i="1" s="1"/>
  <c r="I5339" i="1" a="1"/>
  <c r="I5339" i="1" s="1"/>
  <c r="E5339" i="1" a="1"/>
  <c r="E5339" i="1" s="1"/>
  <c r="I5338" i="1" a="1"/>
  <c r="I5338" i="1" s="1"/>
  <c r="E5338" i="1" a="1"/>
  <c r="E5338" i="1" s="1"/>
  <c r="I5337" i="1" a="1"/>
  <c r="I5337" i="1" s="1"/>
  <c r="E5337" i="1" a="1"/>
  <c r="E5337" i="1" s="1"/>
  <c r="I5335" i="1" a="1"/>
  <c r="I5335" i="1" s="1"/>
  <c r="E5335" i="1" a="1"/>
  <c r="E5335" i="1" s="1"/>
  <c r="I5334" i="1" a="1"/>
  <c r="I5334" i="1" s="1"/>
  <c r="E5334" i="1" a="1"/>
  <c r="E5334" i="1" s="1"/>
  <c r="I5340" i="1" a="1"/>
  <c r="I5340" i="1" s="1"/>
  <c r="E5340" i="1" a="1"/>
  <c r="E5340" i="1" s="1"/>
  <c r="I5314" i="1" a="1"/>
  <c r="I5314" i="1" s="1"/>
  <c r="E5314" i="1" a="1"/>
  <c r="E5314" i="1" s="1"/>
  <c r="I5313" i="1" a="1"/>
  <c r="I5313" i="1" s="1"/>
  <c r="E5313" i="1" a="1"/>
  <c r="E5313" i="1" s="1"/>
  <c r="I5332" i="1" a="1"/>
  <c r="I5332" i="1" s="1"/>
  <c r="E5332" i="1" a="1"/>
  <c r="E5332" i="1" s="1"/>
  <c r="I5331" i="1" a="1"/>
  <c r="I5331" i="1" s="1"/>
  <c r="E5331" i="1" a="1"/>
  <c r="E5331" i="1" s="1"/>
  <c r="I5330" i="1" a="1"/>
  <c r="I5330" i="1" s="1"/>
  <c r="E5330" i="1" a="1"/>
  <c r="E5330" i="1" s="1"/>
  <c r="I5329" i="1" a="1"/>
  <c r="I5329" i="1" s="1"/>
  <c r="E5329" i="1" a="1"/>
  <c r="E5329" i="1" s="1"/>
  <c r="I5328" i="1" a="1"/>
  <c r="I5328" i="1" s="1"/>
  <c r="E5328" i="1" a="1"/>
  <c r="E5328" i="1" s="1"/>
  <c r="I5325" i="1" a="1"/>
  <c r="I5325" i="1" s="1"/>
  <c r="E5325" i="1" a="1"/>
  <c r="E5325" i="1" s="1"/>
  <c r="I5324" i="1" a="1"/>
  <c r="I5324" i="1" s="1"/>
  <c r="E5324" i="1" a="1"/>
  <c r="E5324" i="1" s="1"/>
  <c r="I5323" i="1" a="1"/>
  <c r="I5323" i="1" s="1"/>
  <c r="E5323" i="1" a="1"/>
  <c r="E5323" i="1" s="1"/>
  <c r="I5322" i="1" a="1"/>
  <c r="I5322" i="1" s="1"/>
  <c r="E5322" i="1" a="1"/>
  <c r="E5322" i="1" s="1"/>
  <c r="I5321" i="1" a="1"/>
  <c r="I5321" i="1" s="1"/>
  <c r="E5321" i="1" a="1"/>
  <c r="E5321" i="1" s="1"/>
  <c r="I5320" i="1" a="1"/>
  <c r="I5320" i="1" s="1"/>
  <c r="E5320" i="1" a="1"/>
  <c r="E5320" i="1" s="1"/>
  <c r="I5319" i="1" a="1"/>
  <c r="I5319" i="1" s="1"/>
  <c r="E5319" i="1" a="1"/>
  <c r="E5319" i="1" s="1"/>
  <c r="I5318" i="1" a="1"/>
  <c r="I5318" i="1" s="1"/>
  <c r="E5318" i="1" a="1"/>
  <c r="E5318" i="1" s="1"/>
  <c r="I5316" i="1" a="1"/>
  <c r="I5316" i="1" s="1"/>
  <c r="E5316" i="1" a="1"/>
  <c r="E5316" i="1" s="1"/>
  <c r="I5312" i="1" a="1"/>
  <c r="I5312" i="1" s="1"/>
  <c r="E5312" i="1" a="1"/>
  <c r="E5312" i="1" s="1"/>
  <c r="I5311" i="1" a="1"/>
  <c r="I5311" i="1" s="1"/>
  <c r="E5311" i="1" a="1"/>
  <c r="E5311" i="1" s="1"/>
  <c r="I5310" i="1" a="1"/>
  <c r="I5310" i="1" s="1"/>
  <c r="E5310" i="1" a="1"/>
  <c r="E5310" i="1" s="1"/>
  <c r="I5309" i="1" a="1"/>
  <c r="I5309" i="1" s="1"/>
  <c r="E5309" i="1" a="1"/>
  <c r="E5309" i="1" s="1"/>
  <c r="I5326" i="1" a="1"/>
  <c r="I5326" i="1" s="1"/>
  <c r="E5326" i="1" a="1"/>
  <c r="E5326" i="1" s="1"/>
  <c r="I5315" i="1" a="1"/>
  <c r="I5315" i="1" s="1"/>
  <c r="E5315" i="1" a="1"/>
  <c r="E5315" i="1" s="1"/>
  <c r="I5327" i="1" a="1"/>
  <c r="I5327" i="1" s="1"/>
  <c r="E5327" i="1" a="1"/>
  <c r="E5327" i="1" s="1"/>
  <c r="I5317" i="1" a="1"/>
  <c r="I5317" i="1" s="1"/>
  <c r="E5317" i="1" a="1"/>
  <c r="E5317" i="1" s="1"/>
  <c r="I5304" i="1" a="1"/>
  <c r="I5304" i="1" s="1"/>
  <c r="E5304" i="1" a="1"/>
  <c r="E5304" i="1" s="1"/>
  <c r="I5308" i="1" a="1"/>
  <c r="I5308" i="1" s="1"/>
  <c r="E5308" i="1" a="1"/>
  <c r="E5308" i="1" s="1"/>
  <c r="I5305" i="1" a="1"/>
  <c r="I5305" i="1" s="1"/>
  <c r="E5305" i="1" a="1"/>
  <c r="E5305" i="1" s="1"/>
  <c r="I5307" i="1" a="1"/>
  <c r="I5307" i="1" s="1"/>
  <c r="E5307" i="1" a="1"/>
  <c r="E5307" i="1" s="1"/>
  <c r="I5306" i="1" a="1"/>
  <c r="I5306" i="1" s="1"/>
  <c r="E5306" i="1" a="1"/>
  <c r="E5306" i="1" s="1"/>
  <c r="I5303" i="1" a="1"/>
  <c r="I5303" i="1" s="1"/>
  <c r="E5303" i="1" a="1"/>
  <c r="E5303" i="1" s="1"/>
  <c r="I5302" i="1" a="1"/>
  <c r="I5302" i="1" s="1"/>
  <c r="E5302" i="1" a="1"/>
  <c r="E5302" i="1" s="1"/>
  <c r="I5301" i="1" a="1"/>
  <c r="I5301" i="1" s="1"/>
  <c r="E5301" i="1" a="1"/>
  <c r="E5301" i="1" s="1"/>
  <c r="I5300" i="1" a="1"/>
  <c r="I5300" i="1" s="1"/>
  <c r="E5300" i="1" a="1"/>
  <c r="E5300" i="1" s="1"/>
  <c r="I5286" i="1" a="1"/>
  <c r="I5286" i="1" s="1"/>
  <c r="E5286" i="1" a="1"/>
  <c r="E5286" i="1" s="1"/>
  <c r="I5285" i="1" a="1"/>
  <c r="I5285" i="1" s="1"/>
  <c r="E5285" i="1" a="1"/>
  <c r="E5285" i="1" s="1"/>
  <c r="I5297" i="1" a="1"/>
  <c r="I5297" i="1" s="1"/>
  <c r="E5297" i="1" a="1"/>
  <c r="E5297" i="1" s="1"/>
  <c r="I5296" i="1" a="1"/>
  <c r="I5296" i="1" s="1"/>
  <c r="E5296" i="1" a="1"/>
  <c r="E5296" i="1" s="1"/>
  <c r="I5295" i="1" a="1"/>
  <c r="I5295" i="1" s="1"/>
  <c r="E5295" i="1" a="1"/>
  <c r="E5295" i="1" s="1"/>
  <c r="I5294" i="1" a="1"/>
  <c r="I5294" i="1" s="1"/>
  <c r="E5294" i="1" a="1"/>
  <c r="E5294" i="1" s="1"/>
  <c r="I5293" i="1" a="1"/>
  <c r="I5293" i="1" s="1"/>
  <c r="E5293" i="1" a="1"/>
  <c r="E5293" i="1" s="1"/>
  <c r="I5292" i="1" a="1"/>
  <c r="I5292" i="1" s="1"/>
  <c r="E5292" i="1" a="1"/>
  <c r="E5292" i="1" s="1"/>
  <c r="I5290" i="1" a="1"/>
  <c r="I5290" i="1" s="1"/>
  <c r="E5290" i="1" a="1"/>
  <c r="E5290" i="1" s="1"/>
  <c r="I5289" i="1" a="1"/>
  <c r="I5289" i="1" s="1"/>
  <c r="E5289" i="1" a="1"/>
  <c r="E5289" i="1" s="1"/>
  <c r="I5288" i="1" a="1"/>
  <c r="I5288" i="1" s="1"/>
  <c r="E5288" i="1" a="1"/>
  <c r="E5288" i="1" s="1"/>
  <c r="I5287" i="1" a="1"/>
  <c r="I5287" i="1" s="1"/>
  <c r="E5287" i="1" a="1"/>
  <c r="E5287" i="1" s="1"/>
  <c r="I5299" i="1" a="1"/>
  <c r="I5299" i="1" s="1"/>
  <c r="E5299" i="1" a="1"/>
  <c r="E5299" i="1" s="1"/>
  <c r="I5298" i="1" a="1"/>
  <c r="I5298" i="1" s="1"/>
  <c r="E5298" i="1" a="1"/>
  <c r="E5298" i="1" s="1"/>
  <c r="I5291" i="1" a="1"/>
  <c r="I5291" i="1" s="1"/>
  <c r="E5291" i="1" a="1"/>
  <c r="E5291" i="1" s="1"/>
  <c r="I5279" i="1" a="1"/>
  <c r="I5279" i="1" s="1"/>
  <c r="E5279" i="1" a="1"/>
  <c r="E5279" i="1" s="1"/>
  <c r="I5284" i="1" a="1"/>
  <c r="I5284" i="1" s="1"/>
  <c r="E5284" i="1" a="1"/>
  <c r="E5284" i="1" s="1"/>
  <c r="I5283" i="1" a="1"/>
  <c r="I5283" i="1" s="1"/>
  <c r="E5283" i="1" a="1"/>
  <c r="E5283" i="1" s="1"/>
  <c r="I5282" i="1" a="1"/>
  <c r="I5282" i="1" s="1"/>
  <c r="E5282" i="1" a="1"/>
  <c r="E5282" i="1" s="1"/>
  <c r="I5281" i="1" a="1"/>
  <c r="I5281" i="1" s="1"/>
  <c r="E5281" i="1" a="1"/>
  <c r="E5281" i="1" s="1"/>
  <c r="I5280" i="1" a="1"/>
  <c r="I5280" i="1" s="1"/>
  <c r="E5280" i="1" a="1"/>
  <c r="E5280" i="1" s="1"/>
  <c r="I5278" i="1" a="1"/>
  <c r="I5278" i="1" s="1"/>
  <c r="E5278" i="1" a="1"/>
  <c r="E5278" i="1" s="1"/>
  <c r="I5267" i="1" a="1"/>
  <c r="I5267" i="1" s="1"/>
  <c r="E5267" i="1" a="1"/>
  <c r="E5267" i="1" s="1"/>
  <c r="I5264" i="1" a="1"/>
  <c r="I5264" i="1" s="1"/>
  <c r="E5264" i="1" a="1"/>
  <c r="E5264" i="1" s="1"/>
  <c r="I5276" i="1" a="1"/>
  <c r="I5276" i="1" s="1"/>
  <c r="E5276" i="1" a="1"/>
  <c r="E5276" i="1" s="1"/>
  <c r="I5275" i="1" a="1"/>
  <c r="I5275" i="1" s="1"/>
  <c r="E5275" i="1" a="1"/>
  <c r="E5275" i="1" s="1"/>
  <c r="I5274" i="1" a="1"/>
  <c r="I5274" i="1" s="1"/>
  <c r="E5274" i="1" a="1"/>
  <c r="E5274" i="1" s="1"/>
  <c r="I5272" i="1" a="1"/>
  <c r="I5272" i="1" s="1"/>
  <c r="E5272" i="1" a="1"/>
  <c r="E5272" i="1" s="1"/>
  <c r="I5271" i="1" a="1"/>
  <c r="I5271" i="1" s="1"/>
  <c r="E5271" i="1" a="1"/>
  <c r="E5271" i="1" s="1"/>
  <c r="I5270" i="1" a="1"/>
  <c r="I5270" i="1" s="1"/>
  <c r="E5270" i="1" a="1"/>
  <c r="E5270" i="1" s="1"/>
  <c r="I5269" i="1" a="1"/>
  <c r="I5269" i="1" s="1"/>
  <c r="E5269" i="1" a="1"/>
  <c r="E5269" i="1" s="1"/>
  <c r="I5268" i="1" a="1"/>
  <c r="I5268" i="1" s="1"/>
  <c r="E5268" i="1" a="1"/>
  <c r="E5268" i="1" s="1"/>
  <c r="I5266" i="1" a="1"/>
  <c r="I5266" i="1" s="1"/>
  <c r="E5266" i="1" a="1"/>
  <c r="E5266" i="1" s="1"/>
  <c r="I5265" i="1" a="1"/>
  <c r="I5265" i="1" s="1"/>
  <c r="E5265" i="1" a="1"/>
  <c r="E5265" i="1" s="1"/>
  <c r="I5277" i="1" a="1"/>
  <c r="I5277" i="1" s="1"/>
  <c r="E5277" i="1" a="1"/>
  <c r="E5277" i="1" s="1"/>
  <c r="I5273" i="1" a="1"/>
  <c r="I5273" i="1" s="1"/>
  <c r="E5273" i="1" a="1"/>
  <c r="E5273" i="1" s="1"/>
  <c r="I5263" i="1" a="1"/>
  <c r="I5263" i="1" s="1"/>
  <c r="E5263" i="1" a="1"/>
  <c r="E5263" i="1" s="1"/>
  <c r="I5260" i="1" a="1"/>
  <c r="I5260" i="1" s="1"/>
  <c r="E5260" i="1" a="1"/>
  <c r="E5260" i="1" s="1"/>
  <c r="I5259" i="1" a="1"/>
  <c r="I5259" i="1" s="1"/>
  <c r="E5259" i="1" a="1"/>
  <c r="E5259" i="1" s="1"/>
  <c r="I5261" i="1" a="1"/>
  <c r="I5261" i="1" s="1"/>
  <c r="E5261" i="1" a="1"/>
  <c r="E5261" i="1" s="1"/>
  <c r="I5262" i="1" a="1"/>
  <c r="I5262" i="1" s="1"/>
  <c r="E5262" i="1" a="1"/>
  <c r="E5262" i="1" s="1"/>
  <c r="I5258" i="1" a="1"/>
  <c r="I5258" i="1" s="1"/>
  <c r="E5258" i="1" a="1"/>
  <c r="E5258" i="1" s="1"/>
  <c r="I5257" i="1" a="1"/>
  <c r="I5257" i="1" s="1"/>
  <c r="E5257" i="1" a="1"/>
  <c r="E5257" i="1" s="1"/>
  <c r="I5255" i="1" a="1"/>
  <c r="I5255" i="1" s="1"/>
  <c r="E5255" i="1" a="1"/>
  <c r="E5255" i="1" s="1"/>
  <c r="I5253" i="1" a="1"/>
  <c r="I5253" i="1" s="1"/>
  <c r="E5253" i="1" a="1"/>
  <c r="E5253" i="1" s="1"/>
  <c r="I5252" i="1" a="1"/>
  <c r="I5252" i="1" s="1"/>
  <c r="E5252" i="1" a="1"/>
  <c r="E5252" i="1" s="1"/>
  <c r="I5251" i="1" a="1"/>
  <c r="I5251" i="1" s="1"/>
  <c r="E5251" i="1" a="1"/>
  <c r="E5251" i="1" s="1"/>
  <c r="I5250" i="1" a="1"/>
  <c r="I5250" i="1" s="1"/>
  <c r="E5250" i="1" a="1"/>
  <c r="E5250" i="1" s="1"/>
  <c r="I5256" i="1" a="1"/>
  <c r="I5256" i="1" s="1"/>
  <c r="E5256" i="1" a="1"/>
  <c r="E5256" i="1" s="1"/>
  <c r="I5254" i="1" a="1"/>
  <c r="I5254" i="1" s="1"/>
  <c r="E5254" i="1" a="1"/>
  <c r="E5254" i="1" s="1"/>
  <c r="I5249" i="1" a="1"/>
  <c r="I5249" i="1" s="1"/>
  <c r="E5249" i="1" a="1"/>
  <c r="E5249" i="1" s="1"/>
  <c r="I5248" i="1" a="1"/>
  <c r="I5248" i="1" s="1"/>
  <c r="E5248" i="1" a="1"/>
  <c r="E5248" i="1" s="1"/>
  <c r="I5246" i="1" a="1"/>
  <c r="I5246" i="1" s="1"/>
  <c r="E5246" i="1" a="1"/>
  <c r="E5246" i="1" s="1"/>
  <c r="I5247" i="1" a="1"/>
  <c r="I5247" i="1" s="1"/>
  <c r="E5247" i="1" a="1"/>
  <c r="E5247" i="1" s="1"/>
  <c r="I5245" i="1" a="1"/>
  <c r="I5245" i="1" s="1"/>
  <c r="E5245" i="1" a="1"/>
  <c r="E5245" i="1" s="1"/>
  <c r="I5244" i="1" a="1"/>
  <c r="I5244" i="1" s="1"/>
  <c r="E5244" i="1" a="1"/>
  <c r="E5244" i="1" s="1"/>
  <c r="I5243" i="1" a="1"/>
  <c r="I5243" i="1" s="1"/>
  <c r="E5243" i="1" a="1"/>
  <c r="E5243" i="1" s="1"/>
  <c r="I5242" i="1" a="1"/>
  <c r="I5242" i="1" s="1"/>
  <c r="E5242" i="1" a="1"/>
  <c r="E5242" i="1" s="1"/>
  <c r="I5241" i="1" a="1"/>
  <c r="I5241" i="1" s="1"/>
  <c r="E5241" i="1" a="1"/>
  <c r="E5241" i="1" s="1"/>
  <c r="I5234" i="1" a="1"/>
  <c r="I5234" i="1" s="1"/>
  <c r="E5234" i="1" a="1"/>
  <c r="E5234" i="1" s="1"/>
  <c r="I5232" i="1" a="1"/>
  <c r="I5232" i="1" s="1"/>
  <c r="E5232" i="1" a="1"/>
  <c r="E5232" i="1" s="1"/>
  <c r="I5239" i="1" a="1"/>
  <c r="I5239" i="1" s="1"/>
  <c r="E5239" i="1" a="1"/>
  <c r="E5239" i="1" s="1"/>
  <c r="I5237" i="1" a="1"/>
  <c r="I5237" i="1" s="1"/>
  <c r="E5237" i="1" a="1"/>
  <c r="E5237" i="1" s="1"/>
  <c r="I5236" i="1" a="1"/>
  <c r="I5236" i="1" s="1"/>
  <c r="E5236" i="1" a="1"/>
  <c r="E5236" i="1" s="1"/>
  <c r="I5233" i="1" a="1"/>
  <c r="I5233" i="1" s="1"/>
  <c r="E5233" i="1" a="1"/>
  <c r="E5233" i="1" s="1"/>
  <c r="I5240" i="1" a="1"/>
  <c r="I5240" i="1" s="1"/>
  <c r="E5240" i="1" a="1"/>
  <c r="E5240" i="1" s="1"/>
  <c r="I5235" i="1" a="1"/>
  <c r="I5235" i="1" s="1"/>
  <c r="E5235" i="1" a="1"/>
  <c r="E5235" i="1" s="1"/>
  <c r="I5238" i="1" a="1"/>
  <c r="I5238" i="1" s="1"/>
  <c r="E5238" i="1" a="1"/>
  <c r="E5238" i="1" s="1"/>
  <c r="I5229" i="1" a="1"/>
  <c r="I5229" i="1" s="1"/>
  <c r="E5229" i="1" a="1"/>
  <c r="E5229" i="1" s="1"/>
  <c r="I5231" i="1" a="1"/>
  <c r="I5231" i="1" s="1"/>
  <c r="E5231" i="1" a="1"/>
  <c r="E5231" i="1" s="1"/>
  <c r="I5227" i="1" a="1"/>
  <c r="I5227" i="1" s="1"/>
  <c r="E5227" i="1" a="1"/>
  <c r="E5227" i="1" s="1"/>
  <c r="I5230" i="1" a="1"/>
  <c r="I5230" i="1" s="1"/>
  <c r="E5230" i="1" a="1"/>
  <c r="E5230" i="1" s="1"/>
  <c r="I5228" i="1" a="1"/>
  <c r="I5228" i="1" s="1"/>
  <c r="E5228" i="1" a="1"/>
  <c r="E5228" i="1" s="1"/>
  <c r="I5226" i="1" a="1"/>
  <c r="I5226" i="1" s="1"/>
  <c r="E5226" i="1" a="1"/>
  <c r="E5226" i="1" s="1"/>
  <c r="I5225" i="1" a="1"/>
  <c r="I5225" i="1" s="1"/>
  <c r="E5225" i="1" a="1"/>
  <c r="E5225" i="1" s="1"/>
  <c r="I5224" i="1" a="1"/>
  <c r="I5224" i="1" s="1"/>
  <c r="E5224" i="1" a="1"/>
  <c r="E5224" i="1" s="1"/>
  <c r="I5223" i="1" a="1"/>
  <c r="I5223" i="1" s="1"/>
  <c r="E5223" i="1" a="1"/>
  <c r="E5223" i="1" s="1"/>
  <c r="I5221" i="1" a="1"/>
  <c r="I5221" i="1" s="1"/>
  <c r="E5221" i="1" a="1"/>
  <c r="E5221" i="1" s="1"/>
  <c r="I5219" i="1" a="1"/>
  <c r="I5219" i="1" s="1"/>
  <c r="E5219" i="1" a="1"/>
  <c r="E5219" i="1" s="1"/>
  <c r="I5222" i="1" a="1"/>
  <c r="I5222" i="1" s="1"/>
  <c r="E5222" i="1" a="1"/>
  <c r="E5222" i="1" s="1"/>
  <c r="I5220" i="1" a="1"/>
  <c r="I5220" i="1" s="1"/>
  <c r="E5220" i="1" a="1"/>
  <c r="E5220" i="1" s="1"/>
  <c r="I5218" i="1" a="1"/>
  <c r="I5218" i="1" s="1"/>
  <c r="E5218" i="1" a="1"/>
  <c r="E5218" i="1" s="1"/>
  <c r="I5217" i="1" a="1"/>
  <c r="I5217" i="1" s="1"/>
  <c r="E5217" i="1" a="1"/>
  <c r="E5217" i="1" s="1"/>
  <c r="I5215" i="1" a="1"/>
  <c r="I5215" i="1" s="1"/>
  <c r="E5215" i="1" a="1"/>
  <c r="E5215" i="1" s="1"/>
  <c r="I5214" i="1" a="1"/>
  <c r="I5214" i="1" s="1"/>
  <c r="E5214" i="1" a="1"/>
  <c r="E5214" i="1" s="1"/>
  <c r="I5212" i="1" a="1"/>
  <c r="I5212" i="1" s="1"/>
  <c r="E5212" i="1" a="1"/>
  <c r="E5212" i="1" s="1"/>
  <c r="I5211" i="1" a="1"/>
  <c r="I5211" i="1" s="1"/>
  <c r="E5211" i="1" a="1"/>
  <c r="E5211" i="1" s="1"/>
  <c r="I5209" i="1" a="1"/>
  <c r="I5209" i="1" s="1"/>
  <c r="E5209" i="1" a="1"/>
  <c r="E5209" i="1" s="1"/>
  <c r="I5208" i="1" a="1"/>
  <c r="I5208" i="1" s="1"/>
  <c r="E5208" i="1" a="1"/>
  <c r="E5208" i="1" s="1"/>
  <c r="I5207" i="1" a="1"/>
  <c r="I5207" i="1" s="1"/>
  <c r="E5207" i="1" a="1"/>
  <c r="E5207" i="1" s="1"/>
  <c r="I5206" i="1" a="1"/>
  <c r="I5206" i="1" s="1"/>
  <c r="E5206" i="1" a="1"/>
  <c r="E5206" i="1" s="1"/>
  <c r="I5213" i="1" a="1"/>
  <c r="I5213" i="1" s="1"/>
  <c r="E5213" i="1" a="1"/>
  <c r="E5213" i="1" s="1"/>
  <c r="I5210" i="1" a="1"/>
  <c r="I5210" i="1" s="1"/>
  <c r="E5210" i="1" a="1"/>
  <c r="E5210" i="1" s="1"/>
  <c r="I5216" i="1" a="1"/>
  <c r="I5216" i="1" s="1"/>
  <c r="E5216" i="1" a="1"/>
  <c r="E5216" i="1" s="1"/>
  <c r="I5205" i="1" a="1"/>
  <c r="I5205" i="1" s="1"/>
  <c r="E5205" i="1" a="1"/>
  <c r="E5205" i="1" s="1"/>
  <c r="I5204" i="1" a="1"/>
  <c r="I5204" i="1" s="1"/>
  <c r="E5204" i="1" a="1"/>
  <c r="E5204" i="1" s="1"/>
  <c r="I5203" i="1" a="1"/>
  <c r="I5203" i="1" s="1"/>
  <c r="E5203" i="1" a="1"/>
  <c r="E5203" i="1" s="1"/>
  <c r="I5202" i="1" a="1"/>
  <c r="I5202" i="1" s="1"/>
  <c r="E5202" i="1" a="1"/>
  <c r="E5202" i="1" s="1"/>
  <c r="I5201" i="1" a="1"/>
  <c r="I5201" i="1" s="1"/>
  <c r="E5201" i="1" a="1"/>
  <c r="E5201" i="1" s="1"/>
  <c r="I5200" i="1" a="1"/>
  <c r="I5200" i="1" s="1"/>
  <c r="E5200" i="1" a="1"/>
  <c r="E5200" i="1" s="1"/>
  <c r="I5196" i="1" a="1"/>
  <c r="I5196" i="1" s="1"/>
  <c r="E5196" i="1" a="1"/>
  <c r="E5196" i="1" s="1"/>
  <c r="I5195" i="1" a="1"/>
  <c r="I5195" i="1" s="1"/>
  <c r="E5195" i="1" a="1"/>
  <c r="E5195" i="1" s="1"/>
  <c r="I5199" i="1" a="1"/>
  <c r="I5199" i="1" s="1"/>
  <c r="E5199" i="1" a="1"/>
  <c r="E5199" i="1" s="1"/>
  <c r="I5198" i="1" a="1"/>
  <c r="I5198" i="1" s="1"/>
  <c r="E5198" i="1" a="1"/>
  <c r="E5198" i="1" s="1"/>
  <c r="I5197" i="1" a="1"/>
  <c r="I5197" i="1" s="1"/>
  <c r="E5197" i="1" a="1"/>
  <c r="E5197" i="1" s="1"/>
  <c r="I5194" i="1" a="1"/>
  <c r="I5194" i="1" s="1"/>
  <c r="E5194" i="1" a="1"/>
  <c r="E5194" i="1" s="1"/>
  <c r="I5193" i="1" a="1"/>
  <c r="I5193" i="1" s="1"/>
  <c r="E5193" i="1" a="1"/>
  <c r="E5193" i="1" s="1"/>
  <c r="I5192" i="1" a="1"/>
  <c r="I5192" i="1" s="1"/>
  <c r="E5192" i="1" a="1"/>
  <c r="E5192" i="1" s="1"/>
  <c r="I5191" i="1" a="1"/>
  <c r="I5191" i="1" s="1"/>
  <c r="E5191" i="1" a="1"/>
  <c r="E5191" i="1" s="1"/>
  <c r="I5190" i="1" a="1"/>
  <c r="I5190" i="1" s="1"/>
  <c r="E5190" i="1" a="1"/>
  <c r="E5190" i="1" s="1"/>
  <c r="I5189" i="1" a="1"/>
  <c r="I5189" i="1" s="1"/>
  <c r="E5189" i="1" a="1"/>
  <c r="E5189" i="1" s="1"/>
  <c r="I5188" i="1" a="1"/>
  <c r="I5188" i="1" s="1"/>
  <c r="E5188" i="1" a="1"/>
  <c r="E5188" i="1" s="1"/>
  <c r="I5187" i="1" a="1"/>
  <c r="I5187" i="1" s="1"/>
  <c r="E5187" i="1" a="1"/>
  <c r="E5187" i="1" s="1"/>
  <c r="I5178" i="1" a="1"/>
  <c r="I5178" i="1" s="1"/>
  <c r="E5178" i="1" a="1"/>
  <c r="E5178" i="1" s="1"/>
  <c r="I5177" i="1" a="1"/>
  <c r="I5177" i="1" s="1"/>
  <c r="E5177" i="1" a="1"/>
  <c r="E5177" i="1" s="1"/>
  <c r="I5186" i="1" a="1"/>
  <c r="I5186" i="1" s="1"/>
  <c r="E5186" i="1" a="1"/>
  <c r="E5186" i="1" s="1"/>
  <c r="I5185" i="1" a="1"/>
  <c r="I5185" i="1" s="1"/>
  <c r="E5185" i="1" a="1"/>
  <c r="E5185" i="1" s="1"/>
  <c r="I5184" i="1" a="1"/>
  <c r="I5184" i="1" s="1"/>
  <c r="E5184" i="1" a="1"/>
  <c r="E5184" i="1" s="1"/>
  <c r="I5182" i="1" a="1"/>
  <c r="I5182" i="1" s="1"/>
  <c r="E5182" i="1" a="1"/>
  <c r="E5182" i="1" s="1"/>
  <c r="I5181" i="1" a="1"/>
  <c r="I5181" i="1" s="1"/>
  <c r="E5181" i="1" a="1"/>
  <c r="E5181" i="1" s="1"/>
  <c r="I5180" i="1" a="1"/>
  <c r="I5180" i="1" s="1"/>
  <c r="E5180" i="1" a="1"/>
  <c r="E5180" i="1" s="1"/>
  <c r="I5179" i="1" a="1"/>
  <c r="I5179" i="1" s="1"/>
  <c r="E5179" i="1" a="1"/>
  <c r="E5179" i="1" s="1"/>
  <c r="I5176" i="1" a="1"/>
  <c r="I5176" i="1" s="1"/>
  <c r="E5176" i="1" a="1"/>
  <c r="E5176" i="1" s="1"/>
  <c r="I5175" i="1" a="1"/>
  <c r="I5175" i="1" s="1"/>
  <c r="E5175" i="1" a="1"/>
  <c r="E5175" i="1" s="1"/>
  <c r="I5174" i="1" a="1"/>
  <c r="I5174" i="1" s="1"/>
  <c r="E5174" i="1" a="1"/>
  <c r="E5174" i="1" s="1"/>
  <c r="I5183" i="1" a="1"/>
  <c r="I5183" i="1" s="1"/>
  <c r="E5183" i="1" a="1"/>
  <c r="E5183" i="1" s="1"/>
  <c r="I5173" i="1" a="1"/>
  <c r="I5173" i="1" s="1"/>
  <c r="E5173" i="1" a="1"/>
  <c r="E5173" i="1" s="1"/>
  <c r="I5172" i="1" a="1"/>
  <c r="I5172" i="1" s="1"/>
  <c r="E5172" i="1" a="1"/>
  <c r="E5172" i="1" s="1"/>
  <c r="I5171" i="1" a="1"/>
  <c r="I5171" i="1" s="1"/>
  <c r="E5171" i="1" a="1"/>
  <c r="E5171" i="1" s="1"/>
  <c r="I5170" i="1" a="1"/>
  <c r="I5170" i="1" s="1"/>
  <c r="E5170" i="1" a="1"/>
  <c r="E5170" i="1" s="1"/>
  <c r="I5169" i="1" a="1"/>
  <c r="I5169" i="1" s="1"/>
  <c r="E5169" i="1" a="1"/>
  <c r="E5169" i="1" s="1"/>
  <c r="I5168" i="1" a="1"/>
  <c r="I5168" i="1" s="1"/>
  <c r="E5168" i="1" a="1"/>
  <c r="E5168" i="1" s="1"/>
  <c r="I5167" i="1" a="1"/>
  <c r="I5167" i="1" s="1"/>
  <c r="E5167" i="1" a="1"/>
  <c r="E5167" i="1" s="1"/>
  <c r="I5166" i="1" a="1"/>
  <c r="I5166" i="1" s="1"/>
  <c r="E5166" i="1" a="1"/>
  <c r="E5166" i="1" s="1"/>
  <c r="I5151" i="1" a="1"/>
  <c r="I5151" i="1" s="1"/>
  <c r="E5151" i="1" a="1"/>
  <c r="E5151" i="1" s="1"/>
  <c r="I5149" i="1" a="1"/>
  <c r="I5149" i="1" s="1"/>
  <c r="E5149" i="1" a="1"/>
  <c r="E5149" i="1" s="1"/>
  <c r="I5165" i="1" a="1"/>
  <c r="I5165" i="1" s="1"/>
  <c r="E5165" i="1" a="1"/>
  <c r="E5165" i="1" s="1"/>
  <c r="I5164" i="1" a="1"/>
  <c r="I5164" i="1" s="1"/>
  <c r="E5164" i="1" a="1"/>
  <c r="E5164" i="1" s="1"/>
  <c r="I5163" i="1" a="1"/>
  <c r="I5163" i="1" s="1"/>
  <c r="E5163" i="1" a="1"/>
  <c r="E5163" i="1" s="1"/>
  <c r="I5162" i="1" a="1"/>
  <c r="I5162" i="1" s="1"/>
  <c r="E5162" i="1" a="1"/>
  <c r="E5162" i="1" s="1"/>
  <c r="I5161" i="1" a="1"/>
  <c r="I5161" i="1" s="1"/>
  <c r="E5161" i="1" a="1"/>
  <c r="E5161" i="1" s="1"/>
  <c r="I5160" i="1" a="1"/>
  <c r="I5160" i="1" s="1"/>
  <c r="E5160" i="1" a="1"/>
  <c r="E5160" i="1" s="1"/>
  <c r="I5159" i="1" a="1"/>
  <c r="I5159" i="1" s="1"/>
  <c r="E5159" i="1" a="1"/>
  <c r="E5159" i="1" s="1"/>
  <c r="I5158" i="1" a="1"/>
  <c r="I5158" i="1" s="1"/>
  <c r="E5158" i="1" a="1"/>
  <c r="E5158" i="1" s="1"/>
  <c r="I5156" i="1" a="1"/>
  <c r="I5156" i="1" s="1"/>
  <c r="E5156" i="1" a="1"/>
  <c r="E5156" i="1" s="1"/>
  <c r="I5155" i="1" a="1"/>
  <c r="I5155" i="1" s="1"/>
  <c r="E5155" i="1" a="1"/>
  <c r="E5155" i="1" s="1"/>
  <c r="I5154" i="1" a="1"/>
  <c r="I5154" i="1" s="1"/>
  <c r="E5154" i="1" a="1"/>
  <c r="E5154" i="1" s="1"/>
  <c r="I5152" i="1" a="1"/>
  <c r="I5152" i="1" s="1"/>
  <c r="E5152" i="1" a="1"/>
  <c r="E5152" i="1" s="1"/>
  <c r="I5150" i="1" a="1"/>
  <c r="I5150" i="1" s="1"/>
  <c r="E5150" i="1" a="1"/>
  <c r="E5150" i="1" s="1"/>
  <c r="I5153" i="1" a="1"/>
  <c r="I5153" i="1" s="1"/>
  <c r="E5153" i="1" a="1"/>
  <c r="E5153" i="1" s="1"/>
  <c r="I5157" i="1" a="1"/>
  <c r="I5157" i="1" s="1"/>
  <c r="E5157" i="1" a="1"/>
  <c r="E5157" i="1" s="1"/>
  <c r="I5148" i="1" a="1"/>
  <c r="I5148" i="1" s="1"/>
  <c r="E5148" i="1" a="1"/>
  <c r="E5148" i="1" s="1"/>
  <c r="I5147" i="1" a="1"/>
  <c r="I5147" i="1" s="1"/>
  <c r="E5147" i="1" a="1"/>
  <c r="E5147" i="1" s="1"/>
  <c r="I5146" i="1" a="1"/>
  <c r="I5146" i="1" s="1"/>
  <c r="E5146" i="1" a="1"/>
  <c r="E5146" i="1" s="1"/>
  <c r="I5145" i="1" a="1"/>
  <c r="I5145" i="1" s="1"/>
  <c r="E5145" i="1" a="1"/>
  <c r="E5145" i="1" s="1"/>
  <c r="I5144" i="1" a="1"/>
  <c r="I5144" i="1" s="1"/>
  <c r="E5144" i="1" a="1"/>
  <c r="E5144" i="1" s="1"/>
  <c r="I5143" i="1" a="1"/>
  <c r="I5143" i="1" s="1"/>
  <c r="E5143" i="1" a="1"/>
  <c r="E5143" i="1" s="1"/>
  <c r="I5142" i="1" a="1"/>
  <c r="I5142" i="1" s="1"/>
  <c r="E5142" i="1" a="1"/>
  <c r="E5142" i="1" s="1"/>
  <c r="I5132" i="1" a="1"/>
  <c r="I5132" i="1" s="1"/>
  <c r="E5132" i="1" a="1"/>
  <c r="E5132" i="1" s="1"/>
  <c r="I5131" i="1" a="1"/>
  <c r="I5131" i="1" s="1"/>
  <c r="E5131" i="1" a="1"/>
  <c r="E5131" i="1" s="1"/>
  <c r="I5130" i="1" a="1"/>
  <c r="I5130" i="1" s="1"/>
  <c r="E5130" i="1" a="1"/>
  <c r="E5130" i="1" s="1"/>
  <c r="I5141" i="1" a="1"/>
  <c r="I5141" i="1" s="1"/>
  <c r="E5141" i="1" a="1"/>
  <c r="E5141" i="1" s="1"/>
  <c r="I5138" i="1" a="1"/>
  <c r="I5138" i="1" s="1"/>
  <c r="E5138" i="1" a="1"/>
  <c r="E5138" i="1" s="1"/>
  <c r="I5137" i="1" a="1"/>
  <c r="I5137" i="1" s="1"/>
  <c r="E5137" i="1" a="1"/>
  <c r="E5137" i="1" s="1"/>
  <c r="I5136" i="1" a="1"/>
  <c r="I5136" i="1" s="1"/>
  <c r="E5136" i="1" a="1"/>
  <c r="E5136" i="1" s="1"/>
  <c r="I5135" i="1" a="1"/>
  <c r="I5135" i="1" s="1"/>
  <c r="E5135" i="1" a="1"/>
  <c r="E5135" i="1" s="1"/>
  <c r="I5134" i="1" a="1"/>
  <c r="I5134" i="1" s="1"/>
  <c r="E5134" i="1" a="1"/>
  <c r="E5134" i="1" s="1"/>
  <c r="I5133" i="1" a="1"/>
  <c r="I5133" i="1" s="1"/>
  <c r="E5133" i="1" a="1"/>
  <c r="E5133" i="1" s="1"/>
  <c r="I5129" i="1" a="1"/>
  <c r="I5129" i="1" s="1"/>
  <c r="E5129" i="1" a="1"/>
  <c r="E5129" i="1" s="1"/>
  <c r="I5140" i="1" a="1"/>
  <c r="I5140" i="1" s="1"/>
  <c r="E5140" i="1" a="1"/>
  <c r="E5140" i="1" s="1"/>
  <c r="I5139" i="1" a="1"/>
  <c r="I5139" i="1" s="1"/>
  <c r="E5139" i="1" a="1"/>
  <c r="E5139" i="1" s="1"/>
  <c r="I5128" i="1" a="1"/>
  <c r="I5128" i="1" s="1"/>
  <c r="E5128" i="1" a="1"/>
  <c r="E5128" i="1" s="1"/>
  <c r="I5127" i="1" a="1"/>
  <c r="I5127" i="1" s="1"/>
  <c r="E5127" i="1" a="1"/>
  <c r="E5127" i="1" s="1"/>
  <c r="I5126" i="1" a="1"/>
  <c r="I5126" i="1" s="1"/>
  <c r="E5126" i="1" a="1"/>
  <c r="E5126" i="1" s="1"/>
  <c r="I5125" i="1" a="1"/>
  <c r="I5125" i="1" s="1"/>
  <c r="E5125" i="1" a="1"/>
  <c r="E5125" i="1" s="1"/>
  <c r="I5124" i="1" a="1"/>
  <c r="I5124" i="1" s="1"/>
  <c r="E5124" i="1" a="1"/>
  <c r="E5124" i="1" s="1"/>
  <c r="I5122" i="1" a="1"/>
  <c r="I5122" i="1" s="1"/>
  <c r="E5122" i="1" a="1"/>
  <c r="E5122" i="1" s="1"/>
  <c r="I5123" i="1" a="1"/>
  <c r="I5123" i="1" s="1"/>
  <c r="E5123" i="1" a="1"/>
  <c r="E5123" i="1" s="1"/>
  <c r="I5117" i="1" a="1"/>
  <c r="I5117" i="1" s="1"/>
  <c r="E5117" i="1" a="1"/>
  <c r="E5117" i="1" s="1"/>
  <c r="I5116" i="1" a="1"/>
  <c r="I5116" i="1" s="1"/>
  <c r="E5116" i="1" a="1"/>
  <c r="E5116" i="1" s="1"/>
  <c r="I5121" i="1" a="1"/>
  <c r="I5121" i="1" s="1"/>
  <c r="E5121" i="1" a="1"/>
  <c r="E5121" i="1" s="1"/>
  <c r="I5120" i="1" a="1"/>
  <c r="I5120" i="1" s="1"/>
  <c r="E5120" i="1" a="1"/>
  <c r="E5120" i="1" s="1"/>
  <c r="I5118" i="1" a="1"/>
  <c r="I5118" i="1" s="1"/>
  <c r="E5118" i="1" a="1"/>
  <c r="E5118" i="1" s="1"/>
  <c r="I5119" i="1" a="1"/>
  <c r="I5119" i="1" s="1"/>
  <c r="E5119" i="1" a="1"/>
  <c r="E5119" i="1" s="1"/>
  <c r="I5115" i="1" a="1"/>
  <c r="I5115" i="1" s="1"/>
  <c r="E5115" i="1" a="1"/>
  <c r="E5115" i="1" s="1"/>
  <c r="I5114" i="1" a="1"/>
  <c r="I5114" i="1" s="1"/>
  <c r="E5114" i="1" a="1"/>
  <c r="E5114" i="1" s="1"/>
  <c r="I5108" i="1" a="1"/>
  <c r="I5108" i="1" s="1"/>
  <c r="E5108" i="1" a="1"/>
  <c r="E5108" i="1" s="1"/>
  <c r="I5113" i="1" a="1"/>
  <c r="I5113" i="1" s="1"/>
  <c r="E5113" i="1" a="1"/>
  <c r="E5113" i="1" s="1"/>
  <c r="I5111" i="1" a="1"/>
  <c r="I5111" i="1" s="1"/>
  <c r="E5111" i="1" a="1"/>
  <c r="E5111" i="1" s="1"/>
  <c r="I5110" i="1" a="1"/>
  <c r="I5110" i="1" s="1"/>
  <c r="E5110" i="1" a="1"/>
  <c r="E5110" i="1" s="1"/>
  <c r="I5109" i="1" a="1"/>
  <c r="I5109" i="1" s="1"/>
  <c r="E5109" i="1" a="1"/>
  <c r="E5109" i="1" s="1"/>
  <c r="I5112" i="1" a="1"/>
  <c r="I5112" i="1" s="1"/>
  <c r="E5112" i="1" a="1"/>
  <c r="E5112" i="1" s="1"/>
  <c r="I5107" i="1" a="1"/>
  <c r="I5107" i="1" s="1"/>
  <c r="E5107" i="1" a="1"/>
  <c r="E5107" i="1" s="1"/>
  <c r="I5106" i="1" a="1"/>
  <c r="I5106" i="1" s="1"/>
  <c r="E5106" i="1" a="1"/>
  <c r="E5106" i="1" s="1"/>
  <c r="I5104" i="1" a="1"/>
  <c r="I5104" i="1" s="1"/>
  <c r="E5104" i="1" a="1"/>
  <c r="E5104" i="1" s="1"/>
  <c r="I5103" i="1" a="1"/>
  <c r="I5103" i="1" s="1"/>
  <c r="E5103" i="1" a="1"/>
  <c r="E5103" i="1" s="1"/>
  <c r="I5102" i="1" a="1"/>
  <c r="I5102" i="1" s="1"/>
  <c r="E5102" i="1" a="1"/>
  <c r="E5102" i="1" s="1"/>
  <c r="I5101" i="1" a="1"/>
  <c r="I5101" i="1" s="1"/>
  <c r="E5101" i="1" a="1"/>
  <c r="E5101" i="1" s="1"/>
  <c r="I5100" i="1" a="1"/>
  <c r="I5100" i="1" s="1"/>
  <c r="E5100" i="1" a="1"/>
  <c r="E5100" i="1" s="1"/>
  <c r="I5105" i="1" a="1"/>
  <c r="I5105" i="1" s="1"/>
  <c r="E5105" i="1" a="1"/>
  <c r="E5105" i="1" s="1"/>
  <c r="I5098" i="1" a="1"/>
  <c r="I5098" i="1" s="1"/>
  <c r="E5098" i="1" a="1"/>
  <c r="E5098" i="1" s="1"/>
  <c r="I5099" i="1" a="1"/>
  <c r="I5099" i="1" s="1"/>
  <c r="E5099" i="1" a="1"/>
  <c r="E5099" i="1" s="1"/>
  <c r="I5097" i="1" a="1"/>
  <c r="I5097" i="1" s="1"/>
  <c r="E5097" i="1" a="1"/>
  <c r="E5097" i="1" s="1"/>
  <c r="I5096" i="1" a="1"/>
  <c r="I5096" i="1" s="1"/>
  <c r="E5096" i="1" a="1"/>
  <c r="E5096" i="1" s="1"/>
  <c r="I5095" i="1" a="1"/>
  <c r="I5095" i="1" s="1"/>
  <c r="E5095" i="1" a="1"/>
  <c r="E5095" i="1" s="1"/>
  <c r="I5094" i="1" a="1"/>
  <c r="I5094" i="1" s="1"/>
  <c r="E5094" i="1" a="1"/>
  <c r="E5094" i="1" s="1"/>
  <c r="I5093" i="1" a="1"/>
  <c r="I5093" i="1" s="1"/>
  <c r="E5093" i="1" a="1"/>
  <c r="E5093" i="1" s="1"/>
  <c r="I5084" i="1" a="1"/>
  <c r="I5084" i="1" s="1"/>
  <c r="E5084" i="1" a="1"/>
  <c r="E5084" i="1" s="1"/>
  <c r="I5091" i="1" a="1"/>
  <c r="I5091" i="1" s="1"/>
  <c r="E5091" i="1" a="1"/>
  <c r="E5091" i="1" s="1"/>
  <c r="I5089" i="1" a="1"/>
  <c r="I5089" i="1" s="1"/>
  <c r="E5089" i="1" a="1"/>
  <c r="E5089" i="1" s="1"/>
  <c r="I5088" i="1" a="1"/>
  <c r="I5088" i="1" s="1"/>
  <c r="E5088" i="1" a="1"/>
  <c r="E5088" i="1" s="1"/>
  <c r="I5087" i="1" a="1"/>
  <c r="I5087" i="1" s="1"/>
  <c r="E5087" i="1" a="1"/>
  <c r="E5087" i="1" s="1"/>
  <c r="I5085" i="1" a="1"/>
  <c r="I5085" i="1" s="1"/>
  <c r="E5085" i="1" a="1"/>
  <c r="E5085" i="1" s="1"/>
  <c r="I5083" i="1" a="1"/>
  <c r="I5083" i="1" s="1"/>
  <c r="E5083" i="1" a="1"/>
  <c r="E5083" i="1" s="1"/>
  <c r="I5092" i="1" a="1"/>
  <c r="I5092" i="1" s="1"/>
  <c r="E5092" i="1" a="1"/>
  <c r="E5092" i="1" s="1"/>
  <c r="I5090" i="1" a="1"/>
  <c r="I5090" i="1" s="1"/>
  <c r="E5090" i="1" a="1"/>
  <c r="E5090" i="1" s="1"/>
  <c r="I5086" i="1" a="1"/>
  <c r="I5086" i="1" s="1"/>
  <c r="E5086" i="1" a="1"/>
  <c r="E5086" i="1" s="1"/>
  <c r="I5079" i="1" a="1"/>
  <c r="I5079" i="1" s="1"/>
  <c r="E5079" i="1" a="1"/>
  <c r="E5079" i="1" s="1"/>
  <c r="I5082" i="1" a="1"/>
  <c r="I5082" i="1" s="1"/>
  <c r="E5082" i="1" a="1"/>
  <c r="E5082" i="1" s="1"/>
  <c r="I5081" i="1" a="1"/>
  <c r="I5081" i="1" s="1"/>
  <c r="E5081" i="1" a="1"/>
  <c r="E5081" i="1" s="1"/>
  <c r="I5076" i="1" a="1"/>
  <c r="I5076" i="1" s="1"/>
  <c r="E5076" i="1" a="1"/>
  <c r="E5076" i="1" s="1"/>
  <c r="I5080" i="1" a="1"/>
  <c r="I5080" i="1" s="1"/>
  <c r="E5080" i="1" a="1"/>
  <c r="E5080" i="1" s="1"/>
  <c r="I5078" i="1" a="1"/>
  <c r="I5078" i="1" s="1"/>
  <c r="E5078" i="1" a="1"/>
  <c r="E5078" i="1" s="1"/>
  <c r="I5077" i="1" a="1"/>
  <c r="I5077" i="1" s="1"/>
  <c r="E5077" i="1" a="1"/>
  <c r="E5077" i="1" s="1"/>
  <c r="I5075" i="1" a="1"/>
  <c r="I5075" i="1" s="1"/>
  <c r="E5075" i="1" a="1"/>
  <c r="E5075" i="1" s="1"/>
  <c r="I5074" i="1" a="1"/>
  <c r="I5074" i="1" s="1"/>
  <c r="E5074" i="1" a="1"/>
  <c r="E5074" i="1" s="1"/>
  <c r="I5067" i="1" a="1"/>
  <c r="I5067" i="1" s="1"/>
  <c r="E5067" i="1" a="1"/>
  <c r="E5067" i="1" s="1"/>
  <c r="I5073" i="1" a="1"/>
  <c r="I5073" i="1" s="1"/>
  <c r="E5073" i="1" a="1"/>
  <c r="E5073" i="1" s="1"/>
  <c r="I5072" i="1" a="1"/>
  <c r="I5072" i="1" s="1"/>
  <c r="E5072" i="1" a="1"/>
  <c r="E5072" i="1" s="1"/>
  <c r="I5071" i="1" a="1"/>
  <c r="I5071" i="1" s="1"/>
  <c r="E5071" i="1" a="1"/>
  <c r="E5071" i="1" s="1"/>
  <c r="I5070" i="1" a="1"/>
  <c r="I5070" i="1" s="1"/>
  <c r="E5070" i="1" a="1"/>
  <c r="E5070" i="1" s="1"/>
  <c r="I5069" i="1" a="1"/>
  <c r="I5069" i="1" s="1"/>
  <c r="E5069" i="1" a="1"/>
  <c r="E5069" i="1" s="1"/>
  <c r="I5066" i="1" a="1"/>
  <c r="I5066" i="1" s="1"/>
  <c r="E5066" i="1" a="1"/>
  <c r="E5066" i="1" s="1"/>
  <c r="I5068" i="1" a="1"/>
  <c r="I5068" i="1" s="1"/>
  <c r="E5068" i="1" a="1"/>
  <c r="E5068" i="1" s="1"/>
  <c r="I5065" i="1" a="1"/>
  <c r="I5065" i="1" s="1"/>
  <c r="E5065" i="1" a="1"/>
  <c r="E5065" i="1" s="1"/>
  <c r="I5063" i="1" a="1"/>
  <c r="I5063" i="1" s="1"/>
  <c r="E5063" i="1" a="1"/>
  <c r="E5063" i="1" s="1"/>
  <c r="I5064" i="1" a="1"/>
  <c r="I5064" i="1" s="1"/>
  <c r="E5064" i="1" a="1"/>
  <c r="E5064" i="1" s="1"/>
  <c r="I5059" i="1" a="1"/>
  <c r="I5059" i="1" s="1"/>
  <c r="E5059" i="1" a="1"/>
  <c r="E5059" i="1" s="1"/>
  <c r="I5062" i="1" a="1"/>
  <c r="I5062" i="1" s="1"/>
  <c r="E5062" i="1" a="1"/>
  <c r="E5062" i="1" s="1"/>
  <c r="I5061" i="1" a="1"/>
  <c r="I5061" i="1" s="1"/>
  <c r="E5061" i="1" a="1"/>
  <c r="E5061" i="1" s="1"/>
  <c r="I5060" i="1" a="1"/>
  <c r="I5060" i="1" s="1"/>
  <c r="E5060" i="1" a="1"/>
  <c r="E5060" i="1" s="1"/>
  <c r="I5052" i="1" a="1"/>
  <c r="I5052" i="1" s="1"/>
  <c r="E5052" i="1" a="1"/>
  <c r="E5052" i="1" s="1"/>
  <c r="I5058" i="1" a="1"/>
  <c r="I5058" i="1" s="1"/>
  <c r="E5058" i="1" a="1"/>
  <c r="E5058" i="1" s="1"/>
  <c r="I5057" i="1" a="1"/>
  <c r="I5057" i="1" s="1"/>
  <c r="E5057" i="1" a="1"/>
  <c r="E5057" i="1" s="1"/>
  <c r="I5051" i="1" a="1"/>
  <c r="I5051" i="1" s="1"/>
  <c r="E5051" i="1" a="1"/>
  <c r="E5051" i="1" s="1"/>
  <c r="I5056" i="1" a="1"/>
  <c r="I5056" i="1" s="1"/>
  <c r="E5056" i="1" a="1"/>
  <c r="E5056" i="1" s="1"/>
  <c r="I5055" i="1" a="1"/>
  <c r="I5055" i="1" s="1"/>
  <c r="E5055" i="1" a="1"/>
  <c r="E5055" i="1" s="1"/>
  <c r="I5054" i="1" a="1"/>
  <c r="I5054" i="1" s="1"/>
  <c r="E5054" i="1" a="1"/>
  <c r="E5054" i="1" s="1"/>
  <c r="I5053" i="1" a="1"/>
  <c r="I5053" i="1" s="1"/>
  <c r="E5053" i="1" a="1"/>
  <c r="E5053" i="1" s="1"/>
  <c r="I5050" i="1" a="1"/>
  <c r="I5050" i="1" s="1"/>
  <c r="E5050" i="1" a="1"/>
  <c r="E5050" i="1" s="1"/>
  <c r="I5049" i="1" a="1"/>
  <c r="I5049" i="1" s="1"/>
  <c r="E5049" i="1" a="1"/>
  <c r="E5049" i="1" s="1"/>
  <c r="I5047" i="1" a="1"/>
  <c r="I5047" i="1" s="1"/>
  <c r="E5047" i="1" a="1"/>
  <c r="E5047" i="1" s="1"/>
  <c r="I5048" i="1" a="1"/>
  <c r="I5048" i="1" s="1"/>
  <c r="E5048" i="1" a="1"/>
  <c r="E5048" i="1" s="1"/>
  <c r="I5042" i="1" a="1"/>
  <c r="I5042" i="1" s="1"/>
  <c r="E5042" i="1" a="1"/>
  <c r="E5042" i="1" s="1"/>
  <c r="I5046" i="1" a="1"/>
  <c r="I5046" i="1" s="1"/>
  <c r="E5046" i="1" a="1"/>
  <c r="E5046" i="1" s="1"/>
  <c r="I5045" i="1" a="1"/>
  <c r="I5045" i="1" s="1"/>
  <c r="E5045" i="1" a="1"/>
  <c r="E5045" i="1" s="1"/>
  <c r="I5044" i="1" a="1"/>
  <c r="I5044" i="1" s="1"/>
  <c r="E5044" i="1" a="1"/>
  <c r="E5044" i="1" s="1"/>
  <c r="I5043" i="1" a="1"/>
  <c r="I5043" i="1" s="1"/>
  <c r="E5043" i="1" a="1"/>
  <c r="E5043" i="1" s="1"/>
  <c r="I5041" i="1" a="1"/>
  <c r="I5041" i="1" s="1"/>
  <c r="E5041" i="1" a="1"/>
  <c r="E5041" i="1" s="1"/>
  <c r="I5040" i="1" a="1"/>
  <c r="I5040" i="1" s="1"/>
  <c r="E5040" i="1" a="1"/>
  <c r="E5040" i="1" s="1"/>
  <c r="I5029" i="1" a="1"/>
  <c r="I5029" i="1" s="1"/>
  <c r="E5029" i="1" a="1"/>
  <c r="E5029" i="1" s="1"/>
  <c r="I5039" i="1" a="1"/>
  <c r="I5039" i="1" s="1"/>
  <c r="E5039" i="1" a="1"/>
  <c r="E5039" i="1" s="1"/>
  <c r="I5038" i="1" a="1"/>
  <c r="I5038" i="1" s="1"/>
  <c r="E5038" i="1" a="1"/>
  <c r="E5038" i="1" s="1"/>
  <c r="I5037" i="1" a="1"/>
  <c r="I5037" i="1" s="1"/>
  <c r="E5037" i="1" a="1"/>
  <c r="E5037" i="1" s="1"/>
  <c r="I5036" i="1" a="1"/>
  <c r="I5036" i="1" s="1"/>
  <c r="E5036" i="1" a="1"/>
  <c r="E5036" i="1" s="1"/>
  <c r="I5031" i="1" a="1"/>
  <c r="I5031" i="1" s="1"/>
  <c r="E5031" i="1" a="1"/>
  <c r="E5031" i="1" s="1"/>
  <c r="I5030" i="1" a="1"/>
  <c r="I5030" i="1" s="1"/>
  <c r="E5030" i="1" a="1"/>
  <c r="E5030" i="1" s="1"/>
  <c r="I5035" i="1" a="1"/>
  <c r="I5035" i="1" s="1"/>
  <c r="E5035" i="1" a="1"/>
  <c r="E5035" i="1" s="1"/>
  <c r="I5034" i="1" a="1"/>
  <c r="I5034" i="1" s="1"/>
  <c r="E5034" i="1" a="1"/>
  <c r="E5034" i="1" s="1"/>
  <c r="I5033" i="1" a="1"/>
  <c r="I5033" i="1" s="1"/>
  <c r="E5033" i="1" a="1"/>
  <c r="E5033" i="1" s="1"/>
  <c r="I5032" i="1" a="1"/>
  <c r="I5032" i="1" s="1"/>
  <c r="E5032" i="1" a="1"/>
  <c r="E5032" i="1" s="1"/>
  <c r="I5028" i="1" a="1"/>
  <c r="I5028" i="1" s="1"/>
  <c r="E5028" i="1" a="1"/>
  <c r="E5028" i="1" s="1"/>
  <c r="I5027" i="1" a="1"/>
  <c r="I5027" i="1" s="1"/>
  <c r="E5027" i="1" a="1"/>
  <c r="E5027" i="1" s="1"/>
  <c r="I5026" i="1" a="1"/>
  <c r="I5026" i="1" s="1"/>
  <c r="E5026" i="1" a="1"/>
  <c r="E5026" i="1" s="1"/>
  <c r="I5024" i="1" a="1"/>
  <c r="I5024" i="1" s="1"/>
  <c r="E5024" i="1" a="1"/>
  <c r="E5024" i="1" s="1"/>
  <c r="I5025" i="1" a="1"/>
  <c r="I5025" i="1" s="1"/>
  <c r="E5025" i="1" a="1"/>
  <c r="E5025" i="1" s="1"/>
  <c r="I5023" i="1" a="1"/>
  <c r="I5023" i="1" s="1"/>
  <c r="E5023" i="1" a="1"/>
  <c r="E5023" i="1" s="1"/>
  <c r="I5022" i="1" a="1"/>
  <c r="I5022" i="1" s="1"/>
  <c r="E5022" i="1" a="1"/>
  <c r="E5022" i="1" s="1"/>
  <c r="I5021" i="1" a="1"/>
  <c r="I5021" i="1" s="1"/>
  <c r="E5021" i="1" a="1"/>
  <c r="E5021" i="1" s="1"/>
  <c r="I5020" i="1" a="1"/>
  <c r="I5020" i="1" s="1"/>
  <c r="E5020" i="1" a="1"/>
  <c r="E5020" i="1" s="1"/>
  <c r="I5019" i="1" a="1"/>
  <c r="I5019" i="1" s="1"/>
  <c r="E5019" i="1" a="1"/>
  <c r="E5019" i="1" s="1"/>
  <c r="I5018" i="1" a="1"/>
  <c r="I5018" i="1" s="1"/>
  <c r="E5018" i="1" a="1"/>
  <c r="E5018" i="1" s="1"/>
  <c r="I5017" i="1" a="1"/>
  <c r="I5017" i="1" s="1"/>
  <c r="E5017" i="1" a="1"/>
  <c r="E5017" i="1" s="1"/>
  <c r="I5016" i="1" a="1"/>
  <c r="I5016" i="1" s="1"/>
  <c r="E5016" i="1" a="1"/>
  <c r="E5016" i="1" s="1"/>
  <c r="I5015" i="1" a="1"/>
  <c r="I5015" i="1" s="1"/>
  <c r="E5015" i="1" a="1"/>
  <c r="E5015" i="1" s="1"/>
  <c r="I5013" i="1" a="1"/>
  <c r="I5013" i="1" s="1"/>
  <c r="E5013" i="1" a="1"/>
  <c r="E5013" i="1" s="1"/>
  <c r="I5012" i="1" a="1"/>
  <c r="I5012" i="1" s="1"/>
  <c r="E5012" i="1" a="1"/>
  <c r="E5012" i="1" s="1"/>
  <c r="I5014" i="1" a="1"/>
  <c r="I5014" i="1" s="1"/>
  <c r="E5014" i="1" a="1"/>
  <c r="E5014" i="1" s="1"/>
  <c r="I5001" i="1" a="1"/>
  <c r="I5001" i="1" s="1"/>
  <c r="E5001" i="1" a="1"/>
  <c r="E5001" i="1" s="1"/>
  <c r="I5011" i="1" a="1"/>
  <c r="I5011" i="1" s="1"/>
  <c r="E5011" i="1" a="1"/>
  <c r="E5011" i="1" s="1"/>
  <c r="I5010" i="1" a="1"/>
  <c r="I5010" i="1" s="1"/>
  <c r="E5010" i="1" a="1"/>
  <c r="E5010" i="1" s="1"/>
  <c r="I5009" i="1" a="1"/>
  <c r="I5009" i="1" s="1"/>
  <c r="E5009" i="1" a="1"/>
  <c r="E5009" i="1" s="1"/>
  <c r="I5008" i="1" a="1"/>
  <c r="I5008" i="1" s="1"/>
  <c r="E5008" i="1" a="1"/>
  <c r="E5008" i="1" s="1"/>
  <c r="I5006" i="1" a="1"/>
  <c r="I5006" i="1" s="1"/>
  <c r="E5006" i="1" a="1"/>
  <c r="E5006" i="1" s="1"/>
  <c r="I5005" i="1" a="1"/>
  <c r="I5005" i="1" s="1"/>
  <c r="E5005" i="1" a="1"/>
  <c r="E5005" i="1" s="1"/>
  <c r="I5004" i="1" a="1"/>
  <c r="I5004" i="1" s="1"/>
  <c r="E5004" i="1" a="1"/>
  <c r="E5004" i="1" s="1"/>
  <c r="I5003" i="1" a="1"/>
  <c r="I5003" i="1" s="1"/>
  <c r="E5003" i="1" a="1"/>
  <c r="E5003" i="1" s="1"/>
  <c r="I5002" i="1" a="1"/>
  <c r="I5002" i="1" s="1"/>
  <c r="E5002" i="1" a="1"/>
  <c r="E5002" i="1" s="1"/>
  <c r="I5000" i="1" a="1"/>
  <c r="I5000" i="1" s="1"/>
  <c r="E5000" i="1" a="1"/>
  <c r="E5000" i="1" s="1"/>
  <c r="I4999" i="1" a="1"/>
  <c r="I4999" i="1" s="1"/>
  <c r="E4999" i="1" a="1"/>
  <c r="E4999" i="1" s="1"/>
  <c r="I5007" i="1" a="1"/>
  <c r="I5007" i="1" s="1"/>
  <c r="E5007" i="1" a="1"/>
  <c r="E5007" i="1" s="1"/>
  <c r="I4998" i="1" a="1"/>
  <c r="I4998" i="1" s="1"/>
  <c r="E4998" i="1" a="1"/>
  <c r="E4998" i="1" s="1"/>
  <c r="I4974" i="1" a="1"/>
  <c r="I4974" i="1" s="1"/>
  <c r="E4974" i="1" a="1"/>
  <c r="E4974" i="1" s="1"/>
  <c r="I4973" i="1" a="1"/>
  <c r="I4973" i="1" s="1"/>
  <c r="E4973" i="1" a="1"/>
  <c r="E4973" i="1" s="1"/>
  <c r="I4972" i="1" a="1"/>
  <c r="I4972" i="1" s="1"/>
  <c r="E4972" i="1" a="1"/>
  <c r="E4972" i="1" s="1"/>
  <c r="I4971" i="1" a="1"/>
  <c r="I4971" i="1" s="1"/>
  <c r="E4971" i="1" a="1"/>
  <c r="E4971" i="1" s="1"/>
  <c r="I4970" i="1" a="1"/>
  <c r="I4970" i="1" s="1"/>
  <c r="E4970" i="1" a="1"/>
  <c r="E4970" i="1" s="1"/>
  <c r="I4967" i="1" a="1"/>
  <c r="I4967" i="1" s="1"/>
  <c r="E4967" i="1" a="1"/>
  <c r="E4967" i="1" s="1"/>
  <c r="I4997" i="1" a="1"/>
  <c r="I4997" i="1" s="1"/>
  <c r="E4997" i="1" a="1"/>
  <c r="E4997" i="1" s="1"/>
  <c r="I4966" i="1" a="1"/>
  <c r="I4966" i="1" s="1"/>
  <c r="E4966" i="1" a="1"/>
  <c r="E4966" i="1" s="1"/>
  <c r="I4965" i="1" a="1"/>
  <c r="I4965" i="1" s="1"/>
  <c r="E4965" i="1" a="1"/>
  <c r="E4965" i="1" s="1"/>
  <c r="I4964" i="1" a="1"/>
  <c r="I4964" i="1" s="1"/>
  <c r="E4964" i="1" a="1"/>
  <c r="E4964" i="1" s="1"/>
  <c r="I4961" i="1" a="1"/>
  <c r="I4961" i="1" s="1"/>
  <c r="E4961" i="1" a="1"/>
  <c r="E4961" i="1" s="1"/>
  <c r="I4996" i="1" a="1"/>
  <c r="I4996" i="1" s="1"/>
  <c r="E4996" i="1" a="1"/>
  <c r="E4996" i="1" s="1"/>
  <c r="I4995" i="1" a="1"/>
  <c r="I4995" i="1" s="1"/>
  <c r="E4995" i="1" a="1"/>
  <c r="E4995" i="1" s="1"/>
  <c r="I4994" i="1" a="1"/>
  <c r="I4994" i="1" s="1"/>
  <c r="E4994" i="1" a="1"/>
  <c r="E4994" i="1" s="1"/>
  <c r="I4993" i="1" a="1"/>
  <c r="I4993" i="1" s="1"/>
  <c r="E4993" i="1" a="1"/>
  <c r="E4993" i="1" s="1"/>
  <c r="I4992" i="1" a="1"/>
  <c r="I4992" i="1" s="1"/>
  <c r="E4992" i="1" a="1"/>
  <c r="E4992" i="1" s="1"/>
  <c r="I4991" i="1" a="1"/>
  <c r="I4991" i="1" s="1"/>
  <c r="E4991" i="1" a="1"/>
  <c r="E4991" i="1" s="1"/>
  <c r="I4989" i="1" a="1"/>
  <c r="I4989" i="1" s="1"/>
  <c r="E4989" i="1" a="1"/>
  <c r="E4989" i="1" s="1"/>
  <c r="I4987" i="1" a="1"/>
  <c r="I4987" i="1" s="1"/>
  <c r="E4987" i="1" a="1"/>
  <c r="E4987" i="1" s="1"/>
  <c r="I4985" i="1" a="1"/>
  <c r="I4985" i="1" s="1"/>
  <c r="E4985" i="1" a="1"/>
  <c r="E4985" i="1" s="1"/>
  <c r="I4984" i="1" a="1"/>
  <c r="I4984" i="1" s="1"/>
  <c r="E4984" i="1" a="1"/>
  <c r="E4984" i="1" s="1"/>
  <c r="I4983" i="1" a="1"/>
  <c r="I4983" i="1" s="1"/>
  <c r="E4983" i="1" a="1"/>
  <c r="E4983" i="1" s="1"/>
  <c r="I4982" i="1" a="1"/>
  <c r="I4982" i="1" s="1"/>
  <c r="E4982" i="1" a="1"/>
  <c r="E4982" i="1" s="1"/>
  <c r="I4978" i="1" a="1"/>
  <c r="I4978" i="1" s="1"/>
  <c r="E4978" i="1" a="1"/>
  <c r="E4978" i="1" s="1"/>
  <c r="I4977" i="1" a="1"/>
  <c r="I4977" i="1" s="1"/>
  <c r="E4977" i="1" a="1"/>
  <c r="E4977" i="1" s="1"/>
  <c r="I4976" i="1" a="1"/>
  <c r="I4976" i="1" s="1"/>
  <c r="E4976" i="1" a="1"/>
  <c r="E4976" i="1" s="1"/>
  <c r="I4968" i="1" a="1"/>
  <c r="I4968" i="1" s="1"/>
  <c r="E4968" i="1" a="1"/>
  <c r="E4968" i="1" s="1"/>
  <c r="I4963" i="1" a="1"/>
  <c r="I4963" i="1" s="1"/>
  <c r="E4963" i="1" a="1"/>
  <c r="E4963" i="1" s="1"/>
  <c r="I4962" i="1" a="1"/>
  <c r="I4962" i="1" s="1"/>
  <c r="E4962" i="1" a="1"/>
  <c r="E4962" i="1" s="1"/>
  <c r="I4990" i="1" a="1"/>
  <c r="I4990" i="1" s="1"/>
  <c r="E4990" i="1" a="1"/>
  <c r="E4990" i="1" s="1"/>
  <c r="I4986" i="1" a="1"/>
  <c r="I4986" i="1" s="1"/>
  <c r="E4986" i="1" a="1"/>
  <c r="E4986" i="1" s="1"/>
  <c r="I4981" i="1" a="1"/>
  <c r="I4981" i="1" s="1"/>
  <c r="E4981" i="1" a="1"/>
  <c r="E4981" i="1" s="1"/>
  <c r="I4980" i="1" a="1"/>
  <c r="I4980" i="1" s="1"/>
  <c r="E4980" i="1" a="1"/>
  <c r="E4980" i="1" s="1"/>
  <c r="I4979" i="1" a="1"/>
  <c r="I4979" i="1" s="1"/>
  <c r="E4979" i="1" a="1"/>
  <c r="E4979" i="1" s="1"/>
  <c r="I4975" i="1" a="1"/>
  <c r="I4975" i="1" s="1"/>
  <c r="E4975" i="1" a="1"/>
  <c r="E4975" i="1" s="1"/>
  <c r="I4969" i="1" a="1"/>
  <c r="I4969" i="1" s="1"/>
  <c r="E4969" i="1" a="1"/>
  <c r="E4969" i="1" s="1"/>
  <c r="I4988" i="1" a="1"/>
  <c r="I4988" i="1" s="1"/>
  <c r="E4988" i="1" a="1"/>
  <c r="E4988" i="1" s="1"/>
  <c r="I4959" i="1" a="1"/>
  <c r="I4959" i="1" s="1"/>
  <c r="E4959" i="1" a="1"/>
  <c r="E4959" i="1" s="1"/>
  <c r="I4960" i="1" a="1"/>
  <c r="I4960" i="1" s="1"/>
  <c r="E4960" i="1" a="1"/>
  <c r="E4960" i="1" s="1"/>
  <c r="I4957" i="1" a="1"/>
  <c r="I4957" i="1" s="1"/>
  <c r="E4957" i="1" a="1"/>
  <c r="E4957" i="1" s="1"/>
  <c r="I4958" i="1" a="1"/>
  <c r="I4958" i="1" s="1"/>
  <c r="E4958" i="1" a="1"/>
  <c r="E4958" i="1" s="1"/>
  <c r="I4953" i="1" a="1"/>
  <c r="I4953" i="1" s="1"/>
  <c r="E4953" i="1" a="1"/>
  <c r="E4953" i="1" s="1"/>
  <c r="I4956" i="1" a="1"/>
  <c r="I4956" i="1" s="1"/>
  <c r="E4956" i="1" a="1"/>
  <c r="E4956" i="1" s="1"/>
  <c r="I4955" i="1" a="1"/>
  <c r="I4955" i="1" s="1"/>
  <c r="E4955" i="1" a="1"/>
  <c r="E4955" i="1" s="1"/>
  <c r="I4954" i="1" a="1"/>
  <c r="I4954" i="1" s="1"/>
  <c r="E4954" i="1" a="1"/>
  <c r="E4954" i="1" s="1"/>
  <c r="I4942" i="1" a="1"/>
  <c r="I4942" i="1" s="1"/>
  <c r="E4942" i="1" a="1"/>
  <c r="E4942" i="1" s="1"/>
  <c r="I4952" i="1" a="1"/>
  <c r="I4952" i="1" s="1"/>
  <c r="E4952" i="1" a="1"/>
  <c r="E4952" i="1" s="1"/>
  <c r="I4951" i="1" a="1"/>
  <c r="I4951" i="1" s="1"/>
  <c r="E4951" i="1" a="1"/>
  <c r="E4951" i="1" s="1"/>
  <c r="I4950" i="1" a="1"/>
  <c r="I4950" i="1" s="1"/>
  <c r="E4950" i="1" a="1"/>
  <c r="E4950" i="1" s="1"/>
  <c r="I4948" i="1" a="1"/>
  <c r="I4948" i="1" s="1"/>
  <c r="E4948" i="1" a="1"/>
  <c r="E4948" i="1" s="1"/>
  <c r="I4947" i="1" a="1"/>
  <c r="I4947" i="1" s="1"/>
  <c r="E4947" i="1" a="1"/>
  <c r="E4947" i="1" s="1"/>
  <c r="I4946" i="1" a="1"/>
  <c r="I4946" i="1" s="1"/>
  <c r="E4946" i="1" a="1"/>
  <c r="E4946" i="1" s="1"/>
  <c r="I4944" i="1" a="1"/>
  <c r="I4944" i="1" s="1"/>
  <c r="E4944" i="1" a="1"/>
  <c r="E4944" i="1" s="1"/>
  <c r="I4943" i="1" a="1"/>
  <c r="I4943" i="1" s="1"/>
  <c r="E4943" i="1" a="1"/>
  <c r="E4943" i="1" s="1"/>
  <c r="I4949" i="1" a="1"/>
  <c r="I4949" i="1" s="1"/>
  <c r="E4949" i="1" a="1"/>
  <c r="E4949" i="1" s="1"/>
  <c r="I4945" i="1" a="1"/>
  <c r="I4945" i="1" s="1"/>
  <c r="E4945" i="1" a="1"/>
  <c r="E4945" i="1" s="1"/>
  <c r="I4941" i="1" a="1"/>
  <c r="I4941" i="1" s="1"/>
  <c r="E4941" i="1" a="1"/>
  <c r="E4941" i="1" s="1"/>
  <c r="I4940" i="1" a="1"/>
  <c r="I4940" i="1" s="1"/>
  <c r="E4940" i="1" a="1"/>
  <c r="E4940" i="1" s="1"/>
  <c r="I4939" i="1" a="1"/>
  <c r="I4939" i="1" s="1"/>
  <c r="E4939" i="1" a="1"/>
  <c r="E4939" i="1" s="1"/>
  <c r="I4938" i="1" a="1"/>
  <c r="I4938" i="1" s="1"/>
  <c r="E4938" i="1" a="1"/>
  <c r="E4938" i="1" s="1"/>
  <c r="I4937" i="1" a="1"/>
  <c r="I4937" i="1" s="1"/>
  <c r="E4937" i="1" a="1"/>
  <c r="E4937" i="1" s="1"/>
  <c r="I4936" i="1" a="1"/>
  <c r="I4936" i="1" s="1"/>
  <c r="E4936" i="1" a="1"/>
  <c r="E4936" i="1" s="1"/>
  <c r="I4925" i="1" a="1"/>
  <c r="I4925" i="1" s="1"/>
  <c r="E4925" i="1" a="1"/>
  <c r="E4925" i="1" s="1"/>
  <c r="I4935" i="1" a="1"/>
  <c r="I4935" i="1" s="1"/>
  <c r="E4935" i="1" a="1"/>
  <c r="E4935" i="1" s="1"/>
  <c r="I4934" i="1" a="1"/>
  <c r="I4934" i="1" s="1"/>
  <c r="E4934" i="1" a="1"/>
  <c r="E4934" i="1" s="1"/>
  <c r="I4933" i="1" a="1"/>
  <c r="I4933" i="1" s="1"/>
  <c r="E4933" i="1" a="1"/>
  <c r="E4933" i="1" s="1"/>
  <c r="I4929" i="1" a="1"/>
  <c r="I4929" i="1" s="1"/>
  <c r="E4929" i="1" a="1"/>
  <c r="E4929" i="1" s="1"/>
  <c r="I4928" i="1" a="1"/>
  <c r="I4928" i="1" s="1"/>
  <c r="E4928" i="1" a="1"/>
  <c r="E4928" i="1" s="1"/>
  <c r="I4927" i="1" a="1"/>
  <c r="I4927" i="1" s="1"/>
  <c r="E4927" i="1" a="1"/>
  <c r="E4927" i="1" s="1"/>
  <c r="I4926" i="1" a="1"/>
  <c r="I4926" i="1" s="1"/>
  <c r="E4926" i="1" a="1"/>
  <c r="E4926" i="1" s="1"/>
  <c r="I4932" i="1" a="1"/>
  <c r="I4932" i="1" s="1"/>
  <c r="E4932" i="1" a="1"/>
  <c r="E4932" i="1" s="1"/>
  <c r="I4930" i="1" a="1"/>
  <c r="I4930" i="1" s="1"/>
  <c r="E4930" i="1" a="1"/>
  <c r="E4930" i="1" s="1"/>
  <c r="I4931" i="1" a="1"/>
  <c r="I4931" i="1" s="1"/>
  <c r="E4931" i="1" a="1"/>
  <c r="E4931" i="1" s="1"/>
  <c r="I4924" i="1" a="1"/>
  <c r="I4924" i="1" s="1"/>
  <c r="E4924" i="1" a="1"/>
  <c r="E4924" i="1" s="1"/>
  <c r="I4922" i="1" a="1"/>
  <c r="I4922" i="1" s="1"/>
  <c r="E4922" i="1" a="1"/>
  <c r="E4922" i="1" s="1"/>
  <c r="I4923" i="1" a="1"/>
  <c r="I4923" i="1" s="1"/>
  <c r="E4923" i="1" a="1"/>
  <c r="E4923" i="1" s="1"/>
  <c r="I4916" i="1" a="1"/>
  <c r="I4916" i="1" s="1"/>
  <c r="E4916" i="1" a="1"/>
  <c r="E4916" i="1" s="1"/>
  <c r="I4921" i="1" a="1"/>
  <c r="I4921" i="1" s="1"/>
  <c r="E4921" i="1" a="1"/>
  <c r="E4921" i="1" s="1"/>
  <c r="I4920" i="1" a="1"/>
  <c r="I4920" i="1" s="1"/>
  <c r="E4920" i="1" a="1"/>
  <c r="E4920" i="1" s="1"/>
  <c r="I4919" i="1" a="1"/>
  <c r="I4919" i="1" s="1"/>
  <c r="E4919" i="1" a="1"/>
  <c r="E4919" i="1" s="1"/>
  <c r="I4918" i="1" a="1"/>
  <c r="I4918" i="1" s="1"/>
  <c r="E4918" i="1" a="1"/>
  <c r="E4918" i="1" s="1"/>
  <c r="I4917" i="1" a="1"/>
  <c r="I4917" i="1" s="1"/>
  <c r="E4917" i="1" a="1"/>
  <c r="E4917" i="1" s="1"/>
  <c r="I4909" i="1" a="1"/>
  <c r="I4909" i="1" s="1"/>
  <c r="E4909" i="1" a="1"/>
  <c r="E4909" i="1" s="1"/>
  <c r="I4908" i="1" a="1"/>
  <c r="I4908" i="1" s="1"/>
  <c r="E4908" i="1" a="1"/>
  <c r="E4908" i="1" s="1"/>
  <c r="I4907" i="1" a="1"/>
  <c r="I4907" i="1" s="1"/>
  <c r="E4907" i="1" a="1"/>
  <c r="E4907" i="1" s="1"/>
  <c r="I4906" i="1" a="1"/>
  <c r="I4906" i="1" s="1"/>
  <c r="E4906" i="1" a="1"/>
  <c r="E4906" i="1" s="1"/>
  <c r="I4914" i="1" a="1"/>
  <c r="I4914" i="1" s="1"/>
  <c r="E4914" i="1" a="1"/>
  <c r="E4914" i="1" s="1"/>
  <c r="I4912" i="1" a="1"/>
  <c r="I4912" i="1" s="1"/>
  <c r="E4912" i="1" a="1"/>
  <c r="E4912" i="1" s="1"/>
  <c r="I4911" i="1" a="1"/>
  <c r="I4911" i="1" s="1"/>
  <c r="E4911" i="1" a="1"/>
  <c r="E4911" i="1" s="1"/>
  <c r="I4910" i="1" a="1"/>
  <c r="I4910" i="1" s="1"/>
  <c r="E4910" i="1" a="1"/>
  <c r="E4910" i="1" s="1"/>
  <c r="I4913" i="1" a="1"/>
  <c r="I4913" i="1" s="1"/>
  <c r="E4913" i="1" a="1"/>
  <c r="E4913" i="1" s="1"/>
  <c r="I4915" i="1" a="1"/>
  <c r="I4915" i="1" s="1"/>
  <c r="E4915" i="1" a="1"/>
  <c r="E4915" i="1" s="1"/>
  <c r="I4905" i="1" a="1"/>
  <c r="I4905" i="1" s="1"/>
  <c r="E4905" i="1" a="1"/>
  <c r="E4905" i="1" s="1"/>
  <c r="I4904" i="1" a="1"/>
  <c r="I4904" i="1" s="1"/>
  <c r="E4904" i="1" a="1"/>
  <c r="E4904" i="1" s="1"/>
  <c r="I4902" i="1" a="1"/>
  <c r="I4902" i="1" s="1"/>
  <c r="E4902" i="1" a="1"/>
  <c r="E4902" i="1" s="1"/>
  <c r="I4901" i="1" a="1"/>
  <c r="I4901" i="1" s="1"/>
  <c r="E4901" i="1" a="1"/>
  <c r="E4901" i="1" s="1"/>
  <c r="I4903" i="1" a="1"/>
  <c r="I4903" i="1" s="1"/>
  <c r="E4903" i="1" a="1"/>
  <c r="E4903" i="1" s="1"/>
  <c r="I4900" i="1" a="1"/>
  <c r="I4900" i="1" s="1"/>
  <c r="E4900" i="1" a="1"/>
  <c r="E4900" i="1" s="1"/>
  <c r="I4899" i="1" a="1"/>
  <c r="I4899" i="1" s="1"/>
  <c r="E4899" i="1" a="1"/>
  <c r="E4899" i="1" s="1"/>
  <c r="I4880" i="1" a="1"/>
  <c r="I4880" i="1" s="1"/>
  <c r="E4880" i="1" a="1"/>
  <c r="E4880" i="1" s="1"/>
  <c r="I4898" i="1" a="1"/>
  <c r="I4898" i="1" s="1"/>
  <c r="E4898" i="1" a="1"/>
  <c r="E4898" i="1" s="1"/>
  <c r="I4897" i="1" a="1"/>
  <c r="I4897" i="1" s="1"/>
  <c r="E4897" i="1" a="1"/>
  <c r="E4897" i="1" s="1"/>
  <c r="I4896" i="1" a="1"/>
  <c r="I4896" i="1" s="1"/>
  <c r="E4896" i="1" a="1"/>
  <c r="E4896" i="1" s="1"/>
  <c r="I4895" i="1" a="1"/>
  <c r="I4895" i="1" s="1"/>
  <c r="E4895" i="1" a="1"/>
  <c r="E4895" i="1" s="1"/>
  <c r="I4894" i="1" a="1"/>
  <c r="I4894" i="1" s="1"/>
  <c r="E4894" i="1" a="1"/>
  <c r="E4894" i="1" s="1"/>
  <c r="I4892" i="1" a="1"/>
  <c r="I4892" i="1" s="1"/>
  <c r="E4892" i="1" a="1"/>
  <c r="E4892" i="1" s="1"/>
  <c r="I4891" i="1" a="1"/>
  <c r="I4891" i="1" s="1"/>
  <c r="E4891" i="1" a="1"/>
  <c r="E4891" i="1" s="1"/>
  <c r="I4890" i="1" a="1"/>
  <c r="I4890" i="1" s="1"/>
  <c r="E4890" i="1" a="1"/>
  <c r="E4890" i="1" s="1"/>
  <c r="I4889" i="1" a="1"/>
  <c r="I4889" i="1" s="1"/>
  <c r="E4889" i="1" a="1"/>
  <c r="E4889" i="1" s="1"/>
  <c r="I4888" i="1" a="1"/>
  <c r="I4888" i="1" s="1"/>
  <c r="E4888" i="1" a="1"/>
  <c r="E4888" i="1" s="1"/>
  <c r="I4887" i="1" a="1"/>
  <c r="I4887" i="1" s="1"/>
  <c r="E4887" i="1" a="1"/>
  <c r="E4887" i="1" s="1"/>
  <c r="I4886" i="1" a="1"/>
  <c r="I4886" i="1" s="1"/>
  <c r="E4886" i="1" a="1"/>
  <c r="E4886" i="1" s="1"/>
  <c r="I4885" i="1" a="1"/>
  <c r="I4885" i="1" s="1"/>
  <c r="E4885" i="1" a="1"/>
  <c r="E4885" i="1" s="1"/>
  <c r="I4884" i="1" a="1"/>
  <c r="I4884" i="1" s="1"/>
  <c r="E4884" i="1" a="1"/>
  <c r="E4884" i="1" s="1"/>
  <c r="I4883" i="1" a="1"/>
  <c r="I4883" i="1" s="1"/>
  <c r="E4883" i="1" a="1"/>
  <c r="E4883" i="1" s="1"/>
  <c r="I4882" i="1" a="1"/>
  <c r="I4882" i="1" s="1"/>
  <c r="E4882" i="1" a="1"/>
  <c r="E4882" i="1" s="1"/>
  <c r="I4881" i="1" a="1"/>
  <c r="I4881" i="1" s="1"/>
  <c r="E4881" i="1" a="1"/>
  <c r="E4881" i="1" s="1"/>
  <c r="I4893" i="1" a="1"/>
  <c r="I4893" i="1" s="1"/>
  <c r="E4893" i="1" a="1"/>
  <c r="E4893" i="1" s="1"/>
  <c r="I4879" i="1" a="1"/>
  <c r="I4879" i="1" s="1"/>
  <c r="E4879" i="1" a="1"/>
  <c r="E4879" i="1" s="1"/>
  <c r="I4878" i="1" a="1"/>
  <c r="I4878" i="1" s="1"/>
  <c r="E4878" i="1" a="1"/>
  <c r="E4878" i="1" s="1"/>
  <c r="I4877" i="1" a="1"/>
  <c r="I4877" i="1" s="1"/>
  <c r="E4877" i="1" a="1"/>
  <c r="E4877" i="1" s="1"/>
  <c r="I4876" i="1" a="1"/>
  <c r="I4876" i="1" s="1"/>
  <c r="E4876" i="1" a="1"/>
  <c r="E4876" i="1" s="1"/>
  <c r="I4875" i="1" a="1"/>
  <c r="I4875" i="1" s="1"/>
  <c r="E4875" i="1" a="1"/>
  <c r="E4875" i="1" s="1"/>
  <c r="I4874" i="1" a="1"/>
  <c r="I4874" i="1" s="1"/>
  <c r="E4874" i="1" a="1"/>
  <c r="E4874" i="1" s="1"/>
  <c r="I4873" i="1" a="1"/>
  <c r="I4873" i="1" s="1"/>
  <c r="E4873" i="1" a="1"/>
  <c r="E4873" i="1" s="1"/>
  <c r="I4870" i="1" a="1"/>
  <c r="I4870" i="1" s="1"/>
  <c r="E4870" i="1" a="1"/>
  <c r="E4870" i="1" s="1"/>
  <c r="I4869" i="1" a="1"/>
  <c r="I4869" i="1" s="1"/>
  <c r="E4869" i="1" a="1"/>
  <c r="E4869" i="1" s="1"/>
  <c r="I4868" i="1" a="1"/>
  <c r="I4868" i="1" s="1"/>
  <c r="E4868" i="1" a="1"/>
  <c r="E4868" i="1" s="1"/>
  <c r="I4867" i="1" a="1"/>
  <c r="I4867" i="1" s="1"/>
  <c r="E4867" i="1" a="1"/>
  <c r="E4867" i="1" s="1"/>
  <c r="I4872" i="1" a="1"/>
  <c r="I4872" i="1" s="1"/>
  <c r="E4872" i="1" a="1"/>
  <c r="E4872" i="1" s="1"/>
  <c r="I4871" i="1" a="1"/>
  <c r="I4871" i="1" s="1"/>
  <c r="E4871" i="1" a="1"/>
  <c r="E4871" i="1" s="1"/>
  <c r="I4866" i="1" a="1"/>
  <c r="I4866" i="1" s="1"/>
  <c r="E4866" i="1" a="1"/>
  <c r="E4866" i="1" s="1"/>
  <c r="I4865" i="1" a="1"/>
  <c r="I4865" i="1" s="1"/>
  <c r="E4865" i="1" a="1"/>
  <c r="E4865" i="1" s="1"/>
  <c r="I4855" i="1" a="1"/>
  <c r="I4855" i="1" s="1"/>
  <c r="E4855" i="1" a="1"/>
  <c r="E4855" i="1" s="1"/>
  <c r="I4864" i="1" a="1"/>
  <c r="I4864" i="1" s="1"/>
  <c r="E4864" i="1" a="1"/>
  <c r="E4864" i="1" s="1"/>
  <c r="I4862" i="1" a="1"/>
  <c r="I4862" i="1" s="1"/>
  <c r="E4862" i="1" a="1"/>
  <c r="E4862" i="1" s="1"/>
  <c r="I4861" i="1" a="1"/>
  <c r="I4861" i="1" s="1"/>
  <c r="E4861" i="1" a="1"/>
  <c r="E4861" i="1" s="1"/>
  <c r="I4860" i="1" a="1"/>
  <c r="I4860" i="1" s="1"/>
  <c r="E4860" i="1" a="1"/>
  <c r="E4860" i="1" s="1"/>
  <c r="I4859" i="1" a="1"/>
  <c r="I4859" i="1" s="1"/>
  <c r="E4859" i="1" a="1"/>
  <c r="E4859" i="1" s="1"/>
  <c r="I4857" i="1" a="1"/>
  <c r="I4857" i="1" s="1"/>
  <c r="E4857" i="1" a="1"/>
  <c r="E4857" i="1" s="1"/>
  <c r="I4856" i="1" a="1"/>
  <c r="I4856" i="1" s="1"/>
  <c r="E4856" i="1" a="1"/>
  <c r="E4856" i="1" s="1"/>
  <c r="I4854" i="1" a="1"/>
  <c r="I4854" i="1" s="1"/>
  <c r="E4854" i="1" a="1"/>
  <c r="E4854" i="1" s="1"/>
  <c r="I4863" i="1" a="1"/>
  <c r="I4863" i="1" s="1"/>
  <c r="E4863" i="1" a="1"/>
  <c r="E4863" i="1" s="1"/>
  <c r="I4858" i="1" a="1"/>
  <c r="I4858" i="1" s="1"/>
  <c r="E4858" i="1" a="1"/>
  <c r="E4858" i="1" s="1"/>
  <c r="I4852" i="1" a="1"/>
  <c r="I4852" i="1" s="1"/>
  <c r="E4852" i="1" a="1"/>
  <c r="E4852" i="1" s="1"/>
  <c r="I4853" i="1" a="1"/>
  <c r="I4853" i="1" s="1"/>
  <c r="E4853" i="1" a="1"/>
  <c r="E4853" i="1" s="1"/>
  <c r="I4851" i="1" a="1"/>
  <c r="I4851" i="1" s="1"/>
  <c r="E4851" i="1" a="1"/>
  <c r="E4851" i="1" s="1"/>
  <c r="I4848" i="1" a="1"/>
  <c r="I4848" i="1" s="1"/>
  <c r="E4848" i="1" a="1"/>
  <c r="E4848" i="1" s="1"/>
  <c r="I4847" i="1" a="1"/>
  <c r="I4847" i="1" s="1"/>
  <c r="E4847" i="1" a="1"/>
  <c r="E4847" i="1" s="1"/>
  <c r="I4845" i="1" a="1"/>
  <c r="I4845" i="1" s="1"/>
  <c r="E4845" i="1" a="1"/>
  <c r="E4845" i="1" s="1"/>
  <c r="I4844" i="1" a="1"/>
  <c r="I4844" i="1" s="1"/>
  <c r="E4844" i="1" a="1"/>
  <c r="E4844" i="1" s="1"/>
  <c r="I4843" i="1" a="1"/>
  <c r="I4843" i="1" s="1"/>
  <c r="E4843" i="1" a="1"/>
  <c r="E4843" i="1" s="1"/>
  <c r="I4850" i="1" a="1"/>
  <c r="I4850" i="1" s="1"/>
  <c r="E4850" i="1" a="1"/>
  <c r="E4850" i="1" s="1"/>
  <c r="I4849" i="1" a="1"/>
  <c r="I4849" i="1" s="1"/>
  <c r="E4849" i="1" a="1"/>
  <c r="E4849" i="1" s="1"/>
  <c r="I4846" i="1" a="1"/>
  <c r="I4846" i="1" s="1"/>
  <c r="E4846" i="1" a="1"/>
  <c r="E4846" i="1" s="1"/>
  <c r="I4842" i="1" a="1"/>
  <c r="I4842" i="1" s="1"/>
  <c r="E4842" i="1" a="1"/>
  <c r="E4842" i="1" s="1"/>
  <c r="I4841" i="1" a="1"/>
  <c r="I4841" i="1" s="1"/>
  <c r="E4841" i="1" a="1"/>
  <c r="E4841" i="1" s="1"/>
  <c r="I4839" i="1" a="1"/>
  <c r="I4839" i="1" s="1"/>
  <c r="E4839" i="1" a="1"/>
  <c r="E4839" i="1" s="1"/>
  <c r="I4840" i="1" a="1"/>
  <c r="I4840" i="1" s="1"/>
  <c r="E4840" i="1" a="1"/>
  <c r="E4840" i="1" s="1"/>
  <c r="I4817" i="1" a="1"/>
  <c r="I4817" i="1" s="1"/>
  <c r="E4817" i="1" a="1"/>
  <c r="E4817" i="1" s="1"/>
  <c r="I4838" i="1" a="1"/>
  <c r="I4838" i="1" s="1"/>
  <c r="E4838" i="1" a="1"/>
  <c r="E4838" i="1" s="1"/>
  <c r="I4837" i="1" a="1"/>
  <c r="I4837" i="1" s="1"/>
  <c r="E4837" i="1" a="1"/>
  <c r="E4837" i="1" s="1"/>
  <c r="I4836" i="1" a="1"/>
  <c r="I4836" i="1" s="1"/>
  <c r="E4836" i="1" a="1"/>
  <c r="E4836" i="1" s="1"/>
  <c r="I4834" i="1" a="1"/>
  <c r="I4834" i="1" s="1"/>
  <c r="E4834" i="1" a="1"/>
  <c r="E4834" i="1" s="1"/>
  <c r="I4833" i="1" a="1"/>
  <c r="I4833" i="1" s="1"/>
  <c r="E4833" i="1" a="1"/>
  <c r="E4833" i="1" s="1"/>
  <c r="I4831" i="1" a="1"/>
  <c r="I4831" i="1" s="1"/>
  <c r="E4831" i="1" a="1"/>
  <c r="E4831" i="1" s="1"/>
  <c r="I4830" i="1" a="1"/>
  <c r="I4830" i="1" s="1"/>
  <c r="E4830" i="1" a="1"/>
  <c r="E4830" i="1" s="1"/>
  <c r="I4829" i="1" a="1"/>
  <c r="I4829" i="1" s="1"/>
  <c r="E4829" i="1" a="1"/>
  <c r="E4829" i="1" s="1"/>
  <c r="I4828" i="1" a="1"/>
  <c r="I4828" i="1" s="1"/>
  <c r="E4828" i="1" a="1"/>
  <c r="E4828" i="1" s="1"/>
  <c r="I4827" i="1" a="1"/>
  <c r="I4827" i="1" s="1"/>
  <c r="E4827" i="1" a="1"/>
  <c r="E4827" i="1" s="1"/>
  <c r="I4826" i="1" a="1"/>
  <c r="I4826" i="1" s="1"/>
  <c r="E4826" i="1" a="1"/>
  <c r="E4826" i="1" s="1"/>
  <c r="I4823" i="1" a="1"/>
  <c r="I4823" i="1" s="1"/>
  <c r="E4823" i="1" a="1"/>
  <c r="E4823" i="1" s="1"/>
  <c r="I4822" i="1" a="1"/>
  <c r="I4822" i="1" s="1"/>
  <c r="E4822" i="1" a="1"/>
  <c r="E4822" i="1" s="1"/>
  <c r="I4821" i="1" a="1"/>
  <c r="I4821" i="1" s="1"/>
  <c r="E4821" i="1" a="1"/>
  <c r="E4821" i="1" s="1"/>
  <c r="I4820" i="1" a="1"/>
  <c r="I4820" i="1" s="1"/>
  <c r="E4820" i="1" a="1"/>
  <c r="E4820" i="1" s="1"/>
  <c r="I4818" i="1" a="1"/>
  <c r="I4818" i="1" s="1"/>
  <c r="E4818" i="1" a="1"/>
  <c r="E4818" i="1" s="1"/>
  <c r="I4816" i="1" a="1"/>
  <c r="I4816" i="1" s="1"/>
  <c r="E4816" i="1" a="1"/>
  <c r="E4816" i="1" s="1"/>
  <c r="I4835" i="1" a="1"/>
  <c r="I4835" i="1" s="1"/>
  <c r="E4835" i="1" a="1"/>
  <c r="E4835" i="1" s="1"/>
  <c r="I4819" i="1" a="1"/>
  <c r="I4819" i="1" s="1"/>
  <c r="E4819" i="1" a="1"/>
  <c r="E4819" i="1" s="1"/>
  <c r="I4825" i="1" a="1"/>
  <c r="I4825" i="1" s="1"/>
  <c r="E4825" i="1" a="1"/>
  <c r="E4825" i="1" s="1"/>
  <c r="I4824" i="1" a="1"/>
  <c r="I4824" i="1" s="1"/>
  <c r="E4824" i="1" a="1"/>
  <c r="E4824" i="1" s="1"/>
  <c r="I4832" i="1" a="1"/>
  <c r="I4832" i="1" s="1"/>
  <c r="E4832" i="1" a="1"/>
  <c r="E4832" i="1" s="1"/>
  <c r="I4815" i="1" a="1"/>
  <c r="I4815" i="1" s="1"/>
  <c r="E4815" i="1" a="1"/>
  <c r="E4815" i="1" s="1"/>
  <c r="I4814" i="1" a="1"/>
  <c r="I4814" i="1" s="1"/>
  <c r="E4814" i="1" a="1"/>
  <c r="E4814" i="1" s="1"/>
  <c r="I4813" i="1" a="1"/>
  <c r="I4813" i="1" s="1"/>
  <c r="E4813" i="1" a="1"/>
  <c r="E4813" i="1" s="1"/>
  <c r="I4810" i="1" a="1"/>
  <c r="I4810" i="1" s="1"/>
  <c r="E4810" i="1" a="1"/>
  <c r="E4810" i="1" s="1"/>
  <c r="I4809" i="1" a="1"/>
  <c r="I4809" i="1" s="1"/>
  <c r="E4809" i="1" a="1"/>
  <c r="E4809" i="1" s="1"/>
  <c r="I4812" i="1" a="1"/>
  <c r="I4812" i="1" s="1"/>
  <c r="E4812" i="1" a="1"/>
  <c r="E4812" i="1" s="1"/>
  <c r="I4811" i="1" a="1"/>
  <c r="I4811" i="1" s="1"/>
  <c r="E4811" i="1" a="1"/>
  <c r="E4811" i="1" s="1"/>
  <c r="I4801" i="1" a="1"/>
  <c r="I4801" i="1" s="1"/>
  <c r="E4801" i="1" a="1"/>
  <c r="E4801" i="1" s="1"/>
  <c r="I4808" i="1" a="1"/>
  <c r="I4808" i="1" s="1"/>
  <c r="E4808" i="1" a="1"/>
  <c r="E4808" i="1" s="1"/>
  <c r="I4806" i="1" a="1"/>
  <c r="I4806" i="1" s="1"/>
  <c r="E4806" i="1" a="1"/>
  <c r="E4806" i="1" s="1"/>
  <c r="I4805" i="1" a="1"/>
  <c r="I4805" i="1" s="1"/>
  <c r="E4805" i="1" a="1"/>
  <c r="E4805" i="1" s="1"/>
  <c r="I4804" i="1" a="1"/>
  <c r="I4804" i="1" s="1"/>
  <c r="E4804" i="1" a="1"/>
  <c r="E4804" i="1" s="1"/>
  <c r="I4803" i="1" a="1"/>
  <c r="I4803" i="1" s="1"/>
  <c r="E4803" i="1" a="1"/>
  <c r="E4803" i="1" s="1"/>
  <c r="I4802" i="1" a="1"/>
  <c r="I4802" i="1" s="1"/>
  <c r="E4802" i="1" a="1"/>
  <c r="E4802" i="1" s="1"/>
  <c r="I4807" i="1" a="1"/>
  <c r="I4807" i="1" s="1"/>
  <c r="E4807" i="1" a="1"/>
  <c r="E4807" i="1" s="1"/>
  <c r="I4800" i="1" a="1"/>
  <c r="I4800" i="1" s="1"/>
  <c r="E4800" i="1" a="1"/>
  <c r="E4800" i="1" s="1"/>
  <c r="I4798" i="1" a="1"/>
  <c r="I4798" i="1" s="1"/>
  <c r="E4798" i="1" a="1"/>
  <c r="E4798" i="1" s="1"/>
  <c r="I4799" i="1" a="1"/>
  <c r="I4799" i="1" s="1"/>
  <c r="E4799" i="1" a="1"/>
  <c r="E4799" i="1" s="1"/>
  <c r="I4797" i="1" a="1"/>
  <c r="I4797" i="1" s="1"/>
  <c r="E4797" i="1" a="1"/>
  <c r="E4797" i="1" s="1"/>
  <c r="I4796" i="1" a="1"/>
  <c r="I4796" i="1" s="1"/>
  <c r="E4796" i="1" a="1"/>
  <c r="E4796" i="1" s="1"/>
  <c r="I4789" i="1" a="1"/>
  <c r="I4789" i="1" s="1"/>
  <c r="E4789" i="1" a="1"/>
  <c r="E4789" i="1" s="1"/>
  <c r="I4795" i="1" a="1"/>
  <c r="I4795" i="1" s="1"/>
  <c r="E4795" i="1" a="1"/>
  <c r="E4795" i="1" s="1"/>
  <c r="I4794" i="1" a="1"/>
  <c r="I4794" i="1" s="1"/>
  <c r="E4794" i="1" a="1"/>
  <c r="E4794" i="1" s="1"/>
  <c r="I4793" i="1" a="1"/>
  <c r="I4793" i="1" s="1"/>
  <c r="E4793" i="1" a="1"/>
  <c r="E4793" i="1" s="1"/>
  <c r="I4792" i="1" a="1"/>
  <c r="I4792" i="1" s="1"/>
  <c r="E4792" i="1" a="1"/>
  <c r="E4792" i="1" s="1"/>
  <c r="I4790" i="1" a="1"/>
  <c r="I4790" i="1" s="1"/>
  <c r="E4790" i="1" a="1"/>
  <c r="E4790" i="1" s="1"/>
  <c r="I4791" i="1" a="1"/>
  <c r="I4791" i="1" s="1"/>
  <c r="E4791" i="1" a="1"/>
  <c r="E4791" i="1" s="1"/>
  <c r="I4784" i="1" a="1"/>
  <c r="I4784" i="1" s="1"/>
  <c r="E4784" i="1" a="1"/>
  <c r="E4784" i="1" s="1"/>
  <c r="I4775" i="1" a="1"/>
  <c r="I4775" i="1" s="1"/>
  <c r="E4775" i="1" a="1"/>
  <c r="E4775" i="1" s="1"/>
  <c r="I4771" i="1" a="1"/>
  <c r="I4771" i="1" s="1"/>
  <c r="E4771" i="1" a="1"/>
  <c r="E4771" i="1" s="1"/>
  <c r="I4769" i="1" a="1"/>
  <c r="I4769" i="1" s="1"/>
  <c r="E4769" i="1" a="1"/>
  <c r="E4769" i="1" s="1"/>
  <c r="I4768" i="1" a="1"/>
  <c r="I4768" i="1" s="1"/>
  <c r="E4768" i="1" a="1"/>
  <c r="E4768" i="1" s="1"/>
  <c r="I4788" i="1" a="1"/>
  <c r="I4788" i="1" s="1"/>
  <c r="E4788" i="1" a="1"/>
  <c r="E4788" i="1" s="1"/>
  <c r="I4786" i="1" a="1"/>
  <c r="I4786" i="1" s="1"/>
  <c r="E4786" i="1" a="1"/>
  <c r="E4786" i="1" s="1"/>
  <c r="I4785" i="1" a="1"/>
  <c r="I4785" i="1" s="1"/>
  <c r="E4785" i="1" a="1"/>
  <c r="E4785" i="1" s="1"/>
  <c r="I4782" i="1" a="1"/>
  <c r="I4782" i="1" s="1"/>
  <c r="E4782" i="1" a="1"/>
  <c r="E4782" i="1" s="1"/>
  <c r="I4781" i="1" a="1"/>
  <c r="I4781" i="1" s="1"/>
  <c r="E4781" i="1" a="1"/>
  <c r="E4781" i="1" s="1"/>
  <c r="I4779" i="1" a="1"/>
  <c r="I4779" i="1" s="1"/>
  <c r="E4779" i="1" a="1"/>
  <c r="E4779" i="1" s="1"/>
  <c r="I4778" i="1" a="1"/>
  <c r="I4778" i="1" s="1"/>
  <c r="E4778" i="1" a="1"/>
  <c r="E4778" i="1" s="1"/>
  <c r="I4777" i="1" a="1"/>
  <c r="I4777" i="1" s="1"/>
  <c r="E4777" i="1" a="1"/>
  <c r="E4777" i="1" s="1"/>
  <c r="I4776" i="1" a="1"/>
  <c r="I4776" i="1" s="1"/>
  <c r="E4776" i="1" a="1"/>
  <c r="E4776" i="1" s="1"/>
  <c r="I4774" i="1" a="1"/>
  <c r="I4774" i="1" s="1"/>
  <c r="E4774" i="1" a="1"/>
  <c r="E4774" i="1" s="1"/>
  <c r="I4773" i="1" a="1"/>
  <c r="I4773" i="1" s="1"/>
  <c r="E4773" i="1" a="1"/>
  <c r="E4773" i="1" s="1"/>
  <c r="I4772" i="1" a="1"/>
  <c r="I4772" i="1" s="1"/>
  <c r="E4772" i="1" a="1"/>
  <c r="E4772" i="1" s="1"/>
  <c r="I4770" i="1" a="1"/>
  <c r="I4770" i="1" s="1"/>
  <c r="E4770" i="1" a="1"/>
  <c r="E4770" i="1" s="1"/>
  <c r="I4787" i="1" a="1"/>
  <c r="I4787" i="1" s="1"/>
  <c r="E4787" i="1" a="1"/>
  <c r="E4787" i="1" s="1"/>
  <c r="I4780" i="1" a="1"/>
  <c r="I4780" i="1" s="1"/>
  <c r="E4780" i="1" a="1"/>
  <c r="E4780" i="1" s="1"/>
  <c r="I4783" i="1" a="1"/>
  <c r="I4783" i="1" s="1"/>
  <c r="E4783" i="1" a="1"/>
  <c r="E4783" i="1" s="1"/>
  <c r="I4766" i="1" a="1"/>
  <c r="I4766" i="1" s="1"/>
  <c r="E4766" i="1" a="1"/>
  <c r="E4766" i="1" s="1"/>
  <c r="I4767" i="1" a="1"/>
  <c r="I4767" i="1" s="1"/>
  <c r="E4767" i="1" a="1"/>
  <c r="E4767" i="1" s="1"/>
  <c r="I4765" i="1" a="1"/>
  <c r="I4765" i="1" s="1"/>
  <c r="E4765" i="1" a="1"/>
  <c r="E4765" i="1" s="1"/>
  <c r="I4756" i="1" a="1"/>
  <c r="I4756" i="1" s="1"/>
  <c r="E4756" i="1" a="1"/>
  <c r="E4756" i="1" s="1"/>
  <c r="I4764" i="1" a="1"/>
  <c r="I4764" i="1" s="1"/>
  <c r="E4764" i="1" a="1"/>
  <c r="E4764" i="1" s="1"/>
  <c r="I4763" i="1" a="1"/>
  <c r="I4763" i="1" s="1"/>
  <c r="E4763" i="1" a="1"/>
  <c r="E4763" i="1" s="1"/>
  <c r="I4762" i="1" a="1"/>
  <c r="I4762" i="1" s="1"/>
  <c r="E4762" i="1" a="1"/>
  <c r="E4762" i="1" s="1"/>
  <c r="I4761" i="1" a="1"/>
  <c r="I4761" i="1" s="1"/>
  <c r="E4761" i="1" a="1"/>
  <c r="E4761" i="1" s="1"/>
  <c r="I4760" i="1" a="1"/>
  <c r="I4760" i="1" s="1"/>
  <c r="E4760" i="1" a="1"/>
  <c r="E4760" i="1" s="1"/>
  <c r="I4759" i="1" a="1"/>
  <c r="I4759" i="1" s="1"/>
  <c r="E4759" i="1" a="1"/>
  <c r="E4759" i="1" s="1"/>
  <c r="I4758" i="1" a="1"/>
  <c r="I4758" i="1" s="1"/>
  <c r="E4758" i="1" a="1"/>
  <c r="E4758" i="1" s="1"/>
  <c r="I4757" i="1" a="1"/>
  <c r="I4757" i="1" s="1"/>
  <c r="E4757" i="1" a="1"/>
  <c r="E4757" i="1" s="1"/>
  <c r="I4755" i="1" a="1"/>
  <c r="I4755" i="1" s="1"/>
  <c r="E4755" i="1" a="1"/>
  <c r="E4755" i="1" s="1"/>
  <c r="I4754" i="1" a="1"/>
  <c r="I4754" i="1" s="1"/>
  <c r="E4754" i="1" a="1"/>
  <c r="E4754" i="1" s="1"/>
  <c r="I4740" i="1" a="1"/>
  <c r="I4740" i="1" s="1"/>
  <c r="E4740" i="1" a="1"/>
  <c r="E4740" i="1" s="1"/>
  <c r="I4751" i="1" a="1"/>
  <c r="I4751" i="1" s="1"/>
  <c r="E4751" i="1" a="1"/>
  <c r="E4751" i="1" s="1"/>
  <c r="I4750" i="1" a="1"/>
  <c r="I4750" i="1" s="1"/>
  <c r="E4750" i="1" a="1"/>
  <c r="E4750" i="1" s="1"/>
  <c r="I4749" i="1" a="1"/>
  <c r="I4749" i="1" s="1"/>
  <c r="E4749" i="1" a="1"/>
  <c r="E4749" i="1" s="1"/>
  <c r="I4748" i="1" a="1"/>
  <c r="I4748" i="1" s="1"/>
  <c r="E4748" i="1" a="1"/>
  <c r="E4748" i="1" s="1"/>
  <c r="I4747" i="1" a="1"/>
  <c r="I4747" i="1" s="1"/>
  <c r="E4747" i="1" a="1"/>
  <c r="E4747" i="1" s="1"/>
  <c r="I4746" i="1" a="1"/>
  <c r="I4746" i="1" s="1"/>
  <c r="E4746" i="1" a="1"/>
  <c r="E4746" i="1" s="1"/>
  <c r="I4744" i="1" a="1"/>
  <c r="I4744" i="1" s="1"/>
  <c r="E4744" i="1" a="1"/>
  <c r="E4744" i="1" s="1"/>
  <c r="I4743" i="1" a="1"/>
  <c r="I4743" i="1" s="1"/>
  <c r="E4743" i="1" a="1"/>
  <c r="E4743" i="1" s="1"/>
  <c r="I4742" i="1" a="1"/>
  <c r="I4742" i="1" s="1"/>
  <c r="E4742" i="1" a="1"/>
  <c r="E4742" i="1" s="1"/>
  <c r="I4753" i="1" a="1"/>
  <c r="I4753" i="1" s="1"/>
  <c r="E4753" i="1" a="1"/>
  <c r="E4753" i="1" s="1"/>
  <c r="I4741" i="1" a="1"/>
  <c r="I4741" i="1" s="1"/>
  <c r="E4741" i="1" a="1"/>
  <c r="E4741" i="1" s="1"/>
  <c r="I4739" i="1" a="1"/>
  <c r="I4739" i="1" s="1"/>
  <c r="E4739" i="1" a="1"/>
  <c r="E4739" i="1" s="1"/>
  <c r="I4738" i="1" a="1"/>
  <c r="I4738" i="1" s="1"/>
  <c r="E4738" i="1" a="1"/>
  <c r="E4738" i="1" s="1"/>
  <c r="I4752" i="1" a="1"/>
  <c r="I4752" i="1" s="1"/>
  <c r="E4752" i="1" a="1"/>
  <c r="E4752" i="1" s="1"/>
  <c r="I4745" i="1" a="1"/>
  <c r="I4745" i="1" s="1"/>
  <c r="E4745" i="1" a="1"/>
  <c r="E4745" i="1" s="1"/>
  <c r="I4737" i="1" a="1"/>
  <c r="I4737" i="1" s="1"/>
  <c r="E4737" i="1" a="1"/>
  <c r="E4737" i="1" s="1"/>
  <c r="I4736" i="1" a="1"/>
  <c r="I4736" i="1" s="1"/>
  <c r="E4736" i="1" a="1"/>
  <c r="E4736" i="1" s="1"/>
  <c r="I4735" i="1" a="1"/>
  <c r="I4735" i="1" s="1"/>
  <c r="E4735" i="1" a="1"/>
  <c r="E4735" i="1" s="1"/>
  <c r="I4734" i="1" a="1"/>
  <c r="I4734" i="1" s="1"/>
  <c r="E4734" i="1" a="1"/>
  <c r="E4734" i="1" s="1"/>
  <c r="I4733" i="1" a="1"/>
  <c r="I4733" i="1" s="1"/>
  <c r="E4733" i="1" a="1"/>
  <c r="E4733" i="1" s="1"/>
  <c r="I4732" i="1" a="1"/>
  <c r="I4732" i="1" s="1"/>
  <c r="E4732" i="1" a="1"/>
  <c r="E4732" i="1" s="1"/>
  <c r="I4731" i="1" a="1"/>
  <c r="I4731" i="1" s="1"/>
  <c r="E4731" i="1" a="1"/>
  <c r="E4731" i="1" s="1"/>
  <c r="I4730" i="1" a="1"/>
  <c r="I4730" i="1" s="1"/>
  <c r="E4730" i="1" a="1"/>
  <c r="E4730" i="1" s="1"/>
  <c r="I4729" i="1" a="1"/>
  <c r="I4729" i="1" s="1"/>
  <c r="E4729" i="1" a="1"/>
  <c r="E4729" i="1" s="1"/>
  <c r="I4718" i="1" a="1"/>
  <c r="I4718" i="1" s="1"/>
  <c r="E4718" i="1" a="1"/>
  <c r="E4718" i="1" s="1"/>
  <c r="I4717" i="1" a="1"/>
  <c r="I4717" i="1" s="1"/>
  <c r="E4717" i="1" a="1"/>
  <c r="E4717" i="1" s="1"/>
  <c r="I4728" i="1" a="1"/>
  <c r="I4728" i="1" s="1"/>
  <c r="E4728" i="1" a="1"/>
  <c r="E4728" i="1" s="1"/>
  <c r="I4727" i="1" a="1"/>
  <c r="I4727" i="1" s="1"/>
  <c r="E4727" i="1" a="1"/>
  <c r="E4727" i="1" s="1"/>
  <c r="I4726" i="1" a="1"/>
  <c r="I4726" i="1" s="1"/>
  <c r="E4726" i="1" a="1"/>
  <c r="E4726" i="1" s="1"/>
  <c r="I4725" i="1" a="1"/>
  <c r="I4725" i="1" s="1"/>
  <c r="E4725" i="1" a="1"/>
  <c r="E4725" i="1" s="1"/>
  <c r="I4723" i="1" a="1"/>
  <c r="I4723" i="1" s="1"/>
  <c r="E4723" i="1" a="1"/>
  <c r="E4723" i="1" s="1"/>
  <c r="I4722" i="1" a="1"/>
  <c r="I4722" i="1" s="1"/>
  <c r="E4722" i="1" a="1"/>
  <c r="E4722" i="1" s="1"/>
  <c r="I4721" i="1" a="1"/>
  <c r="I4721" i="1" s="1"/>
  <c r="E4721" i="1" a="1"/>
  <c r="E4721" i="1" s="1"/>
  <c r="I4720" i="1" a="1"/>
  <c r="I4720" i="1" s="1"/>
  <c r="E4720" i="1" a="1"/>
  <c r="E4720" i="1" s="1"/>
  <c r="I4719" i="1" a="1"/>
  <c r="I4719" i="1" s="1"/>
  <c r="E4719" i="1" a="1"/>
  <c r="E4719" i="1" s="1"/>
  <c r="I4724" i="1" a="1"/>
  <c r="I4724" i="1" s="1"/>
  <c r="E4724" i="1" a="1"/>
  <c r="E4724" i="1" s="1"/>
  <c r="I4716" i="1" a="1"/>
  <c r="I4716" i="1" s="1"/>
  <c r="E4716" i="1" a="1"/>
  <c r="E4716" i="1" s="1"/>
  <c r="I4715" i="1" a="1"/>
  <c r="I4715" i="1" s="1"/>
  <c r="E4715" i="1" a="1"/>
  <c r="E4715" i="1" s="1"/>
  <c r="I4714" i="1" a="1"/>
  <c r="I4714" i="1" s="1"/>
  <c r="E4714" i="1" a="1"/>
  <c r="E4714" i="1" s="1"/>
  <c r="I4713" i="1" a="1"/>
  <c r="I4713" i="1" s="1"/>
  <c r="E4713" i="1" a="1"/>
  <c r="E4713" i="1" s="1"/>
  <c r="I4712" i="1" a="1"/>
  <c r="I4712" i="1" s="1"/>
  <c r="E4712" i="1" a="1"/>
  <c r="E4712" i="1" s="1"/>
  <c r="I4711" i="1" a="1"/>
  <c r="I4711" i="1" s="1"/>
  <c r="E4711" i="1" a="1"/>
  <c r="E4711" i="1" s="1"/>
  <c r="I4710" i="1" a="1"/>
  <c r="I4710" i="1" s="1"/>
  <c r="E4710" i="1" a="1"/>
  <c r="E4710" i="1" s="1"/>
  <c r="I4709" i="1" a="1"/>
  <c r="I4709" i="1" s="1"/>
  <c r="E4709" i="1" a="1"/>
  <c r="E4709" i="1" s="1"/>
  <c r="I4708" i="1" a="1"/>
  <c r="I4708" i="1" s="1"/>
  <c r="E4708" i="1" a="1"/>
  <c r="E4708" i="1" s="1"/>
  <c r="I4701" i="1" a="1"/>
  <c r="I4701" i="1" s="1"/>
  <c r="E4701" i="1" a="1"/>
  <c r="E4701" i="1" s="1"/>
  <c r="I4700" i="1" a="1"/>
  <c r="I4700" i="1" s="1"/>
  <c r="E4700" i="1" a="1"/>
  <c r="E4700" i="1" s="1"/>
  <c r="I4707" i="1" a="1"/>
  <c r="I4707" i="1" s="1"/>
  <c r="E4707" i="1" a="1"/>
  <c r="E4707" i="1" s="1"/>
  <c r="I4706" i="1" a="1"/>
  <c r="I4706" i="1" s="1"/>
  <c r="E4706" i="1" a="1"/>
  <c r="E4706" i="1" s="1"/>
  <c r="I4705" i="1" a="1"/>
  <c r="I4705" i="1" s="1"/>
  <c r="E4705" i="1" a="1"/>
  <c r="E4705" i="1" s="1"/>
  <c r="I4704" i="1" a="1"/>
  <c r="I4704" i="1" s="1"/>
  <c r="E4704" i="1" a="1"/>
  <c r="E4704" i="1" s="1"/>
  <c r="I4702" i="1" a="1"/>
  <c r="I4702" i="1" s="1"/>
  <c r="E4702" i="1" a="1"/>
  <c r="E4702" i="1" s="1"/>
  <c r="I4703" i="1" a="1"/>
  <c r="I4703" i="1" s="1"/>
  <c r="E4703" i="1" a="1"/>
  <c r="E4703" i="1" s="1"/>
  <c r="I4697" i="1" a="1"/>
  <c r="I4697" i="1" s="1"/>
  <c r="E4697" i="1" a="1"/>
  <c r="E4697" i="1" s="1"/>
  <c r="I4699" i="1" a="1"/>
  <c r="I4699" i="1" s="1"/>
  <c r="E4699" i="1" a="1"/>
  <c r="E4699" i="1" s="1"/>
  <c r="I4698" i="1" a="1"/>
  <c r="I4698" i="1" s="1"/>
  <c r="E4698" i="1" a="1"/>
  <c r="E4698" i="1" s="1"/>
  <c r="I4689" i="1" a="1"/>
  <c r="I4689" i="1" s="1"/>
  <c r="E4689" i="1" a="1"/>
  <c r="E4689" i="1" s="1"/>
  <c r="I4696" i="1" a="1"/>
  <c r="I4696" i="1" s="1"/>
  <c r="E4696" i="1" a="1"/>
  <c r="E4696" i="1" s="1"/>
  <c r="I4695" i="1" a="1"/>
  <c r="I4695" i="1" s="1"/>
  <c r="E4695" i="1" a="1"/>
  <c r="E4695" i="1" s="1"/>
  <c r="I4694" i="1" a="1"/>
  <c r="I4694" i="1" s="1"/>
  <c r="E4694" i="1" a="1"/>
  <c r="E4694" i="1" s="1"/>
  <c r="I4693" i="1" a="1"/>
  <c r="I4693" i="1" s="1"/>
  <c r="E4693" i="1" a="1"/>
  <c r="E4693" i="1" s="1"/>
  <c r="I4691" i="1" a="1"/>
  <c r="I4691" i="1" s="1"/>
  <c r="E4691" i="1" a="1"/>
  <c r="E4691" i="1" s="1"/>
  <c r="I4690" i="1" a="1"/>
  <c r="I4690" i="1" s="1"/>
  <c r="E4690" i="1" a="1"/>
  <c r="E4690" i="1" s="1"/>
  <c r="I4688" i="1" a="1"/>
  <c r="I4688" i="1" s="1"/>
  <c r="E4688" i="1" a="1"/>
  <c r="E4688" i="1" s="1"/>
  <c r="I4692" i="1" a="1"/>
  <c r="I4692" i="1" s="1"/>
  <c r="E4692" i="1" a="1"/>
  <c r="E4692" i="1" s="1"/>
  <c r="I4685" i="1" a="1"/>
  <c r="I4685" i="1" s="1"/>
  <c r="E4685" i="1" a="1"/>
  <c r="E4685" i="1" s="1"/>
  <c r="I4687" i="1" a="1"/>
  <c r="I4687" i="1" s="1"/>
  <c r="E4687" i="1" a="1"/>
  <c r="E4687" i="1" s="1"/>
  <c r="I4686" i="1" a="1"/>
  <c r="I4686" i="1" s="1"/>
  <c r="E4686" i="1" a="1"/>
  <c r="E4686" i="1" s="1"/>
  <c r="I4684" i="1" a="1"/>
  <c r="I4684" i="1" s="1"/>
  <c r="E4684" i="1" a="1"/>
  <c r="E4684" i="1" s="1"/>
  <c r="I4683" i="1" a="1"/>
  <c r="I4683" i="1" s="1"/>
  <c r="E4683" i="1" a="1"/>
  <c r="E4683" i="1" s="1"/>
  <c r="I4672" i="1" a="1"/>
  <c r="I4672" i="1" s="1"/>
  <c r="E4672" i="1" a="1"/>
  <c r="E4672" i="1" s="1"/>
  <c r="I4671" i="1" a="1"/>
  <c r="I4671" i="1" s="1"/>
  <c r="E4671" i="1" a="1"/>
  <c r="E4671" i="1" s="1"/>
  <c r="I4670" i="1" a="1"/>
  <c r="I4670" i="1" s="1"/>
  <c r="E4670" i="1" a="1"/>
  <c r="E4670" i="1" s="1"/>
  <c r="I4682" i="1" a="1"/>
  <c r="I4682" i="1" s="1"/>
  <c r="E4682" i="1" a="1"/>
  <c r="E4682" i="1" s="1"/>
  <c r="I4680" i="1" a="1"/>
  <c r="I4680" i="1" s="1"/>
  <c r="E4680" i="1" a="1"/>
  <c r="E4680" i="1" s="1"/>
  <c r="I4678" i="1" a="1"/>
  <c r="I4678" i="1" s="1"/>
  <c r="E4678" i="1" a="1"/>
  <c r="E4678" i="1" s="1"/>
  <c r="I4677" i="1" a="1"/>
  <c r="I4677" i="1" s="1"/>
  <c r="E4677" i="1" a="1"/>
  <c r="E4677" i="1" s="1"/>
  <c r="I4676" i="1" a="1"/>
  <c r="I4676" i="1" s="1"/>
  <c r="E4676" i="1" a="1"/>
  <c r="E4676" i="1" s="1"/>
  <c r="I4675" i="1" a="1"/>
  <c r="I4675" i="1" s="1"/>
  <c r="E4675" i="1" a="1"/>
  <c r="E4675" i="1" s="1"/>
  <c r="I4674" i="1" a="1"/>
  <c r="I4674" i="1" s="1"/>
  <c r="E4674" i="1" a="1"/>
  <c r="E4674" i="1" s="1"/>
  <c r="I4673" i="1" a="1"/>
  <c r="I4673" i="1" s="1"/>
  <c r="E4673" i="1" a="1"/>
  <c r="E4673" i="1" s="1"/>
  <c r="I4681" i="1" a="1"/>
  <c r="I4681" i="1" s="1"/>
  <c r="E4681" i="1" a="1"/>
  <c r="E4681" i="1" s="1"/>
  <c r="I4679" i="1" a="1"/>
  <c r="I4679" i="1" s="1"/>
  <c r="E4679" i="1" a="1"/>
  <c r="E4679" i="1" s="1"/>
  <c r="I4669" i="1" a="1"/>
  <c r="I4669" i="1" s="1"/>
  <c r="E4669" i="1" a="1"/>
  <c r="E4669" i="1" s="1"/>
  <c r="I4668" i="1" a="1"/>
  <c r="I4668" i="1" s="1"/>
  <c r="E4668" i="1" a="1"/>
  <c r="E4668" i="1" s="1"/>
  <c r="I4667" i="1" a="1"/>
  <c r="I4667" i="1" s="1"/>
  <c r="E4667" i="1" a="1"/>
  <c r="E4667" i="1" s="1"/>
  <c r="I4666" i="1" a="1"/>
  <c r="I4666" i="1" s="1"/>
  <c r="E4666" i="1" a="1"/>
  <c r="E4666" i="1" s="1"/>
  <c r="I4665" i="1" a="1"/>
  <c r="I4665" i="1" s="1"/>
  <c r="E4665" i="1" a="1"/>
  <c r="E4665" i="1" s="1"/>
  <c r="I4664" i="1" a="1"/>
  <c r="I4664" i="1" s="1"/>
  <c r="E4664" i="1" a="1"/>
  <c r="E4664" i="1" s="1"/>
  <c r="I4663" i="1" a="1"/>
  <c r="I4663" i="1" s="1"/>
  <c r="E4663" i="1" a="1"/>
  <c r="E4663" i="1" s="1"/>
  <c r="I4662" i="1" a="1"/>
  <c r="I4662" i="1" s="1"/>
  <c r="E4662" i="1" a="1"/>
  <c r="E4662" i="1" s="1"/>
  <c r="I4661" i="1" a="1"/>
  <c r="I4661" i="1" s="1"/>
  <c r="E4661" i="1" a="1"/>
  <c r="E4661" i="1" s="1"/>
  <c r="I4660" i="1" a="1"/>
  <c r="I4660" i="1" s="1"/>
  <c r="E4660" i="1" a="1"/>
  <c r="E4660" i="1" s="1"/>
  <c r="I4659" i="1" a="1"/>
  <c r="I4659" i="1" s="1"/>
  <c r="E4659" i="1" a="1"/>
  <c r="E4659" i="1" s="1"/>
  <c r="I4658" i="1" a="1"/>
  <c r="I4658" i="1" s="1"/>
  <c r="E4658" i="1" a="1"/>
  <c r="E4658" i="1" s="1"/>
  <c r="I4652" i="1" a="1"/>
  <c r="I4652" i="1" s="1"/>
  <c r="E4652" i="1" a="1"/>
  <c r="E4652" i="1" s="1"/>
  <c r="I4657" i="1" a="1"/>
  <c r="I4657" i="1" s="1"/>
  <c r="E4657" i="1" a="1"/>
  <c r="E4657" i="1" s="1"/>
  <c r="I4656" i="1" a="1"/>
  <c r="I4656" i="1" s="1"/>
  <c r="E4656" i="1" a="1"/>
  <c r="E4656" i="1" s="1"/>
  <c r="I4655" i="1" a="1"/>
  <c r="I4655" i="1" s="1"/>
  <c r="E4655" i="1" a="1"/>
  <c r="E4655" i="1" s="1"/>
  <c r="I4654" i="1" a="1"/>
  <c r="I4654" i="1" s="1"/>
  <c r="E4654" i="1" a="1"/>
  <c r="E4654" i="1" s="1"/>
  <c r="I4653" i="1" a="1"/>
  <c r="I4653" i="1" s="1"/>
  <c r="E4653" i="1" a="1"/>
  <c r="E4653" i="1" s="1"/>
  <c r="I4637" i="1" a="1"/>
  <c r="I4637" i="1" s="1"/>
  <c r="E4637" i="1" a="1"/>
  <c r="E4637" i="1" s="1"/>
  <c r="I4651" i="1" a="1"/>
  <c r="I4651" i="1" s="1"/>
  <c r="E4651" i="1" a="1"/>
  <c r="E4651" i="1" s="1"/>
  <c r="I4650" i="1" a="1"/>
  <c r="I4650" i="1" s="1"/>
  <c r="E4650" i="1" a="1"/>
  <c r="E4650" i="1" s="1"/>
  <c r="I4649" i="1" a="1"/>
  <c r="I4649" i="1" s="1"/>
  <c r="E4649" i="1" a="1"/>
  <c r="E4649" i="1" s="1"/>
  <c r="I4648" i="1" a="1"/>
  <c r="I4648" i="1" s="1"/>
  <c r="E4648" i="1" a="1"/>
  <c r="E4648" i="1" s="1"/>
  <c r="I4645" i="1" a="1"/>
  <c r="I4645" i="1" s="1"/>
  <c r="E4645" i="1" a="1"/>
  <c r="E4645" i="1" s="1"/>
  <c r="I4642" i="1" a="1"/>
  <c r="I4642" i="1" s="1"/>
  <c r="E4642" i="1" a="1"/>
  <c r="E4642" i="1" s="1"/>
  <c r="I4641" i="1" a="1"/>
  <c r="I4641" i="1" s="1"/>
  <c r="E4641" i="1" a="1"/>
  <c r="E4641" i="1" s="1"/>
  <c r="I4640" i="1" a="1"/>
  <c r="I4640" i="1" s="1"/>
  <c r="E4640" i="1" a="1"/>
  <c r="E4640" i="1" s="1"/>
  <c r="I4639" i="1" a="1"/>
  <c r="I4639" i="1" s="1"/>
  <c r="E4639" i="1" a="1"/>
  <c r="E4639" i="1" s="1"/>
  <c r="I4638" i="1" a="1"/>
  <c r="I4638" i="1" s="1"/>
  <c r="E4638" i="1" a="1"/>
  <c r="E4638" i="1" s="1"/>
  <c r="I4647" i="1" a="1"/>
  <c r="I4647" i="1" s="1"/>
  <c r="E4647" i="1" a="1"/>
  <c r="E4647" i="1" s="1"/>
  <c r="I4646" i="1" a="1"/>
  <c r="I4646" i="1" s="1"/>
  <c r="E4646" i="1" a="1"/>
  <c r="E4646" i="1" s="1"/>
  <c r="I4644" i="1" a="1"/>
  <c r="I4644" i="1" s="1"/>
  <c r="E4644" i="1" a="1"/>
  <c r="E4644" i="1" s="1"/>
  <c r="I4643" i="1" a="1"/>
  <c r="I4643" i="1" s="1"/>
  <c r="E4643" i="1" a="1"/>
  <c r="E4643" i="1" s="1"/>
  <c r="I4636" i="1" a="1"/>
  <c r="I4636" i="1" s="1"/>
  <c r="E4636" i="1" a="1"/>
  <c r="E4636" i="1" s="1"/>
  <c r="I4635" i="1" a="1"/>
  <c r="I4635" i="1" s="1"/>
  <c r="E4635" i="1" a="1"/>
  <c r="E4635" i="1" s="1"/>
  <c r="I4632" i="1" a="1"/>
  <c r="I4632" i="1" s="1"/>
  <c r="E4632" i="1" a="1"/>
  <c r="E4632" i="1" s="1"/>
  <c r="I4634" i="1" a="1"/>
  <c r="I4634" i="1" s="1"/>
  <c r="E4634" i="1" a="1"/>
  <c r="E4634" i="1" s="1"/>
  <c r="I4633" i="1" a="1"/>
  <c r="I4633" i="1" s="1"/>
  <c r="E4633" i="1" a="1"/>
  <c r="E4633" i="1" s="1"/>
  <c r="I4631" i="1" a="1"/>
  <c r="I4631" i="1" s="1"/>
  <c r="E4631" i="1" a="1"/>
  <c r="E4631" i="1" s="1"/>
  <c r="I4625" i="1" a="1"/>
  <c r="I4625" i="1" s="1"/>
  <c r="E4625" i="1" a="1"/>
  <c r="E4625" i="1" s="1"/>
  <c r="I4630" i="1" a="1"/>
  <c r="I4630" i="1" s="1"/>
  <c r="E4630" i="1" a="1"/>
  <c r="E4630" i="1" s="1"/>
  <c r="I4629" i="1" a="1"/>
  <c r="I4629" i="1" s="1"/>
  <c r="E4629" i="1" a="1"/>
  <c r="E4629" i="1" s="1"/>
  <c r="I4628" i="1" a="1"/>
  <c r="I4628" i="1" s="1"/>
  <c r="E4628" i="1" a="1"/>
  <c r="E4628" i="1" s="1"/>
  <c r="I4627" i="1" a="1"/>
  <c r="I4627" i="1" s="1"/>
  <c r="E4627" i="1" a="1"/>
  <c r="E4627" i="1" s="1"/>
  <c r="I4626" i="1" a="1"/>
  <c r="I4626" i="1" s="1"/>
  <c r="E4626" i="1" a="1"/>
  <c r="E4626" i="1" s="1"/>
  <c r="I4624" i="1" a="1"/>
  <c r="I4624" i="1" s="1"/>
  <c r="E4624" i="1" a="1"/>
  <c r="E4624" i="1" s="1"/>
  <c r="I4623" i="1" a="1"/>
  <c r="I4623" i="1" s="1"/>
  <c r="E4623" i="1" a="1"/>
  <c r="E4623" i="1" s="1"/>
  <c r="I4622" i="1" a="1"/>
  <c r="I4622" i="1" s="1"/>
  <c r="E4622" i="1" a="1"/>
  <c r="E4622" i="1" s="1"/>
  <c r="I4621" i="1" a="1"/>
  <c r="I4621" i="1" s="1"/>
  <c r="E4621" i="1" a="1"/>
  <c r="E4621" i="1" s="1"/>
  <c r="I4620" i="1" a="1"/>
  <c r="I4620" i="1" s="1"/>
  <c r="E4620" i="1" a="1"/>
  <c r="E4620" i="1" s="1"/>
  <c r="I4609" i="1" a="1"/>
  <c r="I4609" i="1" s="1"/>
  <c r="E4609" i="1" a="1"/>
  <c r="E4609" i="1" s="1"/>
  <c r="I4608" i="1" a="1"/>
  <c r="I4608" i="1" s="1"/>
  <c r="E4608" i="1" a="1"/>
  <c r="E4608" i="1" s="1"/>
  <c r="I4619" i="1" a="1"/>
  <c r="I4619" i="1" s="1"/>
  <c r="E4619" i="1" a="1"/>
  <c r="E4619" i="1" s="1"/>
  <c r="I4618" i="1" a="1"/>
  <c r="I4618" i="1" s="1"/>
  <c r="E4618" i="1" a="1"/>
  <c r="E4618" i="1" s="1"/>
  <c r="I4617" i="1" a="1"/>
  <c r="I4617" i="1" s="1"/>
  <c r="E4617" i="1" a="1"/>
  <c r="E4617" i="1" s="1"/>
  <c r="I4616" i="1" a="1"/>
  <c r="I4616" i="1" s="1"/>
  <c r="E4616" i="1" a="1"/>
  <c r="E4616" i="1" s="1"/>
  <c r="I4614" i="1" a="1"/>
  <c r="I4614" i="1" s="1"/>
  <c r="E4614" i="1" a="1"/>
  <c r="E4614" i="1" s="1"/>
  <c r="I4613" i="1" a="1"/>
  <c r="I4613" i="1" s="1"/>
  <c r="E4613" i="1" a="1"/>
  <c r="E4613" i="1" s="1"/>
  <c r="I4612" i="1" a="1"/>
  <c r="I4612" i="1" s="1"/>
  <c r="E4612" i="1" a="1"/>
  <c r="E4612" i="1" s="1"/>
  <c r="I4611" i="1" a="1"/>
  <c r="I4611" i="1" s="1"/>
  <c r="E4611" i="1" a="1"/>
  <c r="E4611" i="1" s="1"/>
  <c r="I4610" i="1" a="1"/>
  <c r="I4610" i="1" s="1"/>
  <c r="E4610" i="1" a="1"/>
  <c r="E4610" i="1" s="1"/>
  <c r="I4615" i="1" a="1"/>
  <c r="I4615" i="1" s="1"/>
  <c r="E4615" i="1" a="1"/>
  <c r="E4615" i="1" s="1"/>
  <c r="I4607" i="1" a="1"/>
  <c r="I4607" i="1" s="1"/>
  <c r="E4607" i="1" a="1"/>
  <c r="E4607" i="1" s="1"/>
  <c r="I4606" i="1" a="1"/>
  <c r="I4606" i="1" s="1"/>
  <c r="E4606" i="1" a="1"/>
  <c r="E4606" i="1" s="1"/>
  <c r="I4605" i="1" a="1"/>
  <c r="I4605" i="1" s="1"/>
  <c r="E4605" i="1" a="1"/>
  <c r="E4605" i="1" s="1"/>
  <c r="I4604" i="1" a="1"/>
  <c r="I4604" i="1" s="1"/>
  <c r="E4604" i="1" a="1"/>
  <c r="E4604" i="1" s="1"/>
  <c r="I4603" i="1" a="1"/>
  <c r="I4603" i="1" s="1"/>
  <c r="E4603" i="1" a="1"/>
  <c r="E4603" i="1" s="1"/>
  <c r="I4598" i="1" a="1"/>
  <c r="I4598" i="1" s="1"/>
  <c r="E4598" i="1" a="1"/>
  <c r="E4598" i="1" s="1"/>
  <c r="I4595" i="1" a="1"/>
  <c r="I4595" i="1" s="1"/>
  <c r="E4595" i="1" a="1"/>
  <c r="E4595" i="1" s="1"/>
  <c r="I4602" i="1" a="1"/>
  <c r="I4602" i="1" s="1"/>
  <c r="E4602" i="1" a="1"/>
  <c r="E4602" i="1" s="1"/>
  <c r="I4600" i="1" a="1"/>
  <c r="I4600" i="1" s="1"/>
  <c r="E4600" i="1" a="1"/>
  <c r="E4600" i="1" s="1"/>
  <c r="I4599" i="1" a="1"/>
  <c r="I4599" i="1" s="1"/>
  <c r="E4599" i="1" a="1"/>
  <c r="E4599" i="1" s="1"/>
  <c r="I4597" i="1" a="1"/>
  <c r="I4597" i="1" s="1"/>
  <c r="E4597" i="1" a="1"/>
  <c r="E4597" i="1" s="1"/>
  <c r="I4596" i="1" a="1"/>
  <c r="I4596" i="1" s="1"/>
  <c r="E4596" i="1" a="1"/>
  <c r="E4596" i="1" s="1"/>
  <c r="I4601" i="1" a="1"/>
  <c r="I4601" i="1" s="1"/>
  <c r="E4601" i="1" a="1"/>
  <c r="E4601" i="1" s="1"/>
  <c r="I4594" i="1" a="1"/>
  <c r="I4594" i="1" s="1"/>
  <c r="E4594" i="1" a="1"/>
  <c r="E4594" i="1" s="1"/>
  <c r="I4593" i="1" a="1"/>
  <c r="I4593" i="1" s="1"/>
  <c r="E4593" i="1" a="1"/>
  <c r="E4593" i="1" s="1"/>
  <c r="I4592" i="1" a="1"/>
  <c r="I4592" i="1" s="1"/>
  <c r="E4592" i="1" a="1"/>
  <c r="E4592" i="1" s="1"/>
  <c r="I4591" i="1" a="1"/>
  <c r="I4591" i="1" s="1"/>
  <c r="E4591" i="1" a="1"/>
  <c r="E4591" i="1" s="1"/>
  <c r="I4590" i="1" a="1"/>
  <c r="I4590" i="1" s="1"/>
  <c r="E4590" i="1" a="1"/>
  <c r="E4590" i="1" s="1"/>
  <c r="I4589" i="1" a="1"/>
  <c r="I4589" i="1" s="1"/>
  <c r="E4589" i="1" a="1"/>
  <c r="E4589" i="1" s="1"/>
  <c r="I4588" i="1" a="1"/>
  <c r="I4588" i="1" s="1"/>
  <c r="E4588" i="1" a="1"/>
  <c r="E4588" i="1" s="1"/>
  <c r="I4586" i="1" a="1"/>
  <c r="I4586" i="1" s="1"/>
  <c r="E4586" i="1" a="1"/>
  <c r="E4586" i="1" s="1"/>
  <c r="I4585" i="1" a="1"/>
  <c r="I4585" i="1" s="1"/>
  <c r="E4585" i="1" a="1"/>
  <c r="E4585" i="1" s="1"/>
  <c r="I4583" i="1" a="1"/>
  <c r="I4583" i="1" s="1"/>
  <c r="E4583" i="1" a="1"/>
  <c r="E4583" i="1" s="1"/>
  <c r="I4581" i="1" a="1"/>
  <c r="I4581" i="1" s="1"/>
  <c r="E4581" i="1" a="1"/>
  <c r="E4581" i="1" s="1"/>
  <c r="I4580" i="1" a="1"/>
  <c r="I4580" i="1" s="1"/>
  <c r="E4580" i="1" a="1"/>
  <c r="E4580" i="1" s="1"/>
  <c r="I4582" i="1" a="1"/>
  <c r="I4582" i="1" s="1"/>
  <c r="E4582" i="1" a="1"/>
  <c r="E4582" i="1" s="1"/>
  <c r="I4587" i="1" a="1"/>
  <c r="I4587" i="1" s="1"/>
  <c r="E4587" i="1" a="1"/>
  <c r="E4587" i="1" s="1"/>
  <c r="I4584" i="1" a="1"/>
  <c r="I4584" i="1" s="1"/>
  <c r="E4584" i="1" a="1"/>
  <c r="E4584" i="1" s="1"/>
  <c r="I4579" i="1" a="1"/>
  <c r="I4579" i="1" s="1"/>
  <c r="E4579" i="1" a="1"/>
  <c r="E4579" i="1" s="1"/>
  <c r="I4576" i="1" a="1"/>
  <c r="I4576" i="1" s="1"/>
  <c r="E4576" i="1" a="1"/>
  <c r="E4576" i="1" s="1"/>
  <c r="I4578" i="1" a="1"/>
  <c r="I4578" i="1" s="1"/>
  <c r="E4578" i="1" a="1"/>
  <c r="E4578" i="1" s="1"/>
  <c r="I4577" i="1" a="1"/>
  <c r="I4577" i="1" s="1"/>
  <c r="E4577" i="1" a="1"/>
  <c r="E4577" i="1" s="1"/>
  <c r="I4568" i="1" a="1"/>
  <c r="I4568" i="1" s="1"/>
  <c r="E4568" i="1" a="1"/>
  <c r="E4568" i="1" s="1"/>
  <c r="I4567" i="1" a="1"/>
  <c r="I4567" i="1" s="1"/>
  <c r="E4567" i="1" a="1"/>
  <c r="E4567" i="1" s="1"/>
  <c r="I4575" i="1" a="1"/>
  <c r="I4575" i="1" s="1"/>
  <c r="E4575" i="1" a="1"/>
  <c r="E4575" i="1" s="1"/>
  <c r="I4572" i="1" a="1"/>
  <c r="I4572" i="1" s="1"/>
  <c r="E4572" i="1" a="1"/>
  <c r="E4572" i="1" s="1"/>
  <c r="I4571" i="1" a="1"/>
  <c r="I4571" i="1" s="1"/>
  <c r="E4571" i="1" a="1"/>
  <c r="E4571" i="1" s="1"/>
  <c r="I4569" i="1" a="1"/>
  <c r="I4569" i="1" s="1"/>
  <c r="E4569" i="1" a="1"/>
  <c r="E4569" i="1" s="1"/>
  <c r="I4573" i="1" a="1"/>
  <c r="I4573" i="1" s="1"/>
  <c r="E4573" i="1" a="1"/>
  <c r="E4573" i="1" s="1"/>
  <c r="I4570" i="1" a="1"/>
  <c r="I4570" i="1" s="1"/>
  <c r="E4570" i="1" a="1"/>
  <c r="E4570" i="1" s="1"/>
  <c r="I4574" i="1" a="1"/>
  <c r="I4574" i="1" s="1"/>
  <c r="E4574" i="1" a="1"/>
  <c r="E4574" i="1" s="1"/>
  <c r="I4566" i="1" a="1"/>
  <c r="I4566" i="1" s="1"/>
  <c r="E4566" i="1" a="1"/>
  <c r="E4566" i="1" s="1"/>
  <c r="I4565" i="1" a="1"/>
  <c r="I4565" i="1" s="1"/>
  <c r="E4565" i="1" a="1"/>
  <c r="E4565" i="1" s="1"/>
  <c r="I4564" i="1" a="1"/>
  <c r="I4564" i="1" s="1"/>
  <c r="E4564" i="1" a="1"/>
  <c r="E4564" i="1" s="1"/>
  <c r="I4563" i="1" a="1"/>
  <c r="I4563" i="1" s="1"/>
  <c r="E4563" i="1" a="1"/>
  <c r="E4563" i="1" s="1"/>
  <c r="I4562" i="1" a="1"/>
  <c r="I4562" i="1" s="1"/>
  <c r="E4562" i="1" a="1"/>
  <c r="E4562" i="1" s="1"/>
  <c r="I4561" i="1" a="1"/>
  <c r="I4561" i="1" s="1"/>
  <c r="E4561" i="1" a="1"/>
  <c r="E4561" i="1" s="1"/>
  <c r="I4560" i="1" a="1"/>
  <c r="I4560" i="1" s="1"/>
  <c r="E4560" i="1" a="1"/>
  <c r="E4560" i="1" s="1"/>
  <c r="I4558" i="1" a="1"/>
  <c r="I4558" i="1" s="1"/>
  <c r="E4558" i="1" a="1"/>
  <c r="E4558" i="1" s="1"/>
  <c r="I4559" i="1" a="1"/>
  <c r="I4559" i="1" s="1"/>
  <c r="E4559" i="1" a="1"/>
  <c r="E4559" i="1" s="1"/>
  <c r="I4557" i="1" a="1"/>
  <c r="I4557" i="1" s="1"/>
  <c r="E4557" i="1" a="1"/>
  <c r="E4557" i="1" s="1"/>
  <c r="I4555" i="1" a="1"/>
  <c r="I4555" i="1" s="1"/>
  <c r="E4555" i="1" a="1"/>
  <c r="E4555" i="1" s="1"/>
  <c r="I4554" i="1" a="1"/>
  <c r="I4554" i="1" s="1"/>
  <c r="E4554" i="1" a="1"/>
  <c r="E4554" i="1" s="1"/>
  <c r="I4553" i="1" a="1"/>
  <c r="I4553" i="1" s="1"/>
  <c r="E4553" i="1" a="1"/>
  <c r="E4553" i="1" s="1"/>
  <c r="I4552" i="1" a="1"/>
  <c r="I4552" i="1" s="1"/>
  <c r="E4552" i="1" a="1"/>
  <c r="E4552" i="1" s="1"/>
  <c r="I4556" i="1" a="1"/>
  <c r="I4556" i="1" s="1"/>
  <c r="E4556" i="1" a="1"/>
  <c r="E4556" i="1" s="1"/>
  <c r="I4551" i="1" a="1"/>
  <c r="I4551" i="1" s="1"/>
  <c r="E4551" i="1" a="1"/>
  <c r="E4551" i="1" s="1"/>
  <c r="I4550" i="1" a="1"/>
  <c r="I4550" i="1" s="1"/>
  <c r="E4550" i="1" a="1"/>
  <c r="E4550" i="1" s="1"/>
  <c r="I4549" i="1" a="1"/>
  <c r="I4549" i="1" s="1"/>
  <c r="E4549" i="1" a="1"/>
  <c r="E4549" i="1" s="1"/>
  <c r="I4548" i="1" a="1"/>
  <c r="I4548" i="1" s="1"/>
  <c r="E4548" i="1" a="1"/>
  <c r="E4548" i="1" s="1"/>
  <c r="I4547" i="1" a="1"/>
  <c r="I4547" i="1" s="1"/>
  <c r="E4547" i="1" a="1"/>
  <c r="E4547" i="1" s="1"/>
  <c r="I4546" i="1" a="1"/>
  <c r="I4546" i="1" s="1"/>
  <c r="E4546" i="1" a="1"/>
  <c r="E4546" i="1" s="1"/>
  <c r="I4537" i="1" a="1"/>
  <c r="I4537" i="1" s="1"/>
  <c r="E4537" i="1" a="1"/>
  <c r="E4537" i="1" s="1"/>
  <c r="I4536" i="1" a="1"/>
  <c r="I4536" i="1" s="1"/>
  <c r="E4536" i="1" a="1"/>
  <c r="E4536" i="1" s="1"/>
  <c r="I4534" i="1" a="1"/>
  <c r="I4534" i="1" s="1"/>
  <c r="E4534" i="1" a="1"/>
  <c r="E4534" i="1" s="1"/>
  <c r="I4545" i="1" a="1"/>
  <c r="I4545" i="1" s="1"/>
  <c r="E4545" i="1" a="1"/>
  <c r="E4545" i="1" s="1"/>
  <c r="I4544" i="1" a="1"/>
  <c r="I4544" i="1" s="1"/>
  <c r="E4544" i="1" a="1"/>
  <c r="E4544" i="1" s="1"/>
  <c r="I4543" i="1" a="1"/>
  <c r="I4543" i="1" s="1"/>
  <c r="E4543" i="1" a="1"/>
  <c r="E4543" i="1" s="1"/>
  <c r="I4542" i="1" a="1"/>
  <c r="I4542" i="1" s="1"/>
  <c r="E4542" i="1" a="1"/>
  <c r="E4542" i="1" s="1"/>
  <c r="I4540" i="1" a="1"/>
  <c r="I4540" i="1" s="1"/>
  <c r="E4540" i="1" a="1"/>
  <c r="E4540" i="1" s="1"/>
  <c r="I4539" i="1" a="1"/>
  <c r="I4539" i="1" s="1"/>
  <c r="E4539" i="1" a="1"/>
  <c r="E4539" i="1" s="1"/>
  <c r="I4538" i="1" a="1"/>
  <c r="I4538" i="1" s="1"/>
  <c r="E4538" i="1" a="1"/>
  <c r="E4538" i="1" s="1"/>
  <c r="I4535" i="1" a="1"/>
  <c r="I4535" i="1" s="1"/>
  <c r="E4535" i="1" a="1"/>
  <c r="E4535" i="1" s="1"/>
  <c r="I4533" i="1" a="1"/>
  <c r="I4533" i="1" s="1"/>
  <c r="E4533" i="1" a="1"/>
  <c r="E4533" i="1" s="1"/>
  <c r="I4532" i="1" a="1"/>
  <c r="I4532" i="1" s="1"/>
  <c r="E4532" i="1" a="1"/>
  <c r="E4532" i="1" s="1"/>
  <c r="I4541" i="1" a="1"/>
  <c r="I4541" i="1" s="1"/>
  <c r="E4541" i="1" a="1"/>
  <c r="E4541" i="1" s="1"/>
  <c r="I4531" i="1" a="1"/>
  <c r="I4531" i="1" s="1"/>
  <c r="E4531" i="1" a="1"/>
  <c r="E4531" i="1" s="1"/>
  <c r="I4530" i="1" a="1"/>
  <c r="I4530" i="1" s="1"/>
  <c r="E4530" i="1" a="1"/>
  <c r="E4530" i="1" s="1"/>
  <c r="I4529" i="1" a="1"/>
  <c r="I4529" i="1" s="1"/>
  <c r="E4529" i="1" a="1"/>
  <c r="E4529" i="1" s="1"/>
  <c r="I4528" i="1" a="1"/>
  <c r="I4528" i="1" s="1"/>
  <c r="E4528" i="1" a="1"/>
  <c r="E4528" i="1" s="1"/>
  <c r="I4527" i="1" a="1"/>
  <c r="I4527" i="1" s="1"/>
  <c r="E4527" i="1" a="1"/>
  <c r="E4527" i="1" s="1"/>
  <c r="I4526" i="1" a="1"/>
  <c r="I4526" i="1" s="1"/>
  <c r="E4526" i="1" a="1"/>
  <c r="E4526" i="1" s="1"/>
  <c r="I4525" i="1" a="1"/>
  <c r="I4525" i="1" s="1"/>
  <c r="E4525" i="1" a="1"/>
  <c r="E4525" i="1" s="1"/>
  <c r="I4524" i="1" a="1"/>
  <c r="I4524" i="1" s="1"/>
  <c r="E4524" i="1" a="1"/>
  <c r="E4524" i="1" s="1"/>
  <c r="I4522" i="1" a="1"/>
  <c r="I4522" i="1" s="1"/>
  <c r="E4522" i="1" a="1"/>
  <c r="E4522" i="1" s="1"/>
  <c r="I4521" i="1" a="1"/>
  <c r="I4521" i="1" s="1"/>
  <c r="E4521" i="1" a="1"/>
  <c r="E4521" i="1" s="1"/>
  <c r="I4520" i="1" a="1"/>
  <c r="I4520" i="1" s="1"/>
  <c r="E4520" i="1" a="1"/>
  <c r="E4520" i="1" s="1"/>
  <c r="I4519" i="1" a="1"/>
  <c r="I4519" i="1" s="1"/>
  <c r="E4519" i="1" a="1"/>
  <c r="E4519" i="1" s="1"/>
  <c r="I4517" i="1" a="1"/>
  <c r="I4517" i="1" s="1"/>
  <c r="E4517" i="1" a="1"/>
  <c r="E4517" i="1" s="1"/>
  <c r="I4523" i="1" a="1"/>
  <c r="I4523" i="1" s="1"/>
  <c r="E4523" i="1" a="1"/>
  <c r="E4523" i="1" s="1"/>
  <c r="I4518" i="1" a="1"/>
  <c r="I4518" i="1" s="1"/>
  <c r="E4518" i="1" a="1"/>
  <c r="E4518" i="1" s="1"/>
  <c r="I4516" i="1" a="1"/>
  <c r="I4516" i="1" s="1"/>
  <c r="E4516" i="1" a="1"/>
  <c r="E4516" i="1" s="1"/>
  <c r="I4515" i="1" a="1"/>
  <c r="I4515" i="1" s="1"/>
  <c r="E4515" i="1" a="1"/>
  <c r="E4515" i="1" s="1"/>
  <c r="I4514" i="1" a="1"/>
  <c r="I4514" i="1" s="1"/>
  <c r="E4514" i="1" a="1"/>
  <c r="E4514" i="1" s="1"/>
  <c r="I4513" i="1" a="1"/>
  <c r="I4513" i="1" s="1"/>
  <c r="E4513" i="1" a="1"/>
  <c r="E4513" i="1" s="1"/>
  <c r="I4512" i="1" a="1"/>
  <c r="I4512" i="1" s="1"/>
  <c r="E4512" i="1" a="1"/>
  <c r="E4512" i="1" s="1"/>
  <c r="I4511" i="1" a="1"/>
  <c r="I4511" i="1" s="1"/>
  <c r="E4511" i="1" a="1"/>
  <c r="E4511" i="1" s="1"/>
  <c r="I4501" i="1" a="1"/>
  <c r="I4501" i="1" s="1"/>
  <c r="E4501" i="1" a="1"/>
  <c r="E4501" i="1" s="1"/>
  <c r="I4500" i="1" a="1"/>
  <c r="I4500" i="1" s="1"/>
  <c r="E4500" i="1" a="1"/>
  <c r="E4500" i="1" s="1"/>
  <c r="I4509" i="1" a="1"/>
  <c r="I4509" i="1" s="1"/>
  <c r="E4509" i="1" a="1"/>
  <c r="E4509" i="1" s="1"/>
  <c r="I4508" i="1" a="1"/>
  <c r="I4508" i="1" s="1"/>
  <c r="E4508" i="1" a="1"/>
  <c r="E4508" i="1" s="1"/>
  <c r="I4506" i="1" a="1"/>
  <c r="I4506" i="1" s="1"/>
  <c r="E4506" i="1" a="1"/>
  <c r="E4506" i="1" s="1"/>
  <c r="I4505" i="1" a="1"/>
  <c r="I4505" i="1" s="1"/>
  <c r="E4505" i="1" a="1"/>
  <c r="E4505" i="1" s="1"/>
  <c r="I4504" i="1" a="1"/>
  <c r="I4504" i="1" s="1"/>
  <c r="E4504" i="1" a="1"/>
  <c r="E4504" i="1" s="1"/>
  <c r="I4503" i="1" a="1"/>
  <c r="I4503" i="1" s="1"/>
  <c r="E4503" i="1" a="1"/>
  <c r="E4503" i="1" s="1"/>
  <c r="I4502" i="1" a="1"/>
  <c r="I4502" i="1" s="1"/>
  <c r="E4502" i="1" a="1"/>
  <c r="E4502" i="1" s="1"/>
  <c r="I4499" i="1" a="1"/>
  <c r="I4499" i="1" s="1"/>
  <c r="E4499" i="1" a="1"/>
  <c r="E4499" i="1" s="1"/>
  <c r="I4507" i="1" a="1"/>
  <c r="I4507" i="1" s="1"/>
  <c r="E4507" i="1" a="1"/>
  <c r="E4507" i="1" s="1"/>
  <c r="I4510" i="1" a="1"/>
  <c r="I4510" i="1" s="1"/>
  <c r="E4510" i="1" a="1"/>
  <c r="E4510" i="1" s="1"/>
  <c r="I4498" i="1" a="1"/>
  <c r="I4498" i="1" s="1"/>
  <c r="E4498" i="1" a="1"/>
  <c r="E4498" i="1" s="1"/>
  <c r="I4497" i="1" a="1"/>
  <c r="I4497" i="1" s="1"/>
  <c r="E4497" i="1" a="1"/>
  <c r="E4497" i="1" s="1"/>
  <c r="I4496" i="1" a="1"/>
  <c r="I4496" i="1" s="1"/>
  <c r="E4496" i="1" a="1"/>
  <c r="E4496" i="1" s="1"/>
  <c r="I4495" i="1" a="1"/>
  <c r="I4495" i="1" s="1"/>
  <c r="E4495" i="1" a="1"/>
  <c r="E4495" i="1" s="1"/>
  <c r="I4493" i="1" a="1"/>
  <c r="I4493" i="1" s="1"/>
  <c r="E4493" i="1" a="1"/>
  <c r="E4493" i="1" s="1"/>
  <c r="I4492" i="1" a="1"/>
  <c r="I4492" i="1" s="1"/>
  <c r="E4492" i="1" a="1"/>
  <c r="E4492" i="1" s="1"/>
  <c r="I4494" i="1" a="1"/>
  <c r="I4494" i="1" s="1"/>
  <c r="E4494" i="1" a="1"/>
  <c r="E4494" i="1" s="1"/>
  <c r="I4491" i="1" a="1"/>
  <c r="I4491" i="1" s="1"/>
  <c r="E4491" i="1" a="1"/>
  <c r="E4491" i="1" s="1"/>
  <c r="I4490" i="1" a="1"/>
  <c r="I4490" i="1" s="1"/>
  <c r="E4490" i="1" a="1"/>
  <c r="E4490" i="1" s="1"/>
  <c r="I4481" i="1" a="1"/>
  <c r="I4481" i="1" s="1"/>
  <c r="E4481" i="1" a="1"/>
  <c r="E4481" i="1" s="1"/>
  <c r="I4480" i="1" a="1"/>
  <c r="I4480" i="1" s="1"/>
  <c r="E4480" i="1" a="1"/>
  <c r="E4480" i="1" s="1"/>
  <c r="I4478" i="1" a="1"/>
  <c r="I4478" i="1" s="1"/>
  <c r="E4478" i="1" a="1"/>
  <c r="E4478" i="1" s="1"/>
  <c r="I4477" i="1" a="1"/>
  <c r="I4477" i="1" s="1"/>
  <c r="E4477" i="1" a="1"/>
  <c r="E4477" i="1" s="1"/>
  <c r="I4476" i="1" a="1"/>
  <c r="I4476" i="1" s="1"/>
  <c r="E4476" i="1" a="1"/>
  <c r="E4476" i="1" s="1"/>
  <c r="I4489" i="1" a="1"/>
  <c r="I4489" i="1" s="1"/>
  <c r="E4489" i="1" a="1"/>
  <c r="E4489" i="1" s="1"/>
  <c r="I4487" i="1" a="1"/>
  <c r="I4487" i="1" s="1"/>
  <c r="E4487" i="1" a="1"/>
  <c r="E4487" i="1" s="1"/>
  <c r="I4486" i="1" a="1"/>
  <c r="I4486" i="1" s="1"/>
  <c r="E4486" i="1" a="1"/>
  <c r="E4486" i="1" s="1"/>
  <c r="I4485" i="1" a="1"/>
  <c r="I4485" i="1" s="1"/>
  <c r="E4485" i="1" a="1"/>
  <c r="E4485" i="1" s="1"/>
  <c r="I4484" i="1" a="1"/>
  <c r="I4484" i="1" s="1"/>
  <c r="E4484" i="1" a="1"/>
  <c r="E4484" i="1" s="1"/>
  <c r="I4483" i="1" a="1"/>
  <c r="I4483" i="1" s="1"/>
  <c r="E4483" i="1" a="1"/>
  <c r="E4483" i="1" s="1"/>
  <c r="I4482" i="1" a="1"/>
  <c r="I4482" i="1" s="1"/>
  <c r="E4482" i="1" a="1"/>
  <c r="E4482" i="1" s="1"/>
  <c r="I4479" i="1" a="1"/>
  <c r="I4479" i="1" s="1"/>
  <c r="E4479" i="1" a="1"/>
  <c r="E4479" i="1" s="1"/>
  <c r="I4488" i="1" a="1"/>
  <c r="I4488" i="1" s="1"/>
  <c r="E4488" i="1" a="1"/>
  <c r="E4488" i="1" s="1"/>
  <c r="I4475" i="1" a="1"/>
  <c r="I4475" i="1" s="1"/>
  <c r="E4475" i="1" a="1"/>
  <c r="E4475" i="1" s="1"/>
  <c r="I4474" i="1" a="1"/>
  <c r="I4474" i="1" s="1"/>
  <c r="E4474" i="1" a="1"/>
  <c r="E4474" i="1" s="1"/>
  <c r="I4473" i="1" a="1"/>
  <c r="I4473" i="1" s="1"/>
  <c r="E4473" i="1" a="1"/>
  <c r="E4473" i="1" s="1"/>
  <c r="I4472" i="1" a="1"/>
  <c r="I4472" i="1" s="1"/>
  <c r="E4472" i="1" a="1"/>
  <c r="E4472" i="1" s="1"/>
  <c r="I4471" i="1" a="1"/>
  <c r="I4471" i="1" s="1"/>
  <c r="E4471" i="1" a="1"/>
  <c r="E4471" i="1" s="1"/>
  <c r="I4470" i="1" a="1"/>
  <c r="I4470" i="1" s="1"/>
  <c r="E4470" i="1" a="1"/>
  <c r="E4470" i="1" s="1"/>
  <c r="I4469" i="1" a="1"/>
  <c r="I4469" i="1" s="1"/>
  <c r="E4469" i="1" a="1"/>
  <c r="E4469" i="1" s="1"/>
  <c r="I4468" i="1" a="1"/>
  <c r="I4468" i="1" s="1"/>
  <c r="E4468" i="1" a="1"/>
  <c r="E4468" i="1" s="1"/>
  <c r="I4467" i="1" a="1"/>
  <c r="I4467" i="1" s="1"/>
  <c r="E4467" i="1" a="1"/>
  <c r="E4467" i="1" s="1"/>
  <c r="I4466" i="1" a="1"/>
  <c r="I4466" i="1" s="1"/>
  <c r="E4466" i="1" a="1"/>
  <c r="E4466" i="1" s="1"/>
  <c r="I4459" i="1" a="1"/>
  <c r="I4459" i="1" s="1"/>
  <c r="E4459" i="1" a="1"/>
  <c r="E4459" i="1" s="1"/>
  <c r="I4457" i="1" a="1"/>
  <c r="I4457" i="1" s="1"/>
  <c r="E4457" i="1" a="1"/>
  <c r="E4457" i="1" s="1"/>
  <c r="I4463" i="1" a="1"/>
  <c r="I4463" i="1" s="1"/>
  <c r="E4463" i="1" a="1"/>
  <c r="E4463" i="1" s="1"/>
  <c r="I4462" i="1" a="1"/>
  <c r="I4462" i="1" s="1"/>
  <c r="E4462" i="1" a="1"/>
  <c r="E4462" i="1" s="1"/>
  <c r="I4461" i="1" a="1"/>
  <c r="I4461" i="1" s="1"/>
  <c r="E4461" i="1" a="1"/>
  <c r="E4461" i="1" s="1"/>
  <c r="I4460" i="1" a="1"/>
  <c r="I4460" i="1" s="1"/>
  <c r="E4460" i="1" a="1"/>
  <c r="E4460" i="1" s="1"/>
  <c r="I4458" i="1" a="1"/>
  <c r="I4458" i="1" s="1"/>
  <c r="E4458" i="1" a="1"/>
  <c r="E4458" i="1" s="1"/>
  <c r="I4465" i="1" a="1"/>
  <c r="I4465" i="1" s="1"/>
  <c r="E4465" i="1" a="1"/>
  <c r="E4465" i="1" s="1"/>
  <c r="I4464" i="1" a="1"/>
  <c r="I4464" i="1" s="1"/>
  <c r="E4464" i="1" a="1"/>
  <c r="E4464" i="1" s="1"/>
  <c r="I4456" i="1" a="1"/>
  <c r="I4456" i="1" s="1"/>
  <c r="E4456" i="1" a="1"/>
  <c r="E4456" i="1" s="1"/>
  <c r="I4455" i="1" a="1"/>
  <c r="I4455" i="1" s="1"/>
  <c r="E4455" i="1" a="1"/>
  <c r="E4455" i="1" s="1"/>
  <c r="I4454" i="1" a="1"/>
  <c r="I4454" i="1" s="1"/>
  <c r="E4454" i="1" a="1"/>
  <c r="E4454" i="1" s="1"/>
  <c r="I4453" i="1" a="1"/>
  <c r="I4453" i="1" s="1"/>
  <c r="E4453" i="1" a="1"/>
  <c r="E4453" i="1" s="1"/>
  <c r="I4452" i="1" a="1"/>
  <c r="I4452" i="1" s="1"/>
  <c r="E4452" i="1" a="1"/>
  <c r="E4452" i="1" s="1"/>
  <c r="I4451" i="1" a="1"/>
  <c r="I4451" i="1" s="1"/>
  <c r="E4451" i="1" a="1"/>
  <c r="E4451" i="1" s="1"/>
  <c r="I4439" i="1" a="1"/>
  <c r="I4439" i="1" s="1"/>
  <c r="E4439" i="1" a="1"/>
  <c r="E4439" i="1" s="1"/>
  <c r="I4448" i="1" a="1"/>
  <c r="I4448" i="1" s="1"/>
  <c r="E4448" i="1" a="1"/>
  <c r="E4448" i="1" s="1"/>
  <c r="I4447" i="1" a="1"/>
  <c r="I4447" i="1" s="1"/>
  <c r="E4447" i="1" a="1"/>
  <c r="E4447" i="1" s="1"/>
  <c r="I4446" i="1" a="1"/>
  <c r="I4446" i="1" s="1"/>
  <c r="E4446" i="1" a="1"/>
  <c r="E4446" i="1" s="1"/>
  <c r="I4443" i="1" a="1"/>
  <c r="I4443" i="1" s="1"/>
  <c r="E4443" i="1" a="1"/>
  <c r="E4443" i="1" s="1"/>
  <c r="I4442" i="1" a="1"/>
  <c r="I4442" i="1" s="1"/>
  <c r="E4442" i="1" a="1"/>
  <c r="E4442" i="1" s="1"/>
  <c r="I4441" i="1" a="1"/>
  <c r="I4441" i="1" s="1"/>
  <c r="E4441" i="1" a="1"/>
  <c r="E4441" i="1" s="1"/>
  <c r="I4449" i="1" a="1"/>
  <c r="I4449" i="1" s="1"/>
  <c r="E4449" i="1" a="1"/>
  <c r="E4449" i="1" s="1"/>
  <c r="I4445" i="1" a="1"/>
  <c r="I4445" i="1" s="1"/>
  <c r="E4445" i="1" a="1"/>
  <c r="E4445" i="1" s="1"/>
  <c r="I4440" i="1" a="1"/>
  <c r="I4440" i="1" s="1"/>
  <c r="E4440" i="1" a="1"/>
  <c r="E4440" i="1" s="1"/>
  <c r="I4450" i="1" a="1"/>
  <c r="I4450" i="1" s="1"/>
  <c r="E4450" i="1" a="1"/>
  <c r="E4450" i="1" s="1"/>
  <c r="I4444" i="1" a="1"/>
  <c r="I4444" i="1" s="1"/>
  <c r="E4444" i="1" a="1"/>
  <c r="E4444" i="1" s="1"/>
  <c r="I4438" i="1" a="1"/>
  <c r="I4438" i="1" s="1"/>
  <c r="E4438" i="1" a="1"/>
  <c r="E4438" i="1" s="1"/>
  <c r="I4437" i="1" a="1"/>
  <c r="I4437" i="1" s="1"/>
  <c r="E4437" i="1" a="1"/>
  <c r="E4437" i="1" s="1"/>
  <c r="I4436" i="1" a="1"/>
  <c r="I4436" i="1" s="1"/>
  <c r="E4436" i="1" a="1"/>
  <c r="E4436" i="1" s="1"/>
  <c r="I4435" i="1" a="1"/>
  <c r="I4435" i="1" s="1"/>
  <c r="E4435" i="1" a="1"/>
  <c r="E4435" i="1" s="1"/>
  <c r="I4434" i="1" a="1"/>
  <c r="I4434" i="1" s="1"/>
  <c r="E4434" i="1" a="1"/>
  <c r="E4434" i="1" s="1"/>
  <c r="I4432" i="1" a="1"/>
  <c r="I4432" i="1" s="1"/>
  <c r="E4432" i="1" a="1"/>
  <c r="E4432" i="1" s="1"/>
  <c r="I4431" i="1" a="1"/>
  <c r="I4431" i="1" s="1"/>
  <c r="E4431" i="1" a="1"/>
  <c r="E4431" i="1" s="1"/>
  <c r="I4430" i="1" a="1"/>
  <c r="I4430" i="1" s="1"/>
  <c r="E4430" i="1" a="1"/>
  <c r="E4430" i="1" s="1"/>
  <c r="I4429" i="1" a="1"/>
  <c r="I4429" i="1" s="1"/>
  <c r="E4429" i="1" a="1"/>
  <c r="E4429" i="1" s="1"/>
  <c r="I4427" i="1" a="1"/>
  <c r="I4427" i="1" s="1"/>
  <c r="E4427" i="1" a="1"/>
  <c r="E4427" i="1" s="1"/>
  <c r="I4426" i="1" a="1"/>
  <c r="I4426" i="1" s="1"/>
  <c r="E4426" i="1" a="1"/>
  <c r="E4426" i="1" s="1"/>
  <c r="I4425" i="1" a="1"/>
  <c r="I4425" i="1" s="1"/>
  <c r="E4425" i="1" a="1"/>
  <c r="E4425" i="1" s="1"/>
  <c r="I4433" i="1" a="1"/>
  <c r="I4433" i="1" s="1"/>
  <c r="E4433" i="1" a="1"/>
  <c r="E4433" i="1" s="1"/>
  <c r="I4428" i="1" a="1"/>
  <c r="I4428" i="1" s="1"/>
  <c r="E4428" i="1" a="1"/>
  <c r="E4428" i="1" s="1"/>
  <c r="I4424" i="1" a="1"/>
  <c r="I4424" i="1" s="1"/>
  <c r="E4424" i="1" a="1"/>
  <c r="E4424" i="1" s="1"/>
  <c r="I4423" i="1" a="1"/>
  <c r="I4423" i="1" s="1"/>
  <c r="E4423" i="1" a="1"/>
  <c r="E4423" i="1" s="1"/>
  <c r="I4419" i="1" a="1"/>
  <c r="I4419" i="1" s="1"/>
  <c r="E4419" i="1" a="1"/>
  <c r="E4419" i="1" s="1"/>
  <c r="I4422" i="1" a="1"/>
  <c r="I4422" i="1" s="1"/>
  <c r="E4422" i="1" a="1"/>
  <c r="E4422" i="1" s="1"/>
  <c r="I4421" i="1" a="1"/>
  <c r="I4421" i="1" s="1"/>
  <c r="E4421" i="1" a="1"/>
  <c r="E4421" i="1" s="1"/>
  <c r="I4420" i="1" a="1"/>
  <c r="I4420" i="1" s="1"/>
  <c r="E4420" i="1" a="1"/>
  <c r="E4420" i="1" s="1"/>
  <c r="I4413" i="1" a="1"/>
  <c r="I4413" i="1" s="1"/>
  <c r="E4413" i="1" a="1"/>
  <c r="E4413" i="1" s="1"/>
  <c r="I4412" i="1" a="1"/>
  <c r="I4412" i="1" s="1"/>
  <c r="E4412" i="1" a="1"/>
  <c r="E4412" i="1" s="1"/>
  <c r="I4411" i="1" a="1"/>
  <c r="I4411" i="1" s="1"/>
  <c r="E4411" i="1" a="1"/>
  <c r="E4411" i="1" s="1"/>
  <c r="I4418" i="1" a="1"/>
  <c r="I4418" i="1" s="1"/>
  <c r="E4418" i="1" a="1"/>
  <c r="E4418" i="1" s="1"/>
  <c r="I4416" i="1" a="1"/>
  <c r="I4416" i="1" s="1"/>
  <c r="E4416" i="1" a="1"/>
  <c r="E4416" i="1" s="1"/>
  <c r="I4415" i="1" a="1"/>
  <c r="I4415" i="1" s="1"/>
  <c r="E4415" i="1" a="1"/>
  <c r="E4415" i="1" s="1"/>
  <c r="I4414" i="1" a="1"/>
  <c r="I4414" i="1" s="1"/>
  <c r="E4414" i="1" a="1"/>
  <c r="E4414" i="1" s="1"/>
  <c r="I4417" i="1" a="1"/>
  <c r="I4417" i="1" s="1"/>
  <c r="E4417" i="1" a="1"/>
  <c r="E4417" i="1" s="1"/>
  <c r="I4410" i="1" a="1"/>
  <c r="I4410" i="1" s="1"/>
  <c r="E4410" i="1" a="1"/>
  <c r="E4410" i="1" s="1"/>
  <c r="I4409" i="1" a="1"/>
  <c r="I4409" i="1" s="1"/>
  <c r="E4409" i="1" a="1"/>
  <c r="E4409" i="1" s="1"/>
  <c r="I4406" i="1" a="1"/>
  <c r="I4406" i="1" s="1"/>
  <c r="E4406" i="1" a="1"/>
  <c r="E4406" i="1" s="1"/>
  <c r="I4407" i="1" a="1"/>
  <c r="I4407" i="1" s="1"/>
  <c r="E4407" i="1" a="1"/>
  <c r="E4407" i="1" s="1"/>
  <c r="I4408" i="1" a="1"/>
  <c r="I4408" i="1" s="1"/>
  <c r="E4408" i="1" a="1"/>
  <c r="E4408" i="1" s="1"/>
  <c r="I4393" i="1" a="1"/>
  <c r="I4393" i="1" s="1"/>
  <c r="E4393" i="1" a="1"/>
  <c r="E4393" i="1" s="1"/>
  <c r="I4392" i="1" a="1"/>
  <c r="I4392" i="1" s="1"/>
  <c r="E4392" i="1" a="1"/>
  <c r="E4392" i="1" s="1"/>
  <c r="I4405" i="1" a="1"/>
  <c r="I4405" i="1" s="1"/>
  <c r="E4405" i="1" a="1"/>
  <c r="E4405" i="1" s="1"/>
  <c r="I4404" i="1" a="1"/>
  <c r="I4404" i="1" s="1"/>
  <c r="E4404" i="1" a="1"/>
  <c r="E4404" i="1" s="1"/>
  <c r="I4403" i="1" a="1"/>
  <c r="I4403" i="1" s="1"/>
  <c r="E4403" i="1" a="1"/>
  <c r="E4403" i="1" s="1"/>
  <c r="I4402" i="1" a="1"/>
  <c r="I4402" i="1" s="1"/>
  <c r="E4402" i="1" a="1"/>
  <c r="E4402" i="1" s="1"/>
  <c r="I4400" i="1" a="1"/>
  <c r="I4400" i="1" s="1"/>
  <c r="E4400" i="1" a="1"/>
  <c r="E4400" i="1" s="1"/>
  <c r="I4399" i="1" a="1"/>
  <c r="I4399" i="1" s="1"/>
  <c r="E4399" i="1" a="1"/>
  <c r="E4399" i="1" s="1"/>
  <c r="I4398" i="1" a="1"/>
  <c r="I4398" i="1" s="1"/>
  <c r="E4398" i="1" a="1"/>
  <c r="E4398" i="1" s="1"/>
  <c r="I4397" i="1" a="1"/>
  <c r="I4397" i="1" s="1"/>
  <c r="E4397" i="1" a="1"/>
  <c r="E4397" i="1" s="1"/>
  <c r="I4396" i="1" a="1"/>
  <c r="I4396" i="1" s="1"/>
  <c r="E4396" i="1" a="1"/>
  <c r="E4396" i="1" s="1"/>
  <c r="I4395" i="1" a="1"/>
  <c r="I4395" i="1" s="1"/>
  <c r="E4395" i="1" a="1"/>
  <c r="E4395" i="1" s="1"/>
  <c r="I4394" i="1" a="1"/>
  <c r="I4394" i="1" s="1"/>
  <c r="E4394" i="1" a="1"/>
  <c r="E4394" i="1" s="1"/>
  <c r="I4401" i="1" a="1"/>
  <c r="I4401" i="1" s="1"/>
  <c r="E4401" i="1" a="1"/>
  <c r="E4401" i="1" s="1"/>
  <c r="I4391" i="1" a="1"/>
  <c r="I4391" i="1" s="1"/>
  <c r="E4391" i="1" a="1"/>
  <c r="E4391" i="1" s="1"/>
  <c r="I4390" i="1" a="1"/>
  <c r="I4390" i="1" s="1"/>
  <c r="E4390" i="1" a="1"/>
  <c r="E4390" i="1" s="1"/>
  <c r="I4386" i="1" a="1"/>
  <c r="I4386" i="1" s="1"/>
  <c r="E4386" i="1" a="1"/>
  <c r="E4386" i="1" s="1"/>
  <c r="I4364" i="1" a="1"/>
  <c r="I4364" i="1" s="1"/>
  <c r="E4364" i="1" a="1"/>
  <c r="E4364" i="1" s="1"/>
  <c r="I4363" i="1" a="1"/>
  <c r="I4363" i="1" s="1"/>
  <c r="E4363" i="1" a="1"/>
  <c r="E4363" i="1" s="1"/>
  <c r="I4362" i="1" a="1"/>
  <c r="I4362" i="1" s="1"/>
  <c r="E4362" i="1" a="1"/>
  <c r="E4362" i="1" s="1"/>
  <c r="I4361" i="1" a="1"/>
  <c r="I4361" i="1" s="1"/>
  <c r="E4361" i="1" a="1"/>
  <c r="E4361" i="1" s="1"/>
  <c r="I4359" i="1" a="1"/>
  <c r="I4359" i="1" s="1"/>
  <c r="E4359" i="1" a="1"/>
  <c r="E4359" i="1" s="1"/>
  <c r="I4356" i="1" a="1"/>
  <c r="I4356" i="1" s="1"/>
  <c r="E4356" i="1" a="1"/>
  <c r="E4356" i="1" s="1"/>
  <c r="I4353" i="1" a="1"/>
  <c r="I4353" i="1" s="1"/>
  <c r="E4353" i="1" a="1"/>
  <c r="E4353" i="1" s="1"/>
  <c r="I4351" i="1" a="1"/>
  <c r="I4351" i="1" s="1"/>
  <c r="E4351" i="1" a="1"/>
  <c r="E4351" i="1" s="1"/>
  <c r="I4389" i="1" a="1"/>
  <c r="I4389" i="1" s="1"/>
  <c r="E4389" i="1" a="1"/>
  <c r="E4389" i="1" s="1"/>
  <c r="I4387" i="1" a="1"/>
  <c r="I4387" i="1" s="1"/>
  <c r="E4387" i="1" a="1"/>
  <c r="E4387" i="1" s="1"/>
  <c r="I4384" i="1" a="1"/>
  <c r="I4384" i="1" s="1"/>
  <c r="E4384" i="1" a="1"/>
  <c r="E4384" i="1" s="1"/>
  <c r="I4383" i="1" a="1"/>
  <c r="I4383" i="1" s="1"/>
  <c r="E4383" i="1" a="1"/>
  <c r="E4383" i="1" s="1"/>
  <c r="I4381" i="1" a="1"/>
  <c r="I4381" i="1" s="1"/>
  <c r="E4381" i="1" a="1"/>
  <c r="E4381" i="1" s="1"/>
  <c r="I4379" i="1" a="1"/>
  <c r="I4379" i="1" s="1"/>
  <c r="E4379" i="1" a="1"/>
  <c r="E4379" i="1" s="1"/>
  <c r="I4377" i="1" a="1"/>
  <c r="I4377" i="1" s="1"/>
  <c r="E4377" i="1" a="1"/>
  <c r="E4377" i="1" s="1"/>
  <c r="I4376" i="1" a="1"/>
  <c r="I4376" i="1" s="1"/>
  <c r="E4376" i="1" a="1"/>
  <c r="E4376" i="1" s="1"/>
  <c r="I4375" i="1" a="1"/>
  <c r="I4375" i="1" s="1"/>
  <c r="E4375" i="1" a="1"/>
  <c r="E4375" i="1" s="1"/>
  <c r="I4374" i="1" a="1"/>
  <c r="I4374" i="1" s="1"/>
  <c r="E4374" i="1" a="1"/>
  <c r="E4374" i="1" s="1"/>
  <c r="I4373" i="1" a="1"/>
  <c r="I4373" i="1" s="1"/>
  <c r="E4373" i="1" a="1"/>
  <c r="E4373" i="1" s="1"/>
  <c r="I4372" i="1" a="1"/>
  <c r="I4372" i="1" s="1"/>
  <c r="E4372" i="1" a="1"/>
  <c r="E4372" i="1" s="1"/>
  <c r="I4371" i="1" a="1"/>
  <c r="I4371" i="1" s="1"/>
  <c r="E4371" i="1" a="1"/>
  <c r="E4371" i="1" s="1"/>
  <c r="I4370" i="1" a="1"/>
  <c r="I4370" i="1" s="1"/>
  <c r="E4370" i="1" a="1"/>
  <c r="E4370" i="1" s="1"/>
  <c r="I4369" i="1" a="1"/>
  <c r="I4369" i="1" s="1"/>
  <c r="E4369" i="1" a="1"/>
  <c r="E4369" i="1" s="1"/>
  <c r="I4368" i="1" a="1"/>
  <c r="I4368" i="1" s="1"/>
  <c r="E4368" i="1" a="1"/>
  <c r="E4368" i="1" s="1"/>
  <c r="I4367" i="1" a="1"/>
  <c r="I4367" i="1" s="1"/>
  <c r="E4367" i="1" a="1"/>
  <c r="E4367" i="1" s="1"/>
  <c r="I4365" i="1" a="1"/>
  <c r="I4365" i="1" s="1"/>
  <c r="E4365" i="1" a="1"/>
  <c r="E4365" i="1" s="1"/>
  <c r="I4360" i="1" a="1"/>
  <c r="I4360" i="1" s="1"/>
  <c r="E4360" i="1" a="1"/>
  <c r="E4360" i="1" s="1"/>
  <c r="I4358" i="1" a="1"/>
  <c r="I4358" i="1" s="1"/>
  <c r="E4358" i="1" a="1"/>
  <c r="E4358" i="1" s="1"/>
  <c r="I4357" i="1" a="1"/>
  <c r="I4357" i="1" s="1"/>
  <c r="E4357" i="1" a="1"/>
  <c r="E4357" i="1" s="1"/>
  <c r="I4355" i="1" a="1"/>
  <c r="I4355" i="1" s="1"/>
  <c r="E4355" i="1" a="1"/>
  <c r="E4355" i="1" s="1"/>
  <c r="I4354" i="1" a="1"/>
  <c r="I4354" i="1" s="1"/>
  <c r="E4354" i="1" a="1"/>
  <c r="E4354" i="1" s="1"/>
  <c r="I4352" i="1" a="1"/>
  <c r="I4352" i="1" s="1"/>
  <c r="E4352" i="1" a="1"/>
  <c r="E4352" i="1" s="1"/>
  <c r="I4382" i="1" a="1"/>
  <c r="I4382" i="1" s="1"/>
  <c r="E4382" i="1" a="1"/>
  <c r="E4382" i="1" s="1"/>
  <c r="I4380" i="1" a="1"/>
  <c r="I4380" i="1" s="1"/>
  <c r="E4380" i="1" a="1"/>
  <c r="E4380" i="1" s="1"/>
  <c r="I4378" i="1" a="1"/>
  <c r="I4378" i="1" s="1"/>
  <c r="E4378" i="1" a="1"/>
  <c r="E4378" i="1" s="1"/>
  <c r="I4366" i="1" a="1"/>
  <c r="I4366" i="1" s="1"/>
  <c r="E4366" i="1" a="1"/>
  <c r="E4366" i="1" s="1"/>
  <c r="I4388" i="1" a="1"/>
  <c r="I4388" i="1" s="1"/>
  <c r="E4388" i="1" a="1"/>
  <c r="E4388" i="1" s="1"/>
  <c r="I4385" i="1" a="1"/>
  <c r="I4385" i="1" s="1"/>
  <c r="E4385" i="1" a="1"/>
  <c r="E4385" i="1" s="1"/>
  <c r="I4350" i="1" a="1"/>
  <c r="I4350" i="1" s="1"/>
  <c r="E4350" i="1" a="1"/>
  <c r="E4350" i="1" s="1"/>
  <c r="I4349" i="1" a="1"/>
  <c r="I4349" i="1" s="1"/>
  <c r="E4349" i="1" a="1"/>
  <c r="E4349" i="1" s="1"/>
  <c r="I4347" i="1" a="1"/>
  <c r="I4347" i="1" s="1"/>
  <c r="E4347" i="1" a="1"/>
  <c r="E4347" i="1" s="1"/>
  <c r="I4348" i="1" a="1"/>
  <c r="I4348" i="1" s="1"/>
  <c r="E4348" i="1" a="1"/>
  <c r="E4348" i="1" s="1"/>
  <c r="I4336" i="1" a="1"/>
  <c r="I4336" i="1" s="1"/>
  <c r="E4336" i="1" a="1"/>
  <c r="E4336" i="1" s="1"/>
  <c r="I4335" i="1" a="1"/>
  <c r="I4335" i="1" s="1"/>
  <c r="E4335" i="1" a="1"/>
  <c r="E4335" i="1" s="1"/>
  <c r="I4346" i="1" a="1"/>
  <c r="I4346" i="1" s="1"/>
  <c r="E4346" i="1" a="1"/>
  <c r="E4346" i="1" s="1"/>
  <c r="I4345" i="1" a="1"/>
  <c r="I4345" i="1" s="1"/>
  <c r="E4345" i="1" a="1"/>
  <c r="E4345" i="1" s="1"/>
  <c r="I4344" i="1" a="1"/>
  <c r="I4344" i="1" s="1"/>
  <c r="E4344" i="1" a="1"/>
  <c r="E4344" i="1" s="1"/>
  <c r="I4343" i="1" a="1"/>
  <c r="I4343" i="1" s="1"/>
  <c r="E4343" i="1" a="1"/>
  <c r="E4343" i="1" s="1"/>
  <c r="I4341" i="1" a="1"/>
  <c r="I4341" i="1" s="1"/>
  <c r="E4341" i="1" a="1"/>
  <c r="E4341" i="1" s="1"/>
  <c r="I4339" i="1" a="1"/>
  <c r="I4339" i="1" s="1"/>
  <c r="E4339" i="1" a="1"/>
  <c r="E4339" i="1" s="1"/>
  <c r="I4338" i="1" a="1"/>
  <c r="I4338" i="1" s="1"/>
  <c r="E4338" i="1" a="1"/>
  <c r="E4338" i="1" s="1"/>
  <c r="I4342" i="1" a="1"/>
  <c r="I4342" i="1" s="1"/>
  <c r="E4342" i="1" a="1"/>
  <c r="E4342" i="1" s="1"/>
  <c r="I4340" i="1" a="1"/>
  <c r="I4340" i="1" s="1"/>
  <c r="E4340" i="1" a="1"/>
  <c r="E4340" i="1" s="1"/>
  <c r="I4337" i="1" a="1"/>
  <c r="I4337" i="1" s="1"/>
  <c r="E4337" i="1" a="1"/>
  <c r="E4337" i="1" s="1"/>
  <c r="I4334" i="1" a="1"/>
  <c r="I4334" i="1" s="1"/>
  <c r="E4334" i="1" a="1"/>
  <c r="E4334" i="1" s="1"/>
  <c r="I4333" i="1" a="1"/>
  <c r="I4333" i="1" s="1"/>
  <c r="E4333" i="1" a="1"/>
  <c r="E4333" i="1" s="1"/>
  <c r="I4332" i="1" a="1"/>
  <c r="I4332" i="1" s="1"/>
  <c r="E4332" i="1" a="1"/>
  <c r="E4332" i="1" s="1"/>
  <c r="I4331" i="1" a="1"/>
  <c r="I4331" i="1" s="1"/>
  <c r="E4331" i="1" a="1"/>
  <c r="E4331" i="1" s="1"/>
  <c r="I4330" i="1" a="1"/>
  <c r="I4330" i="1" s="1"/>
  <c r="E4330" i="1" a="1"/>
  <c r="E4330" i="1" s="1"/>
  <c r="I4329" i="1" a="1"/>
  <c r="I4329" i="1" s="1"/>
  <c r="E4329" i="1" a="1"/>
  <c r="E4329" i="1" s="1"/>
  <c r="I4328" i="1" a="1"/>
  <c r="I4328" i="1" s="1"/>
  <c r="E4328" i="1" a="1"/>
  <c r="E4328" i="1" s="1"/>
  <c r="I4321" i="1" a="1"/>
  <c r="I4321" i="1" s="1"/>
  <c r="E4321" i="1" a="1"/>
  <c r="E4321" i="1" s="1"/>
  <c r="I4320" i="1" a="1"/>
  <c r="I4320" i="1" s="1"/>
  <c r="E4320" i="1" a="1"/>
  <c r="E4320" i="1" s="1"/>
  <c r="I4319" i="1" a="1"/>
  <c r="I4319" i="1" s="1"/>
  <c r="E4319" i="1" a="1"/>
  <c r="E4319" i="1" s="1"/>
  <c r="I4317" i="1" a="1"/>
  <c r="I4317" i="1" s="1"/>
  <c r="E4317" i="1" a="1"/>
  <c r="E4317" i="1" s="1"/>
  <c r="I4327" i="1" a="1"/>
  <c r="I4327" i="1" s="1"/>
  <c r="E4327" i="1" a="1"/>
  <c r="E4327" i="1" s="1"/>
  <c r="I4326" i="1" a="1"/>
  <c r="I4326" i="1" s="1"/>
  <c r="E4326" i="1" a="1"/>
  <c r="E4326" i="1" s="1"/>
  <c r="I4325" i="1" a="1"/>
  <c r="I4325" i="1" s="1"/>
  <c r="E4325" i="1" a="1"/>
  <c r="E4325" i="1" s="1"/>
  <c r="I4322" i="1" a="1"/>
  <c r="I4322" i="1" s="1"/>
  <c r="E4322" i="1" a="1"/>
  <c r="E4322" i="1" s="1"/>
  <c r="I4318" i="1" a="1"/>
  <c r="I4318" i="1" s="1"/>
  <c r="E4318" i="1" a="1"/>
  <c r="E4318" i="1" s="1"/>
  <c r="I4323" i="1" a="1"/>
  <c r="I4323" i="1" s="1"/>
  <c r="E4323" i="1" a="1"/>
  <c r="E4323" i="1" s="1"/>
  <c r="I4324" i="1" a="1"/>
  <c r="I4324" i="1" s="1"/>
  <c r="E4324" i="1" a="1"/>
  <c r="E4324" i="1" s="1"/>
  <c r="I4315" i="1" a="1"/>
  <c r="I4315" i="1" s="1"/>
  <c r="E4315" i="1" a="1"/>
  <c r="E4315" i="1" s="1"/>
  <c r="I4314" i="1" a="1"/>
  <c r="I4314" i="1" s="1"/>
  <c r="E4314" i="1" a="1"/>
  <c r="E4314" i="1" s="1"/>
  <c r="I4313" i="1" a="1"/>
  <c r="I4313" i="1" s="1"/>
  <c r="E4313" i="1" a="1"/>
  <c r="E4313" i="1" s="1"/>
  <c r="I4312" i="1" a="1"/>
  <c r="I4312" i="1" s="1"/>
  <c r="E4312" i="1" a="1"/>
  <c r="E4312" i="1" s="1"/>
  <c r="I4311" i="1" a="1"/>
  <c r="I4311" i="1" s="1"/>
  <c r="E4311" i="1" a="1"/>
  <c r="E4311" i="1" s="1"/>
  <c r="I4310" i="1" a="1"/>
  <c r="I4310" i="1" s="1"/>
  <c r="E4310" i="1" a="1"/>
  <c r="E4310" i="1" s="1"/>
  <c r="I4316" i="1" a="1"/>
  <c r="I4316" i="1" s="1"/>
  <c r="E4316" i="1" a="1"/>
  <c r="E4316" i="1" s="1"/>
  <c r="I4302" i="1" a="1"/>
  <c r="I4302" i="1" s="1"/>
  <c r="E4302" i="1" a="1"/>
  <c r="E4302" i="1" s="1"/>
  <c r="I4301" i="1" a="1"/>
  <c r="I4301" i="1" s="1"/>
  <c r="E4301" i="1" a="1"/>
  <c r="E4301" i="1" s="1"/>
  <c r="I4308" i="1" a="1"/>
  <c r="I4308" i="1" s="1"/>
  <c r="E4308" i="1" a="1"/>
  <c r="E4308" i="1" s="1"/>
  <c r="I4307" i="1" a="1"/>
  <c r="I4307" i="1" s="1"/>
  <c r="E4307" i="1" a="1"/>
  <c r="E4307" i="1" s="1"/>
  <c r="I4306" i="1" a="1"/>
  <c r="I4306" i="1" s="1"/>
  <c r="E4306" i="1" a="1"/>
  <c r="E4306" i="1" s="1"/>
  <c r="I4305" i="1" a="1"/>
  <c r="I4305" i="1" s="1"/>
  <c r="E4305" i="1" a="1"/>
  <c r="E4305" i="1" s="1"/>
  <c r="I4303" i="1" a="1"/>
  <c r="I4303" i="1" s="1"/>
  <c r="E4303" i="1" a="1"/>
  <c r="E4303" i="1" s="1"/>
  <c r="I4304" i="1" a="1"/>
  <c r="I4304" i="1" s="1"/>
  <c r="E4304" i="1" a="1"/>
  <c r="E4304" i="1" s="1"/>
  <c r="I4309" i="1" a="1"/>
  <c r="I4309" i="1" s="1"/>
  <c r="E4309" i="1" a="1"/>
  <c r="E4309" i="1" s="1"/>
  <c r="I4300" i="1" a="1"/>
  <c r="I4300" i="1" s="1"/>
  <c r="E4300" i="1" a="1"/>
  <c r="E4300" i="1" s="1"/>
  <c r="I4299" i="1" a="1"/>
  <c r="I4299" i="1" s="1"/>
  <c r="E4299" i="1" a="1"/>
  <c r="E4299" i="1" s="1"/>
  <c r="I4298" i="1" a="1"/>
  <c r="I4298" i="1" s="1"/>
  <c r="E4298" i="1" a="1"/>
  <c r="E4298" i="1" s="1"/>
  <c r="I4297" i="1" a="1"/>
  <c r="I4297" i="1" s="1"/>
  <c r="E4297" i="1" a="1"/>
  <c r="E4297" i="1" s="1"/>
  <c r="I4296" i="1" a="1"/>
  <c r="I4296" i="1" s="1"/>
  <c r="E4296" i="1" a="1"/>
  <c r="E4296" i="1" s="1"/>
  <c r="I4295" i="1" a="1"/>
  <c r="I4295" i="1" s="1"/>
  <c r="E4295" i="1" a="1"/>
  <c r="E4295" i="1" s="1"/>
  <c r="I4294" i="1" a="1"/>
  <c r="I4294" i="1" s="1"/>
  <c r="E4294" i="1" a="1"/>
  <c r="E4294" i="1" s="1"/>
  <c r="I4293" i="1" a="1"/>
  <c r="I4293" i="1" s="1"/>
  <c r="E4293" i="1" a="1"/>
  <c r="E4293" i="1" s="1"/>
  <c r="I4292" i="1" a="1"/>
  <c r="I4292" i="1" s="1"/>
  <c r="E4292" i="1" a="1"/>
  <c r="E4292" i="1" s="1"/>
  <c r="I4291" i="1" a="1"/>
  <c r="I4291" i="1" s="1"/>
  <c r="E4291" i="1" a="1"/>
  <c r="E4291" i="1" s="1"/>
  <c r="I4290" i="1" a="1"/>
  <c r="I4290" i="1" s="1"/>
  <c r="E4290" i="1" a="1"/>
  <c r="E4290" i="1" s="1"/>
  <c r="I4289" i="1" a="1"/>
  <c r="I4289" i="1" s="1"/>
  <c r="E4289" i="1" a="1"/>
  <c r="E4289" i="1" s="1"/>
  <c r="I4288" i="1" a="1"/>
  <c r="I4288" i="1" s="1"/>
  <c r="E4288" i="1" a="1"/>
  <c r="E4288" i="1" s="1"/>
  <c r="I4287" i="1" a="1"/>
  <c r="I4287" i="1" s="1"/>
  <c r="E4287" i="1" a="1"/>
  <c r="E4287" i="1" s="1"/>
  <c r="I4286" i="1" a="1"/>
  <c r="I4286" i="1" s="1"/>
  <c r="E4286" i="1" a="1"/>
  <c r="E4286" i="1" s="1"/>
  <c r="I4285" i="1" a="1"/>
  <c r="I4285" i="1" s="1"/>
  <c r="E4285" i="1" a="1"/>
  <c r="E4285" i="1" s="1"/>
  <c r="I4284" i="1" a="1"/>
  <c r="I4284" i="1" s="1"/>
  <c r="E4284" i="1" a="1"/>
  <c r="E4284" i="1" s="1"/>
  <c r="I4283" i="1" a="1"/>
  <c r="I4283" i="1" s="1"/>
  <c r="E4283" i="1" a="1"/>
  <c r="E4283" i="1" s="1"/>
  <c r="I4282" i="1" a="1"/>
  <c r="I4282" i="1" s="1"/>
  <c r="E4282" i="1" a="1"/>
  <c r="E4282" i="1" s="1"/>
  <c r="I4281" i="1" a="1"/>
  <c r="I4281" i="1" s="1"/>
  <c r="E4281" i="1" a="1"/>
  <c r="E4281" i="1" s="1"/>
  <c r="I4280" i="1" a="1"/>
  <c r="I4280" i="1" s="1"/>
  <c r="E4280" i="1" a="1"/>
  <c r="E4280" i="1" s="1"/>
  <c r="I4279" i="1" a="1"/>
  <c r="I4279" i="1" s="1"/>
  <c r="E4279" i="1" a="1"/>
  <c r="E4279" i="1" s="1"/>
  <c r="I4278" i="1" a="1"/>
  <c r="I4278" i="1" s="1"/>
  <c r="E4278" i="1" a="1"/>
  <c r="E4278" i="1" s="1"/>
  <c r="I4277" i="1" a="1"/>
  <c r="I4277" i="1" s="1"/>
  <c r="E4277" i="1" a="1"/>
  <c r="E4277" i="1" s="1"/>
  <c r="I4276" i="1" a="1"/>
  <c r="I4276" i="1" s="1"/>
  <c r="E4276" i="1" a="1"/>
  <c r="E4276" i="1" s="1"/>
  <c r="I4275" i="1" a="1"/>
  <c r="I4275" i="1" s="1"/>
  <c r="E4275" i="1" a="1"/>
  <c r="E4275" i="1" s="1"/>
  <c r="I4274" i="1" a="1"/>
  <c r="I4274" i="1" s="1"/>
  <c r="E4274" i="1" a="1"/>
  <c r="E4274" i="1" s="1"/>
  <c r="I4273" i="1" a="1"/>
  <c r="I4273" i="1" s="1"/>
  <c r="E4273" i="1" a="1"/>
  <c r="E4273" i="1" s="1"/>
  <c r="I4265" i="1" a="1"/>
  <c r="I4265" i="1" s="1"/>
  <c r="E4265" i="1" a="1"/>
  <c r="E4265" i="1" s="1"/>
  <c r="I4262" i="1" a="1"/>
  <c r="I4262" i="1" s="1"/>
  <c r="E4262" i="1" a="1"/>
  <c r="E4262" i="1" s="1"/>
  <c r="I4272" i="1" a="1"/>
  <c r="I4272" i="1" s="1"/>
  <c r="E4272" i="1" a="1"/>
  <c r="E4272" i="1" s="1"/>
  <c r="I4270" i="1" a="1"/>
  <c r="I4270" i="1" s="1"/>
  <c r="E4270" i="1" a="1"/>
  <c r="E4270" i="1" s="1"/>
  <c r="I4269" i="1" a="1"/>
  <c r="I4269" i="1" s="1"/>
  <c r="E4269" i="1" a="1"/>
  <c r="E4269" i="1" s="1"/>
  <c r="I4266" i="1" a="1"/>
  <c r="I4266" i="1" s="1"/>
  <c r="E4266" i="1" a="1"/>
  <c r="E4266" i="1" s="1"/>
  <c r="I4264" i="1" a="1"/>
  <c r="I4264" i="1" s="1"/>
  <c r="E4264" i="1" a="1"/>
  <c r="E4264" i="1" s="1"/>
  <c r="I4263" i="1" a="1"/>
  <c r="I4263" i="1" s="1"/>
  <c r="E4263" i="1" a="1"/>
  <c r="E4263" i="1" s="1"/>
  <c r="I4271" i="1" a="1"/>
  <c r="I4271" i="1" s="1"/>
  <c r="E4271" i="1" a="1"/>
  <c r="E4271" i="1" s="1"/>
  <c r="I4268" i="1" a="1"/>
  <c r="I4268" i="1" s="1"/>
  <c r="E4268" i="1" a="1"/>
  <c r="E4268" i="1" s="1"/>
  <c r="I4267" i="1" a="1"/>
  <c r="I4267" i="1" s="1"/>
  <c r="E4267" i="1" a="1"/>
  <c r="E4267" i="1" s="1"/>
  <c r="I4261" i="1" a="1"/>
  <c r="I4261" i="1" s="1"/>
  <c r="E4261" i="1" a="1"/>
  <c r="E4261" i="1" s="1"/>
  <c r="I4260" i="1" a="1"/>
  <c r="I4260" i="1" s="1"/>
  <c r="E4260" i="1" a="1"/>
  <c r="E4260" i="1" s="1"/>
  <c r="I4259" i="1" a="1"/>
  <c r="I4259" i="1" s="1"/>
  <c r="E4259" i="1" a="1"/>
  <c r="E4259" i="1" s="1"/>
  <c r="I4258" i="1" a="1"/>
  <c r="I4258" i="1" s="1"/>
  <c r="E4258" i="1" a="1"/>
  <c r="E4258" i="1" s="1"/>
  <c r="I4257" i="1" a="1"/>
  <c r="I4257" i="1" s="1"/>
  <c r="E4257" i="1" a="1"/>
  <c r="E4257" i="1" s="1"/>
  <c r="I4254" i="1" a="1"/>
  <c r="I4254" i="1" s="1"/>
  <c r="E4254" i="1" a="1"/>
  <c r="E4254" i="1" s="1"/>
  <c r="I4253" i="1" a="1"/>
  <c r="I4253" i="1" s="1"/>
  <c r="E4253" i="1" a="1"/>
  <c r="E4253" i="1" s="1"/>
  <c r="I4256" i="1" a="1"/>
  <c r="I4256" i="1" s="1"/>
  <c r="E4256" i="1" a="1"/>
  <c r="E4256" i="1" s="1"/>
  <c r="I4255" i="1" a="1"/>
  <c r="I4255" i="1" s="1"/>
  <c r="E4255" i="1" a="1"/>
  <c r="E4255" i="1" s="1"/>
  <c r="I4250" i="1" a="1"/>
  <c r="I4250" i="1" s="1"/>
  <c r="E4250" i="1" a="1"/>
  <c r="E4250" i="1" s="1"/>
  <c r="I4247" i="1" a="1"/>
  <c r="I4247" i="1" s="1"/>
  <c r="E4247" i="1" a="1"/>
  <c r="E4247" i="1" s="1"/>
  <c r="I4251" i="1" a="1"/>
  <c r="I4251" i="1" s="1"/>
  <c r="E4251" i="1" a="1"/>
  <c r="E4251" i="1" s="1"/>
  <c r="I4249" i="1" a="1"/>
  <c r="I4249" i="1" s="1"/>
  <c r="E4249" i="1" a="1"/>
  <c r="E4249" i="1" s="1"/>
  <c r="I4252" i="1" a="1"/>
  <c r="I4252" i="1" s="1"/>
  <c r="E4252" i="1" a="1"/>
  <c r="E4252" i="1" s="1"/>
  <c r="I4248" i="1" a="1"/>
  <c r="I4248" i="1" s="1"/>
  <c r="E4248" i="1" a="1"/>
  <c r="E4248" i="1" s="1"/>
  <c r="I4246" i="1" a="1"/>
  <c r="I4246" i="1" s="1"/>
  <c r="E4246" i="1" a="1"/>
  <c r="E4246" i="1" s="1"/>
  <c r="I4245" i="1" a="1"/>
  <c r="I4245" i="1" s="1"/>
  <c r="E4245" i="1" a="1"/>
  <c r="E4245" i="1" s="1"/>
  <c r="I4244" i="1" a="1"/>
  <c r="I4244" i="1" s="1"/>
  <c r="E4244" i="1" a="1"/>
  <c r="E4244" i="1" s="1"/>
  <c r="I4243" i="1" a="1"/>
  <c r="I4243" i="1" s="1"/>
  <c r="E4243" i="1" a="1"/>
  <c r="E4243" i="1" s="1"/>
  <c r="I4242" i="1" a="1"/>
  <c r="I4242" i="1" s="1"/>
  <c r="E4242" i="1" a="1"/>
  <c r="E4242" i="1" s="1"/>
  <c r="I4241" i="1" a="1"/>
  <c r="I4241" i="1" s="1"/>
  <c r="E4241" i="1" a="1"/>
  <c r="E4241" i="1" s="1"/>
  <c r="I4240" i="1" a="1"/>
  <c r="I4240" i="1" s="1"/>
  <c r="E4240" i="1" a="1"/>
  <c r="E4240" i="1" s="1"/>
  <c r="I4239" i="1" a="1"/>
  <c r="I4239" i="1" s="1"/>
  <c r="E4239" i="1" a="1"/>
  <c r="E4239" i="1" s="1"/>
  <c r="I4238" i="1" a="1"/>
  <c r="I4238" i="1" s="1"/>
  <c r="E4238" i="1" a="1"/>
  <c r="E4238" i="1" s="1"/>
  <c r="I4237" i="1" a="1"/>
  <c r="I4237" i="1" s="1"/>
  <c r="E4237" i="1" a="1"/>
  <c r="E4237" i="1" s="1"/>
  <c r="I4236" i="1" a="1"/>
  <c r="I4236" i="1" s="1"/>
  <c r="E4236" i="1" a="1"/>
  <c r="E4236" i="1" s="1"/>
  <c r="I4235" i="1" a="1"/>
  <c r="I4235" i="1" s="1"/>
  <c r="E4235" i="1" a="1"/>
  <c r="E4235" i="1" s="1"/>
  <c r="I4234" i="1" a="1"/>
  <c r="I4234" i="1" s="1"/>
  <c r="E4234" i="1" a="1"/>
  <c r="E4234" i="1" s="1"/>
  <c r="I4233" i="1" a="1"/>
  <c r="I4233" i="1" s="1"/>
  <c r="E4233" i="1" a="1"/>
  <c r="E4233" i="1" s="1"/>
  <c r="I4232" i="1" a="1"/>
  <c r="I4232" i="1" s="1"/>
  <c r="E4232" i="1" a="1"/>
  <c r="E4232" i="1" s="1"/>
  <c r="I4231" i="1" a="1"/>
  <c r="I4231" i="1" s="1"/>
  <c r="E4231" i="1" a="1"/>
  <c r="E4231" i="1" s="1"/>
  <c r="I4230" i="1" a="1"/>
  <c r="I4230" i="1" s="1"/>
  <c r="E4230" i="1" a="1"/>
  <c r="E4230" i="1" s="1"/>
  <c r="I4229" i="1" a="1"/>
  <c r="I4229" i="1" s="1"/>
  <c r="E4229" i="1" a="1"/>
  <c r="E4229" i="1" s="1"/>
  <c r="I4228" i="1" a="1"/>
  <c r="I4228" i="1" s="1"/>
  <c r="E4228" i="1" a="1"/>
  <c r="E4228" i="1" s="1"/>
  <c r="I4227" i="1" a="1"/>
  <c r="I4227" i="1" s="1"/>
  <c r="E4227" i="1" a="1"/>
  <c r="E4227" i="1" s="1"/>
  <c r="I4226" i="1" a="1"/>
  <c r="I4226" i="1" s="1"/>
  <c r="E4226" i="1" a="1"/>
  <c r="E4226" i="1" s="1"/>
  <c r="I4211" i="1" a="1"/>
  <c r="I4211" i="1" s="1"/>
  <c r="E4211" i="1" a="1"/>
  <c r="E4211" i="1" s="1"/>
  <c r="I4210" i="1" a="1"/>
  <c r="I4210" i="1" s="1"/>
  <c r="E4210" i="1" a="1"/>
  <c r="E4210" i="1" s="1"/>
  <c r="I4209" i="1" a="1"/>
  <c r="I4209" i="1" s="1"/>
  <c r="E4209" i="1" a="1"/>
  <c r="E4209" i="1" s="1"/>
  <c r="I4225" i="1" a="1"/>
  <c r="I4225" i="1" s="1"/>
  <c r="E4225" i="1" a="1"/>
  <c r="E4225" i="1" s="1"/>
  <c r="I4224" i="1" a="1"/>
  <c r="I4224" i="1" s="1"/>
  <c r="E4224" i="1" a="1"/>
  <c r="E4224" i="1" s="1"/>
  <c r="I4223" i="1" a="1"/>
  <c r="I4223" i="1" s="1"/>
  <c r="E4223" i="1" a="1"/>
  <c r="E4223" i="1" s="1"/>
  <c r="I4222" i="1" a="1"/>
  <c r="I4222" i="1" s="1"/>
  <c r="E4222" i="1" a="1"/>
  <c r="E4222" i="1" s="1"/>
  <c r="I4221" i="1" a="1"/>
  <c r="I4221" i="1" s="1"/>
  <c r="E4221" i="1" a="1"/>
  <c r="E4221" i="1" s="1"/>
  <c r="I4220" i="1" a="1"/>
  <c r="I4220" i="1" s="1"/>
  <c r="E4220" i="1" a="1"/>
  <c r="E4220" i="1" s="1"/>
  <c r="I4219" i="1" a="1"/>
  <c r="I4219" i="1" s="1"/>
  <c r="E4219" i="1" a="1"/>
  <c r="E4219" i="1" s="1"/>
  <c r="I4218" i="1" a="1"/>
  <c r="I4218" i="1" s="1"/>
  <c r="E4218" i="1" a="1"/>
  <c r="E4218" i="1" s="1"/>
  <c r="I4217" i="1" a="1"/>
  <c r="I4217" i="1" s="1"/>
  <c r="E4217" i="1" a="1"/>
  <c r="E4217" i="1" s="1"/>
  <c r="I4216" i="1" a="1"/>
  <c r="I4216" i="1" s="1"/>
  <c r="E4216" i="1" a="1"/>
  <c r="E4216" i="1" s="1"/>
  <c r="I4215" i="1" a="1"/>
  <c r="I4215" i="1" s="1"/>
  <c r="E4215" i="1" a="1"/>
  <c r="E4215" i="1" s="1"/>
  <c r="I4214" i="1" a="1"/>
  <c r="I4214" i="1" s="1"/>
  <c r="E4214" i="1" a="1"/>
  <c r="E4214" i="1" s="1"/>
  <c r="I4213" i="1" a="1"/>
  <c r="I4213" i="1" s="1"/>
  <c r="E4213" i="1" a="1"/>
  <c r="E4213" i="1" s="1"/>
  <c r="I4212" i="1" a="1"/>
  <c r="I4212" i="1" s="1"/>
  <c r="E4212" i="1" a="1"/>
  <c r="E4212" i="1" s="1"/>
  <c r="I4208" i="1" a="1"/>
  <c r="I4208" i="1" s="1"/>
  <c r="E4208" i="1" a="1"/>
  <c r="E4208" i="1" s="1"/>
  <c r="I4207" i="1" a="1"/>
  <c r="I4207" i="1" s="1"/>
  <c r="E4207" i="1" a="1"/>
  <c r="E4207" i="1" s="1"/>
  <c r="I4206" i="1" a="1"/>
  <c r="I4206" i="1" s="1"/>
  <c r="E4206" i="1" a="1"/>
  <c r="E4206" i="1" s="1"/>
  <c r="I4205" i="1" a="1"/>
  <c r="I4205" i="1" s="1"/>
  <c r="E4205" i="1" a="1"/>
  <c r="E4205" i="1" s="1"/>
  <c r="I4204" i="1" a="1"/>
  <c r="I4204" i="1" s="1"/>
  <c r="E4204" i="1" a="1"/>
  <c r="E4204" i="1" s="1"/>
  <c r="I4203" i="1" a="1"/>
  <c r="I4203" i="1" s="1"/>
  <c r="E4203" i="1" a="1"/>
  <c r="E4203" i="1" s="1"/>
  <c r="I4202" i="1" a="1"/>
  <c r="I4202" i="1" s="1"/>
  <c r="E4202" i="1" a="1"/>
  <c r="E4202" i="1" s="1"/>
  <c r="I4201" i="1" a="1"/>
  <c r="I4201" i="1" s="1"/>
  <c r="E4201" i="1" a="1"/>
  <c r="E4201" i="1" s="1"/>
  <c r="I4200" i="1" a="1"/>
  <c r="I4200" i="1" s="1"/>
  <c r="E4200" i="1" a="1"/>
  <c r="E4200" i="1" s="1"/>
  <c r="I4199" i="1" a="1"/>
  <c r="I4199" i="1" s="1"/>
  <c r="E4199" i="1" a="1"/>
  <c r="E4199" i="1" s="1"/>
  <c r="I4198" i="1" a="1"/>
  <c r="I4198" i="1" s="1"/>
  <c r="E4198" i="1" a="1"/>
  <c r="E4198" i="1" s="1"/>
  <c r="I4194" i="1" a="1"/>
  <c r="I4194" i="1" s="1"/>
  <c r="E4194" i="1" a="1"/>
  <c r="E4194" i="1" s="1"/>
  <c r="I4197" i="1" a="1"/>
  <c r="I4197" i="1" s="1"/>
  <c r="E4197" i="1" a="1"/>
  <c r="E4197" i="1" s="1"/>
  <c r="I4196" i="1" a="1"/>
  <c r="I4196" i="1" s="1"/>
  <c r="E4196" i="1" a="1"/>
  <c r="E4196" i="1" s="1"/>
  <c r="I4195" i="1" a="1"/>
  <c r="I4195" i="1" s="1"/>
  <c r="E4195" i="1" a="1"/>
  <c r="E4195" i="1" s="1"/>
  <c r="I4193" i="1" a="1"/>
  <c r="I4193" i="1" s="1"/>
  <c r="E4193" i="1" a="1"/>
  <c r="E4193" i="1" s="1"/>
  <c r="I4192" i="1" a="1"/>
  <c r="I4192" i="1" s="1"/>
  <c r="E4192" i="1" a="1"/>
  <c r="E4192" i="1" s="1"/>
  <c r="I4191" i="1" a="1"/>
  <c r="I4191" i="1" s="1"/>
  <c r="E4191" i="1" a="1"/>
  <c r="E4191" i="1" s="1"/>
  <c r="I4190" i="1" a="1"/>
  <c r="I4190" i="1" s="1"/>
  <c r="E4190" i="1" a="1"/>
  <c r="E4190" i="1" s="1"/>
  <c r="I4189" i="1" a="1"/>
  <c r="I4189" i="1" s="1"/>
  <c r="E4189" i="1" a="1"/>
  <c r="E4189" i="1" s="1"/>
  <c r="I4187" i="1" a="1"/>
  <c r="I4187" i="1" s="1"/>
  <c r="E4187" i="1" a="1"/>
  <c r="E4187" i="1" s="1"/>
  <c r="I4188" i="1" a="1"/>
  <c r="I4188" i="1" s="1"/>
  <c r="E4188" i="1" a="1"/>
  <c r="E4188" i="1" s="1"/>
  <c r="I4186" i="1" a="1"/>
  <c r="I4186" i="1" s="1"/>
  <c r="E4186" i="1" a="1"/>
  <c r="E4186" i="1" s="1"/>
  <c r="I4175" i="1" a="1"/>
  <c r="I4175" i="1" s="1"/>
  <c r="E4175" i="1" a="1"/>
  <c r="E4175" i="1" s="1"/>
  <c r="I4183" i="1" a="1"/>
  <c r="I4183" i="1" s="1"/>
  <c r="E4183" i="1" a="1"/>
  <c r="E4183" i="1" s="1"/>
  <c r="I4182" i="1" a="1"/>
  <c r="I4182" i="1" s="1"/>
  <c r="E4182" i="1" a="1"/>
  <c r="E4182" i="1" s="1"/>
  <c r="I4181" i="1" a="1"/>
  <c r="I4181" i="1" s="1"/>
  <c r="E4181" i="1" a="1"/>
  <c r="E4181" i="1" s="1"/>
  <c r="I4180" i="1" a="1"/>
  <c r="I4180" i="1" s="1"/>
  <c r="E4180" i="1" a="1"/>
  <c r="E4180" i="1" s="1"/>
  <c r="I4179" i="1" a="1"/>
  <c r="I4179" i="1" s="1"/>
  <c r="E4179" i="1" a="1"/>
  <c r="E4179" i="1" s="1"/>
  <c r="I4178" i="1" a="1"/>
  <c r="I4178" i="1" s="1"/>
  <c r="E4178" i="1" a="1"/>
  <c r="E4178" i="1" s="1"/>
  <c r="I4177" i="1" a="1"/>
  <c r="I4177" i="1" s="1"/>
  <c r="E4177" i="1" a="1"/>
  <c r="E4177" i="1" s="1"/>
  <c r="I4176" i="1" a="1"/>
  <c r="I4176" i="1" s="1"/>
  <c r="E4176" i="1" a="1"/>
  <c r="E4176" i="1" s="1"/>
  <c r="I4184" i="1" a="1"/>
  <c r="I4184" i="1" s="1"/>
  <c r="E4184" i="1" a="1"/>
  <c r="E4184" i="1" s="1"/>
  <c r="I4185" i="1" a="1"/>
  <c r="I4185" i="1" s="1"/>
  <c r="E4185" i="1" a="1"/>
  <c r="E4185" i="1" s="1"/>
  <c r="I4174" i="1" a="1"/>
  <c r="I4174" i="1" s="1"/>
  <c r="E4174" i="1" a="1"/>
  <c r="E4174" i="1" s="1"/>
  <c r="I4173" i="1" a="1"/>
  <c r="I4173" i="1" s="1"/>
  <c r="E4173" i="1" a="1"/>
  <c r="E4173" i="1" s="1"/>
  <c r="I4172" i="1" a="1"/>
  <c r="I4172" i="1" s="1"/>
  <c r="E4172" i="1" a="1"/>
  <c r="E4172" i="1" s="1"/>
  <c r="I4171" i="1" a="1"/>
  <c r="I4171" i="1" s="1"/>
  <c r="E4171" i="1" a="1"/>
  <c r="E4171" i="1" s="1"/>
  <c r="I4170" i="1" a="1"/>
  <c r="I4170" i="1" s="1"/>
  <c r="E4170" i="1" a="1"/>
  <c r="E4170" i="1" s="1"/>
  <c r="I4169" i="1" a="1"/>
  <c r="I4169" i="1" s="1"/>
  <c r="E4169" i="1" a="1"/>
  <c r="E4169" i="1" s="1"/>
  <c r="I4157" i="1" a="1"/>
  <c r="I4157" i="1" s="1"/>
  <c r="E4157" i="1" a="1"/>
  <c r="E4157" i="1" s="1"/>
  <c r="I4168" i="1" a="1"/>
  <c r="I4168" i="1" s="1"/>
  <c r="E4168" i="1" a="1"/>
  <c r="E4168" i="1" s="1"/>
  <c r="I4167" i="1" a="1"/>
  <c r="I4167" i="1" s="1"/>
  <c r="E4167" i="1" a="1"/>
  <c r="E4167" i="1" s="1"/>
  <c r="I4166" i="1" a="1"/>
  <c r="I4166" i="1" s="1"/>
  <c r="E4166" i="1" a="1"/>
  <c r="E4166" i="1" s="1"/>
  <c r="I4165" i="1" a="1"/>
  <c r="I4165" i="1" s="1"/>
  <c r="E4165" i="1" a="1"/>
  <c r="E4165" i="1" s="1"/>
  <c r="I4164" i="1" a="1"/>
  <c r="I4164" i="1" s="1"/>
  <c r="E4164" i="1" a="1"/>
  <c r="E4164" i="1" s="1"/>
  <c r="I4163" i="1" a="1"/>
  <c r="I4163" i="1" s="1"/>
  <c r="E4163" i="1" a="1"/>
  <c r="E4163" i="1" s="1"/>
  <c r="I4162" i="1" a="1"/>
  <c r="I4162" i="1" s="1"/>
  <c r="E4162" i="1" a="1"/>
  <c r="E4162" i="1" s="1"/>
  <c r="I4161" i="1" a="1"/>
  <c r="I4161" i="1" s="1"/>
  <c r="E4161" i="1" a="1"/>
  <c r="E4161" i="1" s="1"/>
  <c r="I4160" i="1" a="1"/>
  <c r="I4160" i="1" s="1"/>
  <c r="E4160" i="1" a="1"/>
  <c r="E4160" i="1" s="1"/>
  <c r="I4159" i="1" a="1"/>
  <c r="I4159" i="1" s="1"/>
  <c r="E4159" i="1" a="1"/>
  <c r="E4159" i="1" s="1"/>
  <c r="I4158" i="1" a="1"/>
  <c r="I4158" i="1" s="1"/>
  <c r="E4158" i="1" a="1"/>
  <c r="E4158" i="1" s="1"/>
  <c r="I4156" i="1" a="1"/>
  <c r="I4156" i="1" s="1"/>
  <c r="E4156" i="1" a="1"/>
  <c r="E4156" i="1" s="1"/>
  <c r="I4155" i="1" a="1"/>
  <c r="I4155" i="1" s="1"/>
  <c r="E4155" i="1" a="1"/>
  <c r="E4155" i="1" s="1"/>
  <c r="I4154" i="1" a="1"/>
  <c r="I4154" i="1" s="1"/>
  <c r="E4154" i="1" a="1"/>
  <c r="E4154" i="1" s="1"/>
  <c r="I4153" i="1" a="1"/>
  <c r="I4153" i="1" s="1"/>
  <c r="E4153" i="1" a="1"/>
  <c r="E4153" i="1" s="1"/>
  <c r="I4151" i="1" a="1"/>
  <c r="I4151" i="1" s="1"/>
  <c r="E4151" i="1" a="1"/>
  <c r="E4151" i="1" s="1"/>
  <c r="I4149" i="1" a="1"/>
  <c r="I4149" i="1" s="1"/>
  <c r="E4149" i="1" a="1"/>
  <c r="E4149" i="1" s="1"/>
  <c r="I4148" i="1" a="1"/>
  <c r="I4148" i="1" s="1"/>
  <c r="E4148" i="1" a="1"/>
  <c r="E4148" i="1" s="1"/>
  <c r="I4147" i="1" a="1"/>
  <c r="I4147" i="1" s="1"/>
  <c r="E4147" i="1" a="1"/>
  <c r="E4147" i="1" s="1"/>
  <c r="I4146" i="1" a="1"/>
  <c r="I4146" i="1" s="1"/>
  <c r="E4146" i="1" a="1"/>
  <c r="E4146" i="1" s="1"/>
  <c r="I4145" i="1" a="1"/>
  <c r="I4145" i="1" s="1"/>
  <c r="E4145" i="1" a="1"/>
  <c r="E4145" i="1" s="1"/>
  <c r="I4144" i="1" a="1"/>
  <c r="I4144" i="1" s="1"/>
  <c r="E4144" i="1" a="1"/>
  <c r="E4144" i="1" s="1"/>
  <c r="I4143" i="1" a="1"/>
  <c r="I4143" i="1" s="1"/>
  <c r="E4143" i="1" a="1"/>
  <c r="E4143" i="1" s="1"/>
  <c r="I4142" i="1" a="1"/>
  <c r="I4142" i="1" s="1"/>
  <c r="E4142" i="1" a="1"/>
  <c r="E4142" i="1" s="1"/>
  <c r="I4150" i="1" a="1"/>
  <c r="I4150" i="1" s="1"/>
  <c r="E4150" i="1" a="1"/>
  <c r="E4150" i="1" s="1"/>
  <c r="I4152" i="1" a="1"/>
  <c r="I4152" i="1" s="1"/>
  <c r="E4152" i="1" a="1"/>
  <c r="E4152" i="1" s="1"/>
  <c r="I4141" i="1" a="1"/>
  <c r="I4141" i="1" s="1"/>
  <c r="E4141" i="1" a="1"/>
  <c r="E4141" i="1" s="1"/>
  <c r="I4140" i="1" a="1"/>
  <c r="I4140" i="1" s="1"/>
  <c r="E4140" i="1" a="1"/>
  <c r="E4140" i="1" s="1"/>
  <c r="I4139" i="1" a="1"/>
  <c r="I4139" i="1" s="1"/>
  <c r="E4139" i="1" a="1"/>
  <c r="E4139" i="1" s="1"/>
  <c r="I4138" i="1" a="1"/>
  <c r="I4138" i="1" s="1"/>
  <c r="E4138" i="1" a="1"/>
  <c r="E4138" i="1" s="1"/>
  <c r="I4137" i="1" a="1"/>
  <c r="I4137" i="1" s="1"/>
  <c r="E4137" i="1" a="1"/>
  <c r="E4137" i="1" s="1"/>
  <c r="I4136" i="1" a="1"/>
  <c r="I4136" i="1" s="1"/>
  <c r="E4136" i="1" a="1"/>
  <c r="E4136" i="1" s="1"/>
  <c r="I4135" i="1" a="1"/>
  <c r="I4135" i="1" s="1"/>
  <c r="E4135" i="1" a="1"/>
  <c r="E4135" i="1" s="1"/>
  <c r="I4130" i="1" a="1"/>
  <c r="I4130" i="1" s="1"/>
  <c r="E4130" i="1" a="1"/>
  <c r="E4130" i="1" s="1"/>
  <c r="I4129" i="1" a="1"/>
  <c r="I4129" i="1" s="1"/>
  <c r="E4129" i="1" a="1"/>
  <c r="E4129" i="1" s="1"/>
  <c r="I4127" i="1" a="1"/>
  <c r="I4127" i="1" s="1"/>
  <c r="E4127" i="1" a="1"/>
  <c r="E4127" i="1" s="1"/>
  <c r="I4134" i="1" a="1"/>
  <c r="I4134" i="1" s="1"/>
  <c r="E4134" i="1" a="1"/>
  <c r="E4134" i="1" s="1"/>
  <c r="I4133" i="1" a="1"/>
  <c r="I4133" i="1" s="1"/>
  <c r="E4133" i="1" a="1"/>
  <c r="E4133" i="1" s="1"/>
  <c r="I4132" i="1" a="1"/>
  <c r="I4132" i="1" s="1"/>
  <c r="E4132" i="1" a="1"/>
  <c r="E4132" i="1" s="1"/>
  <c r="I4131" i="1" a="1"/>
  <c r="I4131" i="1" s="1"/>
  <c r="E4131" i="1" a="1"/>
  <c r="E4131" i="1" s="1"/>
  <c r="I4128" i="1" a="1"/>
  <c r="I4128" i="1" s="1"/>
  <c r="E4128" i="1" a="1"/>
  <c r="E4128" i="1" s="1"/>
  <c r="I4126" i="1" a="1"/>
  <c r="I4126" i="1" s="1"/>
  <c r="E4126" i="1" a="1"/>
  <c r="E4126" i="1" s="1"/>
  <c r="I4125" i="1" a="1"/>
  <c r="I4125" i="1" s="1"/>
  <c r="E4125" i="1" a="1"/>
  <c r="E4125" i="1" s="1"/>
  <c r="I4124" i="1" a="1"/>
  <c r="I4124" i="1" s="1"/>
  <c r="E4124" i="1" a="1"/>
  <c r="E4124" i="1" s="1"/>
  <c r="I4118" i="1" a="1"/>
  <c r="I4118" i="1" s="1"/>
  <c r="E4118" i="1" a="1"/>
  <c r="E4118" i="1" s="1"/>
  <c r="I4123" i="1" a="1"/>
  <c r="I4123" i="1" s="1"/>
  <c r="E4123" i="1" a="1"/>
  <c r="E4123" i="1" s="1"/>
  <c r="I4122" i="1" a="1"/>
  <c r="I4122" i="1" s="1"/>
  <c r="E4122" i="1" a="1"/>
  <c r="E4122" i="1" s="1"/>
  <c r="I4121" i="1" a="1"/>
  <c r="I4121" i="1" s="1"/>
  <c r="E4121" i="1" a="1"/>
  <c r="E4121" i="1" s="1"/>
  <c r="I4120" i="1" a="1"/>
  <c r="I4120" i="1" s="1"/>
  <c r="E4120" i="1" a="1"/>
  <c r="E4120" i="1" s="1"/>
  <c r="I4119" i="1" a="1"/>
  <c r="I4119" i="1" s="1"/>
  <c r="E4119" i="1" a="1"/>
  <c r="E4119" i="1" s="1"/>
  <c r="I4117" i="1" a="1"/>
  <c r="I4117" i="1" s="1"/>
  <c r="E4117" i="1" a="1"/>
  <c r="E4117" i="1" s="1"/>
  <c r="I4110" i="1" a="1"/>
  <c r="I4110" i="1" s="1"/>
  <c r="E4110" i="1" a="1"/>
  <c r="E4110" i="1" s="1"/>
  <c r="I4116" i="1" a="1"/>
  <c r="I4116" i="1" s="1"/>
  <c r="E4116" i="1" a="1"/>
  <c r="E4116" i="1" s="1"/>
  <c r="I4115" i="1" a="1"/>
  <c r="I4115" i="1" s="1"/>
  <c r="E4115" i="1" a="1"/>
  <c r="E4115" i="1" s="1"/>
  <c r="I4114" i="1" a="1"/>
  <c r="I4114" i="1" s="1"/>
  <c r="E4114" i="1" a="1"/>
  <c r="E4114" i="1" s="1"/>
  <c r="I4113" i="1" a="1"/>
  <c r="I4113" i="1" s="1"/>
  <c r="E4113" i="1" a="1"/>
  <c r="E4113" i="1" s="1"/>
  <c r="I4112" i="1" a="1"/>
  <c r="I4112" i="1" s="1"/>
  <c r="E4112" i="1" a="1"/>
  <c r="E4112" i="1" s="1"/>
  <c r="I4111" i="1" a="1"/>
  <c r="I4111" i="1" s="1"/>
  <c r="E4111" i="1" a="1"/>
  <c r="E4111" i="1" s="1"/>
  <c r="I4109" i="1" a="1"/>
  <c r="I4109" i="1" s="1"/>
  <c r="E4109" i="1" a="1"/>
  <c r="E4109" i="1" s="1"/>
  <c r="I4107" i="1" a="1"/>
  <c r="I4107" i="1" s="1"/>
  <c r="E4107" i="1" a="1"/>
  <c r="E4107" i="1" s="1"/>
  <c r="I4108" i="1" a="1"/>
  <c r="I4108" i="1" s="1"/>
  <c r="E4108" i="1" a="1"/>
  <c r="E4108" i="1" s="1"/>
  <c r="I4106" i="1" a="1"/>
  <c r="I4106" i="1" s="1"/>
  <c r="E4106" i="1" a="1"/>
  <c r="E4106" i="1" s="1"/>
  <c r="I4101" i="1" a="1"/>
  <c r="I4101" i="1" s="1"/>
  <c r="E4101" i="1" a="1"/>
  <c r="E4101" i="1" s="1"/>
  <c r="I4100" i="1" a="1"/>
  <c r="I4100" i="1" s="1"/>
  <c r="E4100" i="1" a="1"/>
  <c r="E4100" i="1" s="1"/>
  <c r="I4102" i="1" a="1"/>
  <c r="I4102" i="1" s="1"/>
  <c r="E4102" i="1" a="1"/>
  <c r="E4102" i="1" s="1"/>
  <c r="I4104" i="1" a="1"/>
  <c r="I4104" i="1" s="1"/>
  <c r="E4104" i="1" a="1"/>
  <c r="E4104" i="1" s="1"/>
  <c r="I4103" i="1" a="1"/>
  <c r="I4103" i="1" s="1"/>
  <c r="E4103" i="1" a="1"/>
  <c r="E4103" i="1" s="1"/>
  <c r="I4105" i="1" a="1"/>
  <c r="I4105" i="1" s="1"/>
  <c r="E4105" i="1" a="1"/>
  <c r="E4105" i="1" s="1"/>
  <c r="I4099" i="1" a="1"/>
  <c r="I4099" i="1" s="1"/>
  <c r="E4099" i="1" a="1"/>
  <c r="E4099" i="1" s="1"/>
  <c r="I4098" i="1" a="1"/>
  <c r="I4098" i="1" s="1"/>
  <c r="E4098" i="1" a="1"/>
  <c r="E4098" i="1" s="1"/>
  <c r="I4097" i="1" a="1"/>
  <c r="I4097" i="1" s="1"/>
  <c r="E4097" i="1" a="1"/>
  <c r="E4097" i="1" s="1"/>
  <c r="I4096" i="1" a="1"/>
  <c r="I4096" i="1" s="1"/>
  <c r="E4096" i="1" a="1"/>
  <c r="E4096" i="1" s="1"/>
  <c r="I4083" i="1" a="1"/>
  <c r="I4083" i="1" s="1"/>
  <c r="E4083" i="1" a="1"/>
  <c r="E4083" i="1" s="1"/>
  <c r="I4080" i="1" a="1"/>
  <c r="I4080" i="1" s="1"/>
  <c r="E4080" i="1" a="1"/>
  <c r="E4080" i="1" s="1"/>
  <c r="I4078" i="1" a="1"/>
  <c r="I4078" i="1" s="1"/>
  <c r="E4078" i="1" a="1"/>
  <c r="E4078" i="1" s="1"/>
  <c r="I4077" i="1" a="1"/>
  <c r="I4077" i="1" s="1"/>
  <c r="E4077" i="1" a="1"/>
  <c r="E4077" i="1" s="1"/>
  <c r="I4095" i="1" a="1"/>
  <c r="I4095" i="1" s="1"/>
  <c r="E4095" i="1" a="1"/>
  <c r="E4095" i="1" s="1"/>
  <c r="I4094" i="1" a="1"/>
  <c r="I4094" i="1" s="1"/>
  <c r="E4094" i="1" a="1"/>
  <c r="E4094" i="1" s="1"/>
  <c r="I4093" i="1" a="1"/>
  <c r="I4093" i="1" s="1"/>
  <c r="E4093" i="1" a="1"/>
  <c r="E4093" i="1" s="1"/>
  <c r="I4092" i="1" a="1"/>
  <c r="I4092" i="1" s="1"/>
  <c r="E4092" i="1" a="1"/>
  <c r="E4092" i="1" s="1"/>
  <c r="I4090" i="1" a="1"/>
  <c r="I4090" i="1" s="1"/>
  <c r="E4090" i="1" a="1"/>
  <c r="E4090" i="1" s="1"/>
  <c r="I4089" i="1" a="1"/>
  <c r="I4089" i="1" s="1"/>
  <c r="E4089" i="1" a="1"/>
  <c r="E4089" i="1" s="1"/>
  <c r="I4088" i="1" a="1"/>
  <c r="I4088" i="1" s="1"/>
  <c r="E4088" i="1" a="1"/>
  <c r="E4088" i="1" s="1"/>
  <c r="I4087" i="1" a="1"/>
  <c r="I4087" i="1" s="1"/>
  <c r="E4087" i="1" a="1"/>
  <c r="E4087" i="1" s="1"/>
  <c r="I4086" i="1" a="1"/>
  <c r="I4086" i="1" s="1"/>
  <c r="E4086" i="1" a="1"/>
  <c r="E4086" i="1" s="1"/>
  <c r="I4084" i="1" a="1"/>
  <c r="I4084" i="1" s="1"/>
  <c r="E4084" i="1" a="1"/>
  <c r="E4084" i="1" s="1"/>
  <c r="I4082" i="1" a="1"/>
  <c r="I4082" i="1" s="1"/>
  <c r="E4082" i="1" a="1"/>
  <c r="E4082" i="1" s="1"/>
  <c r="I4081" i="1" a="1"/>
  <c r="I4081" i="1" s="1"/>
  <c r="E4081" i="1" a="1"/>
  <c r="E4081" i="1" s="1"/>
  <c r="I4079" i="1" a="1"/>
  <c r="I4079" i="1" s="1"/>
  <c r="E4079" i="1" a="1"/>
  <c r="E4079" i="1" s="1"/>
  <c r="I4091" i="1" a="1"/>
  <c r="I4091" i="1" s="1"/>
  <c r="E4091" i="1" a="1"/>
  <c r="E4091" i="1" s="1"/>
  <c r="I4085" i="1" a="1"/>
  <c r="I4085" i="1" s="1"/>
  <c r="E4085" i="1" a="1"/>
  <c r="E4085" i="1" s="1"/>
  <c r="I4076" i="1" a="1"/>
  <c r="I4076" i="1" s="1"/>
  <c r="E4076" i="1" a="1"/>
  <c r="E4076" i="1" s="1"/>
  <c r="I4075" i="1" a="1"/>
  <c r="I4075" i="1" s="1"/>
  <c r="E4075" i="1" a="1"/>
  <c r="E4075" i="1" s="1"/>
  <c r="I4073" i="1" a="1"/>
  <c r="I4073" i="1" s="1"/>
  <c r="E4073" i="1" a="1"/>
  <c r="E4073" i="1" s="1"/>
  <c r="I4072" i="1" a="1"/>
  <c r="I4072" i="1" s="1"/>
  <c r="E4072" i="1" a="1"/>
  <c r="E4072" i="1" s="1"/>
  <c r="I4071" i="1" a="1"/>
  <c r="I4071" i="1" s="1"/>
  <c r="E4071" i="1" a="1"/>
  <c r="E4071" i="1" s="1"/>
  <c r="I4070" i="1" a="1"/>
  <c r="I4070" i="1" s="1"/>
  <c r="E4070" i="1" a="1"/>
  <c r="E4070" i="1" s="1"/>
  <c r="I4069" i="1" a="1"/>
  <c r="I4069" i="1" s="1"/>
  <c r="E4069" i="1" a="1"/>
  <c r="E4069" i="1" s="1"/>
  <c r="I4068" i="1" a="1"/>
  <c r="I4068" i="1" s="1"/>
  <c r="E4068" i="1" a="1"/>
  <c r="E4068" i="1" s="1"/>
  <c r="I4074" i="1" a="1"/>
  <c r="I4074" i="1" s="1"/>
  <c r="E4074" i="1" a="1"/>
  <c r="E4074" i="1" s="1"/>
  <c r="I4066" i="1" a="1"/>
  <c r="I4066" i="1" s="1"/>
  <c r="E4066" i="1" a="1"/>
  <c r="E4066" i="1" s="1"/>
  <c r="I4067" i="1" a="1"/>
  <c r="I4067" i="1" s="1"/>
  <c r="E4067" i="1" a="1"/>
  <c r="E4067" i="1" s="1"/>
  <c r="I4065" i="1" a="1"/>
  <c r="I4065" i="1" s="1"/>
  <c r="E4065" i="1" a="1"/>
  <c r="E4065" i="1" s="1"/>
  <c r="I4064" i="1" a="1"/>
  <c r="I4064" i="1" s="1"/>
  <c r="E4064" i="1" a="1"/>
  <c r="E4064" i="1" s="1"/>
  <c r="I4063" i="1" a="1"/>
  <c r="I4063" i="1" s="1"/>
  <c r="E4063" i="1" a="1"/>
  <c r="E4063" i="1" s="1"/>
  <c r="I4062" i="1" a="1"/>
  <c r="I4062" i="1" s="1"/>
  <c r="E4062" i="1" a="1"/>
  <c r="E4062" i="1" s="1"/>
  <c r="I4061" i="1" a="1"/>
  <c r="I4061" i="1" s="1"/>
  <c r="E4061" i="1" a="1"/>
  <c r="E4061" i="1" s="1"/>
  <c r="I4054" i="1" a="1"/>
  <c r="I4054" i="1" s="1"/>
  <c r="E4054" i="1" a="1"/>
  <c r="E4054" i="1" s="1"/>
  <c r="I4053" i="1" a="1"/>
  <c r="I4053" i="1" s="1"/>
  <c r="E4053" i="1" a="1"/>
  <c r="E4053" i="1" s="1"/>
  <c r="I4052" i="1" a="1"/>
  <c r="I4052" i="1" s="1"/>
  <c r="E4052" i="1" a="1"/>
  <c r="E4052" i="1" s="1"/>
  <c r="I4060" i="1" a="1"/>
  <c r="I4060" i="1" s="1"/>
  <c r="E4060" i="1" a="1"/>
  <c r="E4060" i="1" s="1"/>
  <c r="I4058" i="1" a="1"/>
  <c r="I4058" i="1" s="1"/>
  <c r="E4058" i="1" a="1"/>
  <c r="E4058" i="1" s="1"/>
  <c r="I4057" i="1" a="1"/>
  <c r="I4057" i="1" s="1"/>
  <c r="E4057" i="1" a="1"/>
  <c r="E4057" i="1" s="1"/>
  <c r="I4055" i="1" a="1"/>
  <c r="I4055" i="1" s="1"/>
  <c r="E4055" i="1" a="1"/>
  <c r="E4055" i="1" s="1"/>
  <c r="I4059" i="1" a="1"/>
  <c r="I4059" i="1" s="1"/>
  <c r="E4059" i="1" a="1"/>
  <c r="E4059" i="1" s="1"/>
  <c r="I4056" i="1" a="1"/>
  <c r="I4056" i="1" s="1"/>
  <c r="E4056" i="1" a="1"/>
  <c r="E4056" i="1" s="1"/>
  <c r="I4051" i="1" a="1"/>
  <c r="I4051" i="1" s="1"/>
  <c r="E4051" i="1" a="1"/>
  <c r="E4051" i="1" s="1"/>
  <c r="I4050" i="1" a="1"/>
  <c r="I4050" i="1" s="1"/>
  <c r="E4050" i="1" a="1"/>
  <c r="E4050" i="1" s="1"/>
  <c r="I4049" i="1" a="1"/>
  <c r="I4049" i="1" s="1"/>
  <c r="E4049" i="1" a="1"/>
  <c r="E4049" i="1" s="1"/>
  <c r="I4048" i="1" a="1"/>
  <c r="I4048" i="1" s="1"/>
  <c r="E4048" i="1" a="1"/>
  <c r="E4048" i="1" s="1"/>
  <c r="I4047" i="1" a="1"/>
  <c r="I4047" i="1" s="1"/>
  <c r="E4047" i="1" a="1"/>
  <c r="E4047" i="1" s="1"/>
  <c r="I4046" i="1" a="1"/>
  <c r="I4046" i="1" s="1"/>
  <c r="E4046" i="1" a="1"/>
  <c r="E4046" i="1" s="1"/>
  <c r="I4039" i="1" a="1"/>
  <c r="I4039" i="1" s="1"/>
  <c r="E4039" i="1" a="1"/>
  <c r="E4039" i="1" s="1"/>
  <c r="I4045" i="1" a="1"/>
  <c r="I4045" i="1" s="1"/>
  <c r="E4045" i="1" a="1"/>
  <c r="E4045" i="1" s="1"/>
  <c r="I4044" i="1" a="1"/>
  <c r="I4044" i="1" s="1"/>
  <c r="E4044" i="1" a="1"/>
  <c r="E4044" i="1" s="1"/>
  <c r="I4043" i="1" a="1"/>
  <c r="I4043" i="1" s="1"/>
  <c r="E4043" i="1" a="1"/>
  <c r="E4043" i="1" s="1"/>
  <c r="I4042" i="1" a="1"/>
  <c r="I4042" i="1" s="1"/>
  <c r="E4042" i="1" a="1"/>
  <c r="E4042" i="1" s="1"/>
  <c r="I4040" i="1" a="1"/>
  <c r="I4040" i="1" s="1"/>
  <c r="E4040" i="1" a="1"/>
  <c r="E4040" i="1" s="1"/>
  <c r="I4041" i="1" a="1"/>
  <c r="I4041" i="1" s="1"/>
  <c r="E4041" i="1" a="1"/>
  <c r="E4041" i="1" s="1"/>
  <c r="I4038" i="1" a="1"/>
  <c r="I4038" i="1" s="1"/>
  <c r="E4038" i="1" a="1"/>
  <c r="E4038" i="1" s="1"/>
  <c r="I4037" i="1" a="1"/>
  <c r="I4037" i="1" s="1"/>
  <c r="E4037" i="1" a="1"/>
  <c r="E4037" i="1" s="1"/>
  <c r="I4036" i="1" a="1"/>
  <c r="I4036" i="1" s="1"/>
  <c r="E4036" i="1" a="1"/>
  <c r="E4036" i="1" s="1"/>
  <c r="I4033" i="1" a="1"/>
  <c r="I4033" i="1" s="1"/>
  <c r="E4033" i="1" a="1"/>
  <c r="E4033" i="1" s="1"/>
  <c r="I4032" i="1" a="1"/>
  <c r="I4032" i="1" s="1"/>
  <c r="E4032" i="1" a="1"/>
  <c r="E4032" i="1" s="1"/>
  <c r="I4035" i="1" a="1"/>
  <c r="I4035" i="1" s="1"/>
  <c r="E4035" i="1" a="1"/>
  <c r="E4035" i="1" s="1"/>
  <c r="I4034" i="1" a="1"/>
  <c r="I4034" i="1" s="1"/>
  <c r="E4034" i="1" a="1"/>
  <c r="E4034" i="1" s="1"/>
  <c r="I4031" i="1" a="1"/>
  <c r="I4031" i="1" s="1"/>
  <c r="E4031" i="1" a="1"/>
  <c r="E4031" i="1" s="1"/>
  <c r="I4021" i="1" a="1"/>
  <c r="I4021" i="1" s="1"/>
  <c r="E4021" i="1" a="1"/>
  <c r="E4021" i="1" s="1"/>
  <c r="I4030" i="1" a="1"/>
  <c r="I4030" i="1" s="1"/>
  <c r="E4030" i="1" a="1"/>
  <c r="E4030" i="1" s="1"/>
  <c r="I4029" i="1" a="1"/>
  <c r="I4029" i="1" s="1"/>
  <c r="E4029" i="1" a="1"/>
  <c r="E4029" i="1" s="1"/>
  <c r="I4028" i="1" a="1"/>
  <c r="I4028" i="1" s="1"/>
  <c r="E4028" i="1" a="1"/>
  <c r="E4028" i="1" s="1"/>
  <c r="I4027" i="1" a="1"/>
  <c r="I4027" i="1" s="1"/>
  <c r="E4027" i="1" a="1"/>
  <c r="E4027" i="1" s="1"/>
  <c r="I4026" i="1" a="1"/>
  <c r="I4026" i="1" s="1"/>
  <c r="E4026" i="1" a="1"/>
  <c r="E4026" i="1" s="1"/>
  <c r="I4024" i="1" a="1"/>
  <c r="I4024" i="1" s="1"/>
  <c r="E4024" i="1" a="1"/>
  <c r="E4024" i="1" s="1"/>
  <c r="I4023" i="1" a="1"/>
  <c r="I4023" i="1" s="1"/>
  <c r="E4023" i="1" a="1"/>
  <c r="E4023" i="1" s="1"/>
  <c r="I4022" i="1" a="1"/>
  <c r="I4022" i="1" s="1"/>
  <c r="E4022" i="1" a="1"/>
  <c r="E4022" i="1" s="1"/>
  <c r="I4025" i="1" a="1"/>
  <c r="I4025" i="1" s="1"/>
  <c r="E4025" i="1" a="1"/>
  <c r="E4025" i="1" s="1"/>
  <c r="I4020" i="1" a="1"/>
  <c r="I4020" i="1" s="1"/>
  <c r="E4020" i="1" a="1"/>
  <c r="E4020" i="1" s="1"/>
  <c r="I4019" i="1" a="1"/>
  <c r="I4019" i="1" s="1"/>
  <c r="E4019" i="1" a="1"/>
  <c r="E4019" i="1" s="1"/>
  <c r="I4018" i="1" a="1"/>
  <c r="I4018" i="1" s="1"/>
  <c r="E4018" i="1" a="1"/>
  <c r="E4018" i="1" s="1"/>
  <c r="I4010" i="1" a="1"/>
  <c r="I4010" i="1" s="1"/>
  <c r="E4010" i="1" a="1"/>
  <c r="E4010" i="1" s="1"/>
  <c r="I4017" i="1" a="1"/>
  <c r="I4017" i="1" s="1"/>
  <c r="E4017" i="1" a="1"/>
  <c r="E4017" i="1" s="1"/>
  <c r="I4016" i="1" a="1"/>
  <c r="I4016" i="1" s="1"/>
  <c r="E4016" i="1" a="1"/>
  <c r="E4016" i="1" s="1"/>
  <c r="I4015" i="1" a="1"/>
  <c r="I4015" i="1" s="1"/>
  <c r="E4015" i="1" a="1"/>
  <c r="E4015" i="1" s="1"/>
  <c r="I4014" i="1" a="1"/>
  <c r="I4014" i="1" s="1"/>
  <c r="E4014" i="1" a="1"/>
  <c r="E4014" i="1" s="1"/>
  <c r="I4013" i="1" a="1"/>
  <c r="I4013" i="1" s="1"/>
  <c r="E4013" i="1" a="1"/>
  <c r="E4013" i="1" s="1"/>
  <c r="I4012" i="1" a="1"/>
  <c r="I4012" i="1" s="1"/>
  <c r="E4012" i="1" a="1"/>
  <c r="E4012" i="1" s="1"/>
  <c r="I4011" i="1" a="1"/>
  <c r="I4011" i="1" s="1"/>
  <c r="E4011" i="1" a="1"/>
  <c r="E4011" i="1" s="1"/>
  <c r="I4009" i="1" a="1"/>
  <c r="I4009" i="1" s="1"/>
  <c r="E4009" i="1" a="1"/>
  <c r="E4009" i="1" s="1"/>
  <c r="I4008" i="1" a="1"/>
  <c r="I4008" i="1" s="1"/>
  <c r="E4008" i="1" a="1"/>
  <c r="E4008" i="1" s="1"/>
  <c r="I4007" i="1" a="1"/>
  <c r="I4007" i="1" s="1"/>
  <c r="E4007" i="1" a="1"/>
  <c r="E4007" i="1" s="1"/>
  <c r="I4002" i="1" a="1"/>
  <c r="I4002" i="1" s="1"/>
  <c r="E4002" i="1" a="1"/>
  <c r="E4002" i="1" s="1"/>
  <c r="I4006" i="1" a="1"/>
  <c r="I4006" i="1" s="1"/>
  <c r="E4006" i="1" a="1"/>
  <c r="E4006" i="1" s="1"/>
  <c r="I4005" i="1" a="1"/>
  <c r="I4005" i="1" s="1"/>
  <c r="E4005" i="1" a="1"/>
  <c r="E4005" i="1" s="1"/>
  <c r="I4004" i="1" a="1"/>
  <c r="I4004" i="1" s="1"/>
  <c r="E4004" i="1" a="1"/>
  <c r="E4004" i="1" s="1"/>
  <c r="I4003" i="1" a="1"/>
  <c r="I4003" i="1" s="1"/>
  <c r="E4003" i="1" a="1"/>
  <c r="E4003" i="1" s="1"/>
  <c r="I3995" i="1" a="1"/>
  <c r="I3995" i="1" s="1"/>
  <c r="E3995" i="1" a="1"/>
  <c r="E3995" i="1" s="1"/>
  <c r="I3993" i="1" a="1"/>
  <c r="I3993" i="1" s="1"/>
  <c r="E3993" i="1" a="1"/>
  <c r="E3993" i="1" s="1"/>
  <c r="I4001" i="1" a="1"/>
  <c r="I4001" i="1" s="1"/>
  <c r="E4001" i="1" a="1"/>
  <c r="E4001" i="1" s="1"/>
  <c r="I4000" i="1" a="1"/>
  <c r="I4000" i="1" s="1"/>
  <c r="E4000" i="1" a="1"/>
  <c r="E4000" i="1" s="1"/>
  <c r="I3999" i="1" a="1"/>
  <c r="I3999" i="1" s="1"/>
  <c r="E3999" i="1" a="1"/>
  <c r="E3999" i="1" s="1"/>
  <c r="I3998" i="1" a="1"/>
  <c r="I3998" i="1" s="1"/>
  <c r="E3998" i="1" a="1"/>
  <c r="E3998" i="1" s="1"/>
  <c r="I3997" i="1" a="1"/>
  <c r="I3997" i="1" s="1"/>
  <c r="E3997" i="1" a="1"/>
  <c r="E3997" i="1" s="1"/>
  <c r="I3996" i="1" a="1"/>
  <c r="I3996" i="1" s="1"/>
  <c r="E3996" i="1" a="1"/>
  <c r="E3996" i="1" s="1"/>
  <c r="I3994" i="1" a="1"/>
  <c r="I3994" i="1" s="1"/>
  <c r="E3994" i="1" a="1"/>
  <c r="E3994" i="1" s="1"/>
  <c r="I3992" i="1" a="1"/>
  <c r="I3992" i="1" s="1"/>
  <c r="E3992" i="1" a="1"/>
  <c r="E3992" i="1" s="1"/>
  <c r="I3990" i="1" a="1"/>
  <c r="I3990" i="1" s="1"/>
  <c r="E3990" i="1" a="1"/>
  <c r="E3990" i="1" s="1"/>
  <c r="I3991" i="1" a="1"/>
  <c r="I3991" i="1" s="1"/>
  <c r="E3991" i="1" a="1"/>
  <c r="E3991" i="1" s="1"/>
  <c r="I3989" i="1" a="1"/>
  <c r="I3989" i="1" s="1"/>
  <c r="E3989" i="1" a="1"/>
  <c r="E3989" i="1" s="1"/>
  <c r="I3988" i="1" a="1"/>
  <c r="I3988" i="1" s="1"/>
  <c r="E3988" i="1" a="1"/>
  <c r="E3988" i="1" s="1"/>
  <c r="I3987" i="1" a="1"/>
  <c r="I3987" i="1" s="1"/>
  <c r="E3987" i="1" a="1"/>
  <c r="E3987" i="1" s="1"/>
  <c r="I3980" i="1" a="1"/>
  <c r="I3980" i="1" s="1"/>
  <c r="E3980" i="1" a="1"/>
  <c r="E3980" i="1" s="1"/>
  <c r="I3985" i="1" a="1"/>
  <c r="I3985" i="1" s="1"/>
  <c r="E3985" i="1" a="1"/>
  <c r="E3985" i="1" s="1"/>
  <c r="I3984" i="1" a="1"/>
  <c r="I3984" i="1" s="1"/>
  <c r="E3984" i="1" a="1"/>
  <c r="E3984" i="1" s="1"/>
  <c r="I3983" i="1" a="1"/>
  <c r="I3983" i="1" s="1"/>
  <c r="E3983" i="1" a="1"/>
  <c r="E3983" i="1" s="1"/>
  <c r="I3982" i="1" a="1"/>
  <c r="I3982" i="1" s="1"/>
  <c r="E3982" i="1" a="1"/>
  <c r="E3982" i="1" s="1"/>
  <c r="I3979" i="1" a="1"/>
  <c r="I3979" i="1" s="1"/>
  <c r="E3979" i="1" a="1"/>
  <c r="E3979" i="1" s="1"/>
  <c r="I3978" i="1" a="1"/>
  <c r="I3978" i="1" s="1"/>
  <c r="E3978" i="1" a="1"/>
  <c r="E3978" i="1" s="1"/>
  <c r="I3977" i="1" a="1"/>
  <c r="I3977" i="1" s="1"/>
  <c r="E3977" i="1" a="1"/>
  <c r="E3977" i="1" s="1"/>
  <c r="I3986" i="1" a="1"/>
  <c r="I3986" i="1" s="1"/>
  <c r="E3986" i="1" a="1"/>
  <c r="E3986" i="1" s="1"/>
  <c r="I3981" i="1" a="1"/>
  <c r="I3981" i="1" s="1"/>
  <c r="E3981" i="1" a="1"/>
  <c r="E3981" i="1" s="1"/>
  <c r="I3976" i="1" a="1"/>
  <c r="I3976" i="1" s="1"/>
  <c r="E3976" i="1" a="1"/>
  <c r="E3976" i="1" s="1"/>
  <c r="I3967" i="1" a="1"/>
  <c r="I3967" i="1" s="1"/>
  <c r="E3967" i="1" a="1"/>
  <c r="E3967" i="1" s="1"/>
  <c r="I3966" i="1" a="1"/>
  <c r="I3966" i="1" s="1"/>
  <c r="E3966" i="1" a="1"/>
  <c r="E3966" i="1" s="1"/>
  <c r="I3965" i="1" a="1"/>
  <c r="I3965" i="1" s="1"/>
  <c r="E3965" i="1" a="1"/>
  <c r="E3965" i="1" s="1"/>
  <c r="I3975" i="1" a="1"/>
  <c r="I3975" i="1" s="1"/>
  <c r="E3975" i="1" a="1"/>
  <c r="E3975" i="1" s="1"/>
  <c r="I3974" i="1" a="1"/>
  <c r="I3974" i="1" s="1"/>
  <c r="E3974" i="1" a="1"/>
  <c r="E3974" i="1" s="1"/>
  <c r="I3973" i="1" a="1"/>
  <c r="I3973" i="1" s="1"/>
  <c r="E3973" i="1" a="1"/>
  <c r="E3973" i="1" s="1"/>
  <c r="I3972" i="1" a="1"/>
  <c r="I3972" i="1" s="1"/>
  <c r="E3972" i="1" a="1"/>
  <c r="E3972" i="1" s="1"/>
  <c r="I3971" i="1" a="1"/>
  <c r="I3971" i="1" s="1"/>
  <c r="E3971" i="1" a="1"/>
  <c r="E3971" i="1" s="1"/>
  <c r="I3970" i="1" a="1"/>
  <c r="I3970" i="1" s="1"/>
  <c r="E3970" i="1" a="1"/>
  <c r="E3970" i="1" s="1"/>
  <c r="I3969" i="1" a="1"/>
  <c r="I3969" i="1" s="1"/>
  <c r="E3969" i="1" a="1"/>
  <c r="E3969" i="1" s="1"/>
  <c r="I3968" i="1" a="1"/>
  <c r="I3968" i="1" s="1"/>
  <c r="E3968" i="1" a="1"/>
  <c r="E3968" i="1" s="1"/>
  <c r="I3958" i="1" a="1"/>
  <c r="I3958" i="1" s="1"/>
  <c r="E3958" i="1" a="1"/>
  <c r="E3958" i="1" s="1"/>
  <c r="I3956" i="1" a="1"/>
  <c r="I3956" i="1" s="1"/>
  <c r="E3956" i="1" a="1"/>
  <c r="E3956" i="1" s="1"/>
  <c r="I3964" i="1" a="1"/>
  <c r="I3964" i="1" s="1"/>
  <c r="E3964" i="1" a="1"/>
  <c r="E3964" i="1" s="1"/>
  <c r="I3960" i="1" a="1"/>
  <c r="I3960" i="1" s="1"/>
  <c r="E3960" i="1" a="1"/>
  <c r="E3960" i="1" s="1"/>
  <c r="I3959" i="1" a="1"/>
  <c r="I3959" i="1" s="1"/>
  <c r="E3959" i="1" a="1"/>
  <c r="E3959" i="1" s="1"/>
  <c r="I3957" i="1" a="1"/>
  <c r="I3957" i="1" s="1"/>
  <c r="E3957" i="1" a="1"/>
  <c r="E3957" i="1" s="1"/>
  <c r="I3955" i="1" a="1"/>
  <c r="I3955" i="1" s="1"/>
  <c r="E3955" i="1" a="1"/>
  <c r="E3955" i="1" s="1"/>
  <c r="I3954" i="1" a="1"/>
  <c r="I3954" i="1" s="1"/>
  <c r="E3954" i="1" a="1"/>
  <c r="E3954" i="1" s="1"/>
  <c r="I3953" i="1" a="1"/>
  <c r="I3953" i="1" s="1"/>
  <c r="E3953" i="1" a="1"/>
  <c r="E3953" i="1" s="1"/>
  <c r="I3963" i="1" a="1"/>
  <c r="I3963" i="1" s="1"/>
  <c r="E3963" i="1" a="1"/>
  <c r="E3963" i="1" s="1"/>
  <c r="I3962" i="1" a="1"/>
  <c r="I3962" i="1" s="1"/>
  <c r="E3962" i="1" a="1"/>
  <c r="E3962" i="1" s="1"/>
  <c r="I3961" i="1" a="1"/>
  <c r="I3961" i="1" s="1"/>
  <c r="E3961" i="1" a="1"/>
  <c r="E3961" i="1" s="1"/>
  <c r="I3951" i="1" a="1"/>
  <c r="I3951" i="1" s="1"/>
  <c r="E3951" i="1" a="1"/>
  <c r="E3951" i="1" s="1"/>
  <c r="I3950" i="1" a="1"/>
  <c r="I3950" i="1" s="1"/>
  <c r="E3950" i="1" a="1"/>
  <c r="E3950" i="1" s="1"/>
  <c r="I3952" i="1" a="1"/>
  <c r="I3952" i="1" s="1"/>
  <c r="E3952" i="1" a="1"/>
  <c r="E3952" i="1" s="1"/>
  <c r="I3949" i="1" a="1"/>
  <c r="I3949" i="1" s="1"/>
  <c r="E3949" i="1" a="1"/>
  <c r="E3949" i="1" s="1"/>
  <c r="I3948" i="1" a="1"/>
  <c r="I3948" i="1" s="1"/>
  <c r="E3948" i="1" a="1"/>
  <c r="E3948" i="1" s="1"/>
  <c r="I3947" i="1" a="1"/>
  <c r="I3947" i="1" s="1"/>
  <c r="E3947" i="1" a="1"/>
  <c r="E3947" i="1" s="1"/>
  <c r="I3945" i="1" a="1"/>
  <c r="I3945" i="1" s="1"/>
  <c r="E3945" i="1" a="1"/>
  <c r="E3945" i="1" s="1"/>
  <c r="I3946" i="1" a="1"/>
  <c r="I3946" i="1" s="1"/>
  <c r="E3946" i="1" a="1"/>
  <c r="E3946" i="1" s="1"/>
  <c r="I3944" i="1" a="1"/>
  <c r="I3944" i="1" s="1"/>
  <c r="E3944" i="1" a="1"/>
  <c r="E3944" i="1" s="1"/>
  <c r="I3943" i="1" a="1"/>
  <c r="I3943" i="1" s="1"/>
  <c r="E3943" i="1" a="1"/>
  <c r="E3943" i="1" s="1"/>
  <c r="I3942" i="1" a="1"/>
  <c r="I3942" i="1" s="1"/>
  <c r="E3942" i="1" a="1"/>
  <c r="E3942" i="1" s="1"/>
  <c r="I3941" i="1" a="1"/>
  <c r="I3941" i="1" s="1"/>
  <c r="E3941" i="1" a="1"/>
  <c r="E3941" i="1" s="1"/>
  <c r="I3940" i="1" a="1"/>
  <c r="I3940" i="1" s="1"/>
  <c r="E3940" i="1" a="1"/>
  <c r="E3940" i="1" s="1"/>
  <c r="I3939" i="1" a="1"/>
  <c r="I3939" i="1" s="1"/>
  <c r="E3939" i="1" a="1"/>
  <c r="E3939" i="1" s="1"/>
  <c r="I3927" i="1" a="1"/>
  <c r="I3927" i="1" s="1"/>
  <c r="E3927" i="1" a="1"/>
  <c r="E3927" i="1" s="1"/>
  <c r="I3938" i="1" a="1"/>
  <c r="I3938" i="1" s="1"/>
  <c r="E3938" i="1" a="1"/>
  <c r="E3938" i="1" s="1"/>
  <c r="I3937" i="1" a="1"/>
  <c r="I3937" i="1" s="1"/>
  <c r="E3937" i="1" a="1"/>
  <c r="E3937" i="1" s="1"/>
  <c r="I3935" i="1" a="1"/>
  <c r="I3935" i="1" s="1"/>
  <c r="E3935" i="1" a="1"/>
  <c r="E3935" i="1" s="1"/>
  <c r="I3934" i="1" a="1"/>
  <c r="I3934" i="1" s="1"/>
  <c r="E3934" i="1" a="1"/>
  <c r="E3934" i="1" s="1"/>
  <c r="I3933" i="1" a="1"/>
  <c r="I3933" i="1" s="1"/>
  <c r="E3933" i="1" a="1"/>
  <c r="E3933" i="1" s="1"/>
  <c r="I3932" i="1" a="1"/>
  <c r="I3932" i="1" s="1"/>
  <c r="E3932" i="1" a="1"/>
  <c r="E3932" i="1" s="1"/>
  <c r="I3930" i="1" a="1"/>
  <c r="I3930" i="1" s="1"/>
  <c r="E3930" i="1" a="1"/>
  <c r="E3930" i="1" s="1"/>
  <c r="I3929" i="1" a="1"/>
  <c r="I3929" i="1" s="1"/>
  <c r="E3929" i="1" a="1"/>
  <c r="E3929" i="1" s="1"/>
  <c r="I3928" i="1" a="1"/>
  <c r="I3928" i="1" s="1"/>
  <c r="E3928" i="1" a="1"/>
  <c r="E3928" i="1" s="1"/>
  <c r="I3936" i="1" a="1"/>
  <c r="I3936" i="1" s="1"/>
  <c r="E3936" i="1" a="1"/>
  <c r="E3936" i="1" s="1"/>
  <c r="I3931" i="1" a="1"/>
  <c r="I3931" i="1" s="1"/>
  <c r="E3931" i="1" a="1"/>
  <c r="E3931" i="1" s="1"/>
  <c r="I3926" i="1" a="1"/>
  <c r="I3926" i="1" s="1"/>
  <c r="E3926" i="1" a="1"/>
  <c r="E3926" i="1" s="1"/>
  <c r="I3925" i="1" a="1"/>
  <c r="I3925" i="1" s="1"/>
  <c r="E3925" i="1" a="1"/>
  <c r="E3925" i="1" s="1"/>
  <c r="I3923" i="1" a="1"/>
  <c r="I3923" i="1" s="1"/>
  <c r="E3923" i="1" a="1"/>
  <c r="E3923" i="1" s="1"/>
  <c r="I3922" i="1" a="1"/>
  <c r="I3922" i="1" s="1"/>
  <c r="E3922" i="1" a="1"/>
  <c r="E3922" i="1" s="1"/>
  <c r="I3921" i="1" a="1"/>
  <c r="I3921" i="1" s="1"/>
  <c r="E3921" i="1" a="1"/>
  <c r="E3921" i="1" s="1"/>
  <c r="I3920" i="1" a="1"/>
  <c r="I3920" i="1" s="1"/>
  <c r="E3920" i="1" a="1"/>
  <c r="E3920" i="1" s="1"/>
  <c r="I3919" i="1" a="1"/>
  <c r="I3919" i="1" s="1"/>
  <c r="E3919" i="1" a="1"/>
  <c r="E3919" i="1" s="1"/>
  <c r="I3918" i="1" a="1"/>
  <c r="I3918" i="1" s="1"/>
  <c r="E3918" i="1" a="1"/>
  <c r="E3918" i="1" s="1"/>
  <c r="I3924" i="1" a="1"/>
  <c r="I3924" i="1" s="1"/>
  <c r="E3924" i="1" a="1"/>
  <c r="E3924" i="1" s="1"/>
  <c r="I3917" i="1" a="1"/>
  <c r="I3917" i="1" s="1"/>
  <c r="E3917" i="1" a="1"/>
  <c r="E3917" i="1" s="1"/>
  <c r="I3905" i="1" a="1"/>
  <c r="I3905" i="1" s="1"/>
  <c r="E3905" i="1" a="1"/>
  <c r="E3905" i="1" s="1"/>
  <c r="I3904" i="1" a="1"/>
  <c r="I3904" i="1" s="1"/>
  <c r="E3904" i="1" a="1"/>
  <c r="E3904" i="1" s="1"/>
  <c r="I3903" i="1" a="1"/>
  <c r="I3903" i="1" s="1"/>
  <c r="E3903" i="1" a="1"/>
  <c r="E3903" i="1" s="1"/>
  <c r="I3902" i="1" a="1"/>
  <c r="I3902" i="1" s="1"/>
  <c r="E3902" i="1" a="1"/>
  <c r="E3902" i="1" s="1"/>
  <c r="I3913" i="1" a="1"/>
  <c r="I3913" i="1" s="1"/>
  <c r="E3913" i="1" a="1"/>
  <c r="E3913" i="1" s="1"/>
  <c r="I3912" i="1" a="1"/>
  <c r="I3912" i="1" s="1"/>
  <c r="E3912" i="1" a="1"/>
  <c r="E3912" i="1" s="1"/>
  <c r="I3911" i="1" a="1"/>
  <c r="I3911" i="1" s="1"/>
  <c r="E3911" i="1" a="1"/>
  <c r="E3911" i="1" s="1"/>
  <c r="I3909" i="1" a="1"/>
  <c r="I3909" i="1" s="1"/>
  <c r="E3909" i="1" a="1"/>
  <c r="E3909" i="1" s="1"/>
  <c r="I3907" i="1" a="1"/>
  <c r="I3907" i="1" s="1"/>
  <c r="E3907" i="1" a="1"/>
  <c r="E3907" i="1" s="1"/>
  <c r="I3906" i="1" a="1"/>
  <c r="I3906" i="1" s="1"/>
  <c r="E3906" i="1" a="1"/>
  <c r="E3906" i="1" s="1"/>
  <c r="I3916" i="1" a="1"/>
  <c r="I3916" i="1" s="1"/>
  <c r="E3916" i="1" a="1"/>
  <c r="E3916" i="1" s="1"/>
  <c r="I3915" i="1" a="1"/>
  <c r="I3915" i="1" s="1"/>
  <c r="E3915" i="1" a="1"/>
  <c r="E3915" i="1" s="1"/>
  <c r="I3914" i="1" a="1"/>
  <c r="I3914" i="1" s="1"/>
  <c r="E3914" i="1" a="1"/>
  <c r="E3914" i="1" s="1"/>
  <c r="I3910" i="1" a="1"/>
  <c r="I3910" i="1" s="1"/>
  <c r="E3910" i="1" a="1"/>
  <c r="E3910" i="1" s="1"/>
  <c r="I3908" i="1" a="1"/>
  <c r="I3908" i="1" s="1"/>
  <c r="E3908" i="1" a="1"/>
  <c r="E3908" i="1" s="1"/>
  <c r="I3901" i="1" a="1"/>
  <c r="I3901" i="1" s="1"/>
  <c r="E3901" i="1" a="1"/>
  <c r="E3901" i="1" s="1"/>
  <c r="I3895" i="1" a="1"/>
  <c r="I3895" i="1" s="1"/>
  <c r="E3895" i="1" a="1"/>
  <c r="E3895" i="1" s="1"/>
  <c r="I3900" i="1" a="1"/>
  <c r="I3900" i="1" s="1"/>
  <c r="E3900" i="1" a="1"/>
  <c r="E3900" i="1" s="1"/>
  <c r="I3899" i="1" a="1"/>
  <c r="I3899" i="1" s="1"/>
  <c r="E3899" i="1" a="1"/>
  <c r="E3899" i="1" s="1"/>
  <c r="I3898" i="1" a="1"/>
  <c r="I3898" i="1" s="1"/>
  <c r="E3898" i="1" a="1"/>
  <c r="E3898" i="1" s="1"/>
  <c r="I3897" i="1" a="1"/>
  <c r="I3897" i="1" s="1"/>
  <c r="E3897" i="1" a="1"/>
  <c r="E3897" i="1" s="1"/>
  <c r="I3896" i="1" a="1"/>
  <c r="I3896" i="1" s="1"/>
  <c r="E3896" i="1" a="1"/>
  <c r="E3896" i="1" s="1"/>
  <c r="I3894" i="1" a="1"/>
  <c r="I3894" i="1" s="1"/>
  <c r="E3894" i="1" a="1"/>
  <c r="E3894" i="1" s="1"/>
  <c r="I3893" i="1" a="1"/>
  <c r="I3893" i="1" s="1"/>
  <c r="E3893" i="1" a="1"/>
  <c r="E3893" i="1" s="1"/>
  <c r="I3892" i="1" a="1"/>
  <c r="I3892" i="1" s="1"/>
  <c r="E3892" i="1" a="1"/>
  <c r="E3892" i="1" s="1"/>
  <c r="I3890" i="1" a="1"/>
  <c r="I3890" i="1" s="1"/>
  <c r="E3890" i="1" a="1"/>
  <c r="E3890" i="1" s="1"/>
  <c r="I3891" i="1" a="1"/>
  <c r="I3891" i="1" s="1"/>
  <c r="E3891" i="1" a="1"/>
  <c r="E3891" i="1" s="1"/>
  <c r="I3889" i="1" a="1"/>
  <c r="I3889" i="1" s="1"/>
  <c r="E3889" i="1" a="1"/>
  <c r="E3889" i="1" s="1"/>
  <c r="I3888" i="1" a="1"/>
  <c r="I3888" i="1" s="1"/>
  <c r="E3888" i="1" a="1"/>
  <c r="E3888" i="1" s="1"/>
  <c r="I3875" i="1" a="1"/>
  <c r="I3875" i="1" s="1"/>
  <c r="E3875" i="1" a="1"/>
  <c r="E3875" i="1" s="1"/>
  <c r="I3871" i="1" a="1"/>
  <c r="I3871" i="1" s="1"/>
  <c r="E3871" i="1" a="1"/>
  <c r="E3871" i="1" s="1"/>
  <c r="I3870" i="1" a="1"/>
  <c r="I3870" i="1" s="1"/>
  <c r="E3870" i="1" a="1"/>
  <c r="E3870" i="1" s="1"/>
  <c r="I3869" i="1" a="1"/>
  <c r="I3869" i="1" s="1"/>
  <c r="E3869" i="1" a="1"/>
  <c r="E3869" i="1" s="1"/>
  <c r="I3887" i="1" a="1"/>
  <c r="I3887" i="1" s="1"/>
  <c r="E3887" i="1" a="1"/>
  <c r="E3887" i="1" s="1"/>
  <c r="I3884" i="1" a="1"/>
  <c r="I3884" i="1" s="1"/>
  <c r="E3884" i="1" a="1"/>
  <c r="E3884" i="1" s="1"/>
  <c r="I3881" i="1" a="1"/>
  <c r="I3881" i="1" s="1"/>
  <c r="E3881" i="1" a="1"/>
  <c r="E3881" i="1" s="1"/>
  <c r="I3880" i="1" a="1"/>
  <c r="I3880" i="1" s="1"/>
  <c r="E3880" i="1" a="1"/>
  <c r="E3880" i="1" s="1"/>
  <c r="I3879" i="1" a="1"/>
  <c r="I3879" i="1" s="1"/>
  <c r="E3879" i="1" a="1"/>
  <c r="E3879" i="1" s="1"/>
  <c r="I3878" i="1" a="1"/>
  <c r="I3878" i="1" s="1"/>
  <c r="E3878" i="1" a="1"/>
  <c r="E3878" i="1" s="1"/>
  <c r="I3877" i="1" a="1"/>
  <c r="I3877" i="1" s="1"/>
  <c r="E3877" i="1" a="1"/>
  <c r="E3877" i="1" s="1"/>
  <c r="I3876" i="1" a="1"/>
  <c r="I3876" i="1" s="1"/>
  <c r="E3876" i="1" a="1"/>
  <c r="E3876" i="1" s="1"/>
  <c r="I3874" i="1" a="1"/>
  <c r="I3874" i="1" s="1"/>
  <c r="E3874" i="1" a="1"/>
  <c r="E3874" i="1" s="1"/>
  <c r="I3873" i="1" a="1"/>
  <c r="I3873" i="1" s="1"/>
  <c r="E3873" i="1" a="1"/>
  <c r="E3873" i="1" s="1"/>
  <c r="I3872" i="1" a="1"/>
  <c r="I3872" i="1" s="1"/>
  <c r="E3872" i="1" a="1"/>
  <c r="E3872" i="1" s="1"/>
  <c r="I3886" i="1" a="1"/>
  <c r="I3886" i="1" s="1"/>
  <c r="E3886" i="1" a="1"/>
  <c r="E3886" i="1" s="1"/>
  <c r="I3885" i="1" a="1"/>
  <c r="I3885" i="1" s="1"/>
  <c r="E3885" i="1" a="1"/>
  <c r="E3885" i="1" s="1"/>
  <c r="I3883" i="1" a="1"/>
  <c r="I3883" i="1" s="1"/>
  <c r="E3883" i="1" a="1"/>
  <c r="E3883" i="1" s="1"/>
  <c r="I3882" i="1" a="1"/>
  <c r="I3882" i="1" s="1"/>
  <c r="E3882" i="1" a="1"/>
  <c r="E3882" i="1" s="1"/>
  <c r="I3865" i="1" a="1"/>
  <c r="I3865" i="1" s="1"/>
  <c r="E3865" i="1" a="1"/>
  <c r="E3865" i="1" s="1"/>
  <c r="M3868" i="1"/>
  <c r="I3867" i="1" a="1"/>
  <c r="I3867" i="1" s="1"/>
  <c r="E3867" i="1" a="1"/>
  <c r="E3867" i="1" s="1"/>
  <c r="I3864" i="1" a="1"/>
  <c r="I3864" i="1" s="1"/>
  <c r="E3864" i="1" a="1"/>
  <c r="E3864" i="1" s="1"/>
  <c r="I3866" i="1" a="1"/>
  <c r="I3866" i="1" s="1"/>
  <c r="E3866" i="1" a="1"/>
  <c r="E3866" i="1" s="1"/>
  <c r="I3863" i="1" a="1"/>
  <c r="I3863" i="1" s="1"/>
  <c r="E3863" i="1" a="1"/>
  <c r="E3863" i="1" s="1"/>
  <c r="I3862" i="1" a="1"/>
  <c r="I3862" i="1" s="1"/>
  <c r="E3862" i="1" a="1"/>
  <c r="E3862" i="1" s="1"/>
  <c r="I3861" i="1" a="1"/>
  <c r="I3861" i="1" s="1"/>
  <c r="E3861" i="1" a="1"/>
  <c r="E3861" i="1" s="1"/>
  <c r="I3860" i="1" a="1"/>
  <c r="I3860" i="1" s="1"/>
  <c r="E3860" i="1" a="1"/>
  <c r="E3860" i="1" s="1"/>
  <c r="I3843" i="1" a="1"/>
  <c r="I3843" i="1" s="1"/>
  <c r="E3843" i="1" a="1"/>
  <c r="E3843" i="1" s="1"/>
  <c r="I3842" i="1" a="1"/>
  <c r="I3842" i="1" s="1"/>
  <c r="E3842" i="1" a="1"/>
  <c r="E3842" i="1" s="1"/>
  <c r="I3841" i="1" a="1"/>
  <c r="I3841" i="1" s="1"/>
  <c r="E3841" i="1" a="1"/>
  <c r="E3841" i="1" s="1"/>
  <c r="I3840" i="1" a="1"/>
  <c r="I3840" i="1" s="1"/>
  <c r="E3840" i="1" a="1"/>
  <c r="E3840" i="1" s="1"/>
  <c r="I3837" i="1" a="1"/>
  <c r="I3837" i="1" s="1"/>
  <c r="E3837" i="1" a="1"/>
  <c r="E3837" i="1" s="1"/>
  <c r="I3836" i="1" a="1"/>
  <c r="I3836" i="1" s="1"/>
  <c r="E3836" i="1" a="1"/>
  <c r="E3836" i="1" s="1"/>
  <c r="I3835" i="1" a="1"/>
  <c r="I3835" i="1" s="1"/>
  <c r="E3835" i="1" a="1"/>
  <c r="E3835" i="1" s="1"/>
  <c r="I3858" i="1" a="1"/>
  <c r="I3858" i="1" s="1"/>
  <c r="E3858" i="1" a="1"/>
  <c r="E3858" i="1" s="1"/>
  <c r="I3857" i="1" a="1"/>
  <c r="I3857" i="1" s="1"/>
  <c r="E3857" i="1" a="1"/>
  <c r="E3857" i="1" s="1"/>
  <c r="I3855" i="1" a="1"/>
  <c r="I3855" i="1" s="1"/>
  <c r="E3855" i="1" a="1"/>
  <c r="E3855" i="1" s="1"/>
  <c r="I3854" i="1" a="1"/>
  <c r="I3854" i="1" s="1"/>
  <c r="E3854" i="1" a="1"/>
  <c r="E3854" i="1" s="1"/>
  <c r="I3852" i="1" a="1"/>
  <c r="I3852" i="1" s="1"/>
  <c r="E3852" i="1" a="1"/>
  <c r="E3852" i="1" s="1"/>
  <c r="I3851" i="1" a="1"/>
  <c r="I3851" i="1" s="1"/>
  <c r="E3851" i="1" a="1"/>
  <c r="E3851" i="1" s="1"/>
  <c r="I3850" i="1" a="1"/>
  <c r="I3850" i="1" s="1"/>
  <c r="E3850" i="1" a="1"/>
  <c r="E3850" i="1" s="1"/>
  <c r="I3849" i="1" a="1"/>
  <c r="I3849" i="1" s="1"/>
  <c r="E3849" i="1" a="1"/>
  <c r="E3849" i="1" s="1"/>
  <c r="I3848" i="1" a="1"/>
  <c r="I3848" i="1" s="1"/>
  <c r="E3848" i="1" a="1"/>
  <c r="E3848" i="1" s="1"/>
  <c r="I3847" i="1" a="1"/>
  <c r="I3847" i="1" s="1"/>
  <c r="E3847" i="1" a="1"/>
  <c r="E3847" i="1" s="1"/>
  <c r="I3846" i="1" a="1"/>
  <c r="I3846" i="1" s="1"/>
  <c r="E3846" i="1" a="1"/>
  <c r="E3846" i="1" s="1"/>
  <c r="I3839" i="1" a="1"/>
  <c r="I3839" i="1" s="1"/>
  <c r="E3839" i="1" a="1"/>
  <c r="E3839" i="1" s="1"/>
  <c r="I3838" i="1" a="1"/>
  <c r="I3838" i="1" s="1"/>
  <c r="E3838" i="1" a="1"/>
  <c r="E3838" i="1" s="1"/>
  <c r="I3845" i="1" a="1"/>
  <c r="I3845" i="1" s="1"/>
  <c r="E3845" i="1" a="1"/>
  <c r="E3845" i="1" s="1"/>
  <c r="I3859" i="1" a="1"/>
  <c r="I3859" i="1" s="1"/>
  <c r="E3859" i="1" a="1"/>
  <c r="E3859" i="1" s="1"/>
  <c r="I3853" i="1" a="1"/>
  <c r="I3853" i="1" s="1"/>
  <c r="E3853" i="1" a="1"/>
  <c r="E3853" i="1" s="1"/>
  <c r="I3844" i="1" a="1"/>
  <c r="I3844" i="1" s="1"/>
  <c r="E3844" i="1" a="1"/>
  <c r="E3844" i="1" s="1"/>
  <c r="I3856" i="1" a="1"/>
  <c r="I3856" i="1" s="1"/>
  <c r="E3856" i="1" a="1"/>
  <c r="E3856" i="1" s="1"/>
  <c r="I3834" i="1" a="1"/>
  <c r="I3834" i="1" s="1"/>
  <c r="E3834" i="1" a="1"/>
  <c r="E3834" i="1" s="1"/>
  <c r="I3833" i="1" a="1"/>
  <c r="I3833" i="1" s="1"/>
  <c r="E3833" i="1" a="1"/>
  <c r="E3833" i="1" s="1"/>
  <c r="I3832" i="1" a="1"/>
  <c r="I3832" i="1" s="1"/>
  <c r="E3832" i="1" a="1"/>
  <c r="E3832" i="1" s="1"/>
  <c r="I3829" i="1" a="1"/>
  <c r="I3829" i="1" s="1"/>
  <c r="E3829" i="1" a="1"/>
  <c r="E3829" i="1" s="1"/>
  <c r="I3831" i="1" a="1"/>
  <c r="I3831" i="1" s="1"/>
  <c r="E3831" i="1" a="1"/>
  <c r="E3831" i="1" s="1"/>
  <c r="I3830" i="1" a="1"/>
  <c r="I3830" i="1" s="1"/>
  <c r="E3830" i="1" a="1"/>
  <c r="E3830" i="1" s="1"/>
  <c r="I3821" i="1" a="1"/>
  <c r="I3821" i="1" s="1"/>
  <c r="E3821" i="1" a="1"/>
  <c r="E3821" i="1" s="1"/>
  <c r="I3819" i="1" a="1"/>
  <c r="I3819" i="1" s="1"/>
  <c r="E3819" i="1" a="1"/>
  <c r="E3819" i="1" s="1"/>
  <c r="I3828" i="1" a="1"/>
  <c r="I3828" i="1" s="1"/>
  <c r="E3828" i="1" a="1"/>
  <c r="E3828" i="1" s="1"/>
  <c r="I3825" i="1" a="1"/>
  <c r="I3825" i="1" s="1"/>
  <c r="E3825" i="1" a="1"/>
  <c r="E3825" i="1" s="1"/>
  <c r="I3824" i="1" a="1"/>
  <c r="I3824" i="1" s="1"/>
  <c r="E3824" i="1" a="1"/>
  <c r="E3824" i="1" s="1"/>
  <c r="I3823" i="1" a="1"/>
  <c r="I3823" i="1" s="1"/>
  <c r="E3823" i="1" a="1"/>
  <c r="E3823" i="1" s="1"/>
  <c r="I3820" i="1" a="1"/>
  <c r="I3820" i="1" s="1"/>
  <c r="E3820" i="1" a="1"/>
  <c r="E3820" i="1" s="1"/>
  <c r="I3818" i="1" a="1"/>
  <c r="I3818" i="1" s="1"/>
  <c r="E3818" i="1" a="1"/>
  <c r="E3818" i="1" s="1"/>
  <c r="I3826" i="1" a="1"/>
  <c r="I3826" i="1" s="1"/>
  <c r="E3826" i="1" a="1"/>
  <c r="E3826" i="1" s="1"/>
  <c r="I3822" i="1" a="1"/>
  <c r="I3822" i="1" s="1"/>
  <c r="E3822" i="1" a="1"/>
  <c r="E3822" i="1" s="1"/>
  <c r="I3827" i="1" a="1"/>
  <c r="I3827" i="1" s="1"/>
  <c r="E3827" i="1" a="1"/>
  <c r="E3827" i="1" s="1"/>
  <c r="I3817" i="1" a="1"/>
  <c r="I3817" i="1" s="1"/>
  <c r="E3817" i="1" a="1"/>
  <c r="E3817" i="1" s="1"/>
  <c r="I3816" i="1" a="1"/>
  <c r="I3816" i="1" s="1"/>
  <c r="E3816" i="1" a="1"/>
  <c r="E3816" i="1" s="1"/>
  <c r="I3804" i="1" a="1"/>
  <c r="I3804" i="1" s="1"/>
  <c r="E3804" i="1" a="1"/>
  <c r="E3804" i="1" s="1"/>
  <c r="I3815" i="1" a="1"/>
  <c r="I3815" i="1" s="1"/>
  <c r="E3815" i="1" a="1"/>
  <c r="E3815" i="1" s="1"/>
  <c r="I3814" i="1" a="1"/>
  <c r="I3814" i="1" s="1"/>
  <c r="E3814" i="1" a="1"/>
  <c r="E3814" i="1" s="1"/>
  <c r="I3812" i="1" a="1"/>
  <c r="I3812" i="1" s="1"/>
  <c r="E3812" i="1" a="1"/>
  <c r="E3812" i="1" s="1"/>
  <c r="I3811" i="1" a="1"/>
  <c r="I3811" i="1" s="1"/>
  <c r="E3811" i="1" a="1"/>
  <c r="E3811" i="1" s="1"/>
  <c r="I3810" i="1" a="1"/>
  <c r="I3810" i="1" s="1"/>
  <c r="E3810" i="1" a="1"/>
  <c r="E3810" i="1" s="1"/>
  <c r="I3809" i="1" a="1"/>
  <c r="I3809" i="1" s="1"/>
  <c r="E3809" i="1" a="1"/>
  <c r="E3809" i="1" s="1"/>
  <c r="I3808" i="1" a="1"/>
  <c r="I3808" i="1" s="1"/>
  <c r="E3808" i="1" a="1"/>
  <c r="E3808" i="1" s="1"/>
  <c r="I3806" i="1" a="1"/>
  <c r="I3806" i="1" s="1"/>
  <c r="E3806" i="1" a="1"/>
  <c r="E3806" i="1" s="1"/>
  <c r="I3805" i="1" a="1"/>
  <c r="I3805" i="1" s="1"/>
  <c r="E3805" i="1" a="1"/>
  <c r="E3805" i="1" s="1"/>
  <c r="I3813" i="1" a="1"/>
  <c r="I3813" i="1" s="1"/>
  <c r="E3813" i="1" a="1"/>
  <c r="E3813" i="1" s="1"/>
  <c r="I3807" i="1" a="1"/>
  <c r="I3807" i="1" s="1"/>
  <c r="E3807" i="1" a="1"/>
  <c r="E3807" i="1" s="1"/>
  <c r="I3803" i="1" a="1"/>
  <c r="I3803" i="1" s="1"/>
  <c r="E3803" i="1" a="1"/>
  <c r="E3803" i="1" s="1"/>
  <c r="I3802" i="1" a="1"/>
  <c r="I3802" i="1" s="1"/>
  <c r="E3802" i="1" a="1"/>
  <c r="E3802" i="1" s="1"/>
  <c r="I3793" i="1" a="1"/>
  <c r="I3793" i="1" s="1"/>
  <c r="E3793" i="1" a="1"/>
  <c r="E3793" i="1" s="1"/>
  <c r="I3801" i="1" a="1"/>
  <c r="I3801" i="1" s="1"/>
  <c r="E3801" i="1" a="1"/>
  <c r="E3801" i="1" s="1"/>
  <c r="I3800" i="1" a="1"/>
  <c r="I3800" i="1" s="1"/>
  <c r="E3800" i="1" a="1"/>
  <c r="E3800" i="1" s="1"/>
  <c r="I3799" i="1" a="1"/>
  <c r="I3799" i="1" s="1"/>
  <c r="E3799" i="1" a="1"/>
  <c r="E3799" i="1" s="1"/>
  <c r="I3798" i="1" a="1"/>
  <c r="I3798" i="1" s="1"/>
  <c r="E3798" i="1" a="1"/>
  <c r="E3798" i="1" s="1"/>
  <c r="I3797" i="1" a="1"/>
  <c r="I3797" i="1" s="1"/>
  <c r="E3797" i="1" a="1"/>
  <c r="E3797" i="1" s="1"/>
  <c r="I3796" i="1" a="1"/>
  <c r="I3796" i="1" s="1"/>
  <c r="E3796" i="1" a="1"/>
  <c r="E3796" i="1" s="1"/>
  <c r="I3795" i="1" a="1"/>
  <c r="I3795" i="1" s="1"/>
  <c r="E3795" i="1" a="1"/>
  <c r="E3795" i="1" s="1"/>
  <c r="I3794" i="1" a="1"/>
  <c r="I3794" i="1" s="1"/>
  <c r="E3794" i="1" a="1"/>
  <c r="E3794" i="1" s="1"/>
  <c r="I3792" i="1" a="1"/>
  <c r="I3792" i="1" s="1"/>
  <c r="E3792" i="1" a="1"/>
  <c r="E3792" i="1" s="1"/>
  <c r="I3790" i="1" a="1"/>
  <c r="I3790" i="1" s="1"/>
  <c r="E3790" i="1" a="1"/>
  <c r="E3790" i="1" s="1"/>
  <c r="I3788" i="1" a="1"/>
  <c r="I3788" i="1" s="1"/>
  <c r="E3788" i="1" a="1"/>
  <c r="E3788" i="1" s="1"/>
  <c r="I3784" i="1" a="1"/>
  <c r="I3784" i="1" s="1"/>
  <c r="E3784" i="1" a="1"/>
  <c r="E3784" i="1" s="1"/>
  <c r="I3783" i="1" a="1"/>
  <c r="I3783" i="1" s="1"/>
  <c r="E3783" i="1" a="1"/>
  <c r="E3783" i="1" s="1"/>
  <c r="I3782" i="1" a="1"/>
  <c r="I3782" i="1" s="1"/>
  <c r="E3782" i="1" a="1"/>
  <c r="E3782" i="1" s="1"/>
  <c r="I3781" i="1" a="1"/>
  <c r="I3781" i="1" s="1"/>
  <c r="E3781" i="1" a="1"/>
  <c r="E3781" i="1" s="1"/>
  <c r="I3780" i="1" a="1"/>
  <c r="I3780" i="1" s="1"/>
  <c r="E3780" i="1" a="1"/>
  <c r="E3780" i="1" s="1"/>
  <c r="I3779" i="1" a="1"/>
  <c r="I3779" i="1" s="1"/>
  <c r="E3779" i="1" a="1"/>
  <c r="E3779" i="1" s="1"/>
  <c r="I3791" i="1" a="1"/>
  <c r="I3791" i="1" s="1"/>
  <c r="E3791" i="1" a="1"/>
  <c r="E3791" i="1" s="1"/>
  <c r="I3786" i="1" a="1"/>
  <c r="I3786" i="1" s="1"/>
  <c r="E3786" i="1" a="1"/>
  <c r="E3786" i="1" s="1"/>
  <c r="I3785" i="1" a="1"/>
  <c r="I3785" i="1" s="1"/>
  <c r="E3785" i="1" a="1"/>
  <c r="E3785" i="1" s="1"/>
  <c r="I3789" i="1" a="1"/>
  <c r="I3789" i="1" s="1"/>
  <c r="E3789" i="1" a="1"/>
  <c r="E3789" i="1" s="1"/>
  <c r="I3787" i="1" a="1"/>
  <c r="I3787" i="1" s="1"/>
  <c r="E3787" i="1" a="1"/>
  <c r="E3787" i="1" s="1"/>
  <c r="I3778" i="1" a="1"/>
  <c r="I3778" i="1" s="1"/>
  <c r="E3778" i="1" a="1"/>
  <c r="E3778" i="1" s="1"/>
  <c r="I3772" i="1" a="1"/>
  <c r="I3772" i="1" s="1"/>
  <c r="E3772" i="1" a="1"/>
  <c r="E3772" i="1" s="1"/>
  <c r="I3777" i="1" a="1"/>
  <c r="I3777" i="1" s="1"/>
  <c r="E3777" i="1" a="1"/>
  <c r="E3777" i="1" s="1"/>
  <c r="I3776" i="1" a="1"/>
  <c r="I3776" i="1" s="1"/>
  <c r="E3776" i="1" a="1"/>
  <c r="E3776" i="1" s="1"/>
  <c r="I3775" i="1" a="1"/>
  <c r="I3775" i="1" s="1"/>
  <c r="E3775" i="1" a="1"/>
  <c r="E3775" i="1" s="1"/>
  <c r="I3774" i="1" a="1"/>
  <c r="I3774" i="1" s="1"/>
  <c r="E3774" i="1" a="1"/>
  <c r="E3774" i="1" s="1"/>
  <c r="I3773" i="1" a="1"/>
  <c r="I3773" i="1" s="1"/>
  <c r="E3773" i="1" a="1"/>
  <c r="E3773" i="1" s="1"/>
  <c r="I3771" i="1" a="1"/>
  <c r="I3771" i="1" s="1"/>
  <c r="E3771" i="1" a="1"/>
  <c r="E3771" i="1" s="1"/>
  <c r="I3770" i="1" a="1"/>
  <c r="I3770" i="1" s="1"/>
  <c r="E3770" i="1" a="1"/>
  <c r="E3770" i="1" s="1"/>
  <c r="I3769" i="1" a="1"/>
  <c r="I3769" i="1" s="1"/>
  <c r="E3769" i="1" a="1"/>
  <c r="E3769" i="1" s="1"/>
  <c r="I3768" i="1" a="1"/>
  <c r="I3768" i="1" s="1"/>
  <c r="E3768" i="1" a="1"/>
  <c r="E3768" i="1" s="1"/>
  <c r="I3767" i="1" a="1"/>
  <c r="I3767" i="1" s="1"/>
  <c r="E3767" i="1" a="1"/>
  <c r="E3767" i="1" s="1"/>
  <c r="I3766" i="1" a="1"/>
  <c r="I3766" i="1" s="1"/>
  <c r="E3766" i="1" a="1"/>
  <c r="E3766" i="1" s="1"/>
  <c r="I3765" i="1" a="1"/>
  <c r="I3765" i="1" s="1"/>
  <c r="E3765" i="1" a="1"/>
  <c r="E3765" i="1" s="1"/>
  <c r="I3762" i="1" a="1"/>
  <c r="I3762" i="1" s="1"/>
  <c r="E3762" i="1" a="1"/>
  <c r="E3762" i="1" s="1"/>
  <c r="I3754" i="1" a="1"/>
  <c r="I3754" i="1" s="1"/>
  <c r="E3754" i="1" a="1"/>
  <c r="E3754" i="1" s="1"/>
  <c r="I3764" i="1" a="1"/>
  <c r="I3764" i="1" s="1"/>
  <c r="E3764" i="1" a="1"/>
  <c r="E3764" i="1" s="1"/>
  <c r="I3763" i="1" a="1"/>
  <c r="I3763" i="1" s="1"/>
  <c r="E3763" i="1" a="1"/>
  <c r="E3763" i="1" s="1"/>
  <c r="I3761" i="1" a="1"/>
  <c r="I3761" i="1" s="1"/>
  <c r="E3761" i="1" a="1"/>
  <c r="E3761" i="1" s="1"/>
  <c r="I3759" i="1" a="1"/>
  <c r="I3759" i="1" s="1"/>
  <c r="E3759" i="1" a="1"/>
  <c r="E3759" i="1" s="1"/>
  <c r="I3758" i="1" a="1"/>
  <c r="I3758" i="1" s="1"/>
  <c r="E3758" i="1" a="1"/>
  <c r="E3758" i="1" s="1"/>
  <c r="I3757" i="1" a="1"/>
  <c r="I3757" i="1" s="1"/>
  <c r="E3757" i="1" a="1"/>
  <c r="E3757" i="1" s="1"/>
  <c r="I3756" i="1" a="1"/>
  <c r="I3756" i="1" s="1"/>
  <c r="E3756" i="1" a="1"/>
  <c r="E3756" i="1" s="1"/>
  <c r="I3755" i="1" a="1"/>
  <c r="I3755" i="1" s="1"/>
  <c r="E3755" i="1" a="1"/>
  <c r="E3755" i="1" s="1"/>
  <c r="I3753" i="1" a="1"/>
  <c r="I3753" i="1" s="1"/>
  <c r="E3753" i="1" a="1"/>
  <c r="E3753" i="1" s="1"/>
  <c r="I3760" i="1" a="1"/>
  <c r="I3760" i="1" s="1"/>
  <c r="E3760" i="1" a="1"/>
  <c r="E3760" i="1" s="1"/>
  <c r="I3752" i="1" a="1"/>
  <c r="I3752" i="1" s="1"/>
  <c r="E3752" i="1" a="1"/>
  <c r="E3752" i="1" s="1"/>
  <c r="I3751" i="1" a="1"/>
  <c r="I3751" i="1" s="1"/>
  <c r="E3751" i="1" a="1"/>
  <c r="E3751" i="1" s="1"/>
  <c r="I3750" i="1" a="1"/>
  <c r="I3750" i="1" s="1"/>
  <c r="E3750" i="1" a="1"/>
  <c r="E3750" i="1" s="1"/>
  <c r="I3749" i="1" a="1"/>
  <c r="I3749" i="1" s="1"/>
  <c r="E3749" i="1" a="1"/>
  <c r="E3749" i="1" s="1"/>
  <c r="I3748" i="1" a="1"/>
  <c r="I3748" i="1" s="1"/>
  <c r="E3748" i="1" a="1"/>
  <c r="E3748" i="1" s="1"/>
  <c r="I3747" i="1" a="1"/>
  <c r="I3747" i="1" s="1"/>
  <c r="E3747" i="1" a="1"/>
  <c r="E3747" i="1" s="1"/>
  <c r="I3746" i="1" a="1"/>
  <c r="I3746" i="1" s="1"/>
  <c r="E3746" i="1" a="1"/>
  <c r="E3746" i="1" s="1"/>
  <c r="I3745" i="1" a="1"/>
  <c r="I3745" i="1" s="1"/>
  <c r="E3745" i="1" a="1"/>
  <c r="E3745" i="1" s="1"/>
  <c r="I3744" i="1" a="1"/>
  <c r="I3744" i="1" s="1"/>
  <c r="E3744" i="1" a="1"/>
  <c r="E3744" i="1" s="1"/>
  <c r="I3743" i="1" a="1"/>
  <c r="I3743" i="1" s="1"/>
  <c r="E3743" i="1" a="1"/>
  <c r="E3743" i="1" s="1"/>
  <c r="I3742" i="1" a="1"/>
  <c r="I3742" i="1" s="1"/>
  <c r="E3742" i="1" a="1"/>
  <c r="E3742" i="1" s="1"/>
  <c r="I3727" i="1" a="1"/>
  <c r="I3727" i="1" s="1"/>
  <c r="E3727" i="1" a="1"/>
  <c r="E3727" i="1" s="1"/>
  <c r="I3726" i="1" a="1"/>
  <c r="I3726" i="1" s="1"/>
  <c r="E3726" i="1" a="1"/>
  <c r="E3726" i="1" s="1"/>
  <c r="I3741" i="1" a="1"/>
  <c r="I3741" i="1" s="1"/>
  <c r="E3741" i="1" a="1"/>
  <c r="E3741" i="1" s="1"/>
  <c r="I3738" i="1" a="1"/>
  <c r="I3738" i="1" s="1"/>
  <c r="E3738" i="1" a="1"/>
  <c r="E3738" i="1" s="1"/>
  <c r="I3737" i="1" a="1"/>
  <c r="I3737" i="1" s="1"/>
  <c r="E3737" i="1" a="1"/>
  <c r="E3737" i="1" s="1"/>
  <c r="I3736" i="1" a="1"/>
  <c r="I3736" i="1" s="1"/>
  <c r="E3736" i="1" a="1"/>
  <c r="E3736" i="1" s="1"/>
  <c r="I3735" i="1" a="1"/>
  <c r="I3735" i="1" s="1"/>
  <c r="E3735" i="1" a="1"/>
  <c r="E3735" i="1" s="1"/>
  <c r="I3734" i="1" a="1"/>
  <c r="I3734" i="1" s="1"/>
  <c r="E3734" i="1" a="1"/>
  <c r="E3734" i="1" s="1"/>
  <c r="I3732" i="1" a="1"/>
  <c r="I3732" i="1" s="1"/>
  <c r="E3732" i="1" a="1"/>
  <c r="E3732" i="1" s="1"/>
  <c r="I3731" i="1" a="1"/>
  <c r="I3731" i="1" s="1"/>
  <c r="E3731" i="1" a="1"/>
  <c r="E3731" i="1" s="1"/>
  <c r="I3728" i="1" a="1"/>
  <c r="I3728" i="1" s="1"/>
  <c r="E3728" i="1" a="1"/>
  <c r="E3728" i="1" s="1"/>
  <c r="I3740" i="1" a="1"/>
  <c r="I3740" i="1" s="1"/>
  <c r="E3740" i="1" a="1"/>
  <c r="E3740" i="1" s="1"/>
  <c r="I3739" i="1" a="1"/>
  <c r="I3739" i="1" s="1"/>
  <c r="E3739" i="1" a="1"/>
  <c r="E3739" i="1" s="1"/>
  <c r="I3733" i="1" a="1"/>
  <c r="I3733" i="1" s="1"/>
  <c r="E3733" i="1" a="1"/>
  <c r="E3733" i="1" s="1"/>
  <c r="I3730" i="1" a="1"/>
  <c r="I3730" i="1" s="1"/>
  <c r="E3730" i="1" a="1"/>
  <c r="E3730" i="1" s="1"/>
  <c r="I3729" i="1" a="1"/>
  <c r="I3729" i="1" s="1"/>
  <c r="E3729" i="1" a="1"/>
  <c r="E3729" i="1" s="1"/>
  <c r="I3722" i="1" a="1"/>
  <c r="I3722" i="1" s="1"/>
  <c r="E3722" i="1" a="1"/>
  <c r="E3722" i="1" s="1"/>
  <c r="I3725" i="1" a="1"/>
  <c r="I3725" i="1" s="1"/>
  <c r="E3725" i="1" a="1"/>
  <c r="E3725" i="1" s="1"/>
  <c r="I3724" i="1" a="1"/>
  <c r="I3724" i="1" s="1"/>
  <c r="E3724" i="1" a="1"/>
  <c r="E3724" i="1" s="1"/>
  <c r="I3723" i="1" a="1"/>
  <c r="I3723" i="1" s="1"/>
  <c r="E3723" i="1" a="1"/>
  <c r="E3723" i="1" s="1"/>
  <c r="I3709" i="1" a="1"/>
  <c r="I3709" i="1" s="1"/>
  <c r="E3709" i="1" a="1"/>
  <c r="E3709" i="1" s="1"/>
  <c r="I3721" i="1" a="1"/>
  <c r="I3721" i="1" s="1"/>
  <c r="E3721" i="1" a="1"/>
  <c r="E3721" i="1" s="1"/>
  <c r="I3720" i="1" a="1"/>
  <c r="I3720" i="1" s="1"/>
  <c r="E3720" i="1" a="1"/>
  <c r="E3720" i="1" s="1"/>
  <c r="I3719" i="1" a="1"/>
  <c r="I3719" i="1" s="1"/>
  <c r="E3719" i="1" a="1"/>
  <c r="E3719" i="1" s="1"/>
  <c r="I3718" i="1" a="1"/>
  <c r="I3718" i="1" s="1"/>
  <c r="E3718" i="1" a="1"/>
  <c r="E3718" i="1" s="1"/>
  <c r="I3717" i="1" a="1"/>
  <c r="I3717" i="1" s="1"/>
  <c r="E3717" i="1" a="1"/>
  <c r="E3717" i="1" s="1"/>
  <c r="I3715" i="1" a="1"/>
  <c r="I3715" i="1" s="1"/>
  <c r="E3715" i="1" a="1"/>
  <c r="E3715" i="1" s="1"/>
  <c r="I3714" i="1" a="1"/>
  <c r="I3714" i="1" s="1"/>
  <c r="E3714" i="1" a="1"/>
  <c r="E3714" i="1" s="1"/>
  <c r="I3713" i="1" a="1"/>
  <c r="I3713" i="1" s="1"/>
  <c r="E3713" i="1" a="1"/>
  <c r="E3713" i="1" s="1"/>
  <c r="I3711" i="1" a="1"/>
  <c r="I3711" i="1" s="1"/>
  <c r="E3711" i="1" a="1"/>
  <c r="E3711" i="1" s="1"/>
  <c r="I3710" i="1" a="1"/>
  <c r="I3710" i="1" s="1"/>
  <c r="E3710" i="1" a="1"/>
  <c r="E3710" i="1" s="1"/>
  <c r="I3716" i="1" a="1"/>
  <c r="I3716" i="1" s="1"/>
  <c r="E3716" i="1" a="1"/>
  <c r="E3716" i="1" s="1"/>
  <c r="I3712" i="1" a="1"/>
  <c r="I3712" i="1" s="1"/>
  <c r="E3712" i="1" a="1"/>
  <c r="E3712" i="1" s="1"/>
  <c r="I3708" i="1" a="1"/>
  <c r="I3708" i="1" s="1"/>
  <c r="E3708" i="1" a="1"/>
  <c r="E3708" i="1" s="1"/>
  <c r="I3707" i="1" a="1"/>
  <c r="I3707" i="1" s="1"/>
  <c r="E3707" i="1" a="1"/>
  <c r="E3707" i="1" s="1"/>
  <c r="I3706" i="1" a="1"/>
  <c r="I3706" i="1" s="1"/>
  <c r="E3706" i="1" a="1"/>
  <c r="E3706" i="1" s="1"/>
  <c r="I3705" i="1" a="1"/>
  <c r="I3705" i="1" s="1"/>
  <c r="E3705" i="1" a="1"/>
  <c r="E3705" i="1" s="1"/>
  <c r="I3690" i="1" a="1"/>
  <c r="I3690" i="1" s="1"/>
  <c r="E3690" i="1" a="1"/>
  <c r="E3690" i="1" s="1"/>
  <c r="I3703" i="1" a="1"/>
  <c r="I3703" i="1" s="1"/>
  <c r="E3703" i="1" a="1"/>
  <c r="E3703" i="1" s="1"/>
  <c r="I3702" i="1" a="1"/>
  <c r="I3702" i="1" s="1"/>
  <c r="E3702" i="1" a="1"/>
  <c r="E3702" i="1" s="1"/>
  <c r="I3704" i="1" a="1"/>
  <c r="I3704" i="1" s="1"/>
  <c r="E3704" i="1" a="1"/>
  <c r="E3704" i="1" s="1"/>
  <c r="I3701" i="1" a="1"/>
  <c r="I3701" i="1" s="1"/>
  <c r="E3701" i="1" a="1"/>
  <c r="E3701" i="1" s="1"/>
  <c r="I3700" i="1" a="1"/>
  <c r="I3700" i="1" s="1"/>
  <c r="E3700" i="1" a="1"/>
  <c r="E3700" i="1" s="1"/>
  <c r="I3699" i="1" a="1"/>
  <c r="I3699" i="1" s="1"/>
  <c r="E3699" i="1" a="1"/>
  <c r="E3699" i="1" s="1"/>
  <c r="I3697" i="1" a="1"/>
  <c r="I3697" i="1" s="1"/>
  <c r="E3697" i="1" a="1"/>
  <c r="E3697" i="1" s="1"/>
  <c r="I3696" i="1" a="1"/>
  <c r="I3696" i="1" s="1"/>
  <c r="E3696" i="1" a="1"/>
  <c r="E3696" i="1" s="1"/>
  <c r="I3694" i="1" a="1"/>
  <c r="I3694" i="1" s="1"/>
  <c r="E3694" i="1" a="1"/>
  <c r="E3694" i="1" s="1"/>
  <c r="I3693" i="1" a="1"/>
  <c r="I3693" i="1" s="1"/>
  <c r="E3693" i="1" a="1"/>
  <c r="E3693" i="1" s="1"/>
  <c r="I3692" i="1" a="1"/>
  <c r="I3692" i="1" s="1"/>
  <c r="E3692" i="1" a="1"/>
  <c r="E3692" i="1" s="1"/>
  <c r="I3691" i="1" a="1"/>
  <c r="I3691" i="1" s="1"/>
  <c r="E3691" i="1" a="1"/>
  <c r="E3691" i="1" s="1"/>
  <c r="I3698" i="1" a="1"/>
  <c r="I3698" i="1" s="1"/>
  <c r="E3698" i="1" a="1"/>
  <c r="E3698" i="1" s="1"/>
  <c r="I3695" i="1" a="1"/>
  <c r="I3695" i="1" s="1"/>
  <c r="E3695" i="1" a="1"/>
  <c r="E3695" i="1" s="1"/>
  <c r="I3689" i="1" a="1"/>
  <c r="I3689" i="1" s="1"/>
  <c r="E3689" i="1" a="1"/>
  <c r="E3689" i="1" s="1"/>
  <c r="I3688" i="1" a="1"/>
  <c r="I3688" i="1" s="1"/>
  <c r="E3688" i="1" a="1"/>
  <c r="E3688" i="1" s="1"/>
  <c r="I3679" i="1" a="1"/>
  <c r="I3679" i="1" s="1"/>
  <c r="E3679" i="1" a="1"/>
  <c r="E3679" i="1" s="1"/>
  <c r="I3687" i="1" a="1"/>
  <c r="I3687" i="1" s="1"/>
  <c r="E3687" i="1" a="1"/>
  <c r="E3687" i="1" s="1"/>
  <c r="I3686" i="1" a="1"/>
  <c r="I3686" i="1" s="1"/>
  <c r="E3686" i="1" a="1"/>
  <c r="E3686" i="1" s="1"/>
  <c r="I3685" i="1" a="1"/>
  <c r="I3685" i="1" s="1"/>
  <c r="E3685" i="1" a="1"/>
  <c r="E3685" i="1" s="1"/>
  <c r="I3684" i="1" a="1"/>
  <c r="I3684" i="1" s="1"/>
  <c r="E3684" i="1" a="1"/>
  <c r="E3684" i="1" s="1"/>
  <c r="I3683" i="1" a="1"/>
  <c r="I3683" i="1" s="1"/>
  <c r="E3683" i="1" a="1"/>
  <c r="E3683" i="1" s="1"/>
  <c r="I3682" i="1" a="1"/>
  <c r="I3682" i="1" s="1"/>
  <c r="E3682" i="1" a="1"/>
  <c r="E3682" i="1" s="1"/>
  <c r="I3681" i="1" a="1"/>
  <c r="I3681" i="1" s="1"/>
  <c r="E3681" i="1" a="1"/>
  <c r="E3681" i="1" s="1"/>
  <c r="I3680" i="1" a="1"/>
  <c r="I3680" i="1" s="1"/>
  <c r="E3680" i="1" a="1"/>
  <c r="E3680" i="1" s="1"/>
  <c r="I3678" i="1" a="1"/>
  <c r="I3678" i="1" s="1"/>
  <c r="E3678" i="1" a="1"/>
  <c r="E3678" i="1" s="1"/>
  <c r="I3677" i="1" a="1"/>
  <c r="I3677" i="1" s="1"/>
  <c r="E3677" i="1" a="1"/>
  <c r="E3677" i="1" s="1"/>
  <c r="I3676" i="1" a="1"/>
  <c r="I3676" i="1" s="1"/>
  <c r="E3676" i="1" a="1"/>
  <c r="E3676" i="1" s="1"/>
  <c r="I3675" i="1" a="1"/>
  <c r="I3675" i="1" s="1"/>
  <c r="E3675" i="1" a="1"/>
  <c r="E3675" i="1" s="1"/>
  <c r="I3674" i="1" a="1"/>
  <c r="I3674" i="1" s="1"/>
  <c r="E3674" i="1" a="1"/>
  <c r="E3674" i="1" s="1"/>
  <c r="I3664" i="1" a="1"/>
  <c r="I3664" i="1" s="1"/>
  <c r="E3664" i="1" a="1"/>
  <c r="E3664" i="1" s="1"/>
  <c r="I3658" i="1" a="1"/>
  <c r="I3658" i="1" s="1"/>
  <c r="E3658" i="1" a="1"/>
  <c r="E3658" i="1" s="1"/>
  <c r="I3673" i="1" a="1"/>
  <c r="I3673" i="1" s="1"/>
  <c r="E3673" i="1" a="1"/>
  <c r="E3673" i="1" s="1"/>
  <c r="I3671" i="1" a="1"/>
  <c r="I3671" i="1" s="1"/>
  <c r="E3671" i="1" a="1"/>
  <c r="E3671" i="1" s="1"/>
  <c r="I3670" i="1" a="1"/>
  <c r="I3670" i="1" s="1"/>
  <c r="E3670" i="1" a="1"/>
  <c r="E3670" i="1" s="1"/>
  <c r="I3668" i="1" a="1"/>
  <c r="I3668" i="1" s="1"/>
  <c r="E3668" i="1" a="1"/>
  <c r="E3668" i="1" s="1"/>
  <c r="I3667" i="1" a="1"/>
  <c r="I3667" i="1" s="1"/>
  <c r="E3667" i="1" a="1"/>
  <c r="E3667" i="1" s="1"/>
  <c r="I3666" i="1" a="1"/>
  <c r="I3666" i="1" s="1"/>
  <c r="E3666" i="1" a="1"/>
  <c r="E3666" i="1" s="1"/>
  <c r="I3665" i="1" a="1"/>
  <c r="I3665" i="1" s="1"/>
  <c r="E3665" i="1" a="1"/>
  <c r="E3665" i="1" s="1"/>
  <c r="I3663" i="1" a="1"/>
  <c r="I3663" i="1" s="1"/>
  <c r="E3663" i="1" a="1"/>
  <c r="E3663" i="1" s="1"/>
  <c r="I3662" i="1" a="1"/>
  <c r="I3662" i="1" s="1"/>
  <c r="E3662" i="1" a="1"/>
  <c r="E3662" i="1" s="1"/>
  <c r="I3661" i="1" a="1"/>
  <c r="I3661" i="1" s="1"/>
  <c r="E3661" i="1" a="1"/>
  <c r="E3661" i="1" s="1"/>
  <c r="I3660" i="1" a="1"/>
  <c r="I3660" i="1" s="1"/>
  <c r="E3660" i="1" a="1"/>
  <c r="E3660" i="1" s="1"/>
  <c r="I3659" i="1" a="1"/>
  <c r="I3659" i="1" s="1"/>
  <c r="E3659" i="1" a="1"/>
  <c r="E3659" i="1" s="1"/>
  <c r="I3672" i="1" a="1"/>
  <c r="I3672" i="1" s="1"/>
  <c r="E3672" i="1" a="1"/>
  <c r="E3672" i="1" s="1"/>
  <c r="I3669" i="1" a="1"/>
  <c r="I3669" i="1" s="1"/>
  <c r="E3669" i="1" a="1"/>
  <c r="E3669" i="1" s="1"/>
  <c r="I3657" i="1" a="1"/>
  <c r="I3657" i="1" s="1"/>
  <c r="E3657" i="1" a="1"/>
  <c r="E3657" i="1" s="1"/>
  <c r="I3656" i="1" a="1"/>
  <c r="I3656" i="1" s="1"/>
  <c r="E3656" i="1" a="1"/>
  <c r="E3656" i="1" s="1"/>
  <c r="I3652" i="1" a="1"/>
  <c r="I3652" i="1" s="1"/>
  <c r="E3652" i="1" a="1"/>
  <c r="E3652" i="1" s="1"/>
  <c r="I3650" i="1" a="1"/>
  <c r="I3650" i="1" s="1"/>
  <c r="E3650" i="1" a="1"/>
  <c r="E3650" i="1" s="1"/>
  <c r="I3655" i="1" a="1"/>
  <c r="I3655" i="1" s="1"/>
  <c r="E3655" i="1" a="1"/>
  <c r="E3655" i="1" s="1"/>
  <c r="I3654" i="1" a="1"/>
  <c r="I3654" i="1" s="1"/>
  <c r="E3654" i="1" a="1"/>
  <c r="E3654" i="1" s="1"/>
  <c r="I3653" i="1" a="1"/>
  <c r="I3653" i="1" s="1"/>
  <c r="E3653" i="1" a="1"/>
  <c r="E3653" i="1" s="1"/>
  <c r="I3651" i="1" a="1"/>
  <c r="I3651" i="1" s="1"/>
  <c r="E3651" i="1" a="1"/>
  <c r="E3651" i="1" s="1"/>
  <c r="I3639" i="1" a="1"/>
  <c r="I3639" i="1" s="1"/>
  <c r="E3639" i="1" a="1"/>
  <c r="E3639" i="1" s="1"/>
  <c r="I3649" i="1" a="1"/>
  <c r="I3649" i="1" s="1"/>
  <c r="E3649" i="1" a="1"/>
  <c r="E3649" i="1" s="1"/>
  <c r="I3648" i="1" a="1"/>
  <c r="I3648" i="1" s="1"/>
  <c r="E3648" i="1" a="1"/>
  <c r="E3648" i="1" s="1"/>
  <c r="I3647" i="1" a="1"/>
  <c r="I3647" i="1" s="1"/>
  <c r="E3647" i="1" a="1"/>
  <c r="E3647" i="1" s="1"/>
  <c r="I3646" i="1" a="1"/>
  <c r="I3646" i="1" s="1"/>
  <c r="E3646" i="1" a="1"/>
  <c r="E3646" i="1" s="1"/>
  <c r="I3644" i="1" a="1"/>
  <c r="I3644" i="1" s="1"/>
  <c r="E3644" i="1" a="1"/>
  <c r="E3644" i="1" s="1"/>
  <c r="I3643" i="1" a="1"/>
  <c r="I3643" i="1" s="1"/>
  <c r="E3643" i="1" a="1"/>
  <c r="E3643" i="1" s="1"/>
  <c r="I3642" i="1" a="1"/>
  <c r="I3642" i="1" s="1"/>
  <c r="E3642" i="1" a="1"/>
  <c r="E3642" i="1" s="1"/>
  <c r="I3641" i="1" a="1"/>
  <c r="I3641" i="1" s="1"/>
  <c r="E3641" i="1" a="1"/>
  <c r="E3641" i="1" s="1"/>
  <c r="I3640" i="1" a="1"/>
  <c r="I3640" i="1" s="1"/>
  <c r="E3640" i="1" a="1"/>
  <c r="E3640" i="1" s="1"/>
  <c r="I3645" i="1" a="1"/>
  <c r="I3645" i="1" s="1"/>
  <c r="E3645" i="1" a="1"/>
  <c r="E3645" i="1" s="1"/>
  <c r="I3638" i="1" a="1"/>
  <c r="I3638" i="1" s="1"/>
  <c r="E3638" i="1" a="1"/>
  <c r="E3638" i="1" s="1"/>
  <c r="I3637" i="1" a="1"/>
  <c r="I3637" i="1" s="1"/>
  <c r="E3637" i="1" a="1"/>
  <c r="E3637" i="1" s="1"/>
  <c r="I3631" i="1" a="1"/>
  <c r="I3631" i="1" s="1"/>
  <c r="E3631" i="1" a="1"/>
  <c r="E3631" i="1" s="1"/>
  <c r="I3630" i="1" a="1"/>
  <c r="I3630" i="1" s="1"/>
  <c r="E3630" i="1" a="1"/>
  <c r="E3630" i="1" s="1"/>
  <c r="I3636" i="1" a="1"/>
  <c r="I3636" i="1" s="1"/>
  <c r="E3636" i="1" a="1"/>
  <c r="E3636" i="1" s="1"/>
  <c r="I3633" i="1" a="1"/>
  <c r="I3633" i="1" s="1"/>
  <c r="E3633" i="1" a="1"/>
  <c r="E3633" i="1" s="1"/>
  <c r="I3632" i="1" a="1"/>
  <c r="I3632" i="1" s="1"/>
  <c r="E3632" i="1" a="1"/>
  <c r="E3632" i="1" s="1"/>
  <c r="I3635" i="1" a="1"/>
  <c r="I3635" i="1" s="1"/>
  <c r="E3635" i="1" a="1"/>
  <c r="E3635" i="1" s="1"/>
  <c r="I3634" i="1" a="1"/>
  <c r="I3634" i="1" s="1"/>
  <c r="E3634" i="1" a="1"/>
  <c r="E3634" i="1" s="1"/>
  <c r="I3629" i="1" a="1"/>
  <c r="I3629" i="1" s="1"/>
  <c r="E3629" i="1" a="1"/>
  <c r="E3629" i="1" s="1"/>
  <c r="I3617" i="1" a="1"/>
  <c r="I3617" i="1" s="1"/>
  <c r="E3617" i="1" a="1"/>
  <c r="E3617" i="1" s="1"/>
  <c r="I3614" i="1" a="1"/>
  <c r="I3614" i="1" s="1"/>
  <c r="E3614" i="1" a="1"/>
  <c r="E3614" i="1" s="1"/>
  <c r="I3613" i="1" a="1"/>
  <c r="I3613" i="1" s="1"/>
  <c r="E3613" i="1" a="1"/>
  <c r="E3613" i="1" s="1"/>
  <c r="I3628" i="1" a="1"/>
  <c r="I3628" i="1" s="1"/>
  <c r="E3628" i="1" a="1"/>
  <c r="E3628" i="1" s="1"/>
  <c r="I3627" i="1" a="1"/>
  <c r="I3627" i="1" s="1"/>
  <c r="E3627" i="1" a="1"/>
  <c r="E3627" i="1" s="1"/>
  <c r="I3626" i="1" a="1"/>
  <c r="I3626" i="1" s="1"/>
  <c r="E3626" i="1" a="1"/>
  <c r="E3626" i="1" s="1"/>
  <c r="I3624" i="1" a="1"/>
  <c r="I3624" i="1" s="1"/>
  <c r="E3624" i="1" a="1"/>
  <c r="E3624" i="1" s="1"/>
  <c r="I3622" i="1" a="1"/>
  <c r="I3622" i="1" s="1"/>
  <c r="E3622" i="1" a="1"/>
  <c r="E3622" i="1" s="1"/>
  <c r="I3621" i="1" a="1"/>
  <c r="I3621" i="1" s="1"/>
  <c r="E3621" i="1" a="1"/>
  <c r="E3621" i="1" s="1"/>
  <c r="I3620" i="1" a="1"/>
  <c r="I3620" i="1" s="1"/>
  <c r="E3620" i="1" a="1"/>
  <c r="E3620" i="1" s="1"/>
  <c r="I3619" i="1" a="1"/>
  <c r="I3619" i="1" s="1"/>
  <c r="E3619" i="1" a="1"/>
  <c r="E3619" i="1" s="1"/>
  <c r="I3618" i="1" a="1"/>
  <c r="I3618" i="1" s="1"/>
  <c r="E3618" i="1" a="1"/>
  <c r="E3618" i="1" s="1"/>
  <c r="I3616" i="1" a="1"/>
  <c r="I3616" i="1" s="1"/>
  <c r="E3616" i="1" a="1"/>
  <c r="E3616" i="1" s="1"/>
  <c r="I3615" i="1" a="1"/>
  <c r="I3615" i="1" s="1"/>
  <c r="E3615" i="1" a="1"/>
  <c r="E3615" i="1" s="1"/>
  <c r="I3625" i="1" a="1"/>
  <c r="I3625" i="1" s="1"/>
  <c r="E3625" i="1" a="1"/>
  <c r="E3625" i="1" s="1"/>
  <c r="I3623" i="1" a="1"/>
  <c r="I3623" i="1" s="1"/>
  <c r="E3623" i="1" a="1"/>
  <c r="E3623" i="1" s="1"/>
  <c r="I3612" i="1" a="1"/>
  <c r="I3612" i="1" s="1"/>
  <c r="E3612" i="1" a="1"/>
  <c r="E3612" i="1" s="1"/>
  <c r="I3611" i="1" a="1"/>
  <c r="I3611" i="1" s="1"/>
  <c r="E3611" i="1" a="1"/>
  <c r="E3611" i="1" s="1"/>
  <c r="I3610" i="1" a="1"/>
  <c r="I3610" i="1" s="1"/>
  <c r="E3610" i="1" a="1"/>
  <c r="E3610" i="1" s="1"/>
  <c r="I3609" i="1" a="1"/>
  <c r="I3609" i="1" s="1"/>
  <c r="E3609" i="1" a="1"/>
  <c r="E3609" i="1" s="1"/>
  <c r="I3608" i="1" a="1"/>
  <c r="I3608" i="1" s="1"/>
  <c r="E3608" i="1" a="1"/>
  <c r="E3608" i="1" s="1"/>
  <c r="I3606" i="1" a="1"/>
  <c r="I3606" i="1" s="1"/>
  <c r="E3606" i="1" a="1"/>
  <c r="E3606" i="1" s="1"/>
  <c r="I3605" i="1" a="1"/>
  <c r="I3605" i="1" s="1"/>
  <c r="E3605" i="1" a="1"/>
  <c r="E3605" i="1" s="1"/>
  <c r="I3604" i="1" a="1"/>
  <c r="I3604" i="1" s="1"/>
  <c r="E3604" i="1" a="1"/>
  <c r="E3604" i="1" s="1"/>
  <c r="I3603" i="1" a="1"/>
  <c r="I3603" i="1" s="1"/>
  <c r="E3603" i="1" a="1"/>
  <c r="E3603" i="1" s="1"/>
  <c r="I3602" i="1" a="1"/>
  <c r="I3602" i="1" s="1"/>
  <c r="E3602" i="1" a="1"/>
  <c r="E3602" i="1" s="1"/>
  <c r="I3601" i="1" a="1"/>
  <c r="I3601" i="1" s="1"/>
  <c r="E3601" i="1" a="1"/>
  <c r="E3601" i="1" s="1"/>
  <c r="I3607" i="1" a="1"/>
  <c r="I3607" i="1" s="1"/>
  <c r="E3607" i="1" a="1"/>
  <c r="E3607" i="1" s="1"/>
  <c r="I3600" i="1" a="1"/>
  <c r="I3600" i="1" s="1"/>
  <c r="E3600" i="1" a="1"/>
  <c r="E3600" i="1" s="1"/>
  <c r="I3598" i="1" a="1"/>
  <c r="I3598" i="1" s="1"/>
  <c r="E3598" i="1" a="1"/>
  <c r="E3598" i="1" s="1"/>
  <c r="I3599" i="1" a="1"/>
  <c r="I3599" i="1" s="1"/>
  <c r="E3599" i="1" a="1"/>
  <c r="E3599" i="1" s="1"/>
  <c r="I3594" i="1" a="1"/>
  <c r="I3594" i="1" s="1"/>
  <c r="E3594" i="1" a="1"/>
  <c r="E3594" i="1" s="1"/>
  <c r="I3597" i="1" a="1"/>
  <c r="I3597" i="1" s="1"/>
  <c r="E3597" i="1" a="1"/>
  <c r="E3597" i="1" s="1"/>
  <c r="I3596" i="1" a="1"/>
  <c r="I3596" i="1" s="1"/>
  <c r="E3596" i="1" a="1"/>
  <c r="E3596" i="1" s="1"/>
  <c r="I3595" i="1" a="1"/>
  <c r="I3595" i="1" s="1"/>
  <c r="E3595" i="1" a="1"/>
  <c r="E3595" i="1" s="1"/>
  <c r="I3588" i="1" a="1"/>
  <c r="I3588" i="1" s="1"/>
  <c r="E3588" i="1" a="1"/>
  <c r="E3588" i="1" s="1"/>
  <c r="I3586" i="1" a="1"/>
  <c r="I3586" i="1" s="1"/>
  <c r="E3586" i="1" a="1"/>
  <c r="E3586" i="1" s="1"/>
  <c r="I3593" i="1" a="1"/>
  <c r="I3593" i="1" s="1"/>
  <c r="E3593" i="1" a="1"/>
  <c r="E3593" i="1" s="1"/>
  <c r="I3592" i="1" a="1"/>
  <c r="I3592" i="1" s="1"/>
  <c r="E3592" i="1" a="1"/>
  <c r="E3592" i="1" s="1"/>
  <c r="I3591" i="1" a="1"/>
  <c r="I3591" i="1" s="1"/>
  <c r="E3591" i="1" a="1"/>
  <c r="E3591" i="1" s="1"/>
  <c r="I3589" i="1" a="1"/>
  <c r="I3589" i="1" s="1"/>
  <c r="E3589" i="1" a="1"/>
  <c r="E3589" i="1" s="1"/>
  <c r="I3587" i="1" a="1"/>
  <c r="I3587" i="1" s="1"/>
  <c r="E3587" i="1" a="1"/>
  <c r="E3587" i="1" s="1"/>
  <c r="I3590" i="1" a="1"/>
  <c r="I3590" i="1" s="1"/>
  <c r="E3590" i="1" a="1"/>
  <c r="E3590" i="1" s="1"/>
  <c r="I3585" i="1" a="1"/>
  <c r="I3585" i="1" s="1"/>
  <c r="E3585" i="1" a="1"/>
  <c r="E3585" i="1" s="1"/>
  <c r="I3581" i="1" a="1"/>
  <c r="I3581" i="1" s="1"/>
  <c r="E3581" i="1" a="1"/>
  <c r="E3581" i="1" s="1"/>
  <c r="I3584" i="1" a="1"/>
  <c r="I3584" i="1" s="1"/>
  <c r="E3584" i="1" a="1"/>
  <c r="E3584" i="1" s="1"/>
  <c r="I3583" i="1" a="1"/>
  <c r="I3583" i="1" s="1"/>
  <c r="E3583" i="1" a="1"/>
  <c r="E3583" i="1" s="1"/>
  <c r="I3582" i="1" a="1"/>
  <c r="I3582" i="1" s="1"/>
  <c r="E3582" i="1" a="1"/>
  <c r="E3582" i="1" s="1"/>
  <c r="I3577" i="1" a="1"/>
  <c r="I3577" i="1" s="1"/>
  <c r="E3577" i="1" a="1"/>
  <c r="E3577" i="1" s="1"/>
  <c r="I3580" i="1" a="1"/>
  <c r="I3580" i="1" s="1"/>
  <c r="E3580" i="1" a="1"/>
  <c r="E3580" i="1" s="1"/>
  <c r="I3576" i="1" a="1"/>
  <c r="I3576" i="1" s="1"/>
  <c r="E3576" i="1" a="1"/>
  <c r="E3576" i="1" s="1"/>
  <c r="I3575" i="1" a="1"/>
  <c r="I3575" i="1" s="1"/>
  <c r="E3575" i="1" a="1"/>
  <c r="E3575" i="1" s="1"/>
  <c r="I3573" i="1" a="1"/>
  <c r="I3573" i="1" s="1"/>
  <c r="E3573" i="1" a="1"/>
  <c r="E3573" i="1" s="1"/>
  <c r="I3572" i="1" a="1"/>
  <c r="I3572" i="1" s="1"/>
  <c r="E3572" i="1" a="1"/>
  <c r="E3572" i="1" s="1"/>
  <c r="I3571" i="1" a="1"/>
  <c r="I3571" i="1" s="1"/>
  <c r="E3571" i="1" a="1"/>
  <c r="E3571" i="1" s="1"/>
  <c r="I3570" i="1" a="1"/>
  <c r="I3570" i="1" s="1"/>
  <c r="E3570" i="1" a="1"/>
  <c r="E3570" i="1" s="1"/>
  <c r="I3579" i="1" a="1"/>
  <c r="I3579" i="1" s="1"/>
  <c r="E3579" i="1" a="1"/>
  <c r="E3579" i="1" s="1"/>
  <c r="I3578" i="1" a="1"/>
  <c r="I3578" i="1" s="1"/>
  <c r="E3578" i="1" a="1"/>
  <c r="E3578" i="1" s="1"/>
  <c r="I3574" i="1" a="1"/>
  <c r="I3574" i="1" s="1"/>
  <c r="E3574" i="1" a="1"/>
  <c r="E3574" i="1" s="1"/>
  <c r="I3569" i="1" a="1"/>
  <c r="I3569" i="1" s="1"/>
  <c r="E3569" i="1" a="1"/>
  <c r="E3569" i="1" s="1"/>
  <c r="I3568" i="1" a="1"/>
  <c r="I3568" i="1" s="1"/>
  <c r="E3568" i="1" a="1"/>
  <c r="E3568" i="1" s="1"/>
  <c r="I3567" i="1" a="1"/>
  <c r="I3567" i="1" s="1"/>
  <c r="E3567" i="1" a="1"/>
  <c r="E3567" i="1" s="1"/>
  <c r="I3566" i="1" a="1"/>
  <c r="I3566" i="1" s="1"/>
  <c r="E3566" i="1" a="1"/>
  <c r="E3566" i="1" s="1"/>
  <c r="I3565" i="1" a="1"/>
  <c r="I3565" i="1" s="1"/>
  <c r="E3565" i="1" a="1"/>
  <c r="E3565" i="1" s="1"/>
  <c r="I3564" i="1" a="1"/>
  <c r="I3564" i="1" s="1"/>
  <c r="E3564" i="1" a="1"/>
  <c r="E3564" i="1" s="1"/>
  <c r="I3552" i="1" a="1"/>
  <c r="I3552" i="1" s="1"/>
  <c r="E3552" i="1" a="1"/>
  <c r="E3552" i="1" s="1"/>
  <c r="I3563" i="1" a="1"/>
  <c r="I3563" i="1" s="1"/>
  <c r="E3563" i="1" a="1"/>
  <c r="E3563" i="1" s="1"/>
  <c r="I3561" i="1" a="1"/>
  <c r="I3561" i="1" s="1"/>
  <c r="E3561" i="1" a="1"/>
  <c r="E3561" i="1" s="1"/>
  <c r="I3560" i="1" a="1"/>
  <c r="I3560" i="1" s="1"/>
  <c r="E3560" i="1" a="1"/>
  <c r="E3560" i="1" s="1"/>
  <c r="I3559" i="1" a="1"/>
  <c r="I3559" i="1" s="1"/>
  <c r="E3559" i="1" a="1"/>
  <c r="E3559" i="1" s="1"/>
  <c r="I3557" i="1" a="1"/>
  <c r="I3557" i="1" s="1"/>
  <c r="E3557" i="1" a="1"/>
  <c r="E3557" i="1" s="1"/>
  <c r="I3556" i="1" a="1"/>
  <c r="I3556" i="1" s="1"/>
  <c r="E3556" i="1" a="1"/>
  <c r="E3556" i="1" s="1"/>
  <c r="I3555" i="1" a="1"/>
  <c r="I3555" i="1" s="1"/>
  <c r="E3555" i="1" a="1"/>
  <c r="E3555" i="1" s="1"/>
  <c r="I3554" i="1" a="1"/>
  <c r="I3554" i="1" s="1"/>
  <c r="E3554" i="1" a="1"/>
  <c r="E3554" i="1" s="1"/>
  <c r="I3553" i="1" a="1"/>
  <c r="I3553" i="1" s="1"/>
  <c r="E3553" i="1" a="1"/>
  <c r="E3553" i="1" s="1"/>
  <c r="I3562" i="1" a="1"/>
  <c r="I3562" i="1" s="1"/>
  <c r="E3562" i="1" a="1"/>
  <c r="E3562" i="1" s="1"/>
  <c r="I3558" i="1" a="1"/>
  <c r="I3558" i="1" s="1"/>
  <c r="E3558" i="1" a="1"/>
  <c r="E3558" i="1" s="1"/>
  <c r="I3551" i="1" a="1"/>
  <c r="I3551" i="1" s="1"/>
  <c r="E3551" i="1" a="1"/>
  <c r="E3551" i="1" s="1"/>
  <c r="I3550" i="1" a="1"/>
  <c r="I3550" i="1" s="1"/>
  <c r="E3550" i="1" a="1"/>
  <c r="E3550" i="1" s="1"/>
  <c r="I3549" i="1" a="1"/>
  <c r="I3549" i="1" s="1"/>
  <c r="E3549" i="1" a="1"/>
  <c r="E3549" i="1" s="1"/>
  <c r="I3548" i="1" a="1"/>
  <c r="I3548" i="1" s="1"/>
  <c r="E3548" i="1" a="1"/>
  <c r="E3548" i="1" s="1"/>
  <c r="I3547" i="1" a="1"/>
  <c r="I3547" i="1" s="1"/>
  <c r="E3547" i="1" a="1"/>
  <c r="E3547" i="1" s="1"/>
  <c r="I3546" i="1" a="1"/>
  <c r="I3546" i="1" s="1"/>
  <c r="E3546" i="1" a="1"/>
  <c r="E3546" i="1" s="1"/>
  <c r="I3535" i="1" a="1"/>
  <c r="I3535" i="1" s="1"/>
  <c r="E3535" i="1" a="1"/>
  <c r="E3535" i="1" s="1"/>
  <c r="I3545" i="1" a="1"/>
  <c r="I3545" i="1" s="1"/>
  <c r="E3545" i="1" a="1"/>
  <c r="E3545" i="1" s="1"/>
  <c r="I3544" i="1" a="1"/>
  <c r="I3544" i="1" s="1"/>
  <c r="E3544" i="1" a="1"/>
  <c r="E3544" i="1" s="1"/>
  <c r="I3543" i="1" a="1"/>
  <c r="I3543" i="1" s="1"/>
  <c r="E3543" i="1" a="1"/>
  <c r="E3543" i="1" s="1"/>
  <c r="I3541" i="1" a="1"/>
  <c r="I3541" i="1" s="1"/>
  <c r="E3541" i="1" a="1"/>
  <c r="E3541" i="1" s="1"/>
  <c r="I3540" i="1" a="1"/>
  <c r="I3540" i="1" s="1"/>
  <c r="E3540" i="1" a="1"/>
  <c r="E3540" i="1" s="1"/>
  <c r="I3539" i="1" a="1"/>
  <c r="I3539" i="1" s="1"/>
  <c r="E3539" i="1" a="1"/>
  <c r="E3539" i="1" s="1"/>
  <c r="I3538" i="1" a="1"/>
  <c r="I3538" i="1" s="1"/>
  <c r="E3538" i="1" a="1"/>
  <c r="E3538" i="1" s="1"/>
  <c r="I3537" i="1" a="1"/>
  <c r="I3537" i="1" s="1"/>
  <c r="E3537" i="1" a="1"/>
  <c r="E3537" i="1" s="1"/>
  <c r="I3536" i="1" a="1"/>
  <c r="I3536" i="1" s="1"/>
  <c r="E3536" i="1" a="1"/>
  <c r="E3536" i="1" s="1"/>
  <c r="I3542" i="1" a="1"/>
  <c r="I3542" i="1" s="1"/>
  <c r="E3542" i="1" a="1"/>
  <c r="E3542" i="1" s="1"/>
  <c r="I3534" i="1" a="1"/>
  <c r="I3534" i="1" s="1"/>
  <c r="E3534" i="1" a="1"/>
  <c r="E3534" i="1" s="1"/>
  <c r="I3533" i="1" a="1"/>
  <c r="I3533" i="1" s="1"/>
  <c r="E3533" i="1" a="1"/>
  <c r="E3533" i="1" s="1"/>
  <c r="I3532" i="1" a="1"/>
  <c r="I3532" i="1" s="1"/>
  <c r="E3532" i="1" a="1"/>
  <c r="E3532" i="1" s="1"/>
  <c r="I3528" i="1" a="1"/>
  <c r="I3528" i="1" s="1"/>
  <c r="E3528" i="1" a="1"/>
  <c r="E3528" i="1" s="1"/>
  <c r="I3531" i="1" a="1"/>
  <c r="I3531" i="1" s="1"/>
  <c r="E3531" i="1" a="1"/>
  <c r="E3531" i="1" s="1"/>
  <c r="I3530" i="1" a="1"/>
  <c r="I3530" i="1" s="1"/>
  <c r="E3530" i="1" a="1"/>
  <c r="E3530" i="1" s="1"/>
  <c r="I3529" i="1" a="1"/>
  <c r="I3529" i="1" s="1"/>
  <c r="E3529" i="1" a="1"/>
  <c r="E3529" i="1" s="1"/>
  <c r="I3527" i="1" a="1"/>
  <c r="I3527" i="1" s="1"/>
  <c r="E3527" i="1" a="1"/>
  <c r="E3527" i="1" s="1"/>
  <c r="I3526" i="1" a="1"/>
  <c r="I3526" i="1" s="1"/>
  <c r="E3526" i="1" a="1"/>
  <c r="E3526" i="1" s="1"/>
  <c r="I3525" i="1" a="1"/>
  <c r="I3525" i="1" s="1"/>
  <c r="E3525" i="1" a="1"/>
  <c r="E3525" i="1" s="1"/>
  <c r="I3524" i="1" a="1"/>
  <c r="I3524" i="1" s="1"/>
  <c r="E3524" i="1" a="1"/>
  <c r="E3524" i="1" s="1"/>
  <c r="I3518" i="1" a="1"/>
  <c r="I3518" i="1" s="1"/>
  <c r="E3518" i="1" a="1"/>
  <c r="E3518" i="1" s="1"/>
  <c r="I3517" i="1" a="1"/>
  <c r="I3517" i="1" s="1"/>
  <c r="E3517" i="1" a="1"/>
  <c r="E3517" i="1" s="1"/>
  <c r="I3523" i="1" a="1"/>
  <c r="I3523" i="1" s="1"/>
  <c r="E3523" i="1" a="1"/>
  <c r="E3523" i="1" s="1"/>
  <c r="I3522" i="1" a="1"/>
  <c r="I3522" i="1" s="1"/>
  <c r="E3522" i="1" a="1"/>
  <c r="E3522" i="1" s="1"/>
  <c r="I3521" i="1" a="1"/>
  <c r="I3521" i="1" s="1"/>
  <c r="E3521" i="1" a="1"/>
  <c r="E3521" i="1" s="1"/>
  <c r="I3520" i="1" a="1"/>
  <c r="I3520" i="1" s="1"/>
  <c r="E3520" i="1" a="1"/>
  <c r="E3520" i="1" s="1"/>
  <c r="I3519" i="1" a="1"/>
  <c r="I3519" i="1" s="1"/>
  <c r="E3519" i="1" a="1"/>
  <c r="E3519" i="1" s="1"/>
  <c r="I3516" i="1" a="1"/>
  <c r="I3516" i="1" s="1"/>
  <c r="E3516" i="1" a="1"/>
  <c r="E3516" i="1" s="1"/>
  <c r="I3505" i="1" a="1"/>
  <c r="I3505" i="1" s="1"/>
  <c r="E3505" i="1" a="1"/>
  <c r="E3505" i="1" s="1"/>
  <c r="I3504" i="1" a="1"/>
  <c r="I3504" i="1" s="1"/>
  <c r="E3504" i="1" a="1"/>
  <c r="E3504" i="1" s="1"/>
  <c r="I3503" i="1" a="1"/>
  <c r="I3503" i="1" s="1"/>
  <c r="E3503" i="1" a="1"/>
  <c r="E3503" i="1" s="1"/>
  <c r="I3502" i="1" a="1"/>
  <c r="I3502" i="1" s="1"/>
  <c r="E3502" i="1" a="1"/>
  <c r="E3502" i="1" s="1"/>
  <c r="I3501" i="1" a="1"/>
  <c r="I3501" i="1" s="1"/>
  <c r="E3501" i="1" a="1"/>
  <c r="E3501" i="1" s="1"/>
  <c r="I3500" i="1" a="1"/>
  <c r="I3500" i="1" s="1"/>
  <c r="E3500" i="1" a="1"/>
  <c r="E3500" i="1" s="1"/>
  <c r="I3513" i="1" a="1"/>
  <c r="I3513" i="1" s="1"/>
  <c r="E3513" i="1" a="1"/>
  <c r="E3513" i="1" s="1"/>
  <c r="I3512" i="1" a="1"/>
  <c r="I3512" i="1" s="1"/>
  <c r="E3512" i="1" a="1"/>
  <c r="E3512" i="1" s="1"/>
  <c r="I3508" i="1" a="1"/>
  <c r="I3508" i="1" s="1"/>
  <c r="E3508" i="1" a="1"/>
  <c r="E3508" i="1" s="1"/>
  <c r="I3506" i="1" a="1"/>
  <c r="I3506" i="1" s="1"/>
  <c r="E3506" i="1" a="1"/>
  <c r="E3506" i="1" s="1"/>
  <c r="I3514" i="1" a="1"/>
  <c r="I3514" i="1" s="1"/>
  <c r="E3514" i="1" a="1"/>
  <c r="E3514" i="1" s="1"/>
  <c r="I3510" i="1" a="1"/>
  <c r="I3510" i="1" s="1"/>
  <c r="E3510" i="1" a="1"/>
  <c r="E3510" i="1" s="1"/>
  <c r="I3509" i="1" a="1"/>
  <c r="I3509" i="1" s="1"/>
  <c r="E3509" i="1" a="1"/>
  <c r="E3509" i="1" s="1"/>
  <c r="I3507" i="1" a="1"/>
  <c r="I3507" i="1" s="1"/>
  <c r="E3507" i="1" a="1"/>
  <c r="E3507" i="1" s="1"/>
  <c r="I3515" i="1" a="1"/>
  <c r="I3515" i="1" s="1"/>
  <c r="E3515" i="1" a="1"/>
  <c r="E3515" i="1" s="1"/>
  <c r="I3511" i="1" a="1"/>
  <c r="I3511" i="1" s="1"/>
  <c r="E3511" i="1" a="1"/>
  <c r="E3511" i="1" s="1"/>
  <c r="I3499" i="1" a="1"/>
  <c r="I3499" i="1" s="1"/>
  <c r="E3499" i="1" a="1"/>
  <c r="E3499" i="1" s="1"/>
  <c r="I3498" i="1" a="1"/>
  <c r="I3498" i="1" s="1"/>
  <c r="E3498" i="1" a="1"/>
  <c r="E3498" i="1" s="1"/>
  <c r="I3496" i="1" a="1"/>
  <c r="I3496" i="1" s="1"/>
  <c r="E3496" i="1" a="1"/>
  <c r="E3496" i="1" s="1"/>
  <c r="I3497" i="1" a="1"/>
  <c r="I3497" i="1" s="1"/>
  <c r="E3497" i="1" a="1"/>
  <c r="E3497" i="1" s="1"/>
  <c r="I3493" i="1" a="1"/>
  <c r="I3493" i="1" s="1"/>
  <c r="E3493" i="1" a="1"/>
  <c r="E3493" i="1" s="1"/>
  <c r="I3495" i="1" a="1"/>
  <c r="I3495" i="1" s="1"/>
  <c r="E3495" i="1" a="1"/>
  <c r="E3495" i="1" s="1"/>
  <c r="I3494" i="1" a="1"/>
  <c r="I3494" i="1" s="1"/>
  <c r="E3494" i="1" a="1"/>
  <c r="E3494" i="1" s="1"/>
  <c r="I3489" i="1" a="1"/>
  <c r="I3489" i="1" s="1"/>
  <c r="E3489" i="1" a="1"/>
  <c r="E3489" i="1" s="1"/>
  <c r="I3487" i="1" a="1"/>
  <c r="I3487" i="1" s="1"/>
  <c r="E3487" i="1" a="1"/>
  <c r="E3487" i="1" s="1"/>
  <c r="I3485" i="1" a="1"/>
  <c r="I3485" i="1" s="1"/>
  <c r="E3485" i="1" a="1"/>
  <c r="E3485" i="1" s="1"/>
  <c r="I3491" i="1" a="1"/>
  <c r="I3491" i="1" s="1"/>
  <c r="E3491" i="1" a="1"/>
  <c r="E3491" i="1" s="1"/>
  <c r="I3490" i="1" a="1"/>
  <c r="I3490" i="1" s="1"/>
  <c r="E3490" i="1" a="1"/>
  <c r="E3490" i="1" s="1"/>
  <c r="I3488" i="1" a="1"/>
  <c r="I3488" i="1" s="1"/>
  <c r="E3488" i="1" a="1"/>
  <c r="E3488" i="1" s="1"/>
  <c r="I3486" i="1" a="1"/>
  <c r="I3486" i="1" s="1"/>
  <c r="E3486" i="1" a="1"/>
  <c r="E3486" i="1" s="1"/>
  <c r="I3492" i="1" a="1"/>
  <c r="I3492" i="1" s="1"/>
  <c r="E3492" i="1" a="1"/>
  <c r="E3492" i="1" s="1"/>
  <c r="I3483" i="1" a="1"/>
  <c r="I3483" i="1" s="1"/>
  <c r="E3483" i="1" a="1"/>
  <c r="E3483" i="1" s="1"/>
  <c r="I3484" i="1" a="1"/>
  <c r="I3484" i="1" s="1"/>
  <c r="E3484" i="1" a="1"/>
  <c r="E3484" i="1" s="1"/>
  <c r="I3482" i="1" a="1"/>
  <c r="I3482" i="1" s="1"/>
  <c r="E3482" i="1" a="1"/>
  <c r="E3482" i="1" s="1"/>
  <c r="I3477" i="1" a="1"/>
  <c r="I3477" i="1" s="1"/>
  <c r="E3477" i="1" a="1"/>
  <c r="E3477" i="1" s="1"/>
  <c r="I3476" i="1" a="1"/>
  <c r="I3476" i="1" s="1"/>
  <c r="E3476" i="1" a="1"/>
  <c r="E3476" i="1" s="1"/>
  <c r="I3481" i="1" a="1"/>
  <c r="I3481" i="1" s="1"/>
  <c r="E3481" i="1" a="1"/>
  <c r="E3481" i="1" s="1"/>
  <c r="I3480" i="1" a="1"/>
  <c r="I3480" i="1" s="1"/>
  <c r="E3480" i="1" a="1"/>
  <c r="E3480" i="1" s="1"/>
  <c r="I3479" i="1" a="1"/>
  <c r="I3479" i="1" s="1"/>
  <c r="E3479" i="1" a="1"/>
  <c r="E3479" i="1" s="1"/>
  <c r="I3478" i="1" a="1"/>
  <c r="I3478" i="1" s="1"/>
  <c r="E3478" i="1" a="1"/>
  <c r="E3478" i="1" s="1"/>
  <c r="I3475" i="1" a="1"/>
  <c r="I3475" i="1" s="1"/>
  <c r="E3475" i="1" a="1"/>
  <c r="E3475" i="1" s="1"/>
  <c r="I3473" i="1" a="1"/>
  <c r="I3473" i="1" s="1"/>
  <c r="E3473" i="1" a="1"/>
  <c r="E3473" i="1" s="1"/>
  <c r="I3474" i="1" a="1"/>
  <c r="I3474" i="1" s="1"/>
  <c r="E3474" i="1" a="1"/>
  <c r="E3474" i="1" s="1"/>
  <c r="I3472" i="1" a="1"/>
  <c r="I3472" i="1" s="1"/>
  <c r="E3472" i="1" a="1"/>
  <c r="E3472" i="1" s="1"/>
  <c r="I3471" i="1" a="1"/>
  <c r="I3471" i="1" s="1"/>
  <c r="E3471" i="1" a="1"/>
  <c r="E3471" i="1" s="1"/>
  <c r="I3469" i="1" a="1"/>
  <c r="I3469" i="1" s="1"/>
  <c r="E3469" i="1" a="1"/>
  <c r="E3469" i="1" s="1"/>
  <c r="I3468" i="1" a="1"/>
  <c r="I3468" i="1" s="1"/>
  <c r="E3468" i="1" a="1"/>
  <c r="E3468" i="1" s="1"/>
  <c r="I3465" i="1" a="1"/>
  <c r="I3465" i="1" s="1"/>
  <c r="E3465" i="1" a="1"/>
  <c r="E3465" i="1" s="1"/>
  <c r="I3470" i="1" a="1"/>
  <c r="I3470" i="1" s="1"/>
  <c r="E3470" i="1" a="1"/>
  <c r="E3470" i="1" s="1"/>
  <c r="I3467" i="1" a="1"/>
  <c r="I3467" i="1" s="1"/>
  <c r="E3467" i="1" a="1"/>
  <c r="E3467" i="1" s="1"/>
  <c r="I3466" i="1" a="1"/>
  <c r="I3466" i="1" s="1"/>
  <c r="E3466" i="1" a="1"/>
  <c r="E3466" i="1" s="1"/>
  <c r="I3464" i="1" a="1"/>
  <c r="I3464" i="1" s="1"/>
  <c r="E3464" i="1" a="1"/>
  <c r="E3464" i="1" s="1"/>
  <c r="I3463" i="1" a="1"/>
  <c r="I3463" i="1" s="1"/>
  <c r="E3463" i="1" a="1"/>
  <c r="E3463" i="1" s="1"/>
  <c r="I3462" i="1" a="1"/>
  <c r="I3462" i="1" s="1"/>
  <c r="E3462" i="1" a="1"/>
  <c r="E3462" i="1" s="1"/>
  <c r="I3461" i="1" a="1"/>
  <c r="I3461" i="1" s="1"/>
  <c r="E3461" i="1" a="1"/>
  <c r="E3461" i="1" s="1"/>
  <c r="I3460" i="1" a="1"/>
  <c r="I3460" i="1" s="1"/>
  <c r="E3460" i="1" a="1"/>
  <c r="E3460" i="1" s="1"/>
  <c r="I3459" i="1" a="1"/>
  <c r="I3459" i="1" s="1"/>
  <c r="E3459" i="1" a="1"/>
  <c r="E3459" i="1" s="1"/>
  <c r="I3458" i="1" a="1"/>
  <c r="I3458" i="1" s="1"/>
  <c r="E3458" i="1" a="1"/>
  <c r="E3458" i="1" s="1"/>
  <c r="I3457" i="1" a="1"/>
  <c r="I3457" i="1" s="1"/>
  <c r="E3457" i="1" a="1"/>
  <c r="E3457" i="1" s="1"/>
  <c r="I3449" i="1" a="1"/>
  <c r="I3449" i="1" s="1"/>
  <c r="E3449" i="1" a="1"/>
  <c r="E3449" i="1" s="1"/>
  <c r="I3454" i="1" a="1"/>
  <c r="I3454" i="1" s="1"/>
  <c r="E3454" i="1" a="1"/>
  <c r="E3454" i="1" s="1"/>
  <c r="I3453" i="1" a="1"/>
  <c r="I3453" i="1" s="1"/>
  <c r="E3453" i="1" a="1"/>
  <c r="E3453" i="1" s="1"/>
  <c r="I3452" i="1" a="1"/>
  <c r="I3452" i="1" s="1"/>
  <c r="E3452" i="1" a="1"/>
  <c r="E3452" i="1" s="1"/>
  <c r="I3450" i="1" a="1"/>
  <c r="I3450" i="1" s="1"/>
  <c r="E3450" i="1" a="1"/>
  <c r="E3450" i="1" s="1"/>
  <c r="I3455" i="1" a="1"/>
  <c r="I3455" i="1" s="1"/>
  <c r="E3455" i="1" a="1"/>
  <c r="E3455" i="1" s="1"/>
  <c r="I3451" i="1" a="1"/>
  <c r="I3451" i="1" s="1"/>
  <c r="E3451" i="1" a="1"/>
  <c r="E3451" i="1" s="1"/>
  <c r="I3456" i="1" a="1"/>
  <c r="I3456" i="1" s="1"/>
  <c r="E3456" i="1" a="1"/>
  <c r="E3456" i="1" s="1"/>
  <c r="I3448" i="1" a="1"/>
  <c r="I3448" i="1" s="1"/>
  <c r="E3448" i="1" a="1"/>
  <c r="E3448" i="1" s="1"/>
  <c r="I3446" i="1" a="1"/>
  <c r="I3446" i="1" s="1"/>
  <c r="E3446" i="1" a="1"/>
  <c r="E3446" i="1" s="1"/>
  <c r="I3445" i="1" a="1"/>
  <c r="I3445" i="1" s="1"/>
  <c r="E3445" i="1" a="1"/>
  <c r="E3445" i="1" s="1"/>
  <c r="I3447" i="1" a="1"/>
  <c r="I3447" i="1" s="1"/>
  <c r="E3447" i="1" a="1"/>
  <c r="E3447" i="1" s="1"/>
  <c r="I3444" i="1" a="1"/>
  <c r="I3444" i="1" s="1"/>
  <c r="E3444" i="1" a="1"/>
  <c r="E3444" i="1" s="1"/>
  <c r="I3443" i="1" a="1"/>
  <c r="I3443" i="1" s="1"/>
  <c r="E3443" i="1" a="1"/>
  <c r="E3443" i="1" s="1"/>
  <c r="I3442" i="1" a="1"/>
  <c r="I3442" i="1" s="1"/>
  <c r="E3442" i="1" a="1"/>
  <c r="E3442" i="1" s="1"/>
  <c r="I3440" i="1" a="1"/>
  <c r="I3440" i="1" s="1"/>
  <c r="E3440" i="1" a="1"/>
  <c r="E3440" i="1" s="1"/>
  <c r="I3439" i="1" a="1"/>
  <c r="I3439" i="1" s="1"/>
  <c r="E3439" i="1" a="1"/>
  <c r="E3439" i="1" s="1"/>
  <c r="I3438" i="1" a="1"/>
  <c r="I3438" i="1" s="1"/>
  <c r="E3438" i="1" a="1"/>
  <c r="E3438" i="1" s="1"/>
  <c r="I3437" i="1" a="1"/>
  <c r="I3437" i="1" s="1"/>
  <c r="E3437" i="1" a="1"/>
  <c r="E3437" i="1" s="1"/>
  <c r="I3436" i="1" a="1"/>
  <c r="I3436" i="1" s="1"/>
  <c r="E3436" i="1" a="1"/>
  <c r="E3436" i="1" s="1"/>
  <c r="I3435" i="1" a="1"/>
  <c r="I3435" i="1" s="1"/>
  <c r="E3435" i="1" a="1"/>
  <c r="E3435" i="1" s="1"/>
  <c r="I3434" i="1" a="1"/>
  <c r="I3434" i="1" s="1"/>
  <c r="E3434" i="1" a="1"/>
  <c r="E3434" i="1" s="1"/>
  <c r="I3441" i="1" a="1"/>
  <c r="I3441" i="1" s="1"/>
  <c r="E3441" i="1" a="1"/>
  <c r="E3441" i="1" s="1"/>
  <c r="I3433" i="1" a="1"/>
  <c r="I3433" i="1" s="1"/>
  <c r="E3433" i="1" a="1"/>
  <c r="E3433" i="1" s="1"/>
  <c r="I3432" i="1" a="1"/>
  <c r="I3432" i="1" s="1"/>
  <c r="E3432" i="1" a="1"/>
  <c r="E3432" i="1" s="1"/>
  <c r="I3426" i="1" a="1"/>
  <c r="I3426" i="1" s="1"/>
  <c r="E3426" i="1" a="1"/>
  <c r="E3426" i="1" s="1"/>
  <c r="I3430" i="1" a="1"/>
  <c r="I3430" i="1" s="1"/>
  <c r="E3430" i="1" a="1"/>
  <c r="E3430" i="1" s="1"/>
  <c r="I3429" i="1" a="1"/>
  <c r="I3429" i="1" s="1"/>
  <c r="E3429" i="1" a="1"/>
  <c r="E3429" i="1" s="1"/>
  <c r="I3428" i="1" a="1"/>
  <c r="I3428" i="1" s="1"/>
  <c r="E3428" i="1" a="1"/>
  <c r="E3428" i="1" s="1"/>
  <c r="I3427" i="1" a="1"/>
  <c r="I3427" i="1" s="1"/>
  <c r="E3427" i="1" a="1"/>
  <c r="E3427" i="1" s="1"/>
  <c r="I3431" i="1" a="1"/>
  <c r="I3431" i="1" s="1"/>
  <c r="E3431" i="1" a="1"/>
  <c r="E3431" i="1" s="1"/>
  <c r="I3417" i="1" a="1"/>
  <c r="I3417" i="1" s="1"/>
  <c r="E3417" i="1" a="1"/>
  <c r="E3417" i="1" s="1"/>
  <c r="I3423" i="1" a="1"/>
  <c r="I3423" i="1" s="1"/>
  <c r="E3423" i="1" a="1"/>
  <c r="E3423" i="1" s="1"/>
  <c r="I3421" i="1" a="1"/>
  <c r="I3421" i="1" s="1"/>
  <c r="E3421" i="1" a="1"/>
  <c r="E3421" i="1" s="1"/>
  <c r="I3419" i="1" a="1"/>
  <c r="I3419" i="1" s="1"/>
  <c r="E3419" i="1" a="1"/>
  <c r="E3419" i="1" s="1"/>
  <c r="I3418" i="1" a="1"/>
  <c r="I3418" i="1" s="1"/>
  <c r="E3418" i="1" a="1"/>
  <c r="E3418" i="1" s="1"/>
  <c r="I3425" i="1" a="1"/>
  <c r="I3425" i="1" s="1"/>
  <c r="E3425" i="1" a="1"/>
  <c r="E3425" i="1" s="1"/>
  <c r="I3424" i="1" a="1"/>
  <c r="I3424" i="1" s="1"/>
  <c r="E3424" i="1" a="1"/>
  <c r="E3424" i="1" s="1"/>
  <c r="I3420" i="1" a="1"/>
  <c r="I3420" i="1" s="1"/>
  <c r="E3420" i="1" a="1"/>
  <c r="E3420" i="1" s="1"/>
  <c r="I3422" i="1" a="1"/>
  <c r="I3422" i="1" s="1"/>
  <c r="E3422" i="1" a="1"/>
  <c r="E3422" i="1" s="1"/>
  <c r="I3416" i="1" a="1"/>
  <c r="I3416" i="1" s="1"/>
  <c r="E3416" i="1" a="1"/>
  <c r="E3416" i="1" s="1"/>
  <c r="I3415" i="1" a="1"/>
  <c r="I3415" i="1" s="1"/>
  <c r="E3415" i="1" a="1"/>
  <c r="E3415" i="1" s="1"/>
  <c r="I3414" i="1" a="1"/>
  <c r="I3414" i="1" s="1"/>
  <c r="E3414" i="1" a="1"/>
  <c r="E3414" i="1" s="1"/>
  <c r="I3413" i="1" a="1"/>
  <c r="I3413" i="1" s="1"/>
  <c r="E3413" i="1" a="1"/>
  <c r="E3413" i="1" s="1"/>
  <c r="I3410" i="1" a="1"/>
  <c r="I3410" i="1" s="1"/>
  <c r="E3410" i="1" a="1"/>
  <c r="E3410" i="1" s="1"/>
  <c r="I3411" i="1" a="1"/>
  <c r="I3411" i="1" s="1"/>
  <c r="E3411" i="1" a="1"/>
  <c r="E3411" i="1" s="1"/>
  <c r="I3409" i="1" a="1"/>
  <c r="I3409" i="1" s="1"/>
  <c r="E3409" i="1" a="1"/>
  <c r="E3409" i="1" s="1"/>
  <c r="I3412" i="1" a="1"/>
  <c r="I3412" i="1" s="1"/>
  <c r="E3412" i="1" a="1"/>
  <c r="E3412" i="1" s="1"/>
  <c r="I3408" i="1" a="1"/>
  <c r="I3408" i="1" s="1"/>
  <c r="E3408" i="1" a="1"/>
  <c r="E3408" i="1" s="1"/>
  <c r="I3407" i="1" a="1"/>
  <c r="I3407" i="1" s="1"/>
  <c r="E3407" i="1" a="1"/>
  <c r="E3407" i="1" s="1"/>
  <c r="I3406" i="1" a="1"/>
  <c r="I3406" i="1" s="1"/>
  <c r="E3406" i="1" a="1"/>
  <c r="E3406" i="1" s="1"/>
  <c r="I3405" i="1" a="1"/>
  <c r="I3405" i="1" s="1"/>
  <c r="E3405" i="1" a="1"/>
  <c r="E3405" i="1" s="1"/>
  <c r="I3404" i="1" a="1"/>
  <c r="I3404" i="1" s="1"/>
  <c r="E3404" i="1" a="1"/>
  <c r="E3404" i="1" s="1"/>
  <c r="I3398" i="1" a="1"/>
  <c r="I3398" i="1" s="1"/>
  <c r="E3398" i="1" a="1"/>
  <c r="E3398" i="1" s="1"/>
  <c r="I3397" i="1" a="1"/>
  <c r="I3397" i="1" s="1"/>
  <c r="E3397" i="1" a="1"/>
  <c r="E3397" i="1" s="1"/>
  <c r="I3402" i="1" a="1"/>
  <c r="I3402" i="1" s="1"/>
  <c r="E3402" i="1" a="1"/>
  <c r="E3402" i="1" s="1"/>
  <c r="I3401" i="1" a="1"/>
  <c r="I3401" i="1" s="1"/>
  <c r="E3401" i="1" a="1"/>
  <c r="E3401" i="1" s="1"/>
  <c r="I3400" i="1" a="1"/>
  <c r="I3400" i="1" s="1"/>
  <c r="E3400" i="1" a="1"/>
  <c r="E3400" i="1" s="1"/>
  <c r="I3399" i="1" a="1"/>
  <c r="I3399" i="1" s="1"/>
  <c r="E3399" i="1" a="1"/>
  <c r="E3399" i="1" s="1"/>
  <c r="I3403" i="1" a="1"/>
  <c r="I3403" i="1" s="1"/>
  <c r="E3403" i="1" a="1"/>
  <c r="E3403" i="1" s="1"/>
  <c r="I3396" i="1" a="1"/>
  <c r="I3396" i="1" s="1"/>
  <c r="E3396" i="1" a="1"/>
  <c r="E3396" i="1" s="1"/>
  <c r="I3394" i="1" a="1"/>
  <c r="I3394" i="1" s="1"/>
  <c r="E3394" i="1" a="1"/>
  <c r="E3394" i="1" s="1"/>
  <c r="I3395" i="1" a="1"/>
  <c r="I3395" i="1" s="1"/>
  <c r="E3395" i="1" a="1"/>
  <c r="E3395" i="1" s="1"/>
  <c r="I3393" i="1" a="1"/>
  <c r="I3393" i="1" s="1"/>
  <c r="E3393" i="1" a="1"/>
  <c r="E3393" i="1" s="1"/>
  <c r="I3392" i="1" a="1"/>
  <c r="I3392" i="1" s="1"/>
  <c r="E3392" i="1" a="1"/>
  <c r="E3392" i="1" s="1"/>
  <c r="I3391" i="1" a="1"/>
  <c r="I3391" i="1" s="1"/>
  <c r="E3391" i="1" a="1"/>
  <c r="E3391" i="1" s="1"/>
  <c r="I3383" i="1" a="1"/>
  <c r="I3383" i="1" s="1"/>
  <c r="E3383" i="1" a="1"/>
  <c r="E3383" i="1" s="1"/>
  <c r="I3382" i="1" a="1"/>
  <c r="I3382" i="1" s="1"/>
  <c r="E3382" i="1" a="1"/>
  <c r="E3382" i="1" s="1"/>
  <c r="I3389" i="1" a="1"/>
  <c r="I3389" i="1" s="1"/>
  <c r="E3389" i="1" a="1"/>
  <c r="E3389" i="1" s="1"/>
  <c r="I3388" i="1" a="1"/>
  <c r="I3388" i="1" s="1"/>
  <c r="E3388" i="1" a="1"/>
  <c r="E3388" i="1" s="1"/>
  <c r="I3387" i="1" a="1"/>
  <c r="I3387" i="1" s="1"/>
  <c r="E3387" i="1" a="1"/>
  <c r="E3387" i="1" s="1"/>
  <c r="I3386" i="1" a="1"/>
  <c r="I3386" i="1" s="1"/>
  <c r="E3386" i="1" a="1"/>
  <c r="E3386" i="1" s="1"/>
  <c r="I3384" i="1" a="1"/>
  <c r="I3384" i="1" s="1"/>
  <c r="E3384" i="1" a="1"/>
  <c r="E3384" i="1" s="1"/>
  <c r="I3390" i="1" a="1"/>
  <c r="I3390" i="1" s="1"/>
  <c r="E3390" i="1" a="1"/>
  <c r="E3390" i="1" s="1"/>
  <c r="I3385" i="1" a="1"/>
  <c r="I3385" i="1" s="1"/>
  <c r="E3385" i="1" a="1"/>
  <c r="E3385" i="1" s="1"/>
  <c r="I3381" i="1" a="1"/>
  <c r="I3381" i="1" s="1"/>
  <c r="E3381" i="1" a="1"/>
  <c r="E3381" i="1" s="1"/>
  <c r="I3379" i="1" a="1"/>
  <c r="I3379" i="1" s="1"/>
  <c r="E3379" i="1" a="1"/>
  <c r="E3379" i="1" s="1"/>
  <c r="I3380" i="1" a="1"/>
  <c r="I3380" i="1" s="1"/>
  <c r="E3380" i="1" a="1"/>
  <c r="E3380" i="1" s="1"/>
  <c r="I3378" i="1" a="1"/>
  <c r="I3378" i="1" s="1"/>
  <c r="E3378" i="1" a="1"/>
  <c r="E3378" i="1" s="1"/>
  <c r="I3377" i="1" a="1"/>
  <c r="I3377" i="1" s="1"/>
  <c r="E3377" i="1" a="1"/>
  <c r="E3377" i="1" s="1"/>
  <c r="I3376" i="1" a="1"/>
  <c r="I3376" i="1" s="1"/>
  <c r="E3376" i="1" a="1"/>
  <c r="E3376" i="1" s="1"/>
  <c r="I3375" i="1" a="1"/>
  <c r="I3375" i="1" s="1"/>
  <c r="E3375" i="1" a="1"/>
  <c r="E3375" i="1" s="1"/>
  <c r="I3370" i="1" a="1"/>
  <c r="I3370" i="1" s="1"/>
  <c r="E3370" i="1" a="1"/>
  <c r="E3370" i="1" s="1"/>
  <c r="I3374" i="1" a="1"/>
  <c r="I3374" i="1" s="1"/>
  <c r="E3374" i="1" a="1"/>
  <c r="E3374" i="1" s="1"/>
  <c r="I3373" i="1" a="1"/>
  <c r="I3373" i="1" s="1"/>
  <c r="E3373" i="1" a="1"/>
  <c r="E3373" i="1" s="1"/>
  <c r="I3372" i="1" a="1"/>
  <c r="I3372" i="1" s="1"/>
  <c r="E3372" i="1" a="1"/>
  <c r="E3372" i="1" s="1"/>
  <c r="I3371" i="1" a="1"/>
  <c r="I3371" i="1" s="1"/>
  <c r="E3371" i="1" a="1"/>
  <c r="E3371" i="1" s="1"/>
  <c r="I3369" i="1" a="1"/>
  <c r="I3369" i="1" s="1"/>
  <c r="E3369" i="1" a="1"/>
  <c r="E3369" i="1" s="1"/>
  <c r="I3365" i="1" a="1"/>
  <c r="I3365" i="1" s="1"/>
  <c r="E3365" i="1" a="1"/>
  <c r="E3365" i="1" s="1"/>
  <c r="I3368" i="1" a="1"/>
  <c r="I3368" i="1" s="1"/>
  <c r="E3368" i="1" a="1"/>
  <c r="E3368" i="1" s="1"/>
  <c r="I3367" i="1" a="1"/>
  <c r="I3367" i="1" s="1"/>
  <c r="E3367" i="1" a="1"/>
  <c r="E3367" i="1" s="1"/>
  <c r="I3366" i="1" a="1"/>
  <c r="I3366" i="1" s="1"/>
  <c r="E3366" i="1" a="1"/>
  <c r="E3366" i="1" s="1"/>
  <c r="I3356" i="1" a="1"/>
  <c r="I3356" i="1" s="1"/>
  <c r="E3356" i="1" a="1"/>
  <c r="E3356" i="1" s="1"/>
  <c r="I3355" i="1" a="1"/>
  <c r="I3355" i="1" s="1"/>
  <c r="E3355" i="1" a="1"/>
  <c r="E3355" i="1" s="1"/>
  <c r="I3353" i="1" a="1"/>
  <c r="I3353" i="1" s="1"/>
  <c r="E3353" i="1" a="1"/>
  <c r="E3353" i="1" s="1"/>
  <c r="I3364" i="1" a="1"/>
  <c r="I3364" i="1" s="1"/>
  <c r="E3364" i="1" a="1"/>
  <c r="E3364" i="1" s="1"/>
  <c r="I3363" i="1" a="1"/>
  <c r="I3363" i="1" s="1"/>
  <c r="E3363" i="1" a="1"/>
  <c r="E3363" i="1" s="1"/>
  <c r="I3362" i="1" a="1"/>
  <c r="I3362" i="1" s="1"/>
  <c r="E3362" i="1" a="1"/>
  <c r="E3362" i="1" s="1"/>
  <c r="I3361" i="1" a="1"/>
  <c r="I3361" i="1" s="1"/>
  <c r="E3361" i="1" a="1"/>
  <c r="E3361" i="1" s="1"/>
  <c r="I3360" i="1" a="1"/>
  <c r="I3360" i="1" s="1"/>
  <c r="E3360" i="1" a="1"/>
  <c r="E3360" i="1" s="1"/>
  <c r="I3359" i="1" a="1"/>
  <c r="I3359" i="1" s="1"/>
  <c r="E3359" i="1" a="1"/>
  <c r="E3359" i="1" s="1"/>
  <c r="I3358" i="1" a="1"/>
  <c r="I3358" i="1" s="1"/>
  <c r="E3358" i="1" a="1"/>
  <c r="E3358" i="1" s="1"/>
  <c r="I3357" i="1" a="1"/>
  <c r="I3357" i="1" s="1"/>
  <c r="E3357" i="1" a="1"/>
  <c r="E3357" i="1" s="1"/>
  <c r="I3354" i="1" a="1"/>
  <c r="I3354" i="1" s="1"/>
  <c r="E3354" i="1" a="1"/>
  <c r="E3354" i="1" s="1"/>
  <c r="I3344" i="1" a="1"/>
  <c r="I3344" i="1" s="1"/>
  <c r="E3344" i="1" a="1"/>
  <c r="E3344" i="1" s="1"/>
  <c r="I3352" i="1" a="1"/>
  <c r="I3352" i="1" s="1"/>
  <c r="E3352" i="1" a="1"/>
  <c r="E3352" i="1" s="1"/>
  <c r="I3351" i="1" a="1"/>
  <c r="I3351" i="1" s="1"/>
  <c r="E3351" i="1" a="1"/>
  <c r="E3351" i="1" s="1"/>
  <c r="I3350" i="1" a="1"/>
  <c r="I3350" i="1" s="1"/>
  <c r="E3350" i="1" a="1"/>
  <c r="E3350" i="1" s="1"/>
  <c r="I3338" i="1" a="1"/>
  <c r="I3338" i="1" s="1"/>
  <c r="E3338" i="1" a="1"/>
  <c r="E3338" i="1" s="1"/>
  <c r="I3337" i="1" a="1"/>
  <c r="I3337" i="1" s="1"/>
  <c r="E3337" i="1" a="1"/>
  <c r="E3337" i="1" s="1"/>
  <c r="I3348" i="1" a="1"/>
  <c r="I3348" i="1" s="1"/>
  <c r="E3348" i="1" a="1"/>
  <c r="E3348" i="1" s="1"/>
  <c r="I3346" i="1" a="1"/>
  <c r="I3346" i="1" s="1"/>
  <c r="E3346" i="1" a="1"/>
  <c r="E3346" i="1" s="1"/>
  <c r="I3345" i="1" a="1"/>
  <c r="I3345" i="1" s="1"/>
  <c r="E3345" i="1" a="1"/>
  <c r="E3345" i="1" s="1"/>
  <c r="I3343" i="1" a="1"/>
  <c r="I3343" i="1" s="1"/>
  <c r="E3343" i="1" a="1"/>
  <c r="E3343" i="1" s="1"/>
  <c r="I3341" i="1" a="1"/>
  <c r="I3341" i="1" s="1"/>
  <c r="E3341" i="1" a="1"/>
  <c r="E3341" i="1" s="1"/>
  <c r="I3340" i="1" a="1"/>
  <c r="I3340" i="1" s="1"/>
  <c r="E3340" i="1" a="1"/>
  <c r="E3340" i="1" s="1"/>
  <c r="I3339" i="1" a="1"/>
  <c r="I3339" i="1" s="1"/>
  <c r="E3339" i="1" a="1"/>
  <c r="E3339" i="1" s="1"/>
  <c r="I3349" i="1" a="1"/>
  <c r="I3349" i="1" s="1"/>
  <c r="E3349" i="1" a="1"/>
  <c r="E3349" i="1" s="1"/>
  <c r="I3347" i="1" a="1"/>
  <c r="I3347" i="1" s="1"/>
  <c r="E3347" i="1" a="1"/>
  <c r="E3347" i="1" s="1"/>
  <c r="I3342" i="1" a="1"/>
  <c r="I3342" i="1" s="1"/>
  <c r="E3342" i="1" a="1"/>
  <c r="E3342" i="1" s="1"/>
  <c r="I3336" i="1" a="1"/>
  <c r="I3336" i="1" s="1"/>
  <c r="E3336" i="1" a="1"/>
  <c r="E3336" i="1" s="1"/>
  <c r="I3333" i="1" a="1"/>
  <c r="I3333" i="1" s="1"/>
  <c r="E3333" i="1" a="1"/>
  <c r="E3333" i="1" s="1"/>
  <c r="I3332" i="1" a="1"/>
  <c r="I3332" i="1" s="1"/>
  <c r="E3332" i="1" a="1"/>
  <c r="E3332" i="1" s="1"/>
  <c r="I3335" i="1" a="1"/>
  <c r="I3335" i="1" s="1"/>
  <c r="E3335" i="1" a="1"/>
  <c r="E3335" i="1" s="1"/>
  <c r="I3334" i="1" a="1"/>
  <c r="I3334" i="1" s="1"/>
  <c r="E3334" i="1" a="1"/>
  <c r="E3334" i="1" s="1"/>
  <c r="I3331" i="1" a="1"/>
  <c r="I3331" i="1" s="1"/>
  <c r="E3331" i="1" a="1"/>
  <c r="E3331" i="1" s="1"/>
  <c r="I3327" i="1" a="1"/>
  <c r="I3327" i="1" s="1"/>
  <c r="E3327" i="1" a="1"/>
  <c r="E3327" i="1" s="1"/>
  <c r="I3330" i="1" a="1"/>
  <c r="I3330" i="1" s="1"/>
  <c r="E3330" i="1" a="1"/>
  <c r="E3330" i="1" s="1"/>
  <c r="I3329" i="1" a="1"/>
  <c r="I3329" i="1" s="1"/>
  <c r="E3329" i="1" a="1"/>
  <c r="E3329" i="1" s="1"/>
  <c r="I3328" i="1" a="1"/>
  <c r="I3328" i="1" s="1"/>
  <c r="E3328" i="1" a="1"/>
  <c r="E3328" i="1" s="1"/>
  <c r="I3326" i="1" a="1"/>
  <c r="I3326" i="1" s="1"/>
  <c r="E3326" i="1" a="1"/>
  <c r="E3326" i="1" s="1"/>
  <c r="I3325" i="1" a="1"/>
  <c r="I3325" i="1" s="1"/>
  <c r="E3325" i="1" a="1"/>
  <c r="E3325" i="1" s="1"/>
  <c r="I3323" i="1" a="1"/>
  <c r="I3323" i="1" s="1"/>
  <c r="E3323" i="1" a="1"/>
  <c r="E3323" i="1" s="1"/>
  <c r="I3324" i="1" a="1"/>
  <c r="I3324" i="1" s="1"/>
  <c r="E3324" i="1" a="1"/>
  <c r="E3324" i="1" s="1"/>
  <c r="I3312" i="1" a="1"/>
  <c r="I3312" i="1" s="1"/>
  <c r="E3312" i="1" a="1"/>
  <c r="E3312" i="1" s="1"/>
  <c r="I3314" i="1" a="1"/>
  <c r="I3314" i="1" s="1"/>
  <c r="E3314" i="1" a="1"/>
  <c r="E3314" i="1" s="1"/>
  <c r="I3322" i="1" a="1"/>
  <c r="I3322" i="1" s="1"/>
  <c r="E3322" i="1" a="1"/>
  <c r="E3322" i="1" s="1"/>
  <c r="I3321" i="1" a="1"/>
  <c r="I3321" i="1" s="1"/>
  <c r="E3321" i="1" a="1"/>
  <c r="E3321" i="1" s="1"/>
  <c r="I3320" i="1" a="1"/>
  <c r="I3320" i="1" s="1"/>
  <c r="E3320" i="1" a="1"/>
  <c r="E3320" i="1" s="1"/>
  <c r="I3319" i="1" a="1"/>
  <c r="I3319" i="1" s="1"/>
  <c r="E3319" i="1" a="1"/>
  <c r="E3319" i="1" s="1"/>
  <c r="I3318" i="1" a="1"/>
  <c r="I3318" i="1" s="1"/>
  <c r="E3318" i="1" a="1"/>
  <c r="E3318" i="1" s="1"/>
  <c r="I3317" i="1" a="1"/>
  <c r="I3317" i="1" s="1"/>
  <c r="E3317" i="1" a="1"/>
  <c r="E3317" i="1" s="1"/>
  <c r="I3316" i="1" a="1"/>
  <c r="I3316" i="1" s="1"/>
  <c r="E3316" i="1" a="1"/>
  <c r="E3316" i="1" s="1"/>
  <c r="I3315" i="1" a="1"/>
  <c r="I3315" i="1" s="1"/>
  <c r="E3315" i="1" a="1"/>
  <c r="E3315" i="1" s="1"/>
  <c r="I3313" i="1" a="1"/>
  <c r="I3313" i="1" s="1"/>
  <c r="E3313" i="1" a="1"/>
  <c r="E3313" i="1" s="1"/>
  <c r="I3284" i="1" a="1"/>
  <c r="I3284" i="1" s="1"/>
  <c r="E3284" i="1" a="1"/>
  <c r="E3284" i="1" s="1"/>
  <c r="I3283" i="1" a="1"/>
  <c r="I3283" i="1" s="1"/>
  <c r="E3283" i="1" a="1"/>
  <c r="E3283" i="1" s="1"/>
  <c r="I3282" i="1" a="1"/>
  <c r="I3282" i="1" s="1"/>
  <c r="E3282" i="1" a="1"/>
  <c r="E3282" i="1" s="1"/>
  <c r="I3279" i="1" a="1"/>
  <c r="I3279" i="1" s="1"/>
  <c r="E3279" i="1" a="1"/>
  <c r="E3279" i="1" s="1"/>
  <c r="I3278" i="1" a="1"/>
  <c r="I3278" i="1" s="1"/>
  <c r="E3278" i="1" a="1"/>
  <c r="E3278" i="1" s="1"/>
  <c r="I3310" i="1" a="1"/>
  <c r="I3310" i="1" s="1"/>
  <c r="E3310" i="1" a="1"/>
  <c r="E3310" i="1" s="1"/>
  <c r="I3309" i="1" a="1"/>
  <c r="I3309" i="1" s="1"/>
  <c r="E3309" i="1" a="1"/>
  <c r="E3309" i="1" s="1"/>
  <c r="I3308" i="1" a="1"/>
  <c r="I3308" i="1" s="1"/>
  <c r="E3308" i="1" a="1"/>
  <c r="E3308" i="1" s="1"/>
  <c r="I3307" i="1" a="1"/>
  <c r="I3307" i="1" s="1"/>
  <c r="E3307" i="1" a="1"/>
  <c r="E3307" i="1" s="1"/>
  <c r="I3306" i="1" a="1"/>
  <c r="I3306" i="1" s="1"/>
  <c r="E3306" i="1" a="1"/>
  <c r="E3306" i="1" s="1"/>
  <c r="I3305" i="1" a="1"/>
  <c r="I3305" i="1" s="1"/>
  <c r="E3305" i="1" a="1"/>
  <c r="E3305" i="1" s="1"/>
  <c r="I3304" i="1" a="1"/>
  <c r="I3304" i="1" s="1"/>
  <c r="E3304" i="1" a="1"/>
  <c r="E3304" i="1" s="1"/>
  <c r="I3302" i="1" a="1"/>
  <c r="I3302" i="1" s="1"/>
  <c r="E3302" i="1" a="1"/>
  <c r="E3302" i="1" s="1"/>
  <c r="I3301" i="1" a="1"/>
  <c r="I3301" i="1" s="1"/>
  <c r="E3301" i="1" a="1"/>
  <c r="E3301" i="1" s="1"/>
  <c r="I3300" i="1" a="1"/>
  <c r="I3300" i="1" s="1"/>
  <c r="E3300" i="1" a="1"/>
  <c r="E3300" i="1" s="1"/>
  <c r="I3299" i="1" a="1"/>
  <c r="I3299" i="1" s="1"/>
  <c r="E3299" i="1" a="1"/>
  <c r="E3299" i="1" s="1"/>
  <c r="I3298" i="1" a="1"/>
  <c r="I3298" i="1" s="1"/>
  <c r="E3298" i="1" a="1"/>
  <c r="E3298" i="1" s="1"/>
  <c r="I3297" i="1" a="1"/>
  <c r="I3297" i="1" s="1"/>
  <c r="E3297" i="1" a="1"/>
  <c r="E3297" i="1" s="1"/>
  <c r="I3296" i="1" a="1"/>
  <c r="I3296" i="1" s="1"/>
  <c r="E3296" i="1" a="1"/>
  <c r="E3296" i="1" s="1"/>
  <c r="I3295" i="1" a="1"/>
  <c r="I3295" i="1" s="1"/>
  <c r="E3295" i="1" a="1"/>
  <c r="E3295" i="1" s="1"/>
  <c r="I3294" i="1" a="1"/>
  <c r="I3294" i="1" s="1"/>
  <c r="E3294" i="1" a="1"/>
  <c r="E3294" i="1" s="1"/>
  <c r="I3293" i="1" a="1"/>
  <c r="I3293" i="1" s="1"/>
  <c r="E3293" i="1" a="1"/>
  <c r="E3293" i="1" s="1"/>
  <c r="I3292" i="1" a="1"/>
  <c r="I3292" i="1" s="1"/>
  <c r="E3292" i="1" a="1"/>
  <c r="E3292" i="1" s="1"/>
  <c r="I3291" i="1" a="1"/>
  <c r="I3291" i="1" s="1"/>
  <c r="E3291" i="1" a="1"/>
  <c r="E3291" i="1" s="1"/>
  <c r="I3289" i="1" a="1"/>
  <c r="I3289" i="1" s="1"/>
  <c r="E3289" i="1" a="1"/>
  <c r="E3289" i="1" s="1"/>
  <c r="I3288" i="1" a="1"/>
  <c r="I3288" i="1" s="1"/>
  <c r="E3288" i="1" a="1"/>
  <c r="E3288" i="1" s="1"/>
  <c r="I3287" i="1" a="1"/>
  <c r="I3287" i="1" s="1"/>
  <c r="E3287" i="1" a="1"/>
  <c r="E3287" i="1" s="1"/>
  <c r="I3286" i="1" a="1"/>
  <c r="I3286" i="1" s="1"/>
  <c r="E3286" i="1" a="1"/>
  <c r="E3286" i="1" s="1"/>
  <c r="I3285" i="1" a="1"/>
  <c r="I3285" i="1" s="1"/>
  <c r="E3285" i="1" a="1"/>
  <c r="E3285" i="1" s="1"/>
  <c r="I3281" i="1" a="1"/>
  <c r="I3281" i="1" s="1"/>
  <c r="E3281" i="1" a="1"/>
  <c r="E3281" i="1" s="1"/>
  <c r="I3280" i="1" a="1"/>
  <c r="I3280" i="1" s="1"/>
  <c r="E3280" i="1" a="1"/>
  <c r="E3280" i="1" s="1"/>
  <c r="I3311" i="1" a="1"/>
  <c r="I3311" i="1" s="1"/>
  <c r="E3311" i="1" a="1"/>
  <c r="E3311" i="1" s="1"/>
  <c r="I3303" i="1" a="1"/>
  <c r="I3303" i="1" s="1"/>
  <c r="E3303" i="1" a="1"/>
  <c r="E3303" i="1" s="1"/>
  <c r="I3290" i="1" a="1"/>
  <c r="I3290" i="1" s="1"/>
  <c r="E3290" i="1" a="1"/>
  <c r="E3290" i="1" s="1"/>
  <c r="I3277" i="1" a="1"/>
  <c r="I3277" i="1" s="1"/>
  <c r="E3277" i="1" a="1"/>
  <c r="E3277" i="1" s="1"/>
  <c r="I3275" i="1" a="1"/>
  <c r="I3275" i="1" s="1"/>
  <c r="E3275" i="1" a="1"/>
  <c r="E3275" i="1" s="1"/>
  <c r="I3274" i="1" a="1"/>
  <c r="I3274" i="1" s="1"/>
  <c r="E3274" i="1" a="1"/>
  <c r="E3274" i="1" s="1"/>
  <c r="I3276" i="1" a="1"/>
  <c r="I3276" i="1" s="1"/>
  <c r="E3276" i="1" a="1"/>
  <c r="E3276" i="1" s="1"/>
  <c r="I3273" i="1" a="1"/>
  <c r="I3273" i="1" s="1"/>
  <c r="E3273" i="1" a="1"/>
  <c r="E3273" i="1" s="1"/>
  <c r="I3272" i="1" a="1"/>
  <c r="I3272" i="1" s="1"/>
  <c r="E3272" i="1" a="1"/>
  <c r="E3272" i="1" s="1"/>
  <c r="I3271" i="1" a="1"/>
  <c r="I3271" i="1" s="1"/>
  <c r="E3271" i="1" a="1"/>
  <c r="E3271" i="1" s="1"/>
  <c r="I3259" i="1" a="1"/>
  <c r="I3259" i="1" s="1"/>
  <c r="E3259" i="1" a="1"/>
  <c r="E3259" i="1" s="1"/>
  <c r="I3256" i="1" a="1"/>
  <c r="I3256" i="1" s="1"/>
  <c r="E3256" i="1" a="1"/>
  <c r="E3256" i="1" s="1"/>
  <c r="I3255" i="1" a="1"/>
  <c r="I3255" i="1" s="1"/>
  <c r="E3255" i="1" a="1"/>
  <c r="E3255" i="1" s="1"/>
  <c r="I3270" i="1" a="1"/>
  <c r="I3270" i="1" s="1"/>
  <c r="E3270" i="1" a="1"/>
  <c r="E3270" i="1" s="1"/>
  <c r="I3269" i="1" a="1"/>
  <c r="I3269" i="1" s="1"/>
  <c r="E3269" i="1" a="1"/>
  <c r="E3269" i="1" s="1"/>
  <c r="I3268" i="1" a="1"/>
  <c r="I3268" i="1" s="1"/>
  <c r="E3268" i="1" a="1"/>
  <c r="E3268" i="1" s="1"/>
  <c r="I3267" i="1" a="1"/>
  <c r="I3267" i="1" s="1"/>
  <c r="E3267" i="1" a="1"/>
  <c r="E3267" i="1" s="1"/>
  <c r="I3266" i="1" a="1"/>
  <c r="I3266" i="1" s="1"/>
  <c r="E3266" i="1" a="1"/>
  <c r="E3266" i="1" s="1"/>
  <c r="I3264" i="1" a="1"/>
  <c r="I3264" i="1" s="1"/>
  <c r="E3264" i="1" a="1"/>
  <c r="E3264" i="1" s="1"/>
  <c r="I3263" i="1" a="1"/>
  <c r="I3263" i="1" s="1"/>
  <c r="E3263" i="1" a="1"/>
  <c r="E3263" i="1" s="1"/>
  <c r="I3262" i="1" a="1"/>
  <c r="I3262" i="1" s="1"/>
  <c r="E3262" i="1" a="1"/>
  <c r="E3262" i="1" s="1"/>
  <c r="I3261" i="1" a="1"/>
  <c r="I3261" i="1" s="1"/>
  <c r="E3261" i="1" a="1"/>
  <c r="E3261" i="1" s="1"/>
  <c r="I3260" i="1" a="1"/>
  <c r="I3260" i="1" s="1"/>
  <c r="E3260" i="1" a="1"/>
  <c r="E3260" i="1" s="1"/>
  <c r="I3258" i="1" a="1"/>
  <c r="I3258" i="1" s="1"/>
  <c r="E3258" i="1" a="1"/>
  <c r="E3258" i="1" s="1"/>
  <c r="I3257" i="1" a="1"/>
  <c r="I3257" i="1" s="1"/>
  <c r="E3257" i="1" a="1"/>
  <c r="E3257" i="1" s="1"/>
  <c r="I3265" i="1" a="1"/>
  <c r="I3265" i="1" s="1"/>
  <c r="E3265" i="1" a="1"/>
  <c r="E3265" i="1" s="1"/>
  <c r="I3254" i="1" a="1"/>
  <c r="I3254" i="1" s="1"/>
  <c r="E3254" i="1" a="1"/>
  <c r="E3254" i="1" s="1"/>
  <c r="I3252" i="1" a="1"/>
  <c r="I3252" i="1" s="1"/>
  <c r="E3252" i="1" a="1"/>
  <c r="E3252" i="1" s="1"/>
  <c r="I3253" i="1" a="1"/>
  <c r="I3253" i="1" s="1"/>
  <c r="E3253" i="1" a="1"/>
  <c r="E3253" i="1" s="1"/>
  <c r="I3251" i="1" a="1"/>
  <c r="I3251" i="1" s="1"/>
  <c r="E3251" i="1" a="1"/>
  <c r="E3251" i="1" s="1"/>
  <c r="I3250" i="1" a="1"/>
  <c r="I3250" i="1" s="1"/>
  <c r="E3250" i="1" a="1"/>
  <c r="E3250" i="1" s="1"/>
  <c r="I3249" i="1" a="1"/>
  <c r="I3249" i="1" s="1"/>
  <c r="E3249" i="1" a="1"/>
  <c r="E3249" i="1" s="1"/>
  <c r="I3248" i="1" a="1"/>
  <c r="I3248" i="1" s="1"/>
  <c r="E3248" i="1" a="1"/>
  <c r="E3248" i="1" s="1"/>
  <c r="I3247" i="1" a="1"/>
  <c r="I3247" i="1" s="1"/>
  <c r="E3247" i="1" a="1"/>
  <c r="E3247" i="1" s="1"/>
  <c r="I3246" i="1" a="1"/>
  <c r="I3246" i="1" s="1"/>
  <c r="E3246" i="1" a="1"/>
  <c r="E3246" i="1" s="1"/>
  <c r="I3245" i="1" a="1"/>
  <c r="I3245" i="1" s="1"/>
  <c r="E3245" i="1" a="1"/>
  <c r="E3245" i="1" s="1"/>
  <c r="I3244" i="1" a="1"/>
  <c r="I3244" i="1" s="1"/>
  <c r="E3244" i="1" a="1"/>
  <c r="E3244" i="1" s="1"/>
  <c r="I3243" i="1" a="1"/>
  <c r="I3243" i="1" s="1"/>
  <c r="E3243" i="1" a="1"/>
  <c r="E3243" i="1" s="1"/>
  <c r="I3236" i="1" a="1"/>
  <c r="I3236" i="1" s="1"/>
  <c r="E3236" i="1" a="1"/>
  <c r="E3236" i="1" s="1"/>
  <c r="I3242" i="1" a="1"/>
  <c r="I3242" i="1" s="1"/>
  <c r="E3242" i="1" a="1"/>
  <c r="E3242" i="1" s="1"/>
  <c r="I3241" i="1" a="1"/>
  <c r="I3241" i="1" s="1"/>
  <c r="E3241" i="1" a="1"/>
  <c r="E3241" i="1" s="1"/>
  <c r="I3240" i="1" a="1"/>
  <c r="I3240" i="1" s="1"/>
  <c r="E3240" i="1" a="1"/>
  <c r="E3240" i="1" s="1"/>
  <c r="I3239" i="1" a="1"/>
  <c r="I3239" i="1" s="1"/>
  <c r="E3239" i="1" a="1"/>
  <c r="E3239" i="1" s="1"/>
  <c r="I3238" i="1" a="1"/>
  <c r="I3238" i="1" s="1"/>
  <c r="E3238" i="1" a="1"/>
  <c r="E3238" i="1" s="1"/>
  <c r="I3237" i="1" a="1"/>
  <c r="I3237" i="1" s="1"/>
  <c r="E3237" i="1" a="1"/>
  <c r="E3237" i="1" s="1"/>
  <c r="I3235" i="1" a="1"/>
  <c r="I3235" i="1" s="1"/>
  <c r="E3235" i="1" a="1"/>
  <c r="E3235" i="1" s="1"/>
  <c r="I3234" i="1" a="1"/>
  <c r="I3234" i="1" s="1"/>
  <c r="E3234" i="1" a="1"/>
  <c r="E3234" i="1" s="1"/>
  <c r="I3233" i="1" a="1"/>
  <c r="I3233" i="1" s="1"/>
  <c r="E3233" i="1" a="1"/>
  <c r="E3233" i="1" s="1"/>
  <c r="I3231" i="1" a="1"/>
  <c r="I3231" i="1" s="1"/>
  <c r="E3231" i="1" a="1"/>
  <c r="E3231" i="1" s="1"/>
  <c r="I3232" i="1" a="1"/>
  <c r="I3232" i="1" s="1"/>
  <c r="E3232" i="1" a="1"/>
  <c r="E3232" i="1" s="1"/>
  <c r="I3230" i="1" a="1"/>
  <c r="I3230" i="1" s="1"/>
  <c r="E3230" i="1" a="1"/>
  <c r="E3230" i="1" s="1"/>
  <c r="I3229" i="1" a="1"/>
  <c r="I3229" i="1" s="1"/>
  <c r="E3229" i="1" a="1"/>
  <c r="E3229" i="1" s="1"/>
  <c r="I3228" i="1" a="1"/>
  <c r="I3228" i="1" s="1"/>
  <c r="E3228" i="1" a="1"/>
  <c r="E3228" i="1" s="1"/>
  <c r="I3227" i="1" a="1"/>
  <c r="I3227" i="1" s="1"/>
  <c r="E3227" i="1" a="1"/>
  <c r="E3227" i="1" s="1"/>
  <c r="I3226" i="1" a="1"/>
  <c r="I3226" i="1" s="1"/>
  <c r="E3226" i="1" a="1"/>
  <c r="E3226" i="1" s="1"/>
  <c r="I3225" i="1" a="1"/>
  <c r="I3225" i="1" s="1"/>
  <c r="E3225" i="1" a="1"/>
  <c r="E3225" i="1" s="1"/>
  <c r="I3224" i="1" a="1"/>
  <c r="I3224" i="1" s="1"/>
  <c r="E3224" i="1" a="1"/>
  <c r="E3224" i="1" s="1"/>
  <c r="I3223" i="1" a="1"/>
  <c r="I3223" i="1" s="1"/>
  <c r="E3223" i="1" a="1"/>
  <c r="E3223" i="1" s="1"/>
  <c r="I3222" i="1" a="1"/>
  <c r="I3222" i="1" s="1"/>
  <c r="E3222" i="1" a="1"/>
  <c r="E3222" i="1" s="1"/>
  <c r="I3221" i="1" a="1"/>
  <c r="I3221" i="1" s="1"/>
  <c r="E3221" i="1" a="1"/>
  <c r="E3221" i="1" s="1"/>
  <c r="I3207" i="1" a="1"/>
  <c r="I3207" i="1" s="1"/>
  <c r="E3207" i="1" a="1"/>
  <c r="E3207" i="1" s="1"/>
  <c r="I3220" i="1" a="1"/>
  <c r="I3220" i="1" s="1"/>
  <c r="E3220" i="1" a="1"/>
  <c r="E3220" i="1" s="1"/>
  <c r="I3218" i="1" a="1"/>
  <c r="I3218" i="1" s="1"/>
  <c r="E3218" i="1" a="1"/>
  <c r="E3218" i="1" s="1"/>
  <c r="I3217" i="1" a="1"/>
  <c r="I3217" i="1" s="1"/>
  <c r="E3217" i="1" a="1"/>
  <c r="E3217" i="1" s="1"/>
  <c r="I3216" i="1" a="1"/>
  <c r="I3216" i="1" s="1"/>
  <c r="E3216" i="1" a="1"/>
  <c r="E3216" i="1" s="1"/>
  <c r="I3214" i="1" a="1"/>
  <c r="I3214" i="1" s="1"/>
  <c r="E3214" i="1" a="1"/>
  <c r="E3214" i="1" s="1"/>
  <c r="I3213" i="1" a="1"/>
  <c r="I3213" i="1" s="1"/>
  <c r="E3213" i="1" a="1"/>
  <c r="E3213" i="1" s="1"/>
  <c r="I3211" i="1" a="1"/>
  <c r="I3211" i="1" s="1"/>
  <c r="E3211" i="1" a="1"/>
  <c r="E3211" i="1" s="1"/>
  <c r="I3210" i="1" a="1"/>
  <c r="I3210" i="1" s="1"/>
  <c r="E3210" i="1" a="1"/>
  <c r="E3210" i="1" s="1"/>
  <c r="I3209" i="1" a="1"/>
  <c r="I3209" i="1" s="1"/>
  <c r="E3209" i="1" a="1"/>
  <c r="E3209" i="1" s="1"/>
  <c r="I3208" i="1" a="1"/>
  <c r="I3208" i="1" s="1"/>
  <c r="E3208" i="1" a="1"/>
  <c r="E3208" i="1" s="1"/>
  <c r="I3219" i="1" a="1"/>
  <c r="I3219" i="1" s="1"/>
  <c r="E3219" i="1" a="1"/>
  <c r="E3219" i="1" s="1"/>
  <c r="I3215" i="1" a="1"/>
  <c r="I3215" i="1" s="1"/>
  <c r="E3215" i="1" a="1"/>
  <c r="E3215" i="1" s="1"/>
  <c r="I3212" i="1" a="1"/>
  <c r="I3212" i="1" s="1"/>
  <c r="E3212" i="1" a="1"/>
  <c r="E3212" i="1" s="1"/>
  <c r="I3206" i="1" a="1"/>
  <c r="I3206" i="1" s="1"/>
  <c r="E3206" i="1" a="1"/>
  <c r="E3206" i="1" s="1"/>
  <c r="I3205" i="1" a="1"/>
  <c r="I3205" i="1" s="1"/>
  <c r="E3205" i="1" a="1"/>
  <c r="E3205" i="1" s="1"/>
  <c r="I3204" i="1" a="1"/>
  <c r="I3204" i="1" s="1"/>
  <c r="E3204" i="1" a="1"/>
  <c r="E3204" i="1" s="1"/>
  <c r="I3203" i="1" a="1"/>
  <c r="I3203" i="1" s="1"/>
  <c r="E3203" i="1" a="1"/>
  <c r="E3203" i="1" s="1"/>
  <c r="I3202" i="1" a="1"/>
  <c r="I3202" i="1" s="1"/>
  <c r="E3202" i="1" a="1"/>
  <c r="E3202" i="1" s="1"/>
  <c r="I3201" i="1" a="1"/>
  <c r="I3201" i="1" s="1"/>
  <c r="E3201" i="1" a="1"/>
  <c r="E3201" i="1" s="1"/>
  <c r="I3200" i="1" a="1"/>
  <c r="I3200" i="1" s="1"/>
  <c r="E3200" i="1" a="1"/>
  <c r="E3200" i="1" s="1"/>
  <c r="I3189" i="1" a="1"/>
  <c r="I3189" i="1" s="1"/>
  <c r="E3189" i="1" a="1"/>
  <c r="E3189" i="1" s="1"/>
  <c r="I3188" i="1" a="1"/>
  <c r="I3188" i="1" s="1"/>
  <c r="E3188" i="1" a="1"/>
  <c r="E3188" i="1" s="1"/>
  <c r="I3187" i="1" a="1"/>
  <c r="I3187" i="1" s="1"/>
  <c r="E3187" i="1" a="1"/>
  <c r="E3187" i="1" s="1"/>
  <c r="I3199" i="1" a="1"/>
  <c r="I3199" i="1" s="1"/>
  <c r="E3199" i="1" a="1"/>
  <c r="E3199" i="1" s="1"/>
  <c r="I3198" i="1" a="1"/>
  <c r="I3198" i="1" s="1"/>
  <c r="E3198" i="1" a="1"/>
  <c r="E3198" i="1" s="1"/>
  <c r="I3197" i="1" a="1"/>
  <c r="I3197" i="1" s="1"/>
  <c r="E3197" i="1" a="1"/>
  <c r="E3197" i="1" s="1"/>
  <c r="I3195" i="1" a="1"/>
  <c r="I3195" i="1" s="1"/>
  <c r="E3195" i="1" a="1"/>
  <c r="E3195" i="1" s="1"/>
  <c r="I3193" i="1" a="1"/>
  <c r="I3193" i="1" s="1"/>
  <c r="E3193" i="1" a="1"/>
  <c r="E3193" i="1" s="1"/>
  <c r="I3192" i="1" a="1"/>
  <c r="I3192" i="1" s="1"/>
  <c r="E3192" i="1" a="1"/>
  <c r="E3192" i="1" s="1"/>
  <c r="I3191" i="1" a="1"/>
  <c r="I3191" i="1" s="1"/>
  <c r="E3191" i="1" a="1"/>
  <c r="E3191" i="1" s="1"/>
  <c r="I3194" i="1" a="1"/>
  <c r="I3194" i="1" s="1"/>
  <c r="E3194" i="1" a="1"/>
  <c r="E3194" i="1" s="1"/>
  <c r="I3190" i="1" a="1"/>
  <c r="I3190" i="1" s="1"/>
  <c r="E3190" i="1" a="1"/>
  <c r="E3190" i="1" s="1"/>
  <c r="I3196" i="1" a="1"/>
  <c r="I3196" i="1" s="1"/>
  <c r="E3196" i="1" a="1"/>
  <c r="E3196" i="1" s="1"/>
  <c r="I3185" i="1" a="1"/>
  <c r="I3185" i="1" s="1"/>
  <c r="E3185" i="1" a="1"/>
  <c r="E3185" i="1" s="1"/>
  <c r="I3184" i="1" a="1"/>
  <c r="I3184" i="1" s="1"/>
  <c r="E3184" i="1" a="1"/>
  <c r="E3184" i="1" s="1"/>
  <c r="I3186" i="1" a="1"/>
  <c r="I3186" i="1" s="1"/>
  <c r="E3186" i="1" a="1"/>
  <c r="E3186" i="1" s="1"/>
  <c r="I3178" i="1" a="1"/>
  <c r="I3178" i="1" s="1"/>
  <c r="E3178" i="1" a="1"/>
  <c r="E3178" i="1" s="1"/>
  <c r="I3183" i="1" a="1"/>
  <c r="I3183" i="1" s="1"/>
  <c r="E3183" i="1" a="1"/>
  <c r="E3183" i="1" s="1"/>
  <c r="I3182" i="1" a="1"/>
  <c r="I3182" i="1" s="1"/>
  <c r="E3182" i="1" a="1"/>
  <c r="E3182" i="1" s="1"/>
  <c r="I3181" i="1" a="1"/>
  <c r="I3181" i="1" s="1"/>
  <c r="E3181" i="1" a="1"/>
  <c r="E3181" i="1" s="1"/>
  <c r="I3180" i="1" a="1"/>
  <c r="I3180" i="1" s="1"/>
  <c r="E3180" i="1" a="1"/>
  <c r="E3180" i="1" s="1"/>
  <c r="I3179" i="1" a="1"/>
  <c r="I3179" i="1" s="1"/>
  <c r="E3179" i="1" a="1"/>
  <c r="E3179" i="1" s="1"/>
  <c r="I3177" i="1" a="1"/>
  <c r="I3177" i="1" s="1"/>
  <c r="E3177" i="1" a="1"/>
  <c r="E3177" i="1" s="1"/>
  <c r="I3156" i="1" a="1"/>
  <c r="I3156" i="1" s="1"/>
  <c r="E3156" i="1" a="1"/>
  <c r="E3156" i="1" s="1"/>
  <c r="I3155" i="1" a="1"/>
  <c r="I3155" i="1" s="1"/>
  <c r="E3155" i="1" a="1"/>
  <c r="E3155" i="1" s="1"/>
  <c r="I3154" i="1" a="1"/>
  <c r="I3154" i="1" s="1"/>
  <c r="E3154" i="1" a="1"/>
  <c r="E3154" i="1" s="1"/>
  <c r="I3176" i="1" a="1"/>
  <c r="I3176" i="1" s="1"/>
  <c r="E3176" i="1" a="1"/>
  <c r="E3176" i="1" s="1"/>
  <c r="I3175" i="1" a="1"/>
  <c r="I3175" i="1" s="1"/>
  <c r="E3175" i="1" a="1"/>
  <c r="E3175" i="1" s="1"/>
  <c r="I3174" i="1" a="1"/>
  <c r="I3174" i="1" s="1"/>
  <c r="E3174" i="1" a="1"/>
  <c r="E3174" i="1" s="1"/>
  <c r="I3173" i="1" a="1"/>
  <c r="I3173" i="1" s="1"/>
  <c r="E3173" i="1" a="1"/>
  <c r="E3173" i="1" s="1"/>
  <c r="I3172" i="1" a="1"/>
  <c r="I3172" i="1" s="1"/>
  <c r="E3172" i="1" a="1"/>
  <c r="E3172" i="1" s="1"/>
  <c r="I3171" i="1" a="1"/>
  <c r="I3171" i="1" s="1"/>
  <c r="E3171" i="1" a="1"/>
  <c r="E3171" i="1" s="1"/>
  <c r="I3169" i="1" a="1"/>
  <c r="I3169" i="1" s="1"/>
  <c r="E3169" i="1" a="1"/>
  <c r="E3169" i="1" s="1"/>
  <c r="I3168" i="1" a="1"/>
  <c r="I3168" i="1" s="1"/>
  <c r="E3168" i="1" a="1"/>
  <c r="E3168" i="1" s="1"/>
  <c r="I3167" i="1" a="1"/>
  <c r="I3167" i="1" s="1"/>
  <c r="E3167" i="1" a="1"/>
  <c r="E3167" i="1" s="1"/>
  <c r="I3166" i="1" a="1"/>
  <c r="I3166" i="1" s="1"/>
  <c r="E3166" i="1" a="1"/>
  <c r="E3166" i="1" s="1"/>
  <c r="I3165" i="1" a="1"/>
  <c r="I3165" i="1" s="1"/>
  <c r="E3165" i="1" a="1"/>
  <c r="E3165" i="1" s="1"/>
  <c r="I3164" i="1" a="1"/>
  <c r="I3164" i="1" s="1"/>
  <c r="E3164" i="1" a="1"/>
  <c r="E3164" i="1" s="1"/>
  <c r="I3162" i="1" a="1"/>
  <c r="I3162" i="1" s="1"/>
  <c r="E3162" i="1" a="1"/>
  <c r="E3162" i="1" s="1"/>
  <c r="I3161" i="1" a="1"/>
  <c r="I3161" i="1" s="1"/>
  <c r="E3161" i="1" a="1"/>
  <c r="E3161" i="1" s="1"/>
  <c r="I3160" i="1" a="1"/>
  <c r="I3160" i="1" s="1"/>
  <c r="E3160" i="1" a="1"/>
  <c r="E3160" i="1" s="1"/>
  <c r="I3159" i="1" a="1"/>
  <c r="I3159" i="1" s="1"/>
  <c r="E3159" i="1" a="1"/>
  <c r="E3159" i="1" s="1"/>
  <c r="I3158" i="1" a="1"/>
  <c r="I3158" i="1" s="1"/>
  <c r="E3158" i="1" a="1"/>
  <c r="E3158" i="1" s="1"/>
  <c r="I3157" i="1" a="1"/>
  <c r="I3157" i="1" s="1"/>
  <c r="E3157" i="1" a="1"/>
  <c r="E3157" i="1" s="1"/>
  <c r="I3170" i="1" a="1"/>
  <c r="I3170" i="1" s="1"/>
  <c r="E3170" i="1" a="1"/>
  <c r="E3170" i="1" s="1"/>
  <c r="I3163" i="1" a="1"/>
  <c r="I3163" i="1" s="1"/>
  <c r="E3163" i="1" a="1"/>
  <c r="E3163" i="1" s="1"/>
  <c r="I3153" i="1" a="1"/>
  <c r="I3153" i="1" s="1"/>
  <c r="E3153" i="1" a="1"/>
  <c r="E3153" i="1" s="1"/>
  <c r="I3152" i="1" a="1"/>
  <c r="I3152" i="1" s="1"/>
  <c r="E3152" i="1" a="1"/>
  <c r="E3152" i="1" s="1"/>
  <c r="I3150" i="1" a="1"/>
  <c r="I3150" i="1" s="1"/>
  <c r="E3150" i="1" a="1"/>
  <c r="E3150" i="1" s="1"/>
  <c r="I3151" i="1" a="1"/>
  <c r="I3151" i="1" s="1"/>
  <c r="E3151" i="1" a="1"/>
  <c r="E3151" i="1" s="1"/>
  <c r="I3146" i="1" a="1"/>
  <c r="I3146" i="1" s="1"/>
  <c r="E3146" i="1" a="1"/>
  <c r="E3146" i="1" s="1"/>
  <c r="I3149" i="1" a="1"/>
  <c r="I3149" i="1" s="1"/>
  <c r="E3149" i="1" a="1"/>
  <c r="E3149" i="1" s="1"/>
  <c r="I3148" i="1" a="1"/>
  <c r="I3148" i="1" s="1"/>
  <c r="E3148" i="1" a="1"/>
  <c r="E3148" i="1" s="1"/>
  <c r="I3145" i="1" a="1"/>
  <c r="I3145" i="1" s="1"/>
  <c r="E3145" i="1" a="1"/>
  <c r="E3145" i="1" s="1"/>
  <c r="I3144" i="1" a="1"/>
  <c r="I3144" i="1" s="1"/>
  <c r="E3144" i="1" a="1"/>
  <c r="E3144" i="1" s="1"/>
  <c r="I3143" i="1" a="1"/>
  <c r="I3143" i="1" s="1"/>
  <c r="E3143" i="1" a="1"/>
  <c r="E3143" i="1" s="1"/>
  <c r="I3142" i="1" a="1"/>
  <c r="I3142" i="1" s="1"/>
  <c r="E3142" i="1" a="1"/>
  <c r="E3142" i="1" s="1"/>
  <c r="I3147" i="1" a="1"/>
  <c r="I3147" i="1" s="1"/>
  <c r="E3147" i="1" a="1"/>
  <c r="E3147" i="1" s="1"/>
  <c r="I3141" i="1" a="1"/>
  <c r="I3141" i="1" s="1"/>
  <c r="E3141" i="1" a="1"/>
  <c r="E3141" i="1" s="1"/>
  <c r="I3140" i="1" a="1"/>
  <c r="I3140" i="1" s="1"/>
  <c r="E3140" i="1" a="1"/>
  <c r="E3140" i="1" s="1"/>
  <c r="I3139" i="1" a="1"/>
  <c r="I3139" i="1" s="1"/>
  <c r="E3139" i="1" a="1"/>
  <c r="E3139" i="1" s="1"/>
  <c r="I3127" i="1" a="1"/>
  <c r="I3127" i="1" s="1"/>
  <c r="E3127" i="1" a="1"/>
  <c r="E3127" i="1" s="1"/>
  <c r="I3138" i="1" a="1"/>
  <c r="I3138" i="1" s="1"/>
  <c r="E3138" i="1" a="1"/>
  <c r="E3138" i="1" s="1"/>
  <c r="I3135" i="1" a="1"/>
  <c r="I3135" i="1" s="1"/>
  <c r="E3135" i="1" a="1"/>
  <c r="E3135" i="1" s="1"/>
  <c r="I3134" i="1" a="1"/>
  <c r="I3134" i="1" s="1"/>
  <c r="E3134" i="1" a="1"/>
  <c r="E3134" i="1" s="1"/>
  <c r="I3133" i="1" a="1"/>
  <c r="I3133" i="1" s="1"/>
  <c r="E3133" i="1" a="1"/>
  <c r="E3133" i="1" s="1"/>
  <c r="I3132" i="1" a="1"/>
  <c r="I3132" i="1" s="1"/>
  <c r="E3132" i="1" a="1"/>
  <c r="E3132" i="1" s="1"/>
  <c r="I3131" i="1" a="1"/>
  <c r="I3131" i="1" s="1"/>
  <c r="E3131" i="1" a="1"/>
  <c r="E3131" i="1" s="1"/>
  <c r="I3129" i="1" a="1"/>
  <c r="I3129" i="1" s="1"/>
  <c r="E3129" i="1" a="1"/>
  <c r="E3129" i="1" s="1"/>
  <c r="I3128" i="1" a="1"/>
  <c r="I3128" i="1" s="1"/>
  <c r="E3128" i="1" a="1"/>
  <c r="E3128" i="1" s="1"/>
  <c r="I3136" i="1" a="1"/>
  <c r="I3136" i="1" s="1"/>
  <c r="E3136" i="1" a="1"/>
  <c r="E3136" i="1" s="1"/>
  <c r="I3130" i="1" a="1"/>
  <c r="I3130" i="1" s="1"/>
  <c r="E3130" i="1" a="1"/>
  <c r="E3130" i="1" s="1"/>
  <c r="I3137" i="1" a="1"/>
  <c r="I3137" i="1" s="1"/>
  <c r="E3137" i="1" a="1"/>
  <c r="E3137" i="1" s="1"/>
  <c r="I3126" i="1" a="1"/>
  <c r="I3126" i="1" s="1"/>
  <c r="E3126" i="1" a="1"/>
  <c r="E3126" i="1" s="1"/>
  <c r="I3125" i="1" a="1"/>
  <c r="I3125" i="1" s="1"/>
  <c r="E3125" i="1" a="1"/>
  <c r="E3125" i="1" s="1"/>
  <c r="I3123" i="1" a="1"/>
  <c r="I3123" i="1" s="1"/>
  <c r="E3123" i="1" a="1"/>
  <c r="E3123" i="1" s="1"/>
  <c r="I3122" i="1" a="1"/>
  <c r="I3122" i="1" s="1"/>
  <c r="E3122" i="1" a="1"/>
  <c r="E3122" i="1" s="1"/>
  <c r="I3124" i="1" a="1"/>
  <c r="I3124" i="1" s="1"/>
  <c r="E3124" i="1" a="1"/>
  <c r="E3124" i="1" s="1"/>
  <c r="I3121" i="1" a="1"/>
  <c r="I3121" i="1" s="1"/>
  <c r="E3121" i="1" a="1"/>
  <c r="E3121" i="1" s="1"/>
  <c r="I3120" i="1" a="1"/>
  <c r="I3120" i="1" s="1"/>
  <c r="E3120" i="1" a="1"/>
  <c r="E3120" i="1" s="1"/>
  <c r="I3118" i="1" a="1"/>
  <c r="I3118" i="1" s="1"/>
  <c r="E3118" i="1" a="1"/>
  <c r="E3118" i="1" s="1"/>
  <c r="I3117" i="1" a="1"/>
  <c r="I3117" i="1" s="1"/>
  <c r="E3117" i="1" a="1"/>
  <c r="E3117" i="1" s="1"/>
  <c r="I3116" i="1" a="1"/>
  <c r="I3116" i="1" s="1"/>
  <c r="E3116" i="1" a="1"/>
  <c r="E3116" i="1" s="1"/>
  <c r="I3115" i="1" a="1"/>
  <c r="I3115" i="1" s="1"/>
  <c r="E3115" i="1" a="1"/>
  <c r="E3115" i="1" s="1"/>
  <c r="I3119" i="1" a="1"/>
  <c r="I3119" i="1" s="1"/>
  <c r="E3119" i="1" a="1"/>
  <c r="E3119" i="1" s="1"/>
  <c r="I3114" i="1" a="1"/>
  <c r="I3114" i="1" s="1"/>
  <c r="E3114" i="1" a="1"/>
  <c r="E3114" i="1" s="1"/>
  <c r="I3113" i="1" a="1"/>
  <c r="I3113" i="1" s="1"/>
  <c r="E3113" i="1" a="1"/>
  <c r="E3113" i="1" s="1"/>
  <c r="I3112" i="1" a="1"/>
  <c r="I3112" i="1" s="1"/>
  <c r="E3112" i="1" a="1"/>
  <c r="E3112" i="1" s="1"/>
  <c r="I3111" i="1" a="1"/>
  <c r="I3111" i="1" s="1"/>
  <c r="E3111" i="1" a="1"/>
  <c r="E3111" i="1" s="1"/>
  <c r="I3110" i="1" a="1"/>
  <c r="I3110" i="1" s="1"/>
  <c r="E3110" i="1" a="1"/>
  <c r="E3110" i="1" s="1"/>
  <c r="I3102" i="1" a="1"/>
  <c r="I3102" i="1" s="1"/>
  <c r="E3102" i="1" a="1"/>
  <c r="E3102" i="1" s="1"/>
  <c r="I3105" i="1" a="1"/>
  <c r="I3105" i="1" s="1"/>
  <c r="E3105" i="1" a="1"/>
  <c r="E3105" i="1" s="1"/>
  <c r="I3104" i="1" a="1"/>
  <c r="I3104" i="1" s="1"/>
  <c r="E3104" i="1" a="1"/>
  <c r="E3104" i="1" s="1"/>
  <c r="I3103" i="1" a="1"/>
  <c r="I3103" i="1" s="1"/>
  <c r="E3103" i="1" a="1"/>
  <c r="E3103" i="1" s="1"/>
  <c r="I3108" i="1" a="1"/>
  <c r="I3108" i="1" s="1"/>
  <c r="E3108" i="1" a="1"/>
  <c r="E3108" i="1" s="1"/>
  <c r="I3106" i="1" a="1"/>
  <c r="I3106" i="1" s="1"/>
  <c r="E3106" i="1" a="1"/>
  <c r="E3106" i="1" s="1"/>
  <c r="I3107" i="1" a="1"/>
  <c r="I3107" i="1" s="1"/>
  <c r="E3107" i="1" a="1"/>
  <c r="E3107" i="1" s="1"/>
  <c r="I3109" i="1" a="1"/>
  <c r="I3109" i="1" s="1"/>
  <c r="E3109" i="1" a="1"/>
  <c r="E3109" i="1" s="1"/>
  <c r="I3101" i="1" a="1"/>
  <c r="I3101" i="1" s="1"/>
  <c r="E3101" i="1" a="1"/>
  <c r="E3101" i="1" s="1"/>
  <c r="I3100" i="1" a="1"/>
  <c r="I3100" i="1" s="1"/>
  <c r="E3100" i="1" a="1"/>
  <c r="E3100" i="1" s="1"/>
  <c r="I3099" i="1" a="1"/>
  <c r="I3099" i="1" s="1"/>
  <c r="E3099" i="1" a="1"/>
  <c r="E3099" i="1" s="1"/>
  <c r="I3098" i="1" a="1"/>
  <c r="I3098" i="1" s="1"/>
  <c r="E3098" i="1" a="1"/>
  <c r="E3098" i="1" s="1"/>
  <c r="I3092" i="1" a="1"/>
  <c r="I3092" i="1" s="1"/>
  <c r="E3092" i="1" a="1"/>
  <c r="E3092" i="1" s="1"/>
  <c r="I3090" i="1" a="1"/>
  <c r="I3090" i="1" s="1"/>
  <c r="E3090" i="1" a="1"/>
  <c r="E3090" i="1" s="1"/>
  <c r="I3097" i="1" a="1"/>
  <c r="I3097" i="1" s="1"/>
  <c r="E3097" i="1" a="1"/>
  <c r="E3097" i="1" s="1"/>
  <c r="I3095" i="1" a="1"/>
  <c r="I3095" i="1" s="1"/>
  <c r="E3095" i="1" a="1"/>
  <c r="E3095" i="1" s="1"/>
  <c r="I3094" i="1" a="1"/>
  <c r="I3094" i="1" s="1"/>
  <c r="E3094" i="1" a="1"/>
  <c r="E3094" i="1" s="1"/>
  <c r="I3093" i="1" a="1"/>
  <c r="I3093" i="1" s="1"/>
  <c r="E3093" i="1" a="1"/>
  <c r="E3093" i="1" s="1"/>
  <c r="I3091" i="1" a="1"/>
  <c r="I3091" i="1" s="1"/>
  <c r="E3091" i="1" a="1"/>
  <c r="E3091" i="1" s="1"/>
  <c r="I3096" i="1" a="1"/>
  <c r="I3096" i="1" s="1"/>
  <c r="E3096" i="1" a="1"/>
  <c r="E3096" i="1" s="1"/>
  <c r="I3089" i="1" a="1"/>
  <c r="I3089" i="1" s="1"/>
  <c r="E3089" i="1" a="1"/>
  <c r="E3089" i="1" s="1"/>
  <c r="I3088" i="1" a="1"/>
  <c r="I3088" i="1" s="1"/>
  <c r="E3088" i="1" a="1"/>
  <c r="E3088" i="1" s="1"/>
  <c r="I3087" i="1" a="1"/>
  <c r="I3087" i="1" s="1"/>
  <c r="E3087" i="1" a="1"/>
  <c r="E3087" i="1" s="1"/>
  <c r="I3086" i="1" a="1"/>
  <c r="I3086" i="1" s="1"/>
  <c r="E3086" i="1" a="1"/>
  <c r="E3086" i="1" s="1"/>
  <c r="I3085" i="1" a="1"/>
  <c r="I3085" i="1" s="1"/>
  <c r="E3085" i="1" a="1"/>
  <c r="E3085" i="1" s="1"/>
  <c r="I3084" i="1" a="1"/>
  <c r="I3084" i="1" s="1"/>
  <c r="E3084" i="1" a="1"/>
  <c r="E3084" i="1" s="1"/>
  <c r="I3083" i="1" a="1"/>
  <c r="I3083" i="1" s="1"/>
  <c r="E3083" i="1" a="1"/>
  <c r="E3083" i="1" s="1"/>
  <c r="I3082" i="1" a="1"/>
  <c r="I3082" i="1" s="1"/>
  <c r="E3082" i="1" a="1"/>
  <c r="E3082" i="1" s="1"/>
  <c r="I3072" i="1" a="1"/>
  <c r="I3072" i="1" s="1"/>
  <c r="E3072" i="1" a="1"/>
  <c r="E3072" i="1" s="1"/>
  <c r="I3081" i="1" a="1"/>
  <c r="I3081" i="1" s="1"/>
  <c r="E3081" i="1" a="1"/>
  <c r="E3081" i="1" s="1"/>
  <c r="I3080" i="1" a="1"/>
  <c r="I3080" i="1" s="1"/>
  <c r="E3080" i="1" a="1"/>
  <c r="E3080" i="1" s="1"/>
  <c r="I3079" i="1" a="1"/>
  <c r="I3079" i="1" s="1"/>
  <c r="E3079" i="1" a="1"/>
  <c r="E3079" i="1" s="1"/>
  <c r="I3077" i="1" a="1"/>
  <c r="I3077" i="1" s="1"/>
  <c r="E3077" i="1" a="1"/>
  <c r="E3077" i="1" s="1"/>
  <c r="I3076" i="1" a="1"/>
  <c r="I3076" i="1" s="1"/>
  <c r="E3076" i="1" a="1"/>
  <c r="E3076" i="1" s="1"/>
  <c r="I3075" i="1" a="1"/>
  <c r="I3075" i="1" s="1"/>
  <c r="E3075" i="1" a="1"/>
  <c r="E3075" i="1" s="1"/>
  <c r="I3074" i="1" a="1"/>
  <c r="I3074" i="1" s="1"/>
  <c r="E3074" i="1" a="1"/>
  <c r="E3074" i="1" s="1"/>
  <c r="I3073" i="1" a="1"/>
  <c r="I3073" i="1" s="1"/>
  <c r="E3073" i="1" a="1"/>
  <c r="E3073" i="1" s="1"/>
  <c r="I3078" i="1" a="1"/>
  <c r="I3078" i="1" s="1"/>
  <c r="E3078" i="1" a="1"/>
  <c r="E3078" i="1" s="1"/>
  <c r="I3071" i="1" a="1"/>
  <c r="I3071" i="1" s="1"/>
  <c r="E3071" i="1" a="1"/>
  <c r="E3071" i="1" s="1"/>
  <c r="I3070" i="1" a="1"/>
  <c r="I3070" i="1" s="1"/>
  <c r="E3070" i="1" a="1"/>
  <c r="E3070" i="1" s="1"/>
  <c r="I3069" i="1" a="1"/>
  <c r="I3069" i="1" s="1"/>
  <c r="E3069" i="1" a="1"/>
  <c r="E3069" i="1" s="1"/>
  <c r="I3068" i="1" a="1"/>
  <c r="I3068" i="1" s="1"/>
  <c r="E3068" i="1" a="1"/>
  <c r="E3068" i="1" s="1"/>
  <c r="I3067" i="1" a="1"/>
  <c r="I3067" i="1" s="1"/>
  <c r="E3067" i="1" a="1"/>
  <c r="E3067" i="1" s="1"/>
  <c r="I3065" i="1" a="1"/>
  <c r="I3065" i="1" s="1"/>
  <c r="E3065" i="1" a="1"/>
  <c r="E3065" i="1" s="1"/>
  <c r="I3066" i="1" a="1"/>
  <c r="I3066" i="1" s="1"/>
  <c r="E3066" i="1" a="1"/>
  <c r="E3066" i="1" s="1"/>
  <c r="I3053" i="1" a="1"/>
  <c r="I3053" i="1" s="1"/>
  <c r="E3053" i="1" a="1"/>
  <c r="E3053" i="1" s="1"/>
  <c r="I3064" i="1" a="1"/>
  <c r="I3064" i="1" s="1"/>
  <c r="E3064" i="1" a="1"/>
  <c r="E3064" i="1" s="1"/>
  <c r="I3063" i="1" a="1"/>
  <c r="I3063" i="1" s="1"/>
  <c r="E3063" i="1" a="1"/>
  <c r="E3063" i="1" s="1"/>
  <c r="I3062" i="1" a="1"/>
  <c r="I3062" i="1" s="1"/>
  <c r="E3062" i="1" a="1"/>
  <c r="E3062" i="1" s="1"/>
  <c r="I3061" i="1" a="1"/>
  <c r="I3061" i="1" s="1"/>
  <c r="E3061" i="1" a="1"/>
  <c r="E3061" i="1" s="1"/>
  <c r="I3060" i="1" a="1"/>
  <c r="I3060" i="1" s="1"/>
  <c r="E3060" i="1" a="1"/>
  <c r="E3060" i="1" s="1"/>
  <c r="I3059" i="1" a="1"/>
  <c r="I3059" i="1" s="1"/>
  <c r="E3059" i="1" a="1"/>
  <c r="E3059" i="1" s="1"/>
  <c r="I3058" i="1" a="1"/>
  <c r="I3058" i="1" s="1"/>
  <c r="E3058" i="1" a="1"/>
  <c r="E3058" i="1" s="1"/>
  <c r="I3057" i="1" a="1"/>
  <c r="I3057" i="1" s="1"/>
  <c r="E3057" i="1" a="1"/>
  <c r="E3057" i="1" s="1"/>
  <c r="I3056" i="1" a="1"/>
  <c r="I3056" i="1" s="1"/>
  <c r="E3056" i="1" a="1"/>
  <c r="E3056" i="1" s="1"/>
  <c r="I3055" i="1" a="1"/>
  <c r="I3055" i="1" s="1"/>
  <c r="E3055" i="1" a="1"/>
  <c r="E3055" i="1" s="1"/>
  <c r="I3054" i="1" a="1"/>
  <c r="I3054" i="1" s="1"/>
  <c r="E3054" i="1" a="1"/>
  <c r="E3054" i="1" s="1"/>
  <c r="I3052" i="1" a="1"/>
  <c r="I3052" i="1" s="1"/>
  <c r="E3052" i="1" a="1"/>
  <c r="E3052" i="1" s="1"/>
  <c r="I3050" i="1" a="1"/>
  <c r="I3050" i="1" s="1"/>
  <c r="E3050" i="1" a="1"/>
  <c r="E3050" i="1" s="1"/>
  <c r="I3049" i="1" a="1"/>
  <c r="I3049" i="1" s="1"/>
  <c r="E3049" i="1" a="1"/>
  <c r="E3049" i="1" s="1"/>
  <c r="I3051" i="1" a="1"/>
  <c r="I3051" i="1" s="1"/>
  <c r="E3051" i="1" a="1"/>
  <c r="E3051" i="1" s="1"/>
  <c r="I3048" i="1" a="1"/>
  <c r="I3048" i="1" s="1"/>
  <c r="E3048" i="1" a="1"/>
  <c r="E3048" i="1" s="1"/>
  <c r="I3046" i="1" a="1"/>
  <c r="I3046" i="1" s="1"/>
  <c r="E3046" i="1" a="1"/>
  <c r="E3046" i="1" s="1"/>
  <c r="I3045" i="1" a="1"/>
  <c r="I3045" i="1" s="1"/>
  <c r="E3045" i="1" a="1"/>
  <c r="E3045" i="1" s="1"/>
  <c r="I3047" i="1" a="1"/>
  <c r="I3047" i="1" s="1"/>
  <c r="E3047" i="1" a="1"/>
  <c r="E3047" i="1" s="1"/>
  <c r="I3044" i="1" a="1"/>
  <c r="I3044" i="1" s="1"/>
  <c r="E3044" i="1" a="1"/>
  <c r="E3044" i="1" s="1"/>
  <c r="I3043" i="1" a="1"/>
  <c r="I3043" i="1" s="1"/>
  <c r="E3043" i="1" a="1"/>
  <c r="E3043" i="1" s="1"/>
  <c r="I3042" i="1" a="1"/>
  <c r="I3042" i="1" s="1"/>
  <c r="E3042" i="1" a="1"/>
  <c r="E3042" i="1" s="1"/>
  <c r="I3041" i="1" a="1"/>
  <c r="I3041" i="1" s="1"/>
  <c r="E3041" i="1" a="1"/>
  <c r="E3041" i="1" s="1"/>
  <c r="I3040" i="1" a="1"/>
  <c r="I3040" i="1" s="1"/>
  <c r="E3040" i="1" a="1"/>
  <c r="E3040" i="1" s="1"/>
  <c r="I3039" i="1" a="1"/>
  <c r="I3039" i="1" s="1"/>
  <c r="E3039" i="1" a="1"/>
  <c r="E3039" i="1" s="1"/>
  <c r="I3037" i="1" a="1"/>
  <c r="I3037" i="1" s="1"/>
  <c r="E3037" i="1" a="1"/>
  <c r="E3037" i="1" s="1"/>
  <c r="I3036" i="1" a="1"/>
  <c r="I3036" i="1" s="1"/>
  <c r="E3036" i="1" a="1"/>
  <c r="E3036" i="1" s="1"/>
  <c r="I3035" i="1" a="1"/>
  <c r="I3035" i="1" s="1"/>
  <c r="E3035" i="1" a="1"/>
  <c r="E3035" i="1" s="1"/>
  <c r="I3034" i="1" a="1"/>
  <c r="I3034" i="1" s="1"/>
  <c r="E3034" i="1" a="1"/>
  <c r="E3034" i="1" s="1"/>
  <c r="I3038" i="1" a="1"/>
  <c r="I3038" i="1" s="1"/>
  <c r="E3038" i="1" a="1"/>
  <c r="E3038" i="1" s="1"/>
  <c r="I3033" i="1" a="1"/>
  <c r="I3033" i="1" s="1"/>
  <c r="E3033" i="1" a="1"/>
  <c r="E3033" i="1" s="1"/>
  <c r="I3032" i="1" a="1"/>
  <c r="I3032" i="1" s="1"/>
  <c r="E3032" i="1" a="1"/>
  <c r="E3032" i="1" s="1"/>
  <c r="I3031" i="1" a="1"/>
  <c r="I3031" i="1" s="1"/>
  <c r="E3031" i="1" a="1"/>
  <c r="E3031" i="1" s="1"/>
  <c r="I3022" i="1" a="1"/>
  <c r="I3022" i="1" s="1"/>
  <c r="E3022" i="1" a="1"/>
  <c r="E3022" i="1" s="1"/>
  <c r="I3027" i="1" a="1"/>
  <c r="I3027" i="1" s="1"/>
  <c r="E3027" i="1" a="1"/>
  <c r="E3027" i="1" s="1"/>
  <c r="I3026" i="1" a="1"/>
  <c r="I3026" i="1" s="1"/>
  <c r="E3026" i="1" a="1"/>
  <c r="E3026" i="1" s="1"/>
  <c r="I3025" i="1" a="1"/>
  <c r="I3025" i="1" s="1"/>
  <c r="E3025" i="1" a="1"/>
  <c r="E3025" i="1" s="1"/>
  <c r="I3024" i="1" a="1"/>
  <c r="I3024" i="1" s="1"/>
  <c r="E3024" i="1" a="1"/>
  <c r="E3024" i="1" s="1"/>
  <c r="I3023" i="1" a="1"/>
  <c r="I3023" i="1" s="1"/>
  <c r="E3023" i="1" a="1"/>
  <c r="E3023" i="1" s="1"/>
  <c r="I3021" i="1" a="1"/>
  <c r="I3021" i="1" s="1"/>
  <c r="E3021" i="1" a="1"/>
  <c r="E3021" i="1" s="1"/>
  <c r="I3030" i="1" a="1"/>
  <c r="I3030" i="1" s="1"/>
  <c r="E3030" i="1" a="1"/>
  <c r="E3030" i="1" s="1"/>
  <c r="I3029" i="1" a="1"/>
  <c r="I3029" i="1" s="1"/>
  <c r="E3029" i="1" a="1"/>
  <c r="E3029" i="1" s="1"/>
  <c r="I3028" i="1" a="1"/>
  <c r="I3028" i="1" s="1"/>
  <c r="E3028" i="1" a="1"/>
  <c r="E3028" i="1" s="1"/>
  <c r="I3020" i="1" a="1"/>
  <c r="I3020" i="1" s="1"/>
  <c r="E3020" i="1" a="1"/>
  <c r="E3020" i="1" s="1"/>
  <c r="I3017" i="1" a="1"/>
  <c r="I3017" i="1" s="1"/>
  <c r="E3017" i="1" a="1"/>
  <c r="E3017" i="1" s="1"/>
  <c r="I3019" i="1" a="1"/>
  <c r="I3019" i="1" s="1"/>
  <c r="E3019" i="1" a="1"/>
  <c r="E3019" i="1" s="1"/>
  <c r="I3018" i="1" a="1"/>
  <c r="I3018" i="1" s="1"/>
  <c r="E3018" i="1" a="1"/>
  <c r="E3018" i="1" s="1"/>
  <c r="I3016" i="1" a="1"/>
  <c r="I3016" i="1" s="1"/>
  <c r="E3016" i="1" a="1"/>
  <c r="E3016" i="1" s="1"/>
  <c r="I3007" i="1" a="1"/>
  <c r="I3007" i="1" s="1"/>
  <c r="E3007" i="1" a="1"/>
  <c r="E3007" i="1" s="1"/>
  <c r="I3014" i="1" a="1"/>
  <c r="I3014" i="1" s="1"/>
  <c r="E3014" i="1" a="1"/>
  <c r="E3014" i="1" s="1"/>
  <c r="I3013" i="1" a="1"/>
  <c r="I3013" i="1" s="1"/>
  <c r="E3013" i="1" a="1"/>
  <c r="E3013" i="1" s="1"/>
  <c r="I3011" i="1" a="1"/>
  <c r="I3011" i="1" s="1"/>
  <c r="E3011" i="1" a="1"/>
  <c r="E3011" i="1" s="1"/>
  <c r="I3010" i="1" a="1"/>
  <c r="I3010" i="1" s="1"/>
  <c r="E3010" i="1" a="1"/>
  <c r="E3010" i="1" s="1"/>
  <c r="I3009" i="1" a="1"/>
  <c r="I3009" i="1" s="1"/>
  <c r="E3009" i="1" a="1"/>
  <c r="E3009" i="1" s="1"/>
  <c r="I3008" i="1" a="1"/>
  <c r="I3008" i="1" s="1"/>
  <c r="E3008" i="1" a="1"/>
  <c r="E3008" i="1" s="1"/>
  <c r="I3015" i="1" a="1"/>
  <c r="I3015" i="1" s="1"/>
  <c r="E3015" i="1" a="1"/>
  <c r="E3015" i="1" s="1"/>
  <c r="I3012" i="1" a="1"/>
  <c r="I3012" i="1" s="1"/>
  <c r="E3012" i="1" a="1"/>
  <c r="E3012" i="1" s="1"/>
  <c r="I3006" i="1" a="1"/>
  <c r="I3006" i="1" s="1"/>
  <c r="E3006" i="1" a="1"/>
  <c r="E3006" i="1" s="1"/>
  <c r="I3005" i="1" a="1"/>
  <c r="I3005" i="1" s="1"/>
  <c r="E3005" i="1" a="1"/>
  <c r="E3005" i="1" s="1"/>
  <c r="I3004" i="1" a="1"/>
  <c r="I3004" i="1" s="1"/>
  <c r="E3004" i="1" a="1"/>
  <c r="E3004" i="1" s="1"/>
  <c r="I3003" i="1" a="1"/>
  <c r="I3003" i="1" s="1"/>
  <c r="E3003" i="1" a="1"/>
  <c r="E3003" i="1" s="1"/>
  <c r="I3002" i="1" a="1"/>
  <c r="I3002" i="1" s="1"/>
  <c r="E3002" i="1" a="1"/>
  <c r="E3002" i="1" s="1"/>
  <c r="I3001" i="1" a="1"/>
  <c r="I3001" i="1" s="1"/>
  <c r="E3001" i="1" a="1"/>
  <c r="E3001" i="1" s="1"/>
  <c r="I3000" i="1" a="1"/>
  <c r="I3000" i="1" s="1"/>
  <c r="E3000" i="1" a="1"/>
  <c r="E3000" i="1" s="1"/>
  <c r="I2999" i="1" a="1"/>
  <c r="I2999" i="1" s="1"/>
  <c r="E2999" i="1" a="1"/>
  <c r="E2999" i="1" s="1"/>
  <c r="I2998" i="1" a="1"/>
  <c r="I2998" i="1" s="1"/>
  <c r="E2998" i="1" a="1"/>
  <c r="E2998" i="1" s="1"/>
  <c r="I2997" i="1" a="1"/>
  <c r="I2997" i="1" s="1"/>
  <c r="E2997" i="1" a="1"/>
  <c r="E2997" i="1" s="1"/>
  <c r="I2996" i="1" a="1"/>
  <c r="I2996" i="1" s="1"/>
  <c r="E2996" i="1" a="1"/>
  <c r="E2996" i="1" s="1"/>
  <c r="I2991" i="1" a="1"/>
  <c r="I2991" i="1" s="1"/>
  <c r="E2991" i="1" a="1"/>
  <c r="E2991" i="1" s="1"/>
  <c r="I2987" i="1" a="1"/>
  <c r="I2987" i="1" s="1"/>
  <c r="E2987" i="1" a="1"/>
  <c r="E2987" i="1" s="1"/>
  <c r="I2985" i="1" a="1"/>
  <c r="I2985" i="1" s="1"/>
  <c r="E2985" i="1" a="1"/>
  <c r="E2985" i="1" s="1"/>
  <c r="I2994" i="1" a="1"/>
  <c r="I2994" i="1" s="1"/>
  <c r="E2994" i="1" a="1"/>
  <c r="E2994" i="1" s="1"/>
  <c r="I2993" i="1" a="1"/>
  <c r="I2993" i="1" s="1"/>
  <c r="E2993" i="1" a="1"/>
  <c r="E2993" i="1" s="1"/>
  <c r="I2992" i="1" a="1"/>
  <c r="I2992" i="1" s="1"/>
  <c r="E2992" i="1" a="1"/>
  <c r="E2992" i="1" s="1"/>
  <c r="I2989" i="1" a="1"/>
  <c r="I2989" i="1" s="1"/>
  <c r="E2989" i="1" a="1"/>
  <c r="E2989" i="1" s="1"/>
  <c r="I2988" i="1" a="1"/>
  <c r="I2988" i="1" s="1"/>
  <c r="E2988" i="1" a="1"/>
  <c r="E2988" i="1" s="1"/>
  <c r="I2986" i="1" a="1"/>
  <c r="I2986" i="1" s="1"/>
  <c r="E2986" i="1" a="1"/>
  <c r="E2986" i="1" s="1"/>
  <c r="I2995" i="1" a="1"/>
  <c r="I2995" i="1" s="1"/>
  <c r="E2995" i="1" a="1"/>
  <c r="E2995" i="1" s="1"/>
  <c r="I2990" i="1" a="1"/>
  <c r="I2990" i="1" s="1"/>
  <c r="E2990" i="1" a="1"/>
  <c r="E2990" i="1" s="1"/>
  <c r="I2984" i="1" a="1"/>
  <c r="I2984" i="1" s="1"/>
  <c r="E2984" i="1" a="1"/>
  <c r="E2984" i="1" s="1"/>
  <c r="I2983" i="1" a="1"/>
  <c r="I2983" i="1" s="1"/>
  <c r="E2983" i="1" a="1"/>
  <c r="E2983" i="1" s="1"/>
  <c r="I2982" i="1" a="1"/>
  <c r="I2982" i="1" s="1"/>
  <c r="E2982" i="1" a="1"/>
  <c r="E2982" i="1" s="1"/>
  <c r="I2981" i="1" a="1"/>
  <c r="I2981" i="1" s="1"/>
  <c r="E2981" i="1" a="1"/>
  <c r="E2981" i="1" s="1"/>
  <c r="I2980" i="1" a="1"/>
  <c r="I2980" i="1" s="1"/>
  <c r="E2980" i="1" a="1"/>
  <c r="E2980" i="1" s="1"/>
  <c r="I2961" i="1" a="1"/>
  <c r="I2961" i="1" s="1"/>
  <c r="E2961" i="1" a="1"/>
  <c r="E2961" i="1" s="1"/>
  <c r="I2959" i="1" a="1"/>
  <c r="I2959" i="1" s="1"/>
  <c r="E2959" i="1" a="1"/>
  <c r="E2959" i="1" s="1"/>
  <c r="I2978" i="1" a="1"/>
  <c r="I2978" i="1" s="1"/>
  <c r="E2978" i="1" a="1"/>
  <c r="E2978" i="1" s="1"/>
  <c r="I2977" i="1" a="1"/>
  <c r="I2977" i="1" s="1"/>
  <c r="E2977" i="1" a="1"/>
  <c r="E2977" i="1" s="1"/>
  <c r="I2976" i="1" a="1"/>
  <c r="I2976" i="1" s="1"/>
  <c r="E2976" i="1" a="1"/>
  <c r="E2976" i="1" s="1"/>
  <c r="I2973" i="1" a="1"/>
  <c r="I2973" i="1" s="1"/>
  <c r="E2973" i="1" a="1"/>
  <c r="E2973" i="1" s="1"/>
  <c r="I2972" i="1" a="1"/>
  <c r="I2972" i="1" s="1"/>
  <c r="E2972" i="1" a="1"/>
  <c r="E2972" i="1" s="1"/>
  <c r="I2971" i="1" a="1"/>
  <c r="I2971" i="1" s="1"/>
  <c r="E2971" i="1" a="1"/>
  <c r="E2971" i="1" s="1"/>
  <c r="I2970" i="1" a="1"/>
  <c r="I2970" i="1" s="1"/>
  <c r="E2970" i="1" a="1"/>
  <c r="E2970" i="1" s="1"/>
  <c r="I2969" i="1" a="1"/>
  <c r="I2969" i="1" s="1"/>
  <c r="E2969" i="1" a="1"/>
  <c r="E2969" i="1" s="1"/>
  <c r="I2967" i="1" a="1"/>
  <c r="I2967" i="1" s="1"/>
  <c r="E2967" i="1" a="1"/>
  <c r="E2967" i="1" s="1"/>
  <c r="I2966" i="1" a="1"/>
  <c r="I2966" i="1" s="1"/>
  <c r="E2966" i="1" a="1"/>
  <c r="E2966" i="1" s="1"/>
  <c r="I2965" i="1" a="1"/>
  <c r="I2965" i="1" s="1"/>
  <c r="E2965" i="1" a="1"/>
  <c r="E2965" i="1" s="1"/>
  <c r="I2964" i="1" a="1"/>
  <c r="I2964" i="1" s="1"/>
  <c r="E2964" i="1" a="1"/>
  <c r="E2964" i="1" s="1"/>
  <c r="I2979" i="1" a="1"/>
  <c r="I2979" i="1" s="1"/>
  <c r="E2979" i="1" a="1"/>
  <c r="E2979" i="1" s="1"/>
  <c r="I2963" i="1" a="1"/>
  <c r="I2963" i="1" s="1"/>
  <c r="E2963" i="1" a="1"/>
  <c r="E2963" i="1" s="1"/>
  <c r="I2962" i="1" a="1"/>
  <c r="I2962" i="1" s="1"/>
  <c r="E2962" i="1" a="1"/>
  <c r="E2962" i="1" s="1"/>
  <c r="I2960" i="1" a="1"/>
  <c r="I2960" i="1" s="1"/>
  <c r="E2960" i="1" a="1"/>
  <c r="E2960" i="1" s="1"/>
  <c r="I2975" i="1" a="1"/>
  <c r="I2975" i="1" s="1"/>
  <c r="E2975" i="1" a="1"/>
  <c r="E2975" i="1" s="1"/>
  <c r="I2968" i="1" a="1"/>
  <c r="I2968" i="1" s="1"/>
  <c r="E2968" i="1" a="1"/>
  <c r="E2968" i="1" s="1"/>
  <c r="I2974" i="1" a="1"/>
  <c r="I2974" i="1" s="1"/>
  <c r="E2974" i="1" a="1"/>
  <c r="E2974" i="1" s="1"/>
  <c r="I2958" i="1" a="1"/>
  <c r="I2958" i="1" s="1"/>
  <c r="E2958" i="1" a="1"/>
  <c r="E2958" i="1" s="1"/>
  <c r="I2952" i="1" a="1"/>
  <c r="I2952" i="1" s="1"/>
  <c r="E2952" i="1" a="1"/>
  <c r="E2952" i="1" s="1"/>
  <c r="I2957" i="1" a="1"/>
  <c r="I2957" i="1" s="1"/>
  <c r="E2957" i="1" a="1"/>
  <c r="E2957" i="1" s="1"/>
  <c r="I2956" i="1" a="1"/>
  <c r="I2956" i="1" s="1"/>
  <c r="E2956" i="1" a="1"/>
  <c r="E2956" i="1" s="1"/>
  <c r="I2955" i="1" a="1"/>
  <c r="I2955" i="1" s="1"/>
  <c r="E2955" i="1" a="1"/>
  <c r="E2955" i="1" s="1"/>
  <c r="I2954" i="1" a="1"/>
  <c r="I2954" i="1" s="1"/>
  <c r="E2954" i="1" a="1"/>
  <c r="E2954" i="1" s="1"/>
  <c r="I2953" i="1" a="1"/>
  <c r="I2953" i="1" s="1"/>
  <c r="E2953" i="1" a="1"/>
  <c r="E2953" i="1" s="1"/>
  <c r="I2944" i="1" a="1"/>
  <c r="I2944" i="1" s="1"/>
  <c r="E2944" i="1" a="1"/>
  <c r="E2944" i="1" s="1"/>
  <c r="I2949" i="1" a="1"/>
  <c r="I2949" i="1" s="1"/>
  <c r="E2949" i="1" a="1"/>
  <c r="E2949" i="1" s="1"/>
  <c r="I2946" i="1" a="1"/>
  <c r="I2946" i="1" s="1"/>
  <c r="E2946" i="1" a="1"/>
  <c r="E2946" i="1" s="1"/>
  <c r="I2945" i="1" a="1"/>
  <c r="I2945" i="1" s="1"/>
  <c r="E2945" i="1" a="1"/>
  <c r="E2945" i="1" s="1"/>
  <c r="I2950" i="1" a="1"/>
  <c r="I2950" i="1" s="1"/>
  <c r="E2950" i="1" a="1"/>
  <c r="E2950" i="1" s="1"/>
  <c r="I2951" i="1" a="1"/>
  <c r="I2951" i="1" s="1"/>
  <c r="E2951" i="1" a="1"/>
  <c r="E2951" i="1" s="1"/>
  <c r="I2948" i="1" a="1"/>
  <c r="I2948" i="1" s="1"/>
  <c r="E2948" i="1" a="1"/>
  <c r="E2948" i="1" s="1"/>
  <c r="I2947" i="1" a="1"/>
  <c r="I2947" i="1" s="1"/>
  <c r="E2947" i="1" a="1"/>
  <c r="E2947" i="1" s="1"/>
  <c r="I2943" i="1" a="1"/>
  <c r="I2943" i="1" s="1"/>
  <c r="E2943" i="1" a="1"/>
  <c r="E2943" i="1" s="1"/>
  <c r="I2940" i="1" a="1"/>
  <c r="I2940" i="1" s="1"/>
  <c r="E2940" i="1" a="1"/>
  <c r="E2940" i="1" s="1"/>
  <c r="I2942" i="1" a="1"/>
  <c r="I2942" i="1" s="1"/>
  <c r="E2942" i="1" a="1"/>
  <c r="E2942" i="1" s="1"/>
  <c r="I2941" i="1" a="1"/>
  <c r="I2941" i="1" s="1"/>
  <c r="E2941" i="1" a="1"/>
  <c r="E2941" i="1" s="1"/>
  <c r="I2939" i="1" a="1"/>
  <c r="I2939" i="1" s="1"/>
  <c r="E2939" i="1" a="1"/>
  <c r="E2939" i="1" s="1"/>
  <c r="I2938" i="1" a="1"/>
  <c r="I2938" i="1" s="1"/>
  <c r="E2938" i="1" a="1"/>
  <c r="E2938" i="1" s="1"/>
  <c r="I2937" i="1" a="1"/>
  <c r="I2937" i="1" s="1"/>
  <c r="E2937" i="1" a="1"/>
  <c r="E2937" i="1" s="1"/>
  <c r="I2936" i="1" a="1"/>
  <c r="I2936" i="1" s="1"/>
  <c r="E2936" i="1" a="1"/>
  <c r="E2936" i="1" s="1"/>
  <c r="I2935" i="1" a="1"/>
  <c r="I2935" i="1" s="1"/>
  <c r="E2935" i="1" a="1"/>
  <c r="E2935" i="1" s="1"/>
  <c r="I2934" i="1" a="1"/>
  <c r="I2934" i="1" s="1"/>
  <c r="E2934" i="1" a="1"/>
  <c r="E2934" i="1" s="1"/>
  <c r="I2933" i="1" a="1"/>
  <c r="I2933" i="1" s="1"/>
  <c r="E2933" i="1" a="1"/>
  <c r="E2933" i="1" s="1"/>
  <c r="I2932" i="1" a="1"/>
  <c r="I2932" i="1" s="1"/>
  <c r="E2932" i="1" a="1"/>
  <c r="E2932" i="1" s="1"/>
  <c r="I2930" i="1" a="1"/>
  <c r="I2930" i="1" s="1"/>
  <c r="E2930" i="1" a="1"/>
  <c r="E2930" i="1" s="1"/>
  <c r="I2931" i="1" a="1"/>
  <c r="I2931" i="1" s="1"/>
  <c r="E2931" i="1" a="1"/>
  <c r="E2931" i="1" s="1"/>
  <c r="I2929" i="1" a="1"/>
  <c r="I2929" i="1" s="1"/>
  <c r="E2929" i="1" a="1"/>
  <c r="E2929" i="1" s="1"/>
  <c r="I2928" i="1" a="1"/>
  <c r="I2928" i="1" s="1"/>
  <c r="E2928" i="1" a="1"/>
  <c r="E2928" i="1" s="1"/>
  <c r="I2927" i="1" a="1"/>
  <c r="I2927" i="1" s="1"/>
  <c r="E2927" i="1" a="1"/>
  <c r="E2927" i="1" s="1"/>
  <c r="I2926" i="1" a="1"/>
  <c r="I2926" i="1" s="1"/>
  <c r="E2926" i="1" a="1"/>
  <c r="E2926" i="1" s="1"/>
  <c r="I2925" i="1" a="1"/>
  <c r="I2925" i="1" s="1"/>
  <c r="E2925" i="1" a="1"/>
  <c r="E2925" i="1" s="1"/>
  <c r="I2924" i="1" a="1"/>
  <c r="I2924" i="1" s="1"/>
  <c r="E2924" i="1" a="1"/>
  <c r="E2924" i="1" s="1"/>
  <c r="I2923" i="1" a="1"/>
  <c r="I2923" i="1" s="1"/>
  <c r="E2923" i="1" a="1"/>
  <c r="E2923" i="1" s="1"/>
  <c r="I2917" i="1" a="1"/>
  <c r="I2917" i="1" s="1"/>
  <c r="E2917" i="1" a="1"/>
  <c r="E2917" i="1" s="1"/>
  <c r="I2916" i="1" a="1"/>
  <c r="I2916" i="1" s="1"/>
  <c r="E2916" i="1" a="1"/>
  <c r="E2916" i="1" s="1"/>
  <c r="I2922" i="1" a="1"/>
  <c r="I2922" i="1" s="1"/>
  <c r="E2922" i="1" a="1"/>
  <c r="E2922" i="1" s="1"/>
  <c r="I2921" i="1" a="1"/>
  <c r="I2921" i="1" s="1"/>
  <c r="E2921" i="1" a="1"/>
  <c r="E2921" i="1" s="1"/>
  <c r="I2920" i="1" a="1"/>
  <c r="I2920" i="1" s="1"/>
  <c r="E2920" i="1" a="1"/>
  <c r="E2920" i="1" s="1"/>
  <c r="I2919" i="1" a="1"/>
  <c r="I2919" i="1" s="1"/>
  <c r="E2919" i="1" a="1"/>
  <c r="E2919" i="1" s="1"/>
  <c r="I2918" i="1" a="1"/>
  <c r="I2918" i="1" s="1"/>
  <c r="E2918" i="1" a="1"/>
  <c r="E2918" i="1" s="1"/>
  <c r="I2915" i="1" a="1"/>
  <c r="I2915" i="1" s="1"/>
  <c r="E2915" i="1" a="1"/>
  <c r="E2915" i="1" s="1"/>
  <c r="I2913" i="1" a="1"/>
  <c r="I2913" i="1" s="1"/>
  <c r="E2913" i="1" a="1"/>
  <c r="E2913" i="1" s="1"/>
  <c r="I2914" i="1" a="1"/>
  <c r="I2914" i="1" s="1"/>
  <c r="E2914" i="1" a="1"/>
  <c r="E2914" i="1" s="1"/>
  <c r="I2912" i="1" a="1"/>
  <c r="I2912" i="1" s="1"/>
  <c r="E2912" i="1" a="1"/>
  <c r="E2912" i="1" s="1"/>
  <c r="I2911" i="1" a="1"/>
  <c r="I2911" i="1" s="1"/>
  <c r="E2911" i="1" a="1"/>
  <c r="E2911" i="1" s="1"/>
  <c r="I2910" i="1" a="1"/>
  <c r="I2910" i="1" s="1"/>
  <c r="E2910" i="1" a="1"/>
  <c r="E2910" i="1" s="1"/>
  <c r="I2909" i="1" a="1"/>
  <c r="I2909" i="1" s="1"/>
  <c r="E2909" i="1" a="1"/>
  <c r="E2909" i="1" s="1"/>
  <c r="I2908" i="1" a="1"/>
  <c r="I2908" i="1" s="1"/>
  <c r="E2908" i="1" a="1"/>
  <c r="E2908" i="1" s="1"/>
  <c r="I2903" i="1" a="1"/>
  <c r="I2903" i="1" s="1"/>
  <c r="E2903" i="1" a="1"/>
  <c r="E2903" i="1" s="1"/>
  <c r="I2907" i="1" a="1"/>
  <c r="I2907" i="1" s="1"/>
  <c r="E2907" i="1" a="1"/>
  <c r="E2907" i="1" s="1"/>
  <c r="I2906" i="1" a="1"/>
  <c r="I2906" i="1" s="1"/>
  <c r="E2906" i="1" a="1"/>
  <c r="E2906" i="1" s="1"/>
  <c r="I2905" i="1" a="1"/>
  <c r="I2905" i="1" s="1"/>
  <c r="E2905" i="1" a="1"/>
  <c r="E2905" i="1" s="1"/>
  <c r="I2904" i="1" a="1"/>
  <c r="I2904" i="1" s="1"/>
  <c r="E2904" i="1" a="1"/>
  <c r="E2904" i="1" s="1"/>
  <c r="I2902" i="1" a="1"/>
  <c r="I2902" i="1" s="1"/>
  <c r="E2902" i="1" a="1"/>
  <c r="E2902" i="1" s="1"/>
  <c r="I2901" i="1" a="1"/>
  <c r="I2901" i="1" s="1"/>
  <c r="E2901" i="1" a="1"/>
  <c r="E2901" i="1" s="1"/>
  <c r="I2900" i="1" a="1"/>
  <c r="I2900" i="1" s="1"/>
  <c r="E2900" i="1" a="1"/>
  <c r="E2900" i="1" s="1"/>
  <c r="I2899" i="1" a="1"/>
  <c r="I2899" i="1" s="1"/>
  <c r="E2899" i="1" a="1"/>
  <c r="E2899" i="1" s="1"/>
  <c r="I2898" i="1" a="1"/>
  <c r="I2898" i="1" s="1"/>
  <c r="E2898" i="1" a="1"/>
  <c r="E2898" i="1" s="1"/>
  <c r="I2897" i="1" a="1"/>
  <c r="I2897" i="1" s="1"/>
  <c r="E2897" i="1" a="1"/>
  <c r="E2897" i="1" s="1"/>
  <c r="I2896" i="1" a="1"/>
  <c r="I2896" i="1" s="1"/>
  <c r="E2896" i="1" a="1"/>
  <c r="E2896" i="1" s="1"/>
  <c r="I2892" i="1" a="1"/>
  <c r="I2892" i="1" s="1"/>
  <c r="E2892" i="1" a="1"/>
  <c r="E2892" i="1" s="1"/>
  <c r="I2894" i="1" a="1"/>
  <c r="I2894" i="1" s="1"/>
  <c r="E2894" i="1" a="1"/>
  <c r="E2894" i="1" s="1"/>
  <c r="I2893" i="1" a="1"/>
  <c r="I2893" i="1" s="1"/>
  <c r="E2893" i="1" a="1"/>
  <c r="E2893" i="1" s="1"/>
  <c r="I2895" i="1" a="1"/>
  <c r="I2895" i="1" s="1"/>
  <c r="E2895" i="1" a="1"/>
  <c r="E2895" i="1" s="1"/>
  <c r="I2887" i="1" a="1"/>
  <c r="I2887" i="1" s="1"/>
  <c r="E2887" i="1" a="1"/>
  <c r="E2887" i="1" s="1"/>
  <c r="I2886" i="1" a="1"/>
  <c r="I2886" i="1" s="1"/>
  <c r="E2886" i="1" a="1"/>
  <c r="E2886" i="1" s="1"/>
  <c r="I2891" i="1" a="1"/>
  <c r="I2891" i="1" s="1"/>
  <c r="E2891" i="1" a="1"/>
  <c r="E2891" i="1" s="1"/>
  <c r="I2889" i="1" a="1"/>
  <c r="I2889" i="1" s="1"/>
  <c r="E2889" i="1" a="1"/>
  <c r="E2889" i="1" s="1"/>
  <c r="I2888" i="1" a="1"/>
  <c r="I2888" i="1" s="1"/>
  <c r="E2888" i="1" a="1"/>
  <c r="E2888" i="1" s="1"/>
  <c r="I2890" i="1" a="1"/>
  <c r="I2890" i="1" s="1"/>
  <c r="E2890" i="1" a="1"/>
  <c r="E2890" i="1" s="1"/>
  <c r="I2885" i="1" a="1"/>
  <c r="I2885" i="1" s="1"/>
  <c r="E2885" i="1" a="1"/>
  <c r="E2885" i="1" s="1"/>
  <c r="I2884" i="1" a="1"/>
  <c r="I2884" i="1" s="1"/>
  <c r="E2884" i="1" a="1"/>
  <c r="E2884" i="1" s="1"/>
  <c r="I2883" i="1" a="1"/>
  <c r="I2883" i="1" s="1"/>
  <c r="E2883" i="1" a="1"/>
  <c r="E2883" i="1" s="1"/>
  <c r="I2882" i="1" a="1"/>
  <c r="I2882" i="1" s="1"/>
  <c r="E2882" i="1" a="1"/>
  <c r="E2882" i="1" s="1"/>
  <c r="I2881" i="1" a="1"/>
  <c r="I2881" i="1" s="1"/>
  <c r="E2881" i="1" a="1"/>
  <c r="E2881" i="1" s="1"/>
  <c r="I2880" i="1" a="1"/>
  <c r="I2880" i="1" s="1"/>
  <c r="E2880" i="1" a="1"/>
  <c r="E2880" i="1" s="1"/>
  <c r="I2879" i="1" a="1"/>
  <c r="I2879" i="1" s="1"/>
  <c r="E2879" i="1" a="1"/>
  <c r="E2879" i="1" s="1"/>
  <c r="I2878" i="1" a="1"/>
  <c r="I2878" i="1" s="1"/>
  <c r="E2878" i="1" a="1"/>
  <c r="E2878" i="1" s="1"/>
  <c r="I2877" i="1" a="1"/>
  <c r="I2877" i="1" s="1"/>
  <c r="E2877" i="1" a="1"/>
  <c r="E2877" i="1" s="1"/>
  <c r="I2868" i="1" a="1"/>
  <c r="I2868" i="1" s="1"/>
  <c r="E2868" i="1" a="1"/>
  <c r="E2868" i="1" s="1"/>
  <c r="I2876" i="1" a="1"/>
  <c r="I2876" i="1" s="1"/>
  <c r="E2876" i="1" a="1"/>
  <c r="E2876" i="1" s="1"/>
  <c r="I2875" i="1" a="1"/>
  <c r="I2875" i="1" s="1"/>
  <c r="E2875" i="1" a="1"/>
  <c r="E2875" i="1" s="1"/>
  <c r="I2874" i="1" a="1"/>
  <c r="I2874" i="1" s="1"/>
  <c r="E2874" i="1" a="1"/>
  <c r="E2874" i="1" s="1"/>
  <c r="I2872" i="1" a="1"/>
  <c r="I2872" i="1" s="1"/>
  <c r="E2872" i="1" a="1"/>
  <c r="E2872" i="1" s="1"/>
  <c r="I2871" i="1" a="1"/>
  <c r="I2871" i="1" s="1"/>
  <c r="E2871" i="1" a="1"/>
  <c r="E2871" i="1" s="1"/>
  <c r="I2870" i="1" a="1"/>
  <c r="I2870" i="1" s="1"/>
  <c r="E2870" i="1" a="1"/>
  <c r="E2870" i="1" s="1"/>
  <c r="I2869" i="1" a="1"/>
  <c r="I2869" i="1" s="1"/>
  <c r="E2869" i="1" a="1"/>
  <c r="E2869" i="1" s="1"/>
  <c r="I2867" i="1" a="1"/>
  <c r="I2867" i="1" s="1"/>
  <c r="E2867" i="1" a="1"/>
  <c r="E2867" i="1" s="1"/>
  <c r="I2873" i="1" a="1"/>
  <c r="I2873" i="1" s="1"/>
  <c r="E2873" i="1" a="1"/>
  <c r="E2873" i="1" s="1"/>
  <c r="I2866" i="1" a="1"/>
  <c r="I2866" i="1" s="1"/>
  <c r="E2866" i="1" a="1"/>
  <c r="E2866" i="1" s="1"/>
  <c r="I2865" i="1" a="1"/>
  <c r="I2865" i="1" s="1"/>
  <c r="E2865" i="1" a="1"/>
  <c r="E2865" i="1" s="1"/>
  <c r="I2864" i="1" a="1"/>
  <c r="I2864" i="1" s="1"/>
  <c r="E2864" i="1" a="1"/>
  <c r="E2864" i="1" s="1"/>
  <c r="I2863" i="1" a="1"/>
  <c r="I2863" i="1" s="1"/>
  <c r="E2863" i="1" a="1"/>
  <c r="E2863" i="1" s="1"/>
  <c r="I2862" i="1" a="1"/>
  <c r="I2862" i="1" s="1"/>
  <c r="E2862" i="1" a="1"/>
  <c r="E2862" i="1" s="1"/>
  <c r="I2861" i="1" a="1"/>
  <c r="I2861" i="1" s="1"/>
  <c r="E2861" i="1" a="1"/>
  <c r="E2861" i="1" s="1"/>
  <c r="I2856" i="1" a="1"/>
  <c r="I2856" i="1" s="1"/>
  <c r="E2856" i="1" a="1"/>
  <c r="E2856" i="1" s="1"/>
  <c r="I2860" i="1" a="1"/>
  <c r="I2860" i="1" s="1"/>
  <c r="E2860" i="1" a="1"/>
  <c r="E2860" i="1" s="1"/>
  <c r="I2858" i="1" a="1"/>
  <c r="I2858" i="1" s="1"/>
  <c r="E2858" i="1" a="1"/>
  <c r="E2858" i="1" s="1"/>
  <c r="I2857" i="1" a="1"/>
  <c r="I2857" i="1" s="1"/>
  <c r="E2857" i="1" a="1"/>
  <c r="E2857" i="1" s="1"/>
  <c r="I2859" i="1" a="1"/>
  <c r="I2859" i="1" s="1"/>
  <c r="E2859" i="1" a="1"/>
  <c r="E2859" i="1" s="1"/>
  <c r="I2855" i="1" a="1"/>
  <c r="I2855" i="1" s="1"/>
  <c r="E2855" i="1" a="1"/>
  <c r="E2855" i="1" s="1"/>
  <c r="I2853" i="1" a="1"/>
  <c r="I2853" i="1" s="1"/>
  <c r="E2853" i="1" a="1"/>
  <c r="E2853" i="1" s="1"/>
  <c r="I2854" i="1" a="1"/>
  <c r="I2854" i="1" s="1"/>
  <c r="E2854" i="1" a="1"/>
  <c r="E2854" i="1" s="1"/>
  <c r="I2852" i="1" a="1"/>
  <c r="I2852" i="1" s="1"/>
  <c r="E2852" i="1" a="1"/>
  <c r="E2852" i="1" s="1"/>
  <c r="I2851" i="1" a="1"/>
  <c r="I2851" i="1" s="1"/>
  <c r="E2851" i="1" a="1"/>
  <c r="E2851" i="1" s="1"/>
  <c r="I2846" i="1" a="1"/>
  <c r="I2846" i="1" s="1"/>
  <c r="E2846" i="1" a="1"/>
  <c r="E2846" i="1" s="1"/>
  <c r="I2850" i="1" a="1"/>
  <c r="I2850" i="1" s="1"/>
  <c r="E2850" i="1" a="1"/>
  <c r="E2850" i="1" s="1"/>
  <c r="I2849" i="1" a="1"/>
  <c r="I2849" i="1" s="1"/>
  <c r="E2849" i="1" a="1"/>
  <c r="E2849" i="1" s="1"/>
  <c r="I2848" i="1" a="1"/>
  <c r="I2848" i="1" s="1"/>
  <c r="E2848" i="1" a="1"/>
  <c r="E2848" i="1" s="1"/>
  <c r="I2847" i="1" a="1"/>
  <c r="I2847" i="1" s="1"/>
  <c r="E2847" i="1" a="1"/>
  <c r="E2847" i="1" s="1"/>
  <c r="I2845" i="1" a="1"/>
  <c r="I2845" i="1" s="1"/>
  <c r="E2845" i="1" a="1"/>
  <c r="E2845" i="1" s="1"/>
  <c r="I2844" i="1" a="1"/>
  <c r="I2844" i="1" s="1"/>
  <c r="E2844" i="1" a="1"/>
  <c r="E2844" i="1" s="1"/>
  <c r="I2841" i="1" a="1"/>
  <c r="I2841" i="1" s="1"/>
  <c r="E2841" i="1" a="1"/>
  <c r="E2841" i="1" s="1"/>
  <c r="I2843" i="1" a="1"/>
  <c r="I2843" i="1" s="1"/>
  <c r="E2843" i="1" a="1"/>
  <c r="E2843" i="1" s="1"/>
  <c r="I2842" i="1" a="1"/>
  <c r="I2842" i="1" s="1"/>
  <c r="E2842" i="1" a="1"/>
  <c r="E2842" i="1" s="1"/>
  <c r="I2839" i="1" a="1"/>
  <c r="I2839" i="1" s="1"/>
  <c r="E2839" i="1" a="1"/>
  <c r="E2839" i="1" s="1"/>
  <c r="I2840" i="1" a="1"/>
  <c r="I2840" i="1" s="1"/>
  <c r="E2840" i="1" a="1"/>
  <c r="E2840" i="1" s="1"/>
  <c r="I2838" i="1" a="1"/>
  <c r="I2838" i="1" s="1"/>
  <c r="E2838" i="1" a="1"/>
  <c r="E2838" i="1" s="1"/>
  <c r="I2837" i="1" a="1"/>
  <c r="I2837" i="1" s="1"/>
  <c r="E2837" i="1" a="1"/>
  <c r="E2837" i="1" s="1"/>
  <c r="I2836" i="1" a="1"/>
  <c r="I2836" i="1" s="1"/>
  <c r="E2836" i="1" a="1"/>
  <c r="E2836" i="1" s="1"/>
  <c r="I2835" i="1" a="1"/>
  <c r="I2835" i="1" s="1"/>
  <c r="E2835" i="1" a="1"/>
  <c r="E2835" i="1" s="1"/>
  <c r="I2834" i="1" a="1"/>
  <c r="I2834" i="1" s="1"/>
  <c r="E2834" i="1" a="1"/>
  <c r="E2834" i="1" s="1"/>
  <c r="I2821" i="1" a="1"/>
  <c r="I2821" i="1" s="1"/>
  <c r="E2821" i="1" a="1"/>
  <c r="E2821" i="1" s="1"/>
  <c r="I2831" i="1" a="1"/>
  <c r="I2831" i="1" s="1"/>
  <c r="E2831" i="1" a="1"/>
  <c r="E2831" i="1" s="1"/>
  <c r="I2830" i="1" a="1"/>
  <c r="I2830" i="1" s="1"/>
  <c r="E2830" i="1" a="1"/>
  <c r="E2830" i="1" s="1"/>
  <c r="I2829" i="1" a="1"/>
  <c r="I2829" i="1" s="1"/>
  <c r="E2829" i="1" a="1"/>
  <c r="E2829" i="1" s="1"/>
  <c r="I2828" i="1" a="1"/>
  <c r="I2828" i="1" s="1"/>
  <c r="E2828" i="1" a="1"/>
  <c r="E2828" i="1" s="1"/>
  <c r="I2827" i="1" a="1"/>
  <c r="I2827" i="1" s="1"/>
  <c r="E2827" i="1" a="1"/>
  <c r="E2827" i="1" s="1"/>
  <c r="I2826" i="1" a="1"/>
  <c r="I2826" i="1" s="1"/>
  <c r="E2826" i="1" a="1"/>
  <c r="E2826" i="1" s="1"/>
  <c r="I2823" i="1" a="1"/>
  <c r="I2823" i="1" s="1"/>
  <c r="E2823" i="1" a="1"/>
  <c r="E2823" i="1" s="1"/>
  <c r="I2822" i="1" a="1"/>
  <c r="I2822" i="1" s="1"/>
  <c r="E2822" i="1" a="1"/>
  <c r="E2822" i="1" s="1"/>
  <c r="I2833" i="1" a="1"/>
  <c r="I2833" i="1" s="1"/>
  <c r="E2833" i="1" a="1"/>
  <c r="E2833" i="1" s="1"/>
  <c r="I2832" i="1" a="1"/>
  <c r="I2832" i="1" s="1"/>
  <c r="E2832" i="1" a="1"/>
  <c r="E2832" i="1" s="1"/>
  <c r="I2825" i="1" a="1"/>
  <c r="I2825" i="1" s="1"/>
  <c r="E2825" i="1" a="1"/>
  <c r="E2825" i="1" s="1"/>
  <c r="I2824" i="1" a="1"/>
  <c r="I2824" i="1" s="1"/>
  <c r="E2824" i="1" a="1"/>
  <c r="E2824" i="1" s="1"/>
  <c r="I2820" i="1" a="1"/>
  <c r="I2820" i="1" s="1"/>
  <c r="E2820" i="1" a="1"/>
  <c r="E2820" i="1" s="1"/>
  <c r="I2819" i="1" a="1"/>
  <c r="I2819" i="1" s="1"/>
  <c r="E2819" i="1" a="1"/>
  <c r="E2819" i="1" s="1"/>
  <c r="I2818" i="1" a="1"/>
  <c r="I2818" i="1" s="1"/>
  <c r="E2818" i="1" a="1"/>
  <c r="E2818" i="1" s="1"/>
  <c r="I2814" i="1" a="1"/>
  <c r="I2814" i="1" s="1"/>
  <c r="E2814" i="1" a="1"/>
  <c r="E2814" i="1" s="1"/>
  <c r="I2813" i="1" a="1"/>
  <c r="I2813" i="1" s="1"/>
  <c r="E2813" i="1" a="1"/>
  <c r="E2813" i="1" s="1"/>
  <c r="I2817" i="1" a="1"/>
  <c r="I2817" i="1" s="1"/>
  <c r="E2817" i="1" a="1"/>
  <c r="E2817" i="1" s="1"/>
  <c r="I2816" i="1" a="1"/>
  <c r="I2816" i="1" s="1"/>
  <c r="E2816" i="1" a="1"/>
  <c r="E2816" i="1" s="1"/>
  <c r="I2815" i="1" a="1"/>
  <c r="I2815" i="1" s="1"/>
  <c r="E2815" i="1" a="1"/>
  <c r="E2815" i="1" s="1"/>
  <c r="I2812" i="1" a="1"/>
  <c r="I2812" i="1" s="1"/>
  <c r="E2812" i="1" a="1"/>
  <c r="E2812" i="1" s="1"/>
  <c r="I2811" i="1" a="1"/>
  <c r="I2811" i="1" s="1"/>
  <c r="E2811" i="1" a="1"/>
  <c r="E2811" i="1" s="1"/>
  <c r="I2810" i="1" a="1"/>
  <c r="I2810" i="1" s="1"/>
  <c r="E2810" i="1" a="1"/>
  <c r="E2810" i="1" s="1"/>
  <c r="I2804" i="1" a="1"/>
  <c r="I2804" i="1" s="1"/>
  <c r="E2804" i="1" a="1"/>
  <c r="E2804" i="1" s="1"/>
  <c r="I2803" i="1" a="1"/>
  <c r="I2803" i="1" s="1"/>
  <c r="E2803" i="1" a="1"/>
  <c r="E2803" i="1" s="1"/>
  <c r="I2808" i="1" a="1"/>
  <c r="I2808" i="1" s="1"/>
  <c r="E2808" i="1" a="1"/>
  <c r="E2808" i="1" s="1"/>
  <c r="I2806" i="1" a="1"/>
  <c r="I2806" i="1" s="1"/>
  <c r="E2806" i="1" a="1"/>
  <c r="E2806" i="1" s="1"/>
  <c r="I2809" i="1" a="1"/>
  <c r="I2809" i="1" s="1"/>
  <c r="E2809" i="1" a="1"/>
  <c r="E2809" i="1" s="1"/>
  <c r="I2807" i="1" a="1"/>
  <c r="I2807" i="1" s="1"/>
  <c r="E2807" i="1" a="1"/>
  <c r="E2807" i="1" s="1"/>
  <c r="I2805" i="1" a="1"/>
  <c r="I2805" i="1" s="1"/>
  <c r="E2805" i="1" a="1"/>
  <c r="E2805" i="1" s="1"/>
  <c r="I2798" i="1" a="1"/>
  <c r="I2798" i="1" s="1"/>
  <c r="E2798" i="1" a="1"/>
  <c r="E2798" i="1" s="1"/>
  <c r="I2797" i="1" a="1"/>
  <c r="I2797" i="1" s="1"/>
  <c r="E2797" i="1" a="1"/>
  <c r="E2797" i="1" s="1"/>
  <c r="I2802" i="1" a="1"/>
  <c r="I2802" i="1" s="1"/>
  <c r="E2802" i="1" a="1"/>
  <c r="E2802" i="1" s="1"/>
  <c r="I2799" i="1" a="1"/>
  <c r="I2799" i="1" s="1"/>
  <c r="E2799" i="1" a="1"/>
  <c r="E2799" i="1" s="1"/>
  <c r="I2800" i="1" a="1"/>
  <c r="I2800" i="1" s="1"/>
  <c r="E2800" i="1" a="1"/>
  <c r="E2800" i="1" s="1"/>
  <c r="I2801" i="1" a="1"/>
  <c r="I2801" i="1" s="1"/>
  <c r="E2801" i="1" a="1"/>
  <c r="E2801" i="1" s="1"/>
  <c r="I2780" i="1" a="1"/>
  <c r="I2780" i="1" s="1"/>
  <c r="E2780" i="1" a="1"/>
  <c r="E2780" i="1" s="1"/>
  <c r="I2796" i="1" a="1"/>
  <c r="I2796" i="1" s="1"/>
  <c r="E2796" i="1" a="1"/>
  <c r="E2796" i="1" s="1"/>
  <c r="I2795" i="1" a="1"/>
  <c r="I2795" i="1" s="1"/>
  <c r="E2795" i="1" a="1"/>
  <c r="E2795" i="1" s="1"/>
  <c r="I2794" i="1" a="1"/>
  <c r="I2794" i="1" s="1"/>
  <c r="E2794" i="1" a="1"/>
  <c r="E2794" i="1" s="1"/>
  <c r="I2791" i="1" a="1"/>
  <c r="I2791" i="1" s="1"/>
  <c r="E2791" i="1" a="1"/>
  <c r="E2791" i="1" s="1"/>
  <c r="I2790" i="1" a="1"/>
  <c r="I2790" i="1" s="1"/>
  <c r="E2790" i="1" a="1"/>
  <c r="E2790" i="1" s="1"/>
  <c r="I2789" i="1" a="1"/>
  <c r="I2789" i="1" s="1"/>
  <c r="E2789" i="1" a="1"/>
  <c r="E2789" i="1" s="1"/>
  <c r="I2787" i="1" a="1"/>
  <c r="I2787" i="1" s="1"/>
  <c r="E2787" i="1" a="1"/>
  <c r="E2787" i="1" s="1"/>
  <c r="I2786" i="1" a="1"/>
  <c r="I2786" i="1" s="1"/>
  <c r="E2786" i="1" a="1"/>
  <c r="E2786" i="1" s="1"/>
  <c r="I2785" i="1" a="1"/>
  <c r="I2785" i="1" s="1"/>
  <c r="E2785" i="1" a="1"/>
  <c r="E2785" i="1" s="1"/>
  <c r="I2784" i="1" a="1"/>
  <c r="I2784" i="1" s="1"/>
  <c r="E2784" i="1" a="1"/>
  <c r="E2784" i="1" s="1"/>
  <c r="I2783" i="1" a="1"/>
  <c r="I2783" i="1" s="1"/>
  <c r="E2783" i="1" a="1"/>
  <c r="E2783" i="1" s="1"/>
  <c r="I2782" i="1" a="1"/>
  <c r="I2782" i="1" s="1"/>
  <c r="E2782" i="1" a="1"/>
  <c r="E2782" i="1" s="1"/>
  <c r="I2781" i="1" a="1"/>
  <c r="I2781" i="1" s="1"/>
  <c r="E2781" i="1" a="1"/>
  <c r="E2781" i="1" s="1"/>
  <c r="I2793" i="1" a="1"/>
  <c r="I2793" i="1" s="1"/>
  <c r="E2793" i="1" a="1"/>
  <c r="E2793" i="1" s="1"/>
  <c r="I2792" i="1" a="1"/>
  <c r="I2792" i="1" s="1"/>
  <c r="E2792" i="1" a="1"/>
  <c r="E2792" i="1" s="1"/>
  <c r="I2788" i="1" a="1"/>
  <c r="I2788" i="1" s="1"/>
  <c r="E2788" i="1" a="1"/>
  <c r="E2788" i="1" s="1"/>
  <c r="I2752" i="1" a="1"/>
  <c r="I2752" i="1" s="1"/>
  <c r="E2752" i="1" a="1"/>
  <c r="E2752" i="1" s="1"/>
  <c r="I2743" i="1" a="1"/>
  <c r="I2743" i="1" s="1"/>
  <c r="E2743" i="1" a="1"/>
  <c r="E2743" i="1" s="1"/>
  <c r="I2746" i="1" a="1"/>
  <c r="I2746" i="1" s="1"/>
  <c r="E2746" i="1" a="1"/>
  <c r="E2746" i="1" s="1"/>
  <c r="I2740" i="1" a="1"/>
  <c r="I2740" i="1" s="1"/>
  <c r="E2740" i="1" a="1"/>
  <c r="E2740" i="1" s="1"/>
  <c r="I2739" i="1" a="1"/>
  <c r="I2739" i="1" s="1"/>
  <c r="E2739" i="1" a="1"/>
  <c r="E2739" i="1" s="1"/>
  <c r="I2779" i="1" a="1"/>
  <c r="I2779" i="1" s="1"/>
  <c r="E2779" i="1" a="1"/>
  <c r="E2779" i="1" s="1"/>
  <c r="I2778" i="1" a="1"/>
  <c r="I2778" i="1" s="1"/>
  <c r="E2778" i="1" a="1"/>
  <c r="E2778" i="1" s="1"/>
  <c r="I2777" i="1" a="1"/>
  <c r="I2777" i="1" s="1"/>
  <c r="E2777" i="1" a="1"/>
  <c r="E2777" i="1" s="1"/>
  <c r="I2774" i="1" a="1"/>
  <c r="I2774" i="1" s="1"/>
  <c r="E2774" i="1" a="1"/>
  <c r="E2774" i="1" s="1"/>
  <c r="I2772" i="1" a="1"/>
  <c r="I2772" i="1" s="1"/>
  <c r="E2772" i="1" a="1"/>
  <c r="E2772" i="1" s="1"/>
  <c r="I2769" i="1" a="1"/>
  <c r="I2769" i="1" s="1"/>
  <c r="E2769" i="1" a="1"/>
  <c r="E2769" i="1" s="1"/>
  <c r="I2768" i="1" a="1"/>
  <c r="I2768" i="1" s="1"/>
  <c r="E2768" i="1" a="1"/>
  <c r="E2768" i="1" s="1"/>
  <c r="I2767" i="1" a="1"/>
  <c r="I2767" i="1" s="1"/>
  <c r="E2767" i="1" a="1"/>
  <c r="E2767" i="1" s="1"/>
  <c r="I2766" i="1" a="1"/>
  <c r="I2766" i="1" s="1"/>
  <c r="E2766" i="1" a="1"/>
  <c r="E2766" i="1" s="1"/>
  <c r="I2765" i="1" a="1"/>
  <c r="I2765" i="1" s="1"/>
  <c r="E2765" i="1" a="1"/>
  <c r="E2765" i="1" s="1"/>
  <c r="I2764" i="1" a="1"/>
  <c r="I2764" i="1" s="1"/>
  <c r="E2764" i="1" a="1"/>
  <c r="E2764" i="1" s="1"/>
  <c r="I2763" i="1" a="1"/>
  <c r="I2763" i="1" s="1"/>
  <c r="E2763" i="1" a="1"/>
  <c r="E2763" i="1" s="1"/>
  <c r="I2762" i="1" a="1"/>
  <c r="I2762" i="1" s="1"/>
  <c r="E2762" i="1" a="1"/>
  <c r="E2762" i="1" s="1"/>
  <c r="I2760" i="1" a="1"/>
  <c r="I2760" i="1" s="1"/>
  <c r="E2760" i="1" a="1"/>
  <c r="E2760" i="1" s="1"/>
  <c r="I2758" i="1" a="1"/>
  <c r="I2758" i="1" s="1"/>
  <c r="E2758" i="1" a="1"/>
  <c r="E2758" i="1" s="1"/>
  <c r="I2756" i="1" a="1"/>
  <c r="I2756" i="1" s="1"/>
  <c r="E2756" i="1" a="1"/>
  <c r="E2756" i="1" s="1"/>
  <c r="I2755" i="1" a="1"/>
  <c r="I2755" i="1" s="1"/>
  <c r="E2755" i="1" a="1"/>
  <c r="E2755" i="1" s="1"/>
  <c r="I2754" i="1" a="1"/>
  <c r="I2754" i="1" s="1"/>
  <c r="E2754" i="1" a="1"/>
  <c r="E2754" i="1" s="1"/>
  <c r="I2753" i="1" a="1"/>
  <c r="I2753" i="1" s="1"/>
  <c r="E2753" i="1" a="1"/>
  <c r="E2753" i="1" s="1"/>
  <c r="I2751" i="1" a="1"/>
  <c r="I2751" i="1" s="1"/>
  <c r="E2751" i="1" a="1"/>
  <c r="E2751" i="1" s="1"/>
  <c r="I2750" i="1" a="1"/>
  <c r="I2750" i="1" s="1"/>
  <c r="E2750" i="1" a="1"/>
  <c r="E2750" i="1" s="1"/>
  <c r="I2749" i="1" a="1"/>
  <c r="I2749" i="1" s="1"/>
  <c r="E2749" i="1" a="1"/>
  <c r="E2749" i="1" s="1"/>
  <c r="I2748" i="1" a="1"/>
  <c r="I2748" i="1" s="1"/>
  <c r="E2748" i="1" a="1"/>
  <c r="E2748" i="1" s="1"/>
  <c r="I2745" i="1" a="1"/>
  <c r="I2745" i="1" s="1"/>
  <c r="E2745" i="1" a="1"/>
  <c r="E2745" i="1" s="1"/>
  <c r="I2744" i="1" a="1"/>
  <c r="I2744" i="1" s="1"/>
  <c r="E2744" i="1" a="1"/>
  <c r="E2744" i="1" s="1"/>
  <c r="I2742" i="1" a="1"/>
  <c r="I2742" i="1" s="1"/>
  <c r="E2742" i="1" a="1"/>
  <c r="E2742" i="1" s="1"/>
  <c r="I2741" i="1" a="1"/>
  <c r="I2741" i="1" s="1"/>
  <c r="E2741" i="1" a="1"/>
  <c r="E2741" i="1" s="1"/>
  <c r="I2738" i="1" a="1"/>
  <c r="I2738" i="1" s="1"/>
  <c r="E2738" i="1" a="1"/>
  <c r="E2738" i="1" s="1"/>
  <c r="I2737" i="1" a="1"/>
  <c r="I2737" i="1" s="1"/>
  <c r="E2737" i="1" a="1"/>
  <c r="E2737" i="1" s="1"/>
  <c r="I2775" i="1" a="1"/>
  <c r="I2775" i="1" s="1"/>
  <c r="E2775" i="1" a="1"/>
  <c r="E2775" i="1" s="1"/>
  <c r="I2771" i="1" a="1"/>
  <c r="I2771" i="1" s="1"/>
  <c r="E2771" i="1" a="1"/>
  <c r="E2771" i="1" s="1"/>
  <c r="I2770" i="1" a="1"/>
  <c r="I2770" i="1" s="1"/>
  <c r="E2770" i="1" a="1"/>
  <c r="E2770" i="1" s="1"/>
  <c r="I2761" i="1" a="1"/>
  <c r="I2761" i="1" s="1"/>
  <c r="E2761" i="1" a="1"/>
  <c r="E2761" i="1" s="1"/>
  <c r="I2759" i="1" a="1"/>
  <c r="I2759" i="1" s="1"/>
  <c r="E2759" i="1" a="1"/>
  <c r="E2759" i="1" s="1"/>
  <c r="I2747" i="1" a="1"/>
  <c r="I2747" i="1" s="1"/>
  <c r="E2747" i="1" a="1"/>
  <c r="E2747" i="1" s="1"/>
  <c r="I2776" i="1" a="1"/>
  <c r="I2776" i="1" s="1"/>
  <c r="E2776" i="1" a="1"/>
  <c r="E2776" i="1" s="1"/>
  <c r="I2773" i="1" a="1"/>
  <c r="I2773" i="1" s="1"/>
  <c r="E2773" i="1" a="1"/>
  <c r="E2773" i="1" s="1"/>
  <c r="I2757" i="1" a="1"/>
  <c r="I2757" i="1" s="1"/>
  <c r="E2757" i="1" a="1"/>
  <c r="E2757" i="1" s="1"/>
  <c r="I2735" i="1" a="1"/>
  <c r="I2735" i="1" s="1"/>
  <c r="E2735" i="1" a="1"/>
  <c r="E2735" i="1" s="1"/>
  <c r="I2736" i="1" a="1"/>
  <c r="I2736" i="1" s="1"/>
  <c r="E2736" i="1" a="1"/>
  <c r="E2736" i="1" s="1"/>
  <c r="I2734" i="1" a="1"/>
  <c r="I2734" i="1" s="1"/>
  <c r="E2734" i="1" a="1"/>
  <c r="E2734" i="1" s="1"/>
  <c r="I2733" i="1" a="1"/>
  <c r="I2733" i="1" s="1"/>
  <c r="E2733" i="1" a="1"/>
  <c r="E2733" i="1" s="1"/>
  <c r="I2732" i="1" a="1"/>
  <c r="I2732" i="1" s="1"/>
  <c r="E2732" i="1" a="1"/>
  <c r="E2732" i="1" s="1"/>
  <c r="I2731" i="1" a="1"/>
  <c r="I2731" i="1" s="1"/>
  <c r="E2731" i="1" a="1"/>
  <c r="E2731" i="1" s="1"/>
  <c r="I2730" i="1" a="1"/>
  <c r="I2730" i="1" s="1"/>
  <c r="E2730" i="1" a="1"/>
  <c r="E2730" i="1" s="1"/>
  <c r="I2728" i="1" a="1"/>
  <c r="I2728" i="1" s="1"/>
  <c r="E2728" i="1" a="1"/>
  <c r="E2728" i="1" s="1"/>
  <c r="I2727" i="1" a="1"/>
  <c r="I2727" i="1" s="1"/>
  <c r="E2727" i="1" a="1"/>
  <c r="E2727" i="1" s="1"/>
  <c r="I2729" i="1" a="1"/>
  <c r="I2729" i="1" s="1"/>
  <c r="E2729" i="1" a="1"/>
  <c r="E2729" i="1" s="1"/>
  <c r="I2726" i="1" a="1"/>
  <c r="I2726" i="1" s="1"/>
  <c r="E2726" i="1" a="1"/>
  <c r="E2726" i="1" s="1"/>
  <c r="I2725" i="1" a="1"/>
  <c r="I2725" i="1" s="1"/>
  <c r="E2725" i="1" a="1"/>
  <c r="E2725" i="1" s="1"/>
  <c r="I2724" i="1" a="1"/>
  <c r="I2724" i="1" s="1"/>
  <c r="E2724" i="1" a="1"/>
  <c r="E2724" i="1" s="1"/>
  <c r="I2723" i="1" a="1"/>
  <c r="I2723" i="1" s="1"/>
  <c r="E2723" i="1" a="1"/>
  <c r="E2723" i="1" s="1"/>
  <c r="I2722" i="1" a="1"/>
  <c r="I2722" i="1" s="1"/>
  <c r="E2722" i="1" a="1"/>
  <c r="E2722" i="1" s="1"/>
  <c r="I2718" i="1" a="1"/>
  <c r="I2718" i="1" s="1"/>
  <c r="E2718" i="1" a="1"/>
  <c r="E2718" i="1" s="1"/>
  <c r="I2721" i="1" a="1"/>
  <c r="I2721" i="1" s="1"/>
  <c r="E2721" i="1" a="1"/>
  <c r="E2721" i="1" s="1"/>
  <c r="I2720" i="1" a="1"/>
  <c r="I2720" i="1" s="1"/>
  <c r="E2720" i="1" a="1"/>
  <c r="E2720" i="1" s="1"/>
  <c r="I2719" i="1" a="1"/>
  <c r="I2719" i="1" s="1"/>
  <c r="E2719" i="1" a="1"/>
  <c r="E2719" i="1" s="1"/>
  <c r="I2717" i="1" a="1"/>
  <c r="I2717" i="1" s="1"/>
  <c r="E2717" i="1" a="1"/>
  <c r="E2717" i="1" s="1"/>
  <c r="I2716" i="1" a="1"/>
  <c r="I2716" i="1" s="1"/>
  <c r="E2716" i="1" a="1"/>
  <c r="E2716" i="1" s="1"/>
  <c r="I2715" i="1" a="1"/>
  <c r="I2715" i="1" s="1"/>
  <c r="E2715" i="1" a="1"/>
  <c r="E2715" i="1" s="1"/>
  <c r="I2714" i="1" a="1"/>
  <c r="I2714" i="1" s="1"/>
  <c r="E2714" i="1" a="1"/>
  <c r="E2714" i="1" s="1"/>
  <c r="I2713" i="1" a="1"/>
  <c r="I2713" i="1" s="1"/>
  <c r="E2713" i="1" a="1"/>
  <c r="E2713" i="1" s="1"/>
  <c r="I2705" i="1" a="1"/>
  <c r="I2705" i="1" s="1"/>
  <c r="E2705" i="1" a="1"/>
  <c r="E2705" i="1" s="1"/>
  <c r="I2703" i="1" a="1"/>
  <c r="I2703" i="1" s="1"/>
  <c r="E2703" i="1" a="1"/>
  <c r="E2703" i="1" s="1"/>
  <c r="I2712" i="1" a="1"/>
  <c r="I2712" i="1" s="1"/>
  <c r="E2712" i="1" a="1"/>
  <c r="E2712" i="1" s="1"/>
  <c r="I2710" i="1" a="1"/>
  <c r="I2710" i="1" s="1"/>
  <c r="E2710" i="1" a="1"/>
  <c r="E2710" i="1" s="1"/>
  <c r="I2709" i="1" a="1"/>
  <c r="I2709" i="1" s="1"/>
  <c r="E2709" i="1" a="1"/>
  <c r="E2709" i="1" s="1"/>
  <c r="I2708" i="1" a="1"/>
  <c r="I2708" i="1" s="1"/>
  <c r="E2708" i="1" a="1"/>
  <c r="E2708" i="1" s="1"/>
  <c r="I2707" i="1" a="1"/>
  <c r="I2707" i="1" s="1"/>
  <c r="E2707" i="1" a="1"/>
  <c r="E2707" i="1" s="1"/>
  <c r="I2706" i="1" a="1"/>
  <c r="I2706" i="1" s="1"/>
  <c r="E2706" i="1" a="1"/>
  <c r="E2706" i="1" s="1"/>
  <c r="I2704" i="1" a="1"/>
  <c r="I2704" i="1" s="1"/>
  <c r="E2704" i="1" a="1"/>
  <c r="E2704" i="1" s="1"/>
  <c r="I2711" i="1" a="1"/>
  <c r="I2711" i="1" s="1"/>
  <c r="E2711" i="1" a="1"/>
  <c r="E2711" i="1" s="1"/>
  <c r="I2702" i="1" a="1"/>
  <c r="I2702" i="1" s="1"/>
  <c r="E2702" i="1" a="1"/>
  <c r="E2702" i="1" s="1"/>
  <c r="I2694" i="1" a="1"/>
  <c r="I2694" i="1" s="1"/>
  <c r="E2694" i="1" a="1"/>
  <c r="E2694" i="1" s="1"/>
  <c r="I2700" i="1" a="1"/>
  <c r="I2700" i="1" s="1"/>
  <c r="E2700" i="1" a="1"/>
  <c r="E2700" i="1" s="1"/>
  <c r="I2699" i="1" a="1"/>
  <c r="I2699" i="1" s="1"/>
  <c r="E2699" i="1" a="1"/>
  <c r="E2699" i="1" s="1"/>
  <c r="I2697" i="1" a="1"/>
  <c r="I2697" i="1" s="1"/>
  <c r="E2697" i="1" a="1"/>
  <c r="E2697" i="1" s="1"/>
  <c r="I2701" i="1" a="1"/>
  <c r="I2701" i="1" s="1"/>
  <c r="E2701" i="1" a="1"/>
  <c r="E2701" i="1" s="1"/>
  <c r="I2698" i="1" a="1"/>
  <c r="I2698" i="1" s="1"/>
  <c r="E2698" i="1" a="1"/>
  <c r="E2698" i="1" s="1"/>
  <c r="I2695" i="1" a="1"/>
  <c r="I2695" i="1" s="1"/>
  <c r="E2695" i="1" a="1"/>
  <c r="E2695" i="1" s="1"/>
  <c r="I2696" i="1" a="1"/>
  <c r="I2696" i="1" s="1"/>
  <c r="E2696" i="1" a="1"/>
  <c r="E2696" i="1" s="1"/>
  <c r="I2693" i="1" a="1"/>
  <c r="I2693" i="1" s="1"/>
  <c r="E2693" i="1" a="1"/>
  <c r="E2693" i="1" s="1"/>
  <c r="I2692" i="1" a="1"/>
  <c r="I2692" i="1" s="1"/>
  <c r="E2692" i="1" a="1"/>
  <c r="E2692" i="1" s="1"/>
  <c r="I2686" i="1" a="1"/>
  <c r="I2686" i="1" s="1"/>
  <c r="E2686" i="1" a="1"/>
  <c r="E2686" i="1" s="1"/>
  <c r="I2691" i="1" a="1"/>
  <c r="I2691" i="1" s="1"/>
  <c r="E2691" i="1" a="1"/>
  <c r="E2691" i="1" s="1"/>
  <c r="I2690" i="1" a="1"/>
  <c r="I2690" i="1" s="1"/>
  <c r="E2690" i="1" a="1"/>
  <c r="E2690" i="1" s="1"/>
  <c r="I2689" i="1" a="1"/>
  <c r="I2689" i="1" s="1"/>
  <c r="E2689" i="1" a="1"/>
  <c r="E2689" i="1" s="1"/>
  <c r="I2688" i="1" a="1"/>
  <c r="I2688" i="1" s="1"/>
  <c r="E2688" i="1" a="1"/>
  <c r="E2688" i="1" s="1"/>
  <c r="I2687" i="1" a="1"/>
  <c r="I2687" i="1" s="1"/>
  <c r="E2687" i="1" a="1"/>
  <c r="E2687" i="1" s="1"/>
  <c r="I2680" i="1" a="1"/>
  <c r="I2680" i="1" s="1"/>
  <c r="E2680" i="1" a="1"/>
  <c r="E2680" i="1" s="1"/>
  <c r="I2678" i="1" a="1"/>
  <c r="I2678" i="1" s="1"/>
  <c r="E2678" i="1" a="1"/>
  <c r="E2678" i="1" s="1"/>
  <c r="I2684" i="1" a="1"/>
  <c r="I2684" i="1" s="1"/>
  <c r="E2684" i="1" a="1"/>
  <c r="E2684" i="1" s="1"/>
  <c r="I2683" i="1" a="1"/>
  <c r="I2683" i="1" s="1"/>
  <c r="E2683" i="1" a="1"/>
  <c r="E2683" i="1" s="1"/>
  <c r="I2682" i="1" a="1"/>
  <c r="I2682" i="1" s="1"/>
  <c r="E2682" i="1" a="1"/>
  <c r="E2682" i="1" s="1"/>
  <c r="I2681" i="1" a="1"/>
  <c r="I2681" i="1" s="1"/>
  <c r="E2681" i="1" a="1"/>
  <c r="E2681" i="1" s="1"/>
  <c r="I2679" i="1" a="1"/>
  <c r="I2679" i="1" s="1"/>
  <c r="E2679" i="1" a="1"/>
  <c r="E2679" i="1" s="1"/>
  <c r="I2677" i="1" a="1"/>
  <c r="I2677" i="1" s="1"/>
  <c r="E2677" i="1" a="1"/>
  <c r="E2677" i="1" s="1"/>
  <c r="I2685" i="1" a="1"/>
  <c r="I2685" i="1" s="1"/>
  <c r="E2685" i="1" a="1"/>
  <c r="E2685" i="1" s="1"/>
  <c r="I2675" i="1" a="1"/>
  <c r="I2675" i="1" s="1"/>
  <c r="E2675" i="1" a="1"/>
  <c r="E2675" i="1" s="1"/>
  <c r="I2676" i="1" a="1"/>
  <c r="I2676" i="1" s="1"/>
  <c r="E2676" i="1" a="1"/>
  <c r="E2676" i="1" s="1"/>
  <c r="I2673" i="1" a="1"/>
  <c r="I2673" i="1" s="1"/>
  <c r="E2673" i="1" a="1"/>
  <c r="E2673" i="1" s="1"/>
  <c r="I2674" i="1" a="1"/>
  <c r="I2674" i="1" s="1"/>
  <c r="E2674" i="1" a="1"/>
  <c r="E2674" i="1" s="1"/>
  <c r="I2672" i="1" a="1"/>
  <c r="I2672" i="1" s="1"/>
  <c r="E2672" i="1" a="1"/>
  <c r="E2672" i="1" s="1"/>
  <c r="I2671" i="1" a="1"/>
  <c r="I2671" i="1" s="1"/>
  <c r="E2671" i="1" a="1"/>
  <c r="E2671" i="1" s="1"/>
  <c r="I2670" i="1" a="1"/>
  <c r="I2670" i="1" s="1"/>
  <c r="E2670" i="1" a="1"/>
  <c r="E2670" i="1" s="1"/>
  <c r="I2669" i="1" a="1"/>
  <c r="I2669" i="1" s="1"/>
  <c r="E2669" i="1" a="1"/>
  <c r="E2669" i="1" s="1"/>
  <c r="I2668" i="1" a="1"/>
  <c r="I2668" i="1" s="1"/>
  <c r="E2668" i="1" a="1"/>
  <c r="E2668" i="1" s="1"/>
  <c r="I2667" i="1" a="1"/>
  <c r="I2667" i="1" s="1"/>
  <c r="E2667" i="1" a="1"/>
  <c r="E2667" i="1" s="1"/>
  <c r="I2665" i="1" a="1"/>
  <c r="I2665" i="1" s="1"/>
  <c r="E2665" i="1" a="1"/>
  <c r="E2665" i="1" s="1"/>
  <c r="I2664" i="1" a="1"/>
  <c r="I2664" i="1" s="1"/>
  <c r="E2664" i="1" a="1"/>
  <c r="E2664" i="1" s="1"/>
  <c r="I2663" i="1" a="1"/>
  <c r="I2663" i="1" s="1"/>
  <c r="E2663" i="1" a="1"/>
  <c r="E2663" i="1" s="1"/>
  <c r="I2662" i="1" a="1"/>
  <c r="I2662" i="1" s="1"/>
  <c r="E2662" i="1" a="1"/>
  <c r="E2662" i="1" s="1"/>
  <c r="I2661" i="1" a="1"/>
  <c r="I2661" i="1" s="1"/>
  <c r="E2661" i="1" a="1"/>
  <c r="E2661" i="1" s="1"/>
  <c r="I2660" i="1" a="1"/>
  <c r="I2660" i="1" s="1"/>
  <c r="E2660" i="1" a="1"/>
  <c r="E2660" i="1" s="1"/>
  <c r="I2659" i="1" a="1"/>
  <c r="I2659" i="1" s="1"/>
  <c r="E2659" i="1" a="1"/>
  <c r="E2659" i="1" s="1"/>
  <c r="I2658" i="1" a="1"/>
  <c r="I2658" i="1" s="1"/>
  <c r="E2658" i="1" a="1"/>
  <c r="E2658" i="1" s="1"/>
  <c r="I2657" i="1" a="1"/>
  <c r="I2657" i="1" s="1"/>
  <c r="E2657" i="1" a="1"/>
  <c r="E2657" i="1" s="1"/>
  <c r="I2666" i="1" a="1"/>
  <c r="I2666" i="1" s="1"/>
  <c r="E2666" i="1" a="1"/>
  <c r="E2666" i="1" s="1"/>
  <c r="I2656" i="1" a="1"/>
  <c r="I2656" i="1" s="1"/>
  <c r="E2656" i="1" a="1"/>
  <c r="E2656" i="1" s="1"/>
  <c r="I2655" i="1" a="1"/>
  <c r="I2655" i="1" s="1"/>
  <c r="E2655" i="1" a="1"/>
  <c r="E2655" i="1" s="1"/>
  <c r="I2654" i="1" a="1"/>
  <c r="I2654" i="1" s="1"/>
  <c r="E2654" i="1" a="1"/>
  <c r="E2654" i="1" s="1"/>
  <c r="I2653" i="1" a="1"/>
  <c r="I2653" i="1" s="1"/>
  <c r="E2653" i="1" a="1"/>
  <c r="E2653" i="1" s="1"/>
  <c r="I2652" i="1" a="1"/>
  <c r="I2652" i="1" s="1"/>
  <c r="E2652" i="1" a="1"/>
  <c r="E2652" i="1" s="1"/>
  <c r="I2651" i="1" a="1"/>
  <c r="I2651" i="1" s="1"/>
  <c r="E2651" i="1" a="1"/>
  <c r="E2651" i="1" s="1"/>
  <c r="I2639" i="1" a="1"/>
  <c r="I2639" i="1" s="1"/>
  <c r="E2639" i="1" a="1"/>
  <c r="E2639" i="1" s="1"/>
  <c r="I2638" i="1" a="1"/>
  <c r="I2638" i="1" s="1"/>
  <c r="E2638" i="1" a="1"/>
  <c r="E2638" i="1" s="1"/>
  <c r="I2650" i="1" a="1"/>
  <c r="I2650" i="1" s="1"/>
  <c r="E2650" i="1" a="1"/>
  <c r="E2650" i="1" s="1"/>
  <c r="I2649" i="1" a="1"/>
  <c r="I2649" i="1" s="1"/>
  <c r="E2649" i="1" a="1"/>
  <c r="E2649" i="1" s="1"/>
  <c r="I2647" i="1" a="1"/>
  <c r="I2647" i="1" s="1"/>
  <c r="E2647" i="1" a="1"/>
  <c r="E2647" i="1" s="1"/>
  <c r="I2646" i="1" a="1"/>
  <c r="I2646" i="1" s="1"/>
  <c r="E2646" i="1" a="1"/>
  <c r="E2646" i="1" s="1"/>
  <c r="I2645" i="1" a="1"/>
  <c r="I2645" i="1" s="1"/>
  <c r="E2645" i="1" a="1"/>
  <c r="E2645" i="1" s="1"/>
  <c r="I2644" i="1" a="1"/>
  <c r="I2644" i="1" s="1"/>
  <c r="E2644" i="1" a="1"/>
  <c r="E2644" i="1" s="1"/>
  <c r="I2643" i="1" a="1"/>
  <c r="I2643" i="1" s="1"/>
  <c r="E2643" i="1" a="1"/>
  <c r="E2643" i="1" s="1"/>
  <c r="I2642" i="1" a="1"/>
  <c r="I2642" i="1" s="1"/>
  <c r="E2642" i="1" a="1"/>
  <c r="E2642" i="1" s="1"/>
  <c r="I2641" i="1" a="1"/>
  <c r="I2641" i="1" s="1"/>
  <c r="E2641" i="1" a="1"/>
  <c r="E2641" i="1" s="1"/>
  <c r="I2640" i="1" a="1"/>
  <c r="I2640" i="1" s="1"/>
  <c r="E2640" i="1" a="1"/>
  <c r="E2640" i="1" s="1"/>
  <c r="I2648" i="1" a="1"/>
  <c r="I2648" i="1" s="1"/>
  <c r="E2648" i="1" a="1"/>
  <c r="E2648" i="1" s="1"/>
  <c r="I2637" i="1" a="1"/>
  <c r="I2637" i="1" s="1"/>
  <c r="E2637" i="1" a="1"/>
  <c r="E2637" i="1" s="1"/>
  <c r="I2636" i="1" a="1"/>
  <c r="I2636" i="1" s="1"/>
  <c r="E2636" i="1" a="1"/>
  <c r="E2636" i="1" s="1"/>
  <c r="I2635" i="1" a="1"/>
  <c r="I2635" i="1" s="1"/>
  <c r="E2635" i="1" a="1"/>
  <c r="E2635" i="1" s="1"/>
  <c r="I2634" i="1" a="1"/>
  <c r="I2634" i="1" s="1"/>
  <c r="E2634" i="1" a="1"/>
  <c r="E2634" i="1" s="1"/>
  <c r="I2629" i="1" a="1"/>
  <c r="I2629" i="1" s="1"/>
  <c r="E2629" i="1" a="1"/>
  <c r="E2629" i="1" s="1"/>
  <c r="I2633" i="1" a="1"/>
  <c r="I2633" i="1" s="1"/>
  <c r="E2633" i="1" a="1"/>
  <c r="E2633" i="1" s="1"/>
  <c r="I2632" i="1" a="1"/>
  <c r="I2632" i="1" s="1"/>
  <c r="E2632" i="1" a="1"/>
  <c r="E2632" i="1" s="1"/>
  <c r="I2631" i="1" a="1"/>
  <c r="I2631" i="1" s="1"/>
  <c r="E2631" i="1" a="1"/>
  <c r="E2631" i="1" s="1"/>
  <c r="I2630" i="1" a="1"/>
  <c r="I2630" i="1" s="1"/>
  <c r="E2630" i="1" a="1"/>
  <c r="E2630" i="1" s="1"/>
  <c r="I2628" i="1" a="1"/>
  <c r="I2628" i="1" s="1"/>
  <c r="E2628" i="1" a="1"/>
  <c r="E2628" i="1" s="1"/>
  <c r="I2627" i="1" a="1"/>
  <c r="I2627" i="1" s="1"/>
  <c r="E2627" i="1" a="1"/>
  <c r="E2627" i="1" s="1"/>
  <c r="I2626" i="1" a="1"/>
  <c r="I2626" i="1" s="1"/>
  <c r="E2626" i="1" a="1"/>
  <c r="E2626" i="1" s="1"/>
  <c r="I2625" i="1" a="1"/>
  <c r="I2625" i="1" s="1"/>
  <c r="E2625" i="1" a="1"/>
  <c r="E2625" i="1" s="1"/>
  <c r="I2624" i="1" a="1"/>
  <c r="I2624" i="1" s="1"/>
  <c r="E2624" i="1" a="1"/>
  <c r="E2624" i="1" s="1"/>
  <c r="I2623" i="1" a="1"/>
  <c r="I2623" i="1" s="1"/>
  <c r="E2623" i="1" a="1"/>
  <c r="E2623" i="1" s="1"/>
  <c r="I2621" i="1" a="1"/>
  <c r="I2621" i="1" s="1"/>
  <c r="E2621" i="1" a="1"/>
  <c r="E2621" i="1" s="1"/>
  <c r="I2620" i="1" a="1"/>
  <c r="I2620" i="1" s="1"/>
  <c r="E2620" i="1" a="1"/>
  <c r="E2620" i="1" s="1"/>
  <c r="I2622" i="1" a="1"/>
  <c r="I2622" i="1" s="1"/>
  <c r="E2622" i="1" a="1"/>
  <c r="E2622" i="1" s="1"/>
  <c r="I2619" i="1" a="1"/>
  <c r="I2619" i="1" s="1"/>
  <c r="E2619" i="1" a="1"/>
  <c r="E2619" i="1" s="1"/>
  <c r="I2617" i="1" a="1"/>
  <c r="I2617" i="1" s="1"/>
  <c r="E2617" i="1" a="1"/>
  <c r="E2617" i="1" s="1"/>
  <c r="I2618" i="1" a="1"/>
  <c r="I2618" i="1" s="1"/>
  <c r="E2618" i="1" a="1"/>
  <c r="E2618" i="1" s="1"/>
  <c r="I2611" i="1" a="1"/>
  <c r="I2611" i="1" s="1"/>
  <c r="E2611" i="1" a="1"/>
  <c r="E2611" i="1" s="1"/>
  <c r="I2610" i="1" a="1"/>
  <c r="I2610" i="1" s="1"/>
  <c r="E2610" i="1" a="1"/>
  <c r="E2610" i="1" s="1"/>
  <c r="I2616" i="1" a="1"/>
  <c r="I2616" i="1" s="1"/>
  <c r="E2616" i="1" a="1"/>
  <c r="E2616" i="1" s="1"/>
  <c r="I2615" i="1" a="1"/>
  <c r="I2615" i="1" s="1"/>
  <c r="E2615" i="1" a="1"/>
  <c r="E2615" i="1" s="1"/>
  <c r="I2614" i="1" a="1"/>
  <c r="I2614" i="1" s="1"/>
  <c r="E2614" i="1" a="1"/>
  <c r="E2614" i="1" s="1"/>
  <c r="I2613" i="1" a="1"/>
  <c r="I2613" i="1" s="1"/>
  <c r="E2613" i="1" a="1"/>
  <c r="E2613" i="1" s="1"/>
  <c r="I2612" i="1" a="1"/>
  <c r="I2612" i="1" s="1"/>
  <c r="E2612" i="1" a="1"/>
  <c r="E2612" i="1" s="1"/>
  <c r="I2609" i="1" a="1"/>
  <c r="I2609" i="1" s="1"/>
  <c r="E2609" i="1" a="1"/>
  <c r="E2609" i="1" s="1"/>
  <c r="I2608" i="1" a="1"/>
  <c r="I2608" i="1" s="1"/>
  <c r="E2608" i="1" a="1"/>
  <c r="E2608" i="1" s="1"/>
  <c r="I2607" i="1" a="1"/>
  <c r="I2607" i="1" s="1"/>
  <c r="E2607" i="1" a="1"/>
  <c r="E2607" i="1" s="1"/>
  <c r="I2606" i="1" a="1"/>
  <c r="I2606" i="1" s="1"/>
  <c r="E2606" i="1" a="1"/>
  <c r="E2606" i="1" s="1"/>
  <c r="I2605" i="1" a="1"/>
  <c r="I2605" i="1" s="1"/>
  <c r="E2605" i="1" a="1"/>
  <c r="E2605" i="1" s="1"/>
  <c r="I2604" i="1" a="1"/>
  <c r="I2604" i="1" s="1"/>
  <c r="E2604" i="1" a="1"/>
  <c r="E2604" i="1" s="1"/>
  <c r="I2603" i="1" a="1"/>
  <c r="I2603" i="1" s="1"/>
  <c r="E2603" i="1" a="1"/>
  <c r="E2603" i="1" s="1"/>
  <c r="I2602" i="1" a="1"/>
  <c r="I2602" i="1" s="1"/>
  <c r="E2602" i="1" a="1"/>
  <c r="E2602" i="1" s="1"/>
  <c r="I2597" i="1" a="1"/>
  <c r="I2597" i="1" s="1"/>
  <c r="E2597" i="1" a="1"/>
  <c r="E2597" i="1" s="1"/>
  <c r="I2596" i="1" a="1"/>
  <c r="I2596" i="1" s="1"/>
  <c r="E2596" i="1" a="1"/>
  <c r="E2596" i="1" s="1"/>
  <c r="I2601" i="1" a="1"/>
  <c r="I2601" i="1" s="1"/>
  <c r="E2601" i="1" a="1"/>
  <c r="E2601" i="1" s="1"/>
  <c r="I2600" i="1" a="1"/>
  <c r="I2600" i="1" s="1"/>
  <c r="E2600" i="1" a="1"/>
  <c r="E2600" i="1" s="1"/>
  <c r="I2599" i="1" a="1"/>
  <c r="I2599" i="1" s="1"/>
  <c r="E2599" i="1" a="1"/>
  <c r="E2599" i="1" s="1"/>
  <c r="I2598" i="1" a="1"/>
  <c r="I2598" i="1" s="1"/>
  <c r="E2598" i="1" a="1"/>
  <c r="E2598" i="1" s="1"/>
  <c r="I2595" i="1" a="1"/>
  <c r="I2595" i="1" s="1"/>
  <c r="E2595" i="1" a="1"/>
  <c r="E2595" i="1" s="1"/>
  <c r="I2594" i="1" a="1"/>
  <c r="I2594" i="1" s="1"/>
  <c r="E2594" i="1" a="1"/>
  <c r="E2594" i="1" s="1"/>
  <c r="I2593" i="1" a="1"/>
  <c r="I2593" i="1" s="1"/>
  <c r="E2593" i="1" a="1"/>
  <c r="E2593" i="1" s="1"/>
  <c r="I2590" i="1" a="1"/>
  <c r="I2590" i="1" s="1"/>
  <c r="E2590" i="1" a="1"/>
  <c r="E2590" i="1" s="1"/>
  <c r="I2592" i="1" a="1"/>
  <c r="I2592" i="1" s="1"/>
  <c r="E2592" i="1" a="1"/>
  <c r="E2592" i="1" s="1"/>
  <c r="I2591" i="1" a="1"/>
  <c r="I2591" i="1" s="1"/>
  <c r="E2591" i="1" a="1"/>
  <c r="E2591" i="1" s="1"/>
  <c r="I2586" i="1" a="1"/>
  <c r="I2586" i="1" s="1"/>
  <c r="E2586" i="1" a="1"/>
  <c r="E2586" i="1" s="1"/>
  <c r="I2589" i="1" a="1"/>
  <c r="I2589" i="1" s="1"/>
  <c r="E2589" i="1" a="1"/>
  <c r="E2589" i="1" s="1"/>
  <c r="I2582" i="1" a="1"/>
  <c r="I2582" i="1" s="1"/>
  <c r="E2582" i="1" a="1"/>
  <c r="E2582" i="1" s="1"/>
  <c r="I2581" i="1" a="1"/>
  <c r="I2581" i="1" s="1"/>
  <c r="E2581" i="1" a="1"/>
  <c r="E2581" i="1" s="1"/>
  <c r="I2580" i="1" a="1"/>
  <c r="I2580" i="1" s="1"/>
  <c r="E2580" i="1" a="1"/>
  <c r="E2580" i="1" s="1"/>
  <c r="I2588" i="1" a="1"/>
  <c r="I2588" i="1" s="1"/>
  <c r="E2588" i="1" a="1"/>
  <c r="E2588" i="1" s="1"/>
  <c r="I2585" i="1" a="1"/>
  <c r="I2585" i="1" s="1"/>
  <c r="E2585" i="1" a="1"/>
  <c r="E2585" i="1" s="1"/>
  <c r="I2584" i="1" a="1"/>
  <c r="I2584" i="1" s="1"/>
  <c r="E2584" i="1" a="1"/>
  <c r="E2584" i="1" s="1"/>
  <c r="I2583" i="1" a="1"/>
  <c r="I2583" i="1" s="1"/>
  <c r="E2583" i="1" a="1"/>
  <c r="E2583" i="1" s="1"/>
  <c r="I2587" i="1" a="1"/>
  <c r="I2587" i="1" s="1"/>
  <c r="E2587" i="1" a="1"/>
  <c r="E2587" i="1" s="1"/>
  <c r="I2579" i="1" a="1"/>
  <c r="I2579" i="1" s="1"/>
  <c r="E2579" i="1" a="1"/>
  <c r="E2579" i="1" s="1"/>
  <c r="I2578" i="1" a="1"/>
  <c r="I2578" i="1" s="1"/>
  <c r="E2578" i="1" a="1"/>
  <c r="E2578" i="1" s="1"/>
  <c r="I2570" i="1" a="1"/>
  <c r="I2570" i="1" s="1"/>
  <c r="E2570" i="1" a="1"/>
  <c r="E2570" i="1" s="1"/>
  <c r="I2568" i="1" a="1"/>
  <c r="I2568" i="1" s="1"/>
  <c r="E2568" i="1" a="1"/>
  <c r="E2568" i="1" s="1"/>
  <c r="I2566" i="1" a="1"/>
  <c r="I2566" i="1" s="1"/>
  <c r="E2566" i="1" a="1"/>
  <c r="E2566" i="1" s="1"/>
  <c r="I2577" i="1" a="1"/>
  <c r="I2577" i="1" s="1"/>
  <c r="E2577" i="1" a="1"/>
  <c r="E2577" i="1" s="1"/>
  <c r="I2576" i="1" a="1"/>
  <c r="I2576" i="1" s="1"/>
  <c r="E2576" i="1" a="1"/>
  <c r="E2576" i="1" s="1"/>
  <c r="I2575" i="1" a="1"/>
  <c r="I2575" i="1" s="1"/>
  <c r="E2575" i="1" a="1"/>
  <c r="E2575" i="1" s="1"/>
  <c r="I2573" i="1" a="1"/>
  <c r="I2573" i="1" s="1"/>
  <c r="E2573" i="1" a="1"/>
  <c r="E2573" i="1" s="1"/>
  <c r="I2572" i="1" a="1"/>
  <c r="I2572" i="1" s="1"/>
  <c r="E2572" i="1" a="1"/>
  <c r="E2572" i="1" s="1"/>
  <c r="I2571" i="1" a="1"/>
  <c r="I2571" i="1" s="1"/>
  <c r="E2571" i="1" a="1"/>
  <c r="E2571" i="1" s="1"/>
  <c r="I2569" i="1" a="1"/>
  <c r="I2569" i="1" s="1"/>
  <c r="E2569" i="1" a="1"/>
  <c r="E2569" i="1" s="1"/>
  <c r="I2567" i="1" a="1"/>
  <c r="I2567" i="1" s="1"/>
  <c r="E2567" i="1" a="1"/>
  <c r="E2567" i="1" s="1"/>
  <c r="I2574" i="1" a="1"/>
  <c r="I2574" i="1" s="1"/>
  <c r="E2574" i="1" a="1"/>
  <c r="E2574" i="1" s="1"/>
  <c r="I2565" i="1" a="1"/>
  <c r="I2565" i="1" s="1"/>
  <c r="E2565" i="1" a="1"/>
  <c r="E2565" i="1" s="1"/>
  <c r="I2564" i="1" a="1"/>
  <c r="I2564" i="1" s="1"/>
  <c r="E2564" i="1" a="1"/>
  <c r="E2564" i="1" s="1"/>
  <c r="I2563" i="1" a="1"/>
  <c r="I2563" i="1" s="1"/>
  <c r="E2563" i="1" a="1"/>
  <c r="E2563" i="1" s="1"/>
  <c r="I2556" i="1" a="1"/>
  <c r="I2556" i="1" s="1"/>
  <c r="E2556" i="1" a="1"/>
  <c r="E2556" i="1" s="1"/>
  <c r="I2554" i="1" a="1"/>
  <c r="I2554" i="1" s="1"/>
  <c r="E2554" i="1" a="1"/>
  <c r="E2554" i="1" s="1"/>
  <c r="I2562" i="1" a="1"/>
  <c r="I2562" i="1" s="1"/>
  <c r="E2562" i="1" a="1"/>
  <c r="E2562" i="1" s="1"/>
  <c r="I2561" i="1" a="1"/>
  <c r="I2561" i="1" s="1"/>
  <c r="E2561" i="1" a="1"/>
  <c r="E2561" i="1" s="1"/>
  <c r="I2559" i="1" a="1"/>
  <c r="I2559" i="1" s="1"/>
  <c r="E2559" i="1" a="1"/>
  <c r="E2559" i="1" s="1"/>
  <c r="I2557" i="1" a="1"/>
  <c r="I2557" i="1" s="1"/>
  <c r="E2557" i="1" a="1"/>
  <c r="E2557" i="1" s="1"/>
  <c r="I2555" i="1" a="1"/>
  <c r="I2555" i="1" s="1"/>
  <c r="E2555" i="1" a="1"/>
  <c r="E2555" i="1" s="1"/>
  <c r="I2558" i="1" a="1"/>
  <c r="I2558" i="1" s="1"/>
  <c r="E2558" i="1" a="1"/>
  <c r="E2558" i="1" s="1"/>
  <c r="I2560" i="1" a="1"/>
  <c r="I2560" i="1" s="1"/>
  <c r="E2560" i="1" a="1"/>
  <c r="E2560" i="1" s="1"/>
  <c r="I2553" i="1" a="1"/>
  <c r="I2553" i="1" s="1"/>
  <c r="E2553" i="1" a="1"/>
  <c r="E2553" i="1" s="1"/>
  <c r="I2552" i="1" a="1"/>
  <c r="I2552" i="1" s="1"/>
  <c r="E2552" i="1" a="1"/>
  <c r="E2552" i="1" s="1"/>
  <c r="I2551" i="1" a="1"/>
  <c r="I2551" i="1" s="1"/>
  <c r="E2551" i="1" a="1"/>
  <c r="E2551" i="1" s="1"/>
  <c r="I2550" i="1" a="1"/>
  <c r="I2550" i="1" s="1"/>
  <c r="E2550" i="1" a="1"/>
  <c r="E2550" i="1" s="1"/>
  <c r="I2545" i="1" a="1"/>
  <c r="I2545" i="1" s="1"/>
  <c r="E2545" i="1" a="1"/>
  <c r="E2545" i="1" s="1"/>
  <c r="I2548" i="1" a="1"/>
  <c r="I2548" i="1" s="1"/>
  <c r="E2548" i="1" a="1"/>
  <c r="E2548" i="1" s="1"/>
  <c r="I2547" i="1" a="1"/>
  <c r="I2547" i="1" s="1"/>
  <c r="E2547" i="1" a="1"/>
  <c r="E2547" i="1" s="1"/>
  <c r="I2546" i="1" a="1"/>
  <c r="I2546" i="1" s="1"/>
  <c r="E2546" i="1" a="1"/>
  <c r="E2546" i="1" s="1"/>
  <c r="I2549" i="1" a="1"/>
  <c r="I2549" i="1" s="1"/>
  <c r="E2549" i="1" a="1"/>
  <c r="E2549" i="1" s="1"/>
  <c r="I2544" i="1" a="1"/>
  <c r="I2544" i="1" s="1"/>
  <c r="E2544" i="1" a="1"/>
  <c r="E2544" i="1" s="1"/>
  <c r="I2542" i="1" a="1"/>
  <c r="I2542" i="1" s="1"/>
  <c r="E2542" i="1" a="1"/>
  <c r="E2542" i="1" s="1"/>
  <c r="I2543" i="1" a="1"/>
  <c r="I2543" i="1" s="1"/>
  <c r="E2543" i="1" a="1"/>
  <c r="E2543" i="1" s="1"/>
  <c r="I2541" i="1" a="1"/>
  <c r="I2541" i="1" s="1"/>
  <c r="E2541" i="1" a="1"/>
  <c r="E2541" i="1" s="1"/>
  <c r="I2540" i="1" a="1"/>
  <c r="I2540" i="1" s="1"/>
  <c r="E2540" i="1" a="1"/>
  <c r="E2540" i="1" s="1"/>
  <c r="I2534" i="1" a="1"/>
  <c r="I2534" i="1" s="1"/>
  <c r="E2534" i="1" a="1"/>
  <c r="E2534" i="1" s="1"/>
  <c r="I2539" i="1" a="1"/>
  <c r="I2539" i="1" s="1"/>
  <c r="E2539" i="1" a="1"/>
  <c r="E2539" i="1" s="1"/>
  <c r="I2538" i="1" a="1"/>
  <c r="I2538" i="1" s="1"/>
  <c r="E2538" i="1" a="1"/>
  <c r="E2538" i="1" s="1"/>
  <c r="I2537" i="1" a="1"/>
  <c r="I2537" i="1" s="1"/>
  <c r="E2537" i="1" a="1"/>
  <c r="E2537" i="1" s="1"/>
  <c r="I2536" i="1" a="1"/>
  <c r="I2536" i="1" s="1"/>
  <c r="E2536" i="1" a="1"/>
  <c r="E2536" i="1" s="1"/>
  <c r="I2535" i="1" a="1"/>
  <c r="I2535" i="1" s="1"/>
  <c r="E2535" i="1" a="1"/>
  <c r="E2535" i="1" s="1"/>
  <c r="I2533" i="1" a="1"/>
  <c r="I2533" i="1" s="1"/>
  <c r="E2533" i="1" a="1"/>
  <c r="E2533" i="1" s="1"/>
  <c r="I2532" i="1" a="1"/>
  <c r="I2532" i="1" s="1"/>
  <c r="E2532" i="1" a="1"/>
  <c r="E2532" i="1" s="1"/>
  <c r="I2531" i="1" a="1"/>
  <c r="I2531" i="1" s="1"/>
  <c r="E2531" i="1" a="1"/>
  <c r="E2531" i="1" s="1"/>
  <c r="I2530" i="1" a="1"/>
  <c r="I2530" i="1" s="1"/>
  <c r="E2530" i="1" a="1"/>
  <c r="E2530" i="1" s="1"/>
  <c r="I2529" i="1" a="1"/>
  <c r="I2529" i="1" s="1"/>
  <c r="E2529" i="1" a="1"/>
  <c r="E2529" i="1" s="1"/>
  <c r="I2528" i="1" a="1"/>
  <c r="I2528" i="1" s="1"/>
  <c r="E2528" i="1" a="1"/>
  <c r="E2528" i="1" s="1"/>
  <c r="I2524" i="1" a="1"/>
  <c r="I2524" i="1" s="1"/>
  <c r="E2524" i="1" a="1"/>
  <c r="E2524" i="1" s="1"/>
  <c r="I2523" i="1" a="1"/>
  <c r="I2523" i="1" s="1"/>
  <c r="E2523" i="1" a="1"/>
  <c r="E2523" i="1" s="1"/>
  <c r="I2522" i="1" a="1"/>
  <c r="I2522" i="1" s="1"/>
  <c r="E2522" i="1" a="1"/>
  <c r="E2522" i="1" s="1"/>
  <c r="I2521" i="1" a="1"/>
  <c r="I2521" i="1" s="1"/>
  <c r="E2521" i="1" a="1"/>
  <c r="E2521" i="1" s="1"/>
  <c r="I2519" i="1" a="1"/>
  <c r="I2519" i="1" s="1"/>
  <c r="E2519" i="1" a="1"/>
  <c r="E2519" i="1" s="1"/>
  <c r="I2527" i="1" a="1"/>
  <c r="I2527" i="1" s="1"/>
  <c r="E2527" i="1" a="1"/>
  <c r="E2527" i="1" s="1"/>
  <c r="I2520" i="1" a="1"/>
  <c r="I2520" i="1" s="1"/>
  <c r="E2520" i="1" a="1"/>
  <c r="E2520" i="1" s="1"/>
  <c r="I2526" i="1" a="1"/>
  <c r="I2526" i="1" s="1"/>
  <c r="E2526" i="1" a="1"/>
  <c r="E2526" i="1" s="1"/>
  <c r="I2525" i="1" a="1"/>
  <c r="I2525" i="1" s="1"/>
  <c r="E2525" i="1" a="1"/>
  <c r="E2525" i="1" s="1"/>
  <c r="I2518" i="1" a="1"/>
  <c r="I2518" i="1" s="1"/>
  <c r="E2518" i="1" a="1"/>
  <c r="E2518" i="1" s="1"/>
  <c r="I2517" i="1" a="1"/>
  <c r="I2517" i="1" s="1"/>
  <c r="E2517" i="1" a="1"/>
  <c r="E2517" i="1" s="1"/>
  <c r="I2516" i="1" a="1"/>
  <c r="I2516" i="1" s="1"/>
  <c r="E2516" i="1" a="1"/>
  <c r="E2516" i="1" s="1"/>
  <c r="I2515" i="1" a="1"/>
  <c r="I2515" i="1" s="1"/>
  <c r="E2515" i="1" a="1"/>
  <c r="E2515" i="1" s="1"/>
  <c r="I2514" i="1" a="1"/>
  <c r="I2514" i="1" s="1"/>
  <c r="E2514" i="1" a="1"/>
  <c r="E2514" i="1" s="1"/>
  <c r="I2511" i="1" a="1"/>
  <c r="I2511" i="1" s="1"/>
  <c r="E2511" i="1" a="1"/>
  <c r="E2511" i="1" s="1"/>
  <c r="I2510" i="1" a="1"/>
  <c r="I2510" i="1" s="1"/>
  <c r="E2510" i="1" a="1"/>
  <c r="E2510" i="1" s="1"/>
  <c r="I2509" i="1" a="1"/>
  <c r="I2509" i="1" s="1"/>
  <c r="E2509" i="1" a="1"/>
  <c r="E2509" i="1" s="1"/>
  <c r="I2513" i="1" a="1"/>
  <c r="I2513" i="1" s="1"/>
  <c r="E2513" i="1" a="1"/>
  <c r="E2513" i="1" s="1"/>
  <c r="I2508" i="1" a="1"/>
  <c r="I2508" i="1" s="1"/>
  <c r="E2508" i="1" a="1"/>
  <c r="E2508" i="1" s="1"/>
  <c r="I2507" i="1" a="1"/>
  <c r="I2507" i="1" s="1"/>
  <c r="E2507" i="1" a="1"/>
  <c r="E2507" i="1" s="1"/>
  <c r="I2506" i="1" a="1"/>
  <c r="I2506" i="1" s="1"/>
  <c r="E2506" i="1" a="1"/>
  <c r="E2506" i="1" s="1"/>
  <c r="I2512" i="1" a="1"/>
  <c r="I2512" i="1" s="1"/>
  <c r="E2512" i="1" a="1"/>
  <c r="E2512" i="1" s="1"/>
  <c r="I2504" i="1" a="1"/>
  <c r="I2504" i="1" s="1"/>
  <c r="E2504" i="1" a="1"/>
  <c r="E2504" i="1" s="1"/>
  <c r="I2505" i="1" a="1"/>
  <c r="I2505" i="1" s="1"/>
  <c r="E2505" i="1" a="1"/>
  <c r="E2505" i="1" s="1"/>
  <c r="I2502" i="1" a="1"/>
  <c r="I2502" i="1" s="1"/>
  <c r="E2502" i="1" a="1"/>
  <c r="E2502" i="1" s="1"/>
  <c r="I2501" i="1" a="1"/>
  <c r="I2501" i="1" s="1"/>
  <c r="E2501" i="1" a="1"/>
  <c r="E2501" i="1" s="1"/>
  <c r="I2500" i="1" a="1"/>
  <c r="I2500" i="1" s="1"/>
  <c r="E2500" i="1" a="1"/>
  <c r="E2500" i="1" s="1"/>
  <c r="I2499" i="1" a="1"/>
  <c r="I2499" i="1" s="1"/>
  <c r="E2499" i="1" a="1"/>
  <c r="E2499" i="1" s="1"/>
  <c r="I2503" i="1" a="1"/>
  <c r="I2503" i="1" s="1"/>
  <c r="E2503" i="1" a="1"/>
  <c r="E2503" i="1" s="1"/>
  <c r="I2496" i="1" a="1"/>
  <c r="I2496" i="1" s="1"/>
  <c r="E2496" i="1" a="1"/>
  <c r="E2496" i="1" s="1"/>
  <c r="I2490" i="1" a="1"/>
  <c r="I2490" i="1" s="1"/>
  <c r="E2490" i="1" a="1"/>
  <c r="E2490" i="1" s="1"/>
  <c r="I2498" i="1" a="1"/>
  <c r="I2498" i="1" s="1"/>
  <c r="E2498" i="1" a="1"/>
  <c r="E2498" i="1" s="1"/>
  <c r="I2495" i="1" a="1"/>
  <c r="I2495" i="1" s="1"/>
  <c r="E2495" i="1" a="1"/>
  <c r="E2495" i="1" s="1"/>
  <c r="I2494" i="1" a="1"/>
  <c r="I2494" i="1" s="1"/>
  <c r="E2494" i="1" a="1"/>
  <c r="E2494" i="1" s="1"/>
  <c r="I2493" i="1" a="1"/>
  <c r="I2493" i="1" s="1"/>
  <c r="E2493" i="1" a="1"/>
  <c r="E2493" i="1" s="1"/>
  <c r="I2492" i="1" a="1"/>
  <c r="I2492" i="1" s="1"/>
  <c r="E2492" i="1" a="1"/>
  <c r="E2492" i="1" s="1"/>
  <c r="I2491" i="1" a="1"/>
  <c r="I2491" i="1" s="1"/>
  <c r="E2491" i="1" a="1"/>
  <c r="E2491" i="1" s="1"/>
  <c r="I2497" i="1" a="1"/>
  <c r="I2497" i="1" s="1"/>
  <c r="E2497" i="1" a="1"/>
  <c r="E2497" i="1" s="1"/>
  <c r="I2489" i="1" a="1"/>
  <c r="I2489" i="1" s="1"/>
  <c r="E2489" i="1" a="1"/>
  <c r="E2489" i="1" s="1"/>
  <c r="I2488" i="1" a="1"/>
  <c r="I2488" i="1" s="1"/>
  <c r="E2488" i="1" a="1"/>
  <c r="E2488" i="1" s="1"/>
  <c r="I2487" i="1" a="1"/>
  <c r="I2487" i="1" s="1"/>
  <c r="E2487" i="1" a="1"/>
  <c r="E2487" i="1" s="1"/>
  <c r="I2486" i="1" a="1"/>
  <c r="I2486" i="1" s="1"/>
  <c r="E2486" i="1" a="1"/>
  <c r="E2486" i="1" s="1"/>
  <c r="I2485" i="1" a="1"/>
  <c r="I2485" i="1" s="1"/>
  <c r="E2485" i="1" a="1"/>
  <c r="E2485" i="1" s="1"/>
  <c r="I2484" i="1" a="1"/>
  <c r="I2484" i="1" s="1"/>
  <c r="E2484" i="1" a="1"/>
  <c r="E2484" i="1" s="1"/>
  <c r="I2479" i="1" a="1"/>
  <c r="I2479" i="1" s="1"/>
  <c r="E2479" i="1" a="1"/>
  <c r="E2479" i="1" s="1"/>
  <c r="I2483" i="1" a="1"/>
  <c r="I2483" i="1" s="1"/>
  <c r="E2483" i="1" a="1"/>
  <c r="E2483" i="1" s="1"/>
  <c r="I2482" i="1" a="1"/>
  <c r="I2482" i="1" s="1"/>
  <c r="E2482" i="1" a="1"/>
  <c r="E2482" i="1" s="1"/>
  <c r="I2481" i="1" a="1"/>
  <c r="I2481" i="1" s="1"/>
  <c r="E2481" i="1" a="1"/>
  <c r="E2481" i="1" s="1"/>
  <c r="I2480" i="1" a="1"/>
  <c r="I2480" i="1" s="1"/>
  <c r="E2480" i="1" a="1"/>
  <c r="E2480" i="1" s="1"/>
  <c r="I2478" i="1" a="1"/>
  <c r="I2478" i="1" s="1"/>
  <c r="E2478" i="1" a="1"/>
  <c r="E2478" i="1" s="1"/>
  <c r="I2477" i="1" a="1"/>
  <c r="I2477" i="1" s="1"/>
  <c r="E2477" i="1" a="1"/>
  <c r="E2477" i="1" s="1"/>
  <c r="I2476" i="1" a="1"/>
  <c r="I2476" i="1" s="1"/>
  <c r="E2476" i="1" a="1"/>
  <c r="E2476" i="1" s="1"/>
  <c r="I2475" i="1" a="1"/>
  <c r="I2475" i="1" s="1"/>
  <c r="E2475" i="1" a="1"/>
  <c r="E2475" i="1" s="1"/>
  <c r="I2474" i="1" a="1"/>
  <c r="I2474" i="1" s="1"/>
  <c r="E2474" i="1" a="1"/>
  <c r="E2474" i="1" s="1"/>
  <c r="I2473" i="1" a="1"/>
  <c r="I2473" i="1" s="1"/>
  <c r="E2473" i="1" a="1"/>
  <c r="E2473" i="1" s="1"/>
  <c r="I2472" i="1" a="1"/>
  <c r="I2472" i="1" s="1"/>
  <c r="E2472" i="1" a="1"/>
  <c r="E2472" i="1" s="1"/>
  <c r="I2471" i="1" a="1"/>
  <c r="I2471" i="1" s="1"/>
  <c r="E2471" i="1" a="1"/>
  <c r="E2471" i="1" s="1"/>
  <c r="I2466" i="1" a="1"/>
  <c r="I2466" i="1" s="1"/>
  <c r="E2466" i="1" a="1"/>
  <c r="E2466" i="1" s="1"/>
  <c r="I2467" i="1" a="1"/>
  <c r="I2467" i="1" s="1"/>
  <c r="E2467" i="1" a="1"/>
  <c r="E2467" i="1" s="1"/>
  <c r="I2465" i="1" a="1"/>
  <c r="I2465" i="1" s="1"/>
  <c r="E2465" i="1" a="1"/>
  <c r="E2465" i="1" s="1"/>
  <c r="I2463" i="1" a="1"/>
  <c r="I2463" i="1" s="1"/>
  <c r="E2463" i="1" a="1"/>
  <c r="E2463" i="1" s="1"/>
  <c r="I2462" i="1" a="1"/>
  <c r="I2462" i="1" s="1"/>
  <c r="E2462" i="1" a="1"/>
  <c r="E2462" i="1" s="1"/>
  <c r="I2468" i="1" a="1"/>
  <c r="I2468" i="1" s="1"/>
  <c r="E2468" i="1" a="1"/>
  <c r="E2468" i="1" s="1"/>
  <c r="I2469" i="1" a="1"/>
  <c r="I2469" i="1" s="1"/>
  <c r="E2469" i="1" a="1"/>
  <c r="E2469" i="1" s="1"/>
  <c r="I2464" i="1" a="1"/>
  <c r="I2464" i="1" s="1"/>
  <c r="E2464" i="1" a="1"/>
  <c r="E2464" i="1" s="1"/>
  <c r="I2470" i="1" a="1"/>
  <c r="I2470" i="1" s="1"/>
  <c r="E2470" i="1" a="1"/>
  <c r="E2470" i="1" s="1"/>
  <c r="I2461" i="1" a="1"/>
  <c r="I2461" i="1" s="1"/>
  <c r="E2461" i="1" a="1"/>
  <c r="E2461" i="1" s="1"/>
  <c r="I2460" i="1" a="1"/>
  <c r="I2460" i="1" s="1"/>
  <c r="E2460" i="1" a="1"/>
  <c r="E2460" i="1" s="1"/>
  <c r="I2459" i="1" a="1"/>
  <c r="I2459" i="1" s="1"/>
  <c r="E2459" i="1" a="1"/>
  <c r="E2459" i="1" s="1"/>
  <c r="I2458" i="1" a="1"/>
  <c r="I2458" i="1" s="1"/>
  <c r="E2458" i="1" a="1"/>
  <c r="E2458" i="1" s="1"/>
  <c r="I2457" i="1" a="1"/>
  <c r="I2457" i="1" s="1"/>
  <c r="E2457" i="1" a="1"/>
  <c r="E2457" i="1" s="1"/>
  <c r="I2456" i="1" a="1"/>
  <c r="I2456" i="1" s="1"/>
  <c r="E2456" i="1" a="1"/>
  <c r="E2456" i="1" s="1"/>
  <c r="I2453" i="1" a="1"/>
  <c r="I2453" i="1" s="1"/>
  <c r="E2453" i="1" a="1"/>
  <c r="E2453" i="1" s="1"/>
  <c r="I2452" i="1" a="1"/>
  <c r="I2452" i="1" s="1"/>
  <c r="E2452" i="1" a="1"/>
  <c r="E2452" i="1" s="1"/>
  <c r="I2450" i="1" a="1"/>
  <c r="I2450" i="1" s="1"/>
  <c r="E2450" i="1" a="1"/>
  <c r="E2450" i="1" s="1"/>
  <c r="I2449" i="1" a="1"/>
  <c r="I2449" i="1" s="1"/>
  <c r="E2449" i="1" a="1"/>
  <c r="E2449" i="1" s="1"/>
  <c r="I2448" i="1" a="1"/>
  <c r="I2448" i="1" s="1"/>
  <c r="E2448" i="1" a="1"/>
  <c r="E2448" i="1" s="1"/>
  <c r="I2447" i="1" a="1"/>
  <c r="I2447" i="1" s="1"/>
  <c r="E2447" i="1" a="1"/>
  <c r="E2447" i="1" s="1"/>
  <c r="I2455" i="1" a="1"/>
  <c r="I2455" i="1" s="1"/>
  <c r="E2455" i="1" a="1"/>
  <c r="E2455" i="1" s="1"/>
  <c r="I2454" i="1" a="1"/>
  <c r="I2454" i="1" s="1"/>
  <c r="E2454" i="1" a="1"/>
  <c r="E2454" i="1" s="1"/>
  <c r="I2451" i="1" a="1"/>
  <c r="I2451" i="1" s="1"/>
  <c r="E2451" i="1" a="1"/>
  <c r="E2451" i="1" s="1"/>
  <c r="I2446" i="1" a="1"/>
  <c r="I2446" i="1" s="1"/>
  <c r="E2446" i="1" a="1"/>
  <c r="E2446" i="1" s="1"/>
  <c r="I2445" i="1" a="1"/>
  <c r="I2445" i="1" s="1"/>
  <c r="E2445" i="1" a="1"/>
  <c r="E2445" i="1" s="1"/>
  <c r="I2444" i="1" a="1"/>
  <c r="I2444" i="1" s="1"/>
  <c r="E2444" i="1" a="1"/>
  <c r="E2444" i="1" s="1"/>
  <c r="I2442" i="1" a="1"/>
  <c r="I2442" i="1" s="1"/>
  <c r="E2442" i="1" a="1"/>
  <c r="E2442" i="1" s="1"/>
  <c r="I2435" i="1" a="1"/>
  <c r="I2435" i="1" s="1"/>
  <c r="E2435" i="1" a="1"/>
  <c r="E2435" i="1" s="1"/>
  <c r="I2440" i="1" a="1"/>
  <c r="I2440" i="1" s="1"/>
  <c r="E2440" i="1" a="1"/>
  <c r="E2440" i="1" s="1"/>
  <c r="I2439" i="1" a="1"/>
  <c r="I2439" i="1" s="1"/>
  <c r="E2439" i="1" a="1"/>
  <c r="E2439" i="1" s="1"/>
  <c r="I2437" i="1" a="1"/>
  <c r="I2437" i="1" s="1"/>
  <c r="E2437" i="1" a="1"/>
  <c r="E2437" i="1" s="1"/>
  <c r="I2436" i="1" a="1"/>
  <c r="I2436" i="1" s="1"/>
  <c r="E2436" i="1" a="1"/>
  <c r="E2436" i="1" s="1"/>
  <c r="I2434" i="1" a="1"/>
  <c r="I2434" i="1" s="1"/>
  <c r="E2434" i="1" a="1"/>
  <c r="E2434" i="1" s="1"/>
  <c r="I2433" i="1" a="1"/>
  <c r="I2433" i="1" s="1"/>
  <c r="E2433" i="1" a="1"/>
  <c r="E2433" i="1" s="1"/>
  <c r="I2432" i="1" a="1"/>
  <c r="I2432" i="1" s="1"/>
  <c r="E2432" i="1" a="1"/>
  <c r="E2432" i="1" s="1"/>
  <c r="I2431" i="1" a="1"/>
  <c r="I2431" i="1" s="1"/>
  <c r="E2431" i="1" a="1"/>
  <c r="E2431" i="1" s="1"/>
  <c r="I2441" i="1" a="1"/>
  <c r="I2441" i="1" s="1"/>
  <c r="E2441" i="1" a="1"/>
  <c r="E2441" i="1" s="1"/>
  <c r="I2443" i="1" a="1"/>
  <c r="I2443" i="1" s="1"/>
  <c r="E2443" i="1" a="1"/>
  <c r="E2443" i="1" s="1"/>
  <c r="I2438" i="1" a="1"/>
  <c r="I2438" i="1" s="1"/>
  <c r="E2438" i="1" a="1"/>
  <c r="E2438" i="1" s="1"/>
  <c r="I2430" i="1" a="1"/>
  <c r="I2430" i="1" s="1"/>
  <c r="E2430" i="1" a="1"/>
  <c r="E2430" i="1" s="1"/>
  <c r="I2429" i="1" a="1"/>
  <c r="I2429" i="1" s="1"/>
  <c r="E2429" i="1" a="1"/>
  <c r="E2429" i="1" s="1"/>
  <c r="I2428" i="1" a="1"/>
  <c r="I2428" i="1" s="1"/>
  <c r="E2428" i="1" a="1"/>
  <c r="E2428" i="1" s="1"/>
  <c r="I2427" i="1" a="1"/>
  <c r="I2427" i="1" s="1"/>
  <c r="E2427" i="1" a="1"/>
  <c r="E2427" i="1" s="1"/>
  <c r="I2426" i="1" a="1"/>
  <c r="I2426" i="1" s="1"/>
  <c r="E2426" i="1" a="1"/>
  <c r="E2426" i="1" s="1"/>
  <c r="I2425" i="1" a="1"/>
  <c r="I2425" i="1" s="1"/>
  <c r="E2425" i="1" a="1"/>
  <c r="E2425" i="1" s="1"/>
  <c r="I2424" i="1" a="1"/>
  <c r="I2424" i="1" s="1"/>
  <c r="E2424" i="1" a="1"/>
  <c r="E2424" i="1" s="1"/>
  <c r="I2418" i="1" a="1"/>
  <c r="I2418" i="1" s="1"/>
  <c r="E2418" i="1" a="1"/>
  <c r="E2418" i="1" s="1"/>
  <c r="I2423" i="1" a="1"/>
  <c r="I2423" i="1" s="1"/>
  <c r="E2423" i="1" a="1"/>
  <c r="E2423" i="1" s="1"/>
  <c r="I2422" i="1" a="1"/>
  <c r="I2422" i="1" s="1"/>
  <c r="E2422" i="1" a="1"/>
  <c r="E2422" i="1" s="1"/>
  <c r="I2421" i="1" a="1"/>
  <c r="I2421" i="1" s="1"/>
  <c r="E2421" i="1" a="1"/>
  <c r="E2421" i="1" s="1"/>
  <c r="I2420" i="1" a="1"/>
  <c r="I2420" i="1" s="1"/>
  <c r="E2420" i="1" a="1"/>
  <c r="E2420" i="1" s="1"/>
  <c r="I2419" i="1" a="1"/>
  <c r="I2419" i="1" s="1"/>
  <c r="E2419" i="1" a="1"/>
  <c r="E2419" i="1" s="1"/>
  <c r="I2412" i="1" a="1"/>
  <c r="I2412" i="1" s="1"/>
  <c r="E2412" i="1" a="1"/>
  <c r="E2412" i="1" s="1"/>
  <c r="I2410" i="1" a="1"/>
  <c r="I2410" i="1" s="1"/>
  <c r="E2410" i="1" a="1"/>
  <c r="E2410" i="1" s="1"/>
  <c r="I2417" i="1" a="1"/>
  <c r="I2417" i="1" s="1"/>
  <c r="E2417" i="1" a="1"/>
  <c r="E2417" i="1" s="1"/>
  <c r="I2415" i="1" a="1"/>
  <c r="I2415" i="1" s="1"/>
  <c r="E2415" i="1" a="1"/>
  <c r="E2415" i="1" s="1"/>
  <c r="I2413" i="1" a="1"/>
  <c r="I2413" i="1" s="1"/>
  <c r="E2413" i="1" a="1"/>
  <c r="E2413" i="1" s="1"/>
  <c r="I2411" i="1" a="1"/>
  <c r="I2411" i="1" s="1"/>
  <c r="E2411" i="1" a="1"/>
  <c r="E2411" i="1" s="1"/>
  <c r="I2416" i="1" a="1"/>
  <c r="I2416" i="1" s="1"/>
  <c r="E2416" i="1" a="1"/>
  <c r="E2416" i="1" s="1"/>
  <c r="I2414" i="1" a="1"/>
  <c r="I2414" i="1" s="1"/>
  <c r="E2414" i="1" a="1"/>
  <c r="E2414" i="1" s="1"/>
  <c r="I2409" i="1" a="1"/>
  <c r="I2409" i="1" s="1"/>
  <c r="E2409" i="1" a="1"/>
  <c r="E2409" i="1" s="1"/>
  <c r="I2402" i="1" a="1"/>
  <c r="I2402" i="1" s="1"/>
  <c r="E2402" i="1" a="1"/>
  <c r="E2402" i="1" s="1"/>
  <c r="I2400" i="1" a="1"/>
  <c r="I2400" i="1" s="1"/>
  <c r="E2400" i="1" a="1"/>
  <c r="E2400" i="1" s="1"/>
  <c r="I2399" i="1" a="1"/>
  <c r="I2399" i="1" s="1"/>
  <c r="E2399" i="1" a="1"/>
  <c r="E2399" i="1" s="1"/>
  <c r="I2408" i="1" a="1"/>
  <c r="I2408" i="1" s="1"/>
  <c r="E2408" i="1" a="1"/>
  <c r="E2408" i="1" s="1"/>
  <c r="I2407" i="1" a="1"/>
  <c r="I2407" i="1" s="1"/>
  <c r="E2407" i="1" a="1"/>
  <c r="E2407" i="1" s="1"/>
  <c r="I2406" i="1" a="1"/>
  <c r="I2406" i="1" s="1"/>
  <c r="E2406" i="1" a="1"/>
  <c r="E2406" i="1" s="1"/>
  <c r="I2405" i="1" a="1"/>
  <c r="I2405" i="1" s="1"/>
  <c r="E2405" i="1" a="1"/>
  <c r="E2405" i="1" s="1"/>
  <c r="I2404" i="1" a="1"/>
  <c r="I2404" i="1" s="1"/>
  <c r="E2404" i="1" a="1"/>
  <c r="E2404" i="1" s="1"/>
  <c r="I2403" i="1" a="1"/>
  <c r="I2403" i="1" s="1"/>
  <c r="E2403" i="1" a="1"/>
  <c r="E2403" i="1" s="1"/>
  <c r="I2401" i="1" a="1"/>
  <c r="I2401" i="1" s="1"/>
  <c r="E2401" i="1" a="1"/>
  <c r="E2401" i="1" s="1"/>
  <c r="I2398" i="1" a="1"/>
  <c r="I2398" i="1" s="1"/>
  <c r="E2398" i="1" a="1"/>
  <c r="E2398" i="1" s="1"/>
  <c r="I2397" i="1" a="1"/>
  <c r="I2397" i="1" s="1"/>
  <c r="E2397" i="1" a="1"/>
  <c r="E2397" i="1" s="1"/>
  <c r="I2395" i="1" a="1"/>
  <c r="I2395" i="1" s="1"/>
  <c r="E2395" i="1" a="1"/>
  <c r="E2395" i="1" s="1"/>
  <c r="I2394" i="1" a="1"/>
  <c r="I2394" i="1" s="1"/>
  <c r="E2394" i="1" a="1"/>
  <c r="E2394" i="1" s="1"/>
  <c r="I2392" i="1" a="1"/>
  <c r="I2392" i="1" s="1"/>
  <c r="E2392" i="1" a="1"/>
  <c r="E2392" i="1" s="1"/>
  <c r="I2391" i="1" a="1"/>
  <c r="I2391" i="1" s="1"/>
  <c r="E2391" i="1" a="1"/>
  <c r="E2391" i="1" s="1"/>
  <c r="I2390" i="1" a="1"/>
  <c r="I2390" i="1" s="1"/>
  <c r="E2390" i="1" a="1"/>
  <c r="E2390" i="1" s="1"/>
  <c r="I2389" i="1" a="1"/>
  <c r="I2389" i="1" s="1"/>
  <c r="E2389" i="1" a="1"/>
  <c r="E2389" i="1" s="1"/>
  <c r="I2388" i="1" a="1"/>
  <c r="I2388" i="1" s="1"/>
  <c r="E2388" i="1" a="1"/>
  <c r="E2388" i="1" s="1"/>
  <c r="I2387" i="1" a="1"/>
  <c r="I2387" i="1" s="1"/>
  <c r="E2387" i="1" a="1"/>
  <c r="E2387" i="1" s="1"/>
  <c r="I2386" i="1" a="1"/>
  <c r="I2386" i="1" s="1"/>
  <c r="E2386" i="1" a="1"/>
  <c r="E2386" i="1" s="1"/>
  <c r="I2385" i="1" a="1"/>
  <c r="I2385" i="1" s="1"/>
  <c r="E2385" i="1" a="1"/>
  <c r="E2385" i="1" s="1"/>
  <c r="I2393" i="1" a="1"/>
  <c r="I2393" i="1" s="1"/>
  <c r="E2393" i="1" a="1"/>
  <c r="E2393" i="1" s="1"/>
  <c r="I2396" i="1" a="1"/>
  <c r="I2396" i="1" s="1"/>
  <c r="E2396" i="1" a="1"/>
  <c r="E2396" i="1" s="1"/>
  <c r="I2384" i="1" a="1"/>
  <c r="I2384" i="1" s="1"/>
  <c r="E2384" i="1" a="1"/>
  <c r="E2384" i="1" s="1"/>
  <c r="I2383" i="1" a="1"/>
  <c r="I2383" i="1" s="1"/>
  <c r="E2383" i="1" a="1"/>
  <c r="E2383" i="1" s="1"/>
  <c r="I2378" i="1" a="1"/>
  <c r="I2378" i="1" s="1"/>
  <c r="E2378" i="1" a="1"/>
  <c r="E2378" i="1" s="1"/>
  <c r="I2382" i="1" a="1"/>
  <c r="I2382" i="1" s="1"/>
  <c r="E2382" i="1" a="1"/>
  <c r="E2382" i="1" s="1"/>
  <c r="I2381" i="1" a="1"/>
  <c r="I2381" i="1" s="1"/>
  <c r="E2381" i="1" a="1"/>
  <c r="E2381" i="1" s="1"/>
  <c r="I2380" i="1" a="1"/>
  <c r="I2380" i="1" s="1"/>
  <c r="E2380" i="1" a="1"/>
  <c r="E2380" i="1" s="1"/>
  <c r="I2379" i="1" a="1"/>
  <c r="I2379" i="1" s="1"/>
  <c r="E2379" i="1" a="1"/>
  <c r="E2379" i="1" s="1"/>
  <c r="I2377" i="1" a="1"/>
  <c r="I2377" i="1" s="1"/>
  <c r="E2377" i="1" a="1"/>
  <c r="E2377" i="1" s="1"/>
  <c r="I2369" i="1" a="1"/>
  <c r="I2369" i="1" s="1"/>
  <c r="E2369" i="1" a="1"/>
  <c r="E2369" i="1" s="1"/>
  <c r="I2376" i="1" a="1"/>
  <c r="I2376" i="1" s="1"/>
  <c r="E2376" i="1" a="1"/>
  <c r="E2376" i="1" s="1"/>
  <c r="I2375" i="1" a="1"/>
  <c r="I2375" i="1" s="1"/>
  <c r="E2375" i="1" a="1"/>
  <c r="E2375" i="1" s="1"/>
  <c r="I2374" i="1" a="1"/>
  <c r="I2374" i="1" s="1"/>
  <c r="E2374" i="1" a="1"/>
  <c r="E2374" i="1" s="1"/>
  <c r="I2373" i="1" a="1"/>
  <c r="I2373" i="1" s="1"/>
  <c r="E2373" i="1" a="1"/>
  <c r="E2373" i="1" s="1"/>
  <c r="I2372" i="1" a="1"/>
  <c r="I2372" i="1" s="1"/>
  <c r="E2372" i="1" a="1"/>
  <c r="E2372" i="1" s="1"/>
  <c r="I2371" i="1" a="1"/>
  <c r="I2371" i="1" s="1"/>
  <c r="E2371" i="1" a="1"/>
  <c r="E2371" i="1" s="1"/>
  <c r="I2370" i="1" a="1"/>
  <c r="I2370" i="1" s="1"/>
  <c r="E2370" i="1" a="1"/>
  <c r="E2370" i="1" s="1"/>
  <c r="I2368" i="1" a="1"/>
  <c r="I2368" i="1" s="1"/>
  <c r="E2368" i="1" a="1"/>
  <c r="E2368" i="1" s="1"/>
  <c r="I2367" i="1" a="1"/>
  <c r="I2367" i="1" s="1"/>
  <c r="E2367" i="1" a="1"/>
  <c r="E2367" i="1" s="1"/>
  <c r="I2366" i="1" a="1"/>
  <c r="I2366" i="1" s="1"/>
  <c r="E2366" i="1" a="1"/>
  <c r="E2366" i="1" s="1"/>
  <c r="I2365" i="1" a="1"/>
  <c r="I2365" i="1" s="1"/>
  <c r="E2365" i="1" a="1"/>
  <c r="E2365" i="1" s="1"/>
  <c r="I2364" i="1" a="1"/>
  <c r="I2364" i="1" s="1"/>
  <c r="E2364" i="1" a="1"/>
  <c r="E2364" i="1" s="1"/>
  <c r="I2363" i="1" a="1"/>
  <c r="I2363" i="1" s="1"/>
  <c r="E2363" i="1" a="1"/>
  <c r="E2363" i="1" s="1"/>
  <c r="I2362" i="1" a="1"/>
  <c r="I2362" i="1" s="1"/>
  <c r="E2362" i="1" a="1"/>
  <c r="E2362" i="1" s="1"/>
  <c r="I2361" i="1" a="1"/>
  <c r="I2361" i="1" s="1"/>
  <c r="E2361" i="1" a="1"/>
  <c r="E2361" i="1" s="1"/>
  <c r="I2360" i="1" a="1"/>
  <c r="I2360" i="1" s="1"/>
  <c r="E2360" i="1" a="1"/>
  <c r="E2360" i="1" s="1"/>
  <c r="I2359" i="1" a="1"/>
  <c r="I2359" i="1" s="1"/>
  <c r="E2359" i="1" a="1"/>
  <c r="E2359" i="1" s="1"/>
  <c r="I2358" i="1" a="1"/>
  <c r="I2358" i="1" s="1"/>
  <c r="E2358" i="1" a="1"/>
  <c r="E2358" i="1" s="1"/>
  <c r="I2357" i="1" a="1"/>
  <c r="I2357" i="1" s="1"/>
  <c r="E2357" i="1" a="1"/>
  <c r="E2357" i="1" s="1"/>
  <c r="I2356" i="1" a="1"/>
  <c r="I2356" i="1" s="1"/>
  <c r="E2356" i="1" a="1"/>
  <c r="E2356" i="1" s="1"/>
  <c r="I2355" i="1" a="1"/>
  <c r="I2355" i="1" s="1"/>
  <c r="E2355" i="1" a="1"/>
  <c r="E2355" i="1" s="1"/>
  <c r="I2354" i="1" a="1"/>
  <c r="I2354" i="1" s="1"/>
  <c r="E2354" i="1" a="1"/>
  <c r="E2354" i="1" s="1"/>
  <c r="I2353" i="1" a="1"/>
  <c r="I2353" i="1" s="1"/>
  <c r="E2353" i="1" a="1"/>
  <c r="E2353" i="1" s="1"/>
  <c r="I2351" i="1" a="1"/>
  <c r="I2351" i="1" s="1"/>
  <c r="E2351" i="1" a="1"/>
  <c r="E2351" i="1" s="1"/>
  <c r="I2352" i="1" a="1"/>
  <c r="I2352" i="1" s="1"/>
  <c r="E2352" i="1" a="1"/>
  <c r="E2352" i="1" s="1"/>
  <c r="I2349" i="1" a="1"/>
  <c r="I2349" i="1" s="1"/>
  <c r="E2349" i="1" a="1"/>
  <c r="E2349" i="1" s="1"/>
  <c r="I2347" i="1" a="1"/>
  <c r="I2347" i="1" s="1"/>
  <c r="E2347" i="1" a="1"/>
  <c r="E2347" i="1" s="1"/>
  <c r="I2345" i="1" a="1"/>
  <c r="I2345" i="1" s="1"/>
  <c r="E2345" i="1" a="1"/>
  <c r="E2345" i="1" s="1"/>
  <c r="I2344" i="1" a="1"/>
  <c r="I2344" i="1" s="1"/>
  <c r="E2344" i="1" a="1"/>
  <c r="E2344" i="1" s="1"/>
  <c r="I2343" i="1" a="1"/>
  <c r="I2343" i="1" s="1"/>
  <c r="E2343" i="1" a="1"/>
  <c r="E2343" i="1" s="1"/>
  <c r="I2350" i="1" a="1"/>
  <c r="I2350" i="1" s="1"/>
  <c r="E2350" i="1" a="1"/>
  <c r="E2350" i="1" s="1"/>
  <c r="I2348" i="1" a="1"/>
  <c r="I2348" i="1" s="1"/>
  <c r="E2348" i="1" a="1"/>
  <c r="E2348" i="1" s="1"/>
  <c r="I2346" i="1" a="1"/>
  <c r="I2346" i="1" s="1"/>
  <c r="E2346" i="1" a="1"/>
  <c r="E2346" i="1" s="1"/>
  <c r="I2342" i="1" a="1"/>
  <c r="I2342" i="1" s="1"/>
  <c r="E2342" i="1" a="1"/>
  <c r="E2342" i="1" s="1"/>
  <c r="I2341" i="1" a="1"/>
  <c r="I2341" i="1" s="1"/>
  <c r="E2341" i="1" a="1"/>
  <c r="E2341" i="1" s="1"/>
  <c r="I2340" i="1" a="1"/>
  <c r="I2340" i="1" s="1"/>
  <c r="E2340" i="1" a="1"/>
  <c r="E2340" i="1" s="1"/>
  <c r="I2338" i="1" a="1"/>
  <c r="I2338" i="1" s="1"/>
  <c r="E2338" i="1" a="1"/>
  <c r="E2338" i="1" s="1"/>
  <c r="I2339" i="1" a="1"/>
  <c r="I2339" i="1" s="1"/>
  <c r="E2339" i="1" a="1"/>
  <c r="E2339" i="1" s="1"/>
  <c r="I2328" i="1" a="1"/>
  <c r="I2328" i="1" s="1"/>
  <c r="E2328" i="1" a="1"/>
  <c r="E2328" i="1" s="1"/>
  <c r="I2337" i="1" a="1"/>
  <c r="I2337" i="1" s="1"/>
  <c r="E2337" i="1" a="1"/>
  <c r="E2337" i="1" s="1"/>
  <c r="I2336" i="1" a="1"/>
  <c r="I2336" i="1" s="1"/>
  <c r="E2336" i="1" a="1"/>
  <c r="E2336" i="1" s="1"/>
  <c r="I2335" i="1" a="1"/>
  <c r="I2335" i="1" s="1"/>
  <c r="E2335" i="1" a="1"/>
  <c r="E2335" i="1" s="1"/>
  <c r="I2334" i="1" a="1"/>
  <c r="I2334" i="1" s="1"/>
  <c r="E2334" i="1" a="1"/>
  <c r="E2334" i="1" s="1"/>
  <c r="I2333" i="1" a="1"/>
  <c r="I2333" i="1" s="1"/>
  <c r="E2333" i="1" a="1"/>
  <c r="E2333" i="1" s="1"/>
  <c r="I2332" i="1" a="1"/>
  <c r="I2332" i="1" s="1"/>
  <c r="E2332" i="1" a="1"/>
  <c r="E2332" i="1" s="1"/>
  <c r="I2331" i="1" a="1"/>
  <c r="I2331" i="1" s="1"/>
  <c r="E2331" i="1" a="1"/>
  <c r="E2331" i="1" s="1"/>
  <c r="I2330" i="1" a="1"/>
  <c r="I2330" i="1" s="1"/>
  <c r="E2330" i="1" a="1"/>
  <c r="E2330" i="1" s="1"/>
  <c r="I2329" i="1" a="1"/>
  <c r="I2329" i="1" s="1"/>
  <c r="E2329" i="1" a="1"/>
  <c r="E2329" i="1" s="1"/>
  <c r="I2327" i="1" a="1"/>
  <c r="I2327" i="1" s="1"/>
  <c r="E2327" i="1" a="1"/>
  <c r="E2327" i="1" s="1"/>
  <c r="I2326" i="1" a="1"/>
  <c r="I2326" i="1" s="1"/>
  <c r="E2326" i="1" a="1"/>
  <c r="E2326" i="1" s="1"/>
  <c r="I2325" i="1" a="1"/>
  <c r="I2325" i="1" s="1"/>
  <c r="E2325" i="1" a="1"/>
  <c r="E2325" i="1" s="1"/>
  <c r="I2323" i="1" a="1"/>
  <c r="I2323" i="1" s="1"/>
  <c r="E2323" i="1" a="1"/>
  <c r="E2323" i="1" s="1"/>
  <c r="I2322" i="1" a="1"/>
  <c r="I2322" i="1" s="1"/>
  <c r="E2322" i="1" a="1"/>
  <c r="E2322" i="1" s="1"/>
  <c r="I2324" i="1" a="1"/>
  <c r="I2324" i="1" s="1"/>
  <c r="E2324" i="1" a="1"/>
  <c r="E2324" i="1" s="1"/>
  <c r="I2321" i="1" a="1"/>
  <c r="I2321" i="1" s="1"/>
  <c r="E2321" i="1" a="1"/>
  <c r="E2321" i="1" s="1"/>
  <c r="I2320" i="1" a="1"/>
  <c r="I2320" i="1" s="1"/>
  <c r="E2320" i="1" a="1"/>
  <c r="E2320" i="1" s="1"/>
  <c r="I2307" i="1" a="1"/>
  <c r="I2307" i="1" s="1"/>
  <c r="E2307" i="1" a="1"/>
  <c r="E2307" i="1" s="1"/>
  <c r="I2310" i="1" a="1"/>
  <c r="I2310" i="1" s="1"/>
  <c r="E2310" i="1" a="1"/>
  <c r="E2310" i="1" s="1"/>
  <c r="I2308" i="1" a="1"/>
  <c r="I2308" i="1" s="1"/>
  <c r="E2308" i="1" a="1"/>
  <c r="E2308" i="1" s="1"/>
  <c r="I2319" i="1" a="1"/>
  <c r="I2319" i="1" s="1"/>
  <c r="E2319" i="1" a="1"/>
  <c r="E2319" i="1" s="1"/>
  <c r="I2318" i="1" a="1"/>
  <c r="I2318" i="1" s="1"/>
  <c r="E2318" i="1" a="1"/>
  <c r="E2318" i="1" s="1"/>
  <c r="I2316" i="1" a="1"/>
  <c r="I2316" i="1" s="1"/>
  <c r="E2316" i="1" a="1"/>
  <c r="E2316" i="1" s="1"/>
  <c r="I2315" i="1" a="1"/>
  <c r="I2315" i="1" s="1"/>
  <c r="E2315" i="1" a="1"/>
  <c r="E2315" i="1" s="1"/>
  <c r="I2314" i="1" a="1"/>
  <c r="I2314" i="1" s="1"/>
  <c r="E2314" i="1" a="1"/>
  <c r="E2314" i="1" s="1"/>
  <c r="I2313" i="1" a="1"/>
  <c r="I2313" i="1" s="1"/>
  <c r="E2313" i="1" a="1"/>
  <c r="E2313" i="1" s="1"/>
  <c r="I2312" i="1" a="1"/>
  <c r="I2312" i="1" s="1"/>
  <c r="E2312" i="1" a="1"/>
  <c r="E2312" i="1" s="1"/>
  <c r="I2309" i="1" a="1"/>
  <c r="I2309" i="1" s="1"/>
  <c r="E2309" i="1" a="1"/>
  <c r="E2309" i="1" s="1"/>
  <c r="I2306" i="1" a="1"/>
  <c r="I2306" i="1" s="1"/>
  <c r="E2306" i="1" a="1"/>
  <c r="E2306" i="1" s="1"/>
  <c r="I2317" i="1" a="1"/>
  <c r="I2317" i="1" s="1"/>
  <c r="E2317" i="1" a="1"/>
  <c r="E2317" i="1" s="1"/>
  <c r="I2311" i="1" a="1"/>
  <c r="I2311" i="1" s="1"/>
  <c r="E2311" i="1" a="1"/>
  <c r="E2311" i="1" s="1"/>
  <c r="I2305" i="1" a="1"/>
  <c r="I2305" i="1" s="1"/>
  <c r="E2305" i="1" a="1"/>
  <c r="E2305" i="1" s="1"/>
  <c r="I2304" i="1" a="1"/>
  <c r="I2304" i="1" s="1"/>
  <c r="E2304" i="1" a="1"/>
  <c r="E2304" i="1" s="1"/>
  <c r="I2303" i="1" a="1"/>
  <c r="I2303" i="1" s="1"/>
  <c r="E2303" i="1" a="1"/>
  <c r="E2303" i="1" s="1"/>
  <c r="I2302" i="1" a="1"/>
  <c r="I2302" i="1" s="1"/>
  <c r="E2302" i="1" a="1"/>
  <c r="E2302" i="1" s="1"/>
  <c r="I2297" i="1" a="1"/>
  <c r="I2297" i="1" s="1"/>
  <c r="E2297" i="1" a="1"/>
  <c r="E2297" i="1" s="1"/>
  <c r="I2301" i="1" a="1"/>
  <c r="I2301" i="1" s="1"/>
  <c r="E2301" i="1" a="1"/>
  <c r="E2301" i="1" s="1"/>
  <c r="I2300" i="1" a="1"/>
  <c r="I2300" i="1" s="1"/>
  <c r="E2300" i="1" a="1"/>
  <c r="E2300" i="1" s="1"/>
  <c r="I2299" i="1" a="1"/>
  <c r="I2299" i="1" s="1"/>
  <c r="E2299" i="1" a="1"/>
  <c r="E2299" i="1" s="1"/>
  <c r="I2298" i="1" a="1"/>
  <c r="I2298" i="1" s="1"/>
  <c r="E2298" i="1" a="1"/>
  <c r="E2298" i="1" s="1"/>
  <c r="I2287" i="1" a="1"/>
  <c r="I2287" i="1" s="1"/>
  <c r="E2287" i="1" a="1"/>
  <c r="E2287" i="1" s="1"/>
  <c r="I2294" i="1" a="1"/>
  <c r="I2294" i="1" s="1"/>
  <c r="E2294" i="1" a="1"/>
  <c r="E2294" i="1" s="1"/>
  <c r="I2293" i="1" a="1"/>
  <c r="I2293" i="1" s="1"/>
  <c r="E2293" i="1" a="1"/>
  <c r="E2293" i="1" s="1"/>
  <c r="I2296" i="1" a="1"/>
  <c r="I2296" i="1" s="1"/>
  <c r="E2296" i="1" a="1"/>
  <c r="E2296" i="1" s="1"/>
  <c r="I2295" i="1" a="1"/>
  <c r="I2295" i="1" s="1"/>
  <c r="E2295" i="1" a="1"/>
  <c r="E2295" i="1" s="1"/>
  <c r="I2292" i="1" a="1"/>
  <c r="I2292" i="1" s="1"/>
  <c r="E2292" i="1" a="1"/>
  <c r="E2292" i="1" s="1"/>
  <c r="I2291" i="1" a="1"/>
  <c r="I2291" i="1" s="1"/>
  <c r="E2291" i="1" a="1"/>
  <c r="E2291" i="1" s="1"/>
  <c r="I2290" i="1" a="1"/>
  <c r="I2290" i="1" s="1"/>
  <c r="E2290" i="1" a="1"/>
  <c r="E2290" i="1" s="1"/>
  <c r="I2289" i="1" a="1"/>
  <c r="I2289" i="1" s="1"/>
  <c r="E2289" i="1" a="1"/>
  <c r="E2289" i="1" s="1"/>
  <c r="I2288" i="1" a="1"/>
  <c r="I2288" i="1" s="1"/>
  <c r="E2288" i="1" a="1"/>
  <c r="E2288" i="1" s="1"/>
  <c r="I2286" i="1" a="1"/>
  <c r="I2286" i="1" s="1"/>
  <c r="E2286" i="1" a="1"/>
  <c r="E2286" i="1" s="1"/>
  <c r="I2278" i="1" a="1"/>
  <c r="I2278" i="1" s="1"/>
  <c r="E2278" i="1" a="1"/>
  <c r="E2278" i="1" s="1"/>
  <c r="I2279" i="1" a="1"/>
  <c r="I2279" i="1" s="1"/>
  <c r="E2279" i="1" a="1"/>
  <c r="E2279" i="1" s="1"/>
  <c r="I2281" i="1" a="1"/>
  <c r="I2281" i="1" s="1"/>
  <c r="E2281" i="1" a="1"/>
  <c r="E2281" i="1" s="1"/>
  <c r="I2264" i="1" a="1"/>
  <c r="I2264" i="1" s="1"/>
  <c r="E2264" i="1" a="1"/>
  <c r="E2264" i="1" s="1"/>
  <c r="I2263" i="1" a="1"/>
  <c r="I2263" i="1" s="1"/>
  <c r="E2263" i="1" a="1"/>
  <c r="E2263" i="1" s="1"/>
  <c r="I2260" i="1" a="1"/>
  <c r="I2260" i="1" s="1"/>
  <c r="E2260" i="1" a="1"/>
  <c r="E2260" i="1" s="1"/>
  <c r="I2258" i="1" a="1"/>
  <c r="I2258" i="1" s="1"/>
  <c r="E2258" i="1" a="1"/>
  <c r="E2258" i="1" s="1"/>
  <c r="I2285" i="1" a="1"/>
  <c r="I2285" i="1" s="1"/>
  <c r="E2285" i="1" a="1"/>
  <c r="E2285" i="1" s="1"/>
  <c r="I2284" i="1" a="1"/>
  <c r="I2284" i="1" s="1"/>
  <c r="E2284" i="1" a="1"/>
  <c r="E2284" i="1" s="1"/>
  <c r="I2282" i="1" a="1"/>
  <c r="I2282" i="1" s="1"/>
  <c r="E2282" i="1" a="1"/>
  <c r="E2282" i="1" s="1"/>
  <c r="I2280" i="1" a="1"/>
  <c r="I2280" i="1" s="1"/>
  <c r="E2280" i="1" a="1"/>
  <c r="E2280" i="1" s="1"/>
  <c r="I2277" i="1" a="1"/>
  <c r="I2277" i="1" s="1"/>
  <c r="E2277" i="1" a="1"/>
  <c r="E2277" i="1" s="1"/>
  <c r="I2275" i="1" a="1"/>
  <c r="I2275" i="1" s="1"/>
  <c r="E2275" i="1" a="1"/>
  <c r="E2275" i="1" s="1"/>
  <c r="I2274" i="1" a="1"/>
  <c r="I2274" i="1" s="1"/>
  <c r="E2274" i="1" a="1"/>
  <c r="E2274" i="1" s="1"/>
  <c r="I2273" i="1" a="1"/>
  <c r="I2273" i="1" s="1"/>
  <c r="E2273" i="1" a="1"/>
  <c r="E2273" i="1" s="1"/>
  <c r="I2272" i="1" a="1"/>
  <c r="I2272" i="1" s="1"/>
  <c r="E2272" i="1" a="1"/>
  <c r="E2272" i="1" s="1"/>
  <c r="I2271" i="1" a="1"/>
  <c r="I2271" i="1" s="1"/>
  <c r="E2271" i="1" a="1"/>
  <c r="E2271" i="1" s="1"/>
  <c r="I2269" i="1" a="1"/>
  <c r="I2269" i="1" s="1"/>
  <c r="E2269" i="1" a="1"/>
  <c r="E2269" i="1" s="1"/>
  <c r="I2268" i="1" a="1"/>
  <c r="I2268" i="1" s="1"/>
  <c r="E2268" i="1" a="1"/>
  <c r="E2268" i="1" s="1"/>
  <c r="I2267" i="1" a="1"/>
  <c r="I2267" i="1" s="1"/>
  <c r="E2267" i="1" a="1"/>
  <c r="E2267" i="1" s="1"/>
  <c r="I2266" i="1" a="1"/>
  <c r="I2266" i="1" s="1"/>
  <c r="E2266" i="1" a="1"/>
  <c r="E2266" i="1" s="1"/>
  <c r="I2265" i="1" a="1"/>
  <c r="I2265" i="1" s="1"/>
  <c r="E2265" i="1" a="1"/>
  <c r="E2265" i="1" s="1"/>
  <c r="I2262" i="1" a="1"/>
  <c r="I2262" i="1" s="1"/>
  <c r="E2262" i="1" a="1"/>
  <c r="E2262" i="1" s="1"/>
  <c r="I2261" i="1" a="1"/>
  <c r="I2261" i="1" s="1"/>
  <c r="E2261" i="1" a="1"/>
  <c r="E2261" i="1" s="1"/>
  <c r="I2259" i="1" a="1"/>
  <c r="I2259" i="1" s="1"/>
  <c r="E2259" i="1" a="1"/>
  <c r="E2259" i="1" s="1"/>
  <c r="I2276" i="1" a="1"/>
  <c r="I2276" i="1" s="1"/>
  <c r="E2276" i="1" a="1"/>
  <c r="E2276" i="1" s="1"/>
  <c r="I2283" i="1" a="1"/>
  <c r="I2283" i="1" s="1"/>
  <c r="E2283" i="1" a="1"/>
  <c r="E2283" i="1" s="1"/>
  <c r="I2270" i="1" a="1"/>
  <c r="I2270" i="1" s="1"/>
  <c r="E2270" i="1" a="1"/>
  <c r="E2270" i="1" s="1"/>
  <c r="I2257" i="1" a="1"/>
  <c r="I2257" i="1" s="1"/>
  <c r="E2257" i="1" a="1"/>
  <c r="E2257" i="1" s="1"/>
  <c r="I2253" i="1" a="1"/>
  <c r="I2253" i="1" s="1"/>
  <c r="E2253" i="1" a="1"/>
  <c r="E2253" i="1" s="1"/>
  <c r="I2255" i="1" a="1"/>
  <c r="I2255" i="1" s="1"/>
  <c r="E2255" i="1" a="1"/>
  <c r="E2255" i="1" s="1"/>
  <c r="I2256" i="1" a="1"/>
  <c r="I2256" i="1" s="1"/>
  <c r="E2256" i="1" a="1"/>
  <c r="E2256" i="1" s="1"/>
  <c r="I2254" i="1" a="1"/>
  <c r="I2254" i="1" s="1"/>
  <c r="E2254" i="1" a="1"/>
  <c r="E2254" i="1" s="1"/>
  <c r="I2252" i="1" a="1"/>
  <c r="I2252" i="1" s="1"/>
  <c r="E2252" i="1" a="1"/>
  <c r="E2252" i="1" s="1"/>
  <c r="I2251" i="1" a="1"/>
  <c r="I2251" i="1" s="1"/>
  <c r="E2251" i="1" a="1"/>
  <c r="E2251" i="1" s="1"/>
  <c r="I2249" i="1" a="1"/>
  <c r="I2249" i="1" s="1"/>
  <c r="E2249" i="1" a="1"/>
  <c r="E2249" i="1" s="1"/>
  <c r="I2248" i="1" a="1"/>
  <c r="I2248" i="1" s="1"/>
  <c r="E2248" i="1" a="1"/>
  <c r="E2248" i="1" s="1"/>
  <c r="I2247" i="1" a="1"/>
  <c r="I2247" i="1" s="1"/>
  <c r="E2247" i="1" a="1"/>
  <c r="E2247" i="1" s="1"/>
  <c r="I2246" i="1" a="1"/>
  <c r="I2246" i="1" s="1"/>
  <c r="E2246" i="1" a="1"/>
  <c r="E2246" i="1" s="1"/>
  <c r="I2245" i="1" a="1"/>
  <c r="I2245" i="1" s="1"/>
  <c r="E2245" i="1" a="1"/>
  <c r="E2245" i="1" s="1"/>
  <c r="I2250" i="1" a="1"/>
  <c r="I2250" i="1" s="1"/>
  <c r="E2250" i="1" a="1"/>
  <c r="E2250" i="1" s="1"/>
  <c r="I2244" i="1" a="1"/>
  <c r="I2244" i="1" s="1"/>
  <c r="E2244" i="1" a="1"/>
  <c r="E2244" i="1" s="1"/>
  <c r="I2243" i="1" a="1"/>
  <c r="I2243" i="1" s="1"/>
  <c r="E2243" i="1" a="1"/>
  <c r="E2243" i="1" s="1"/>
  <c r="I2242" i="1" a="1"/>
  <c r="I2242" i="1" s="1"/>
  <c r="E2242" i="1" a="1"/>
  <c r="E2242" i="1" s="1"/>
  <c r="I2241" i="1" a="1"/>
  <c r="I2241" i="1" s="1"/>
  <c r="E2241" i="1" a="1"/>
  <c r="E2241" i="1" s="1"/>
  <c r="I2240" i="1" a="1"/>
  <c r="I2240" i="1" s="1"/>
  <c r="E2240" i="1" a="1"/>
  <c r="E2240" i="1" s="1"/>
  <c r="I2239" i="1" a="1"/>
  <c r="I2239" i="1" s="1"/>
  <c r="E2239" i="1" a="1"/>
  <c r="E2239" i="1" s="1"/>
  <c r="I2238" i="1" a="1"/>
  <c r="I2238" i="1" s="1"/>
  <c r="E2238" i="1" a="1"/>
  <c r="E2238" i="1" s="1"/>
  <c r="I2233" i="1" a="1"/>
  <c r="I2233" i="1" s="1"/>
  <c r="E2233" i="1" a="1"/>
  <c r="E2233" i="1" s="1"/>
  <c r="I2231" i="1" a="1"/>
  <c r="I2231" i="1" s="1"/>
  <c r="E2231" i="1" a="1"/>
  <c r="E2231" i="1" s="1"/>
  <c r="I2232" i="1" a="1"/>
  <c r="I2232" i="1" s="1"/>
  <c r="E2232" i="1" a="1"/>
  <c r="E2232" i="1" s="1"/>
  <c r="I2236" i="1" a="1"/>
  <c r="I2236" i="1" s="1"/>
  <c r="E2236" i="1" a="1"/>
  <c r="E2236" i="1" s="1"/>
  <c r="I2234" i="1" a="1"/>
  <c r="I2234" i="1" s="1"/>
  <c r="E2234" i="1" a="1"/>
  <c r="E2234" i="1" s="1"/>
  <c r="I2237" i="1" a="1"/>
  <c r="I2237" i="1" s="1"/>
  <c r="E2237" i="1" a="1"/>
  <c r="E2237" i="1" s="1"/>
  <c r="I2235" i="1" a="1"/>
  <c r="I2235" i="1" s="1"/>
  <c r="E2235" i="1" a="1"/>
  <c r="E2235" i="1" s="1"/>
  <c r="I2230" i="1" a="1"/>
  <c r="I2230" i="1" s="1"/>
  <c r="E2230" i="1" a="1"/>
  <c r="E2230" i="1" s="1"/>
  <c r="I2229" i="1" a="1"/>
  <c r="I2229" i="1" s="1"/>
  <c r="E2229" i="1" a="1"/>
  <c r="E2229" i="1" s="1"/>
  <c r="I2228" i="1" a="1"/>
  <c r="I2228" i="1" s="1"/>
  <c r="E2228" i="1" a="1"/>
  <c r="E2228" i="1" s="1"/>
  <c r="I2227" i="1" a="1"/>
  <c r="I2227" i="1" s="1"/>
  <c r="E2227" i="1" a="1"/>
  <c r="E2227" i="1" s="1"/>
  <c r="I2218" i="1" a="1"/>
  <c r="I2218" i="1" s="1"/>
  <c r="E2218" i="1" a="1"/>
  <c r="E2218" i="1" s="1"/>
  <c r="I2226" i="1" a="1"/>
  <c r="I2226" i="1" s="1"/>
  <c r="E2226" i="1" a="1"/>
  <c r="E2226" i="1" s="1"/>
  <c r="I2224" i="1" a="1"/>
  <c r="I2224" i="1" s="1"/>
  <c r="E2224" i="1" a="1"/>
  <c r="E2224" i="1" s="1"/>
  <c r="I2223" i="1" a="1"/>
  <c r="I2223" i="1" s="1"/>
  <c r="E2223" i="1" a="1"/>
  <c r="E2223" i="1" s="1"/>
  <c r="I2221" i="1" a="1"/>
  <c r="I2221" i="1" s="1"/>
  <c r="E2221" i="1" a="1"/>
  <c r="E2221" i="1" s="1"/>
  <c r="I2219" i="1" a="1"/>
  <c r="I2219" i="1" s="1"/>
  <c r="E2219" i="1" a="1"/>
  <c r="E2219" i="1" s="1"/>
  <c r="I2222" i="1" a="1"/>
  <c r="I2222" i="1" s="1"/>
  <c r="E2222" i="1" a="1"/>
  <c r="E2222" i="1" s="1"/>
  <c r="I2220" i="1" a="1"/>
  <c r="I2220" i="1" s="1"/>
  <c r="E2220" i="1" a="1"/>
  <c r="E2220" i="1" s="1"/>
  <c r="I2225" i="1" a="1"/>
  <c r="I2225" i="1" s="1"/>
  <c r="E2225" i="1" a="1"/>
  <c r="E2225" i="1" s="1"/>
  <c r="I2214" i="1" a="1"/>
  <c r="I2214" i="1" s="1"/>
  <c r="E2214" i="1" a="1"/>
  <c r="E2214" i="1" s="1"/>
  <c r="I2217" i="1" a="1"/>
  <c r="I2217" i="1" s="1"/>
  <c r="E2217" i="1" a="1"/>
  <c r="E2217" i="1" s="1"/>
  <c r="I2211" i="1" a="1"/>
  <c r="I2211" i="1" s="1"/>
  <c r="E2211" i="1" a="1"/>
  <c r="E2211" i="1" s="1"/>
  <c r="I2216" i="1" a="1"/>
  <c r="I2216" i="1" s="1"/>
  <c r="E2216" i="1" a="1"/>
  <c r="E2216" i="1" s="1"/>
  <c r="I2215" i="1" a="1"/>
  <c r="I2215" i="1" s="1"/>
  <c r="E2215" i="1" a="1"/>
  <c r="E2215" i="1" s="1"/>
  <c r="I2213" i="1" a="1"/>
  <c r="I2213" i="1" s="1"/>
  <c r="E2213" i="1" a="1"/>
  <c r="E2213" i="1" s="1"/>
  <c r="I2212" i="1" a="1"/>
  <c r="I2212" i="1" s="1"/>
  <c r="E2212" i="1" a="1"/>
  <c r="E2212" i="1" s="1"/>
  <c r="I2209" i="1" a="1"/>
  <c r="I2209" i="1" s="1"/>
  <c r="E2209" i="1" a="1"/>
  <c r="E2209" i="1" s="1"/>
  <c r="I2210" i="1" a="1"/>
  <c r="I2210" i="1" s="1"/>
  <c r="E2210" i="1" a="1"/>
  <c r="E2210" i="1" s="1"/>
  <c r="I2208" i="1" a="1"/>
  <c r="I2208" i="1" s="1"/>
  <c r="E2208" i="1" a="1"/>
  <c r="E2208" i="1" s="1"/>
  <c r="I2207" i="1" a="1"/>
  <c r="I2207" i="1" s="1"/>
  <c r="E2207" i="1" a="1"/>
  <c r="E2207" i="1" s="1"/>
  <c r="I2190" i="1" a="1"/>
  <c r="I2190" i="1" s="1"/>
  <c r="E2190" i="1" a="1"/>
  <c r="E2190" i="1" s="1"/>
  <c r="I2204" i="1" a="1"/>
  <c r="I2204" i="1" s="1"/>
  <c r="E2204" i="1" a="1"/>
  <c r="E2204" i="1" s="1"/>
  <c r="I2194" i="1" a="1"/>
  <c r="I2194" i="1" s="1"/>
  <c r="E2194" i="1" a="1"/>
  <c r="E2194" i="1" s="1"/>
  <c r="I2201" i="1" a="1"/>
  <c r="I2201" i="1" s="1"/>
  <c r="E2201" i="1" a="1"/>
  <c r="E2201" i="1" s="1"/>
  <c r="I2188" i="1" a="1"/>
  <c r="I2188" i="1" s="1"/>
  <c r="E2188" i="1" a="1"/>
  <c r="E2188" i="1" s="1"/>
  <c r="I2205" i="1" a="1"/>
  <c r="I2205" i="1" s="1"/>
  <c r="E2205" i="1" a="1"/>
  <c r="E2205" i="1" s="1"/>
  <c r="I2202" i="1" a="1"/>
  <c r="I2202" i="1" s="1"/>
  <c r="E2202" i="1" a="1"/>
  <c r="E2202" i="1" s="1"/>
  <c r="I2206" i="1" a="1"/>
  <c r="I2206" i="1" s="1"/>
  <c r="E2206" i="1" a="1"/>
  <c r="E2206" i="1" s="1"/>
  <c r="I2200" i="1" a="1"/>
  <c r="I2200" i="1" s="1"/>
  <c r="E2200" i="1" a="1"/>
  <c r="E2200" i="1" s="1"/>
  <c r="I2198" i="1" a="1"/>
  <c r="I2198" i="1" s="1"/>
  <c r="E2198" i="1" a="1"/>
  <c r="E2198" i="1" s="1"/>
  <c r="I2197" i="1" a="1"/>
  <c r="I2197" i="1" s="1"/>
  <c r="E2197" i="1" a="1"/>
  <c r="E2197" i="1" s="1"/>
  <c r="I2195" i="1" a="1"/>
  <c r="I2195" i="1" s="1"/>
  <c r="E2195" i="1" a="1"/>
  <c r="E2195" i="1" s="1"/>
  <c r="I2193" i="1" a="1"/>
  <c r="I2193" i="1" s="1"/>
  <c r="E2193" i="1" a="1"/>
  <c r="E2193" i="1" s="1"/>
  <c r="I2192" i="1" a="1"/>
  <c r="I2192" i="1" s="1"/>
  <c r="E2192" i="1" a="1"/>
  <c r="E2192" i="1" s="1"/>
  <c r="I2191" i="1" a="1"/>
  <c r="I2191" i="1" s="1"/>
  <c r="E2191" i="1" a="1"/>
  <c r="E2191" i="1" s="1"/>
  <c r="I2189" i="1" a="1"/>
  <c r="I2189" i="1" s="1"/>
  <c r="E2189" i="1" a="1"/>
  <c r="E2189" i="1" s="1"/>
  <c r="I2203" i="1" a="1"/>
  <c r="I2203" i="1" s="1"/>
  <c r="E2203" i="1" a="1"/>
  <c r="E2203" i="1" s="1"/>
  <c r="I2199" i="1" a="1"/>
  <c r="I2199" i="1" s="1"/>
  <c r="E2199" i="1" a="1"/>
  <c r="E2199" i="1" s="1"/>
  <c r="I2196" i="1" a="1"/>
  <c r="I2196" i="1" s="1"/>
  <c r="E2196" i="1" a="1"/>
  <c r="E2196" i="1" s="1"/>
  <c r="I2186" i="1" a="1"/>
  <c r="I2186" i="1" s="1"/>
  <c r="E2186" i="1" a="1"/>
  <c r="E2186" i="1" s="1"/>
  <c r="I2187" i="1" a="1"/>
  <c r="I2187" i="1" s="1"/>
  <c r="E2187" i="1" a="1"/>
  <c r="E2187" i="1" s="1"/>
  <c r="I2185" i="1" a="1"/>
  <c r="I2185" i="1" s="1"/>
  <c r="E2185" i="1" a="1"/>
  <c r="E2185" i="1" s="1"/>
  <c r="I2184" i="1" a="1"/>
  <c r="I2184" i="1" s="1"/>
  <c r="E2184" i="1" a="1"/>
  <c r="E2184" i="1" s="1"/>
  <c r="I2182" i="1" a="1"/>
  <c r="I2182" i="1" s="1"/>
  <c r="E2182" i="1" a="1"/>
  <c r="E2182" i="1" s="1"/>
  <c r="I2183" i="1" a="1"/>
  <c r="I2183" i="1" s="1"/>
  <c r="E2183" i="1" a="1"/>
  <c r="E2183" i="1" s="1"/>
  <c r="I2176" i="1" a="1"/>
  <c r="I2176" i="1" s="1"/>
  <c r="E2176" i="1" a="1"/>
  <c r="E2176" i="1" s="1"/>
  <c r="I2180" i="1" a="1"/>
  <c r="I2180" i="1" s="1"/>
  <c r="E2180" i="1" a="1"/>
  <c r="E2180" i="1" s="1"/>
  <c r="I2174" i="1" a="1"/>
  <c r="I2174" i="1" s="1"/>
  <c r="E2174" i="1" a="1"/>
  <c r="E2174" i="1" s="1"/>
  <c r="I2179" i="1" a="1"/>
  <c r="I2179" i="1" s="1"/>
  <c r="E2179" i="1" a="1"/>
  <c r="E2179" i="1" s="1"/>
  <c r="I2178" i="1" a="1"/>
  <c r="I2178" i="1" s="1"/>
  <c r="E2178" i="1" a="1"/>
  <c r="E2178" i="1" s="1"/>
  <c r="I2177" i="1" a="1"/>
  <c r="I2177" i="1" s="1"/>
  <c r="E2177" i="1" a="1"/>
  <c r="E2177" i="1" s="1"/>
  <c r="I2175" i="1" a="1"/>
  <c r="I2175" i="1" s="1"/>
  <c r="E2175" i="1" a="1"/>
  <c r="E2175" i="1" s="1"/>
  <c r="I2181" i="1" a="1"/>
  <c r="I2181" i="1" s="1"/>
  <c r="E2181" i="1" a="1"/>
  <c r="E2181" i="1" s="1"/>
  <c r="I2173" i="1" a="1"/>
  <c r="I2173" i="1" s="1"/>
  <c r="E2173" i="1" a="1"/>
  <c r="E2173" i="1" s="1"/>
  <c r="I2172" i="1" a="1"/>
  <c r="I2172" i="1" s="1"/>
  <c r="E2172" i="1" a="1"/>
  <c r="E2172" i="1" s="1"/>
  <c r="I2171" i="1" a="1"/>
  <c r="I2171" i="1" s="1"/>
  <c r="E2171" i="1" a="1"/>
  <c r="E2171" i="1" s="1"/>
  <c r="I2170" i="1" a="1"/>
  <c r="I2170" i="1" s="1"/>
  <c r="E2170" i="1" a="1"/>
  <c r="E2170" i="1" s="1"/>
  <c r="I2164" i="1" a="1"/>
  <c r="I2164" i="1" s="1"/>
  <c r="E2164" i="1" a="1"/>
  <c r="E2164" i="1" s="1"/>
  <c r="I2169" i="1" a="1"/>
  <c r="I2169" i="1" s="1"/>
  <c r="E2169" i="1" a="1"/>
  <c r="E2169" i="1" s="1"/>
  <c r="I2168" i="1" a="1"/>
  <c r="I2168" i="1" s="1"/>
  <c r="E2168" i="1" a="1"/>
  <c r="E2168" i="1" s="1"/>
  <c r="I2167" i="1" a="1"/>
  <c r="I2167" i="1" s="1"/>
  <c r="E2167" i="1" a="1"/>
  <c r="E2167" i="1" s="1"/>
  <c r="I2166" i="1" a="1"/>
  <c r="I2166" i="1" s="1"/>
  <c r="E2166" i="1" a="1"/>
  <c r="E2166" i="1" s="1"/>
  <c r="I2165" i="1" a="1"/>
  <c r="I2165" i="1" s="1"/>
  <c r="E2165" i="1" a="1"/>
  <c r="E2165" i="1" s="1"/>
  <c r="I2163" i="1" a="1"/>
  <c r="I2163" i="1" s="1"/>
  <c r="E2163" i="1" a="1"/>
  <c r="E2163" i="1" s="1"/>
  <c r="I2162" i="1" a="1"/>
  <c r="I2162" i="1" s="1"/>
  <c r="E2162" i="1" a="1"/>
  <c r="E2162" i="1" s="1"/>
  <c r="I2161" i="1" a="1"/>
  <c r="I2161" i="1" s="1"/>
  <c r="E2161" i="1" a="1"/>
  <c r="E2161" i="1" s="1"/>
  <c r="I2155" i="1" a="1"/>
  <c r="I2155" i="1" s="1"/>
  <c r="E2155" i="1" a="1"/>
  <c r="E2155" i="1" s="1"/>
  <c r="I2154" i="1" a="1"/>
  <c r="I2154" i="1" s="1"/>
  <c r="E2154" i="1" a="1"/>
  <c r="E2154" i="1" s="1"/>
  <c r="I2160" i="1" a="1"/>
  <c r="I2160" i="1" s="1"/>
  <c r="E2160" i="1" a="1"/>
  <c r="E2160" i="1" s="1"/>
  <c r="I2159" i="1" a="1"/>
  <c r="I2159" i="1" s="1"/>
  <c r="E2159" i="1" a="1"/>
  <c r="E2159" i="1" s="1"/>
  <c r="I2158" i="1" a="1"/>
  <c r="I2158" i="1" s="1"/>
  <c r="E2158" i="1" a="1"/>
  <c r="E2158" i="1" s="1"/>
  <c r="I2156" i="1" a="1"/>
  <c r="I2156" i="1" s="1"/>
  <c r="E2156" i="1" a="1"/>
  <c r="E2156" i="1" s="1"/>
  <c r="I2157" i="1" a="1"/>
  <c r="I2157" i="1" s="1"/>
  <c r="E2157" i="1" a="1"/>
  <c r="E2157" i="1" s="1"/>
  <c r="I2153" i="1" a="1"/>
  <c r="I2153" i="1" s="1"/>
  <c r="E2153" i="1" a="1"/>
  <c r="E2153" i="1" s="1"/>
  <c r="I2152" i="1" a="1"/>
  <c r="I2152" i="1" s="1"/>
  <c r="E2152" i="1" a="1"/>
  <c r="E2152" i="1" s="1"/>
  <c r="I2151" i="1" a="1"/>
  <c r="I2151" i="1" s="1"/>
  <c r="E2151" i="1" a="1"/>
  <c r="E2151" i="1" s="1"/>
  <c r="I2141" i="1" a="1"/>
  <c r="I2141" i="1" s="1"/>
  <c r="E2141" i="1" a="1"/>
  <c r="E2141" i="1" s="1"/>
  <c r="I2150" i="1" a="1"/>
  <c r="I2150" i="1" s="1"/>
  <c r="E2150" i="1" a="1"/>
  <c r="E2150" i="1" s="1"/>
  <c r="I2149" i="1" a="1"/>
  <c r="I2149" i="1" s="1"/>
  <c r="E2149" i="1" a="1"/>
  <c r="E2149" i="1" s="1"/>
  <c r="I2145" i="1" a="1"/>
  <c r="I2145" i="1" s="1"/>
  <c r="E2145" i="1" a="1"/>
  <c r="E2145" i="1" s="1"/>
  <c r="I2143" i="1" a="1"/>
  <c r="I2143" i="1" s="1"/>
  <c r="E2143" i="1" a="1"/>
  <c r="E2143" i="1" s="1"/>
  <c r="I2142" i="1" a="1"/>
  <c r="I2142" i="1" s="1"/>
  <c r="E2142" i="1" a="1"/>
  <c r="E2142" i="1" s="1"/>
  <c r="I2140" i="1" a="1"/>
  <c r="I2140" i="1" s="1"/>
  <c r="E2140" i="1" a="1"/>
  <c r="E2140" i="1" s="1"/>
  <c r="I2148" i="1" a="1"/>
  <c r="I2148" i="1" s="1"/>
  <c r="E2148" i="1" a="1"/>
  <c r="E2148" i="1" s="1"/>
  <c r="I2146" i="1" a="1"/>
  <c r="I2146" i="1" s="1"/>
  <c r="E2146" i="1" a="1"/>
  <c r="E2146" i="1" s="1"/>
  <c r="I2147" i="1" a="1"/>
  <c r="I2147" i="1" s="1"/>
  <c r="E2147" i="1" a="1"/>
  <c r="E2147" i="1" s="1"/>
  <c r="I2144" i="1" a="1"/>
  <c r="I2144" i="1" s="1"/>
  <c r="E2144" i="1" a="1"/>
  <c r="E2144" i="1" s="1"/>
  <c r="I2137" i="1" a="1"/>
  <c r="I2137" i="1" s="1"/>
  <c r="E2137" i="1" a="1"/>
  <c r="E2137" i="1" s="1"/>
  <c r="I2139" i="1" a="1"/>
  <c r="I2139" i="1" s="1"/>
  <c r="E2139" i="1" a="1"/>
  <c r="E2139" i="1" s="1"/>
  <c r="I2138" i="1" a="1"/>
  <c r="I2138" i="1" s="1"/>
  <c r="E2138" i="1" a="1"/>
  <c r="E2138" i="1" s="1"/>
  <c r="I2136" i="1" a="1"/>
  <c r="I2136" i="1" s="1"/>
  <c r="E2136" i="1" a="1"/>
  <c r="E2136" i="1" s="1"/>
  <c r="I2135" i="1" a="1"/>
  <c r="I2135" i="1" s="1"/>
  <c r="E2135" i="1" a="1"/>
  <c r="E2135" i="1" s="1"/>
  <c r="I2125" i="1" a="1"/>
  <c r="I2125" i="1" s="1"/>
  <c r="E2125" i="1" a="1"/>
  <c r="E2125" i="1" s="1"/>
  <c r="I2122" i="1" a="1"/>
  <c r="I2122" i="1" s="1"/>
  <c r="E2122" i="1" a="1"/>
  <c r="E2122" i="1" s="1"/>
  <c r="I2134" i="1" a="1"/>
  <c r="I2134" i="1" s="1"/>
  <c r="E2134" i="1" a="1"/>
  <c r="E2134" i="1" s="1"/>
  <c r="I2133" i="1" a="1"/>
  <c r="I2133" i="1" s="1"/>
  <c r="E2133" i="1" a="1"/>
  <c r="E2133" i="1" s="1"/>
  <c r="I2132" i="1" a="1"/>
  <c r="I2132" i="1" s="1"/>
  <c r="E2132" i="1" a="1"/>
  <c r="E2132" i="1" s="1"/>
  <c r="I2131" i="1" a="1"/>
  <c r="I2131" i="1" s="1"/>
  <c r="E2131" i="1" a="1"/>
  <c r="E2131" i="1" s="1"/>
  <c r="I2130" i="1" a="1"/>
  <c r="I2130" i="1" s="1"/>
  <c r="E2130" i="1" a="1"/>
  <c r="E2130" i="1" s="1"/>
  <c r="I2128" i="1" a="1"/>
  <c r="I2128" i="1" s="1"/>
  <c r="E2128" i="1" a="1"/>
  <c r="E2128" i="1" s="1"/>
  <c r="I2127" i="1" a="1"/>
  <c r="I2127" i="1" s="1"/>
  <c r="E2127" i="1" a="1"/>
  <c r="E2127" i="1" s="1"/>
  <c r="I2126" i="1" a="1"/>
  <c r="I2126" i="1" s="1"/>
  <c r="E2126" i="1" a="1"/>
  <c r="E2126" i="1" s="1"/>
  <c r="I2124" i="1" a="1"/>
  <c r="I2124" i="1" s="1"/>
  <c r="E2124" i="1" a="1"/>
  <c r="E2124" i="1" s="1"/>
  <c r="I2123" i="1" a="1"/>
  <c r="I2123" i="1" s="1"/>
  <c r="E2123" i="1" a="1"/>
  <c r="E2123" i="1" s="1"/>
  <c r="I2129" i="1" a="1"/>
  <c r="I2129" i="1" s="1"/>
  <c r="E2129" i="1" a="1"/>
  <c r="E2129" i="1" s="1"/>
  <c r="I2121" i="1" a="1"/>
  <c r="I2121" i="1" s="1"/>
  <c r="E2121" i="1" a="1"/>
  <c r="E2121" i="1" s="1"/>
  <c r="I2119" i="1" a="1"/>
  <c r="I2119" i="1" s="1"/>
  <c r="E2119" i="1" a="1"/>
  <c r="E2119" i="1" s="1"/>
  <c r="I2120" i="1" a="1"/>
  <c r="I2120" i="1" s="1"/>
  <c r="E2120" i="1" a="1"/>
  <c r="E2120" i="1" s="1"/>
  <c r="I2118" i="1" a="1"/>
  <c r="I2118" i="1" s="1"/>
  <c r="E2118" i="1" a="1"/>
  <c r="E2118" i="1" s="1"/>
  <c r="I2116" i="1" a="1"/>
  <c r="I2116" i="1" s="1"/>
  <c r="E2116" i="1" a="1"/>
  <c r="E2116" i="1" s="1"/>
  <c r="I2117" i="1" a="1"/>
  <c r="I2117" i="1" s="1"/>
  <c r="E2117" i="1" a="1"/>
  <c r="E2117" i="1" s="1"/>
  <c r="I2115" i="1" a="1"/>
  <c r="I2115" i="1" s="1"/>
  <c r="E2115" i="1" a="1"/>
  <c r="E2115" i="1" s="1"/>
  <c r="I2114" i="1" a="1"/>
  <c r="I2114" i="1" s="1"/>
  <c r="E2114" i="1" a="1"/>
  <c r="E2114" i="1" s="1"/>
  <c r="I2112" i="1" a="1"/>
  <c r="I2112" i="1" s="1"/>
  <c r="E2112" i="1" a="1"/>
  <c r="E2112" i="1" s="1"/>
  <c r="I2113" i="1" a="1"/>
  <c r="I2113" i="1" s="1"/>
  <c r="E2113" i="1" a="1"/>
  <c r="E2113" i="1" s="1"/>
  <c r="I2111" i="1" a="1"/>
  <c r="I2111" i="1" s="1"/>
  <c r="E2111" i="1" a="1"/>
  <c r="E2111" i="1" s="1"/>
  <c r="I2110" i="1" a="1"/>
  <c r="I2110" i="1" s="1"/>
  <c r="E2110" i="1" a="1"/>
  <c r="E2110" i="1" s="1"/>
  <c r="I2109" i="1" a="1"/>
  <c r="I2109" i="1" s="1"/>
  <c r="E2109" i="1" a="1"/>
  <c r="E2109" i="1" s="1"/>
  <c r="I2108" i="1" a="1"/>
  <c r="I2108" i="1" s="1"/>
  <c r="E2108" i="1" a="1"/>
  <c r="E2108" i="1" s="1"/>
  <c r="I2107" i="1" a="1"/>
  <c r="I2107" i="1" s="1"/>
  <c r="E2107" i="1" a="1"/>
  <c r="E2107" i="1" s="1"/>
  <c r="I2106" i="1" a="1"/>
  <c r="I2106" i="1" s="1"/>
  <c r="E2106" i="1" a="1"/>
  <c r="E2106" i="1" s="1"/>
  <c r="I2105" i="1" a="1"/>
  <c r="I2105" i="1" s="1"/>
  <c r="E2105" i="1" a="1"/>
  <c r="E2105" i="1" s="1"/>
  <c r="I2104" i="1" a="1"/>
  <c r="I2104" i="1" s="1"/>
  <c r="E2104" i="1" a="1"/>
  <c r="E2104" i="1" s="1"/>
  <c r="I2103" i="1" a="1"/>
  <c r="I2103" i="1" s="1"/>
  <c r="E2103" i="1" a="1"/>
  <c r="E2103" i="1" s="1"/>
  <c r="I2102" i="1" a="1"/>
  <c r="I2102" i="1" s="1"/>
  <c r="E2102" i="1" a="1"/>
  <c r="E2102" i="1" s="1"/>
  <c r="I2100" i="1" a="1"/>
  <c r="I2100" i="1" s="1"/>
  <c r="E2100" i="1" a="1"/>
  <c r="E2100" i="1" s="1"/>
  <c r="I2099" i="1" a="1"/>
  <c r="I2099" i="1" s="1"/>
  <c r="E2099" i="1" a="1"/>
  <c r="E2099" i="1" s="1"/>
  <c r="I2098" i="1" a="1"/>
  <c r="I2098" i="1" s="1"/>
  <c r="E2098" i="1" a="1"/>
  <c r="E2098" i="1" s="1"/>
  <c r="I2097" i="1" a="1"/>
  <c r="I2097" i="1" s="1"/>
  <c r="E2097" i="1" a="1"/>
  <c r="E2097" i="1" s="1"/>
  <c r="I2096" i="1" a="1"/>
  <c r="I2096" i="1" s="1"/>
  <c r="E2096" i="1" a="1"/>
  <c r="E2096" i="1" s="1"/>
  <c r="I2095" i="1" a="1"/>
  <c r="I2095" i="1" s="1"/>
  <c r="E2095" i="1" a="1"/>
  <c r="E2095" i="1" s="1"/>
  <c r="I2094" i="1" a="1"/>
  <c r="I2094" i="1" s="1"/>
  <c r="E2094" i="1" a="1"/>
  <c r="E2094" i="1" s="1"/>
  <c r="I2101" i="1" a="1"/>
  <c r="I2101" i="1" s="1"/>
  <c r="E2101" i="1" a="1"/>
  <c r="E2101" i="1" s="1"/>
  <c r="I2093" i="1" a="1"/>
  <c r="I2093" i="1" s="1"/>
  <c r="E2093" i="1" a="1"/>
  <c r="E2093" i="1" s="1"/>
  <c r="I2092" i="1" a="1"/>
  <c r="I2092" i="1" s="1"/>
  <c r="E2092" i="1" a="1"/>
  <c r="E2092" i="1" s="1"/>
  <c r="I2091" i="1" a="1"/>
  <c r="I2091" i="1" s="1"/>
  <c r="E2091" i="1" a="1"/>
  <c r="E2091" i="1" s="1"/>
  <c r="I2090" i="1" a="1"/>
  <c r="I2090" i="1" s="1"/>
  <c r="E2090" i="1" a="1"/>
  <c r="E2090" i="1" s="1"/>
  <c r="I2089" i="1" a="1"/>
  <c r="I2089" i="1" s="1"/>
  <c r="E2089" i="1" a="1"/>
  <c r="E2089" i="1" s="1"/>
  <c r="I2088" i="1" a="1"/>
  <c r="I2088" i="1" s="1"/>
  <c r="E2088" i="1" a="1"/>
  <c r="E2088" i="1" s="1"/>
  <c r="I2087" i="1" a="1"/>
  <c r="I2087" i="1" s="1"/>
  <c r="E2087" i="1" a="1"/>
  <c r="E2087" i="1" s="1"/>
  <c r="I2086" i="1" a="1"/>
  <c r="I2086" i="1" s="1"/>
  <c r="E2086" i="1" a="1"/>
  <c r="E2086" i="1" s="1"/>
  <c r="I2074" i="1" a="1"/>
  <c r="I2074" i="1" s="1"/>
  <c r="E2074" i="1" a="1"/>
  <c r="E2074" i="1" s="1"/>
  <c r="I2076" i="1" a="1"/>
  <c r="I2076" i="1" s="1"/>
  <c r="E2076" i="1" a="1"/>
  <c r="E2076" i="1" s="1"/>
  <c r="I2079" i="1" a="1"/>
  <c r="I2079" i="1" s="1"/>
  <c r="E2079" i="1" a="1"/>
  <c r="E2079" i="1" s="1"/>
  <c r="I2085" i="1" a="1"/>
  <c r="I2085" i="1" s="1"/>
  <c r="E2085" i="1" a="1"/>
  <c r="E2085" i="1" s="1"/>
  <c r="I2084" i="1" a="1"/>
  <c r="I2084" i="1" s="1"/>
  <c r="E2084" i="1" a="1"/>
  <c r="E2084" i="1" s="1"/>
  <c r="I2083" i="1" a="1"/>
  <c r="I2083" i="1" s="1"/>
  <c r="E2083" i="1" a="1"/>
  <c r="E2083" i="1" s="1"/>
  <c r="I2081" i="1" a="1"/>
  <c r="I2081" i="1" s="1"/>
  <c r="E2081" i="1" a="1"/>
  <c r="E2081" i="1" s="1"/>
  <c r="I2080" i="1" a="1"/>
  <c r="I2080" i="1" s="1"/>
  <c r="E2080" i="1" a="1"/>
  <c r="E2080" i="1" s="1"/>
  <c r="I2078" i="1" a="1"/>
  <c r="I2078" i="1" s="1"/>
  <c r="E2078" i="1" a="1"/>
  <c r="E2078" i="1" s="1"/>
  <c r="I2077" i="1" a="1"/>
  <c r="I2077" i="1" s="1"/>
  <c r="E2077" i="1" a="1"/>
  <c r="E2077" i="1" s="1"/>
  <c r="I2075" i="1" a="1"/>
  <c r="I2075" i="1" s="1"/>
  <c r="E2075" i="1" a="1"/>
  <c r="E2075" i="1" s="1"/>
  <c r="I2082" i="1" a="1"/>
  <c r="I2082" i="1" s="1"/>
  <c r="E2082" i="1" a="1"/>
  <c r="E2082" i="1" s="1"/>
  <c r="I2072" i="1" a="1"/>
  <c r="I2072" i="1" s="1"/>
  <c r="E2072" i="1" a="1"/>
  <c r="E2072" i="1" s="1"/>
  <c r="I2073" i="1" a="1"/>
  <c r="I2073" i="1" s="1"/>
  <c r="E2073" i="1" a="1"/>
  <c r="E2073" i="1" s="1"/>
  <c r="I2071" i="1" a="1"/>
  <c r="I2071" i="1" s="1"/>
  <c r="E2071" i="1" a="1"/>
  <c r="E2071" i="1" s="1"/>
  <c r="I2070" i="1" a="1"/>
  <c r="I2070" i="1" s="1"/>
  <c r="E2070" i="1" a="1"/>
  <c r="E2070" i="1" s="1"/>
  <c r="I2069" i="1" a="1"/>
  <c r="I2069" i="1" s="1"/>
  <c r="E2069" i="1" a="1"/>
  <c r="E2069" i="1" s="1"/>
  <c r="I2068" i="1" a="1"/>
  <c r="I2068" i="1" s="1"/>
  <c r="E2068" i="1" a="1"/>
  <c r="E2068" i="1" s="1"/>
  <c r="I2067" i="1" a="1"/>
  <c r="I2067" i="1" s="1"/>
  <c r="E2067" i="1" a="1"/>
  <c r="E2067" i="1" s="1"/>
  <c r="I2060" i="1" a="1"/>
  <c r="I2060" i="1" s="1"/>
  <c r="E2060" i="1" a="1"/>
  <c r="E2060" i="1" s="1"/>
  <c r="I2059" i="1" a="1"/>
  <c r="I2059" i="1" s="1"/>
  <c r="E2059" i="1" a="1"/>
  <c r="E2059" i="1" s="1"/>
  <c r="I2066" i="1" a="1"/>
  <c r="I2066" i="1" s="1"/>
  <c r="E2066" i="1" a="1"/>
  <c r="E2066" i="1" s="1"/>
  <c r="I2065" i="1" a="1"/>
  <c r="I2065" i="1" s="1"/>
  <c r="E2065" i="1" a="1"/>
  <c r="E2065" i="1" s="1"/>
  <c r="I2064" i="1" a="1"/>
  <c r="I2064" i="1" s="1"/>
  <c r="E2064" i="1" a="1"/>
  <c r="E2064" i="1" s="1"/>
  <c r="I2063" i="1" a="1"/>
  <c r="I2063" i="1" s="1"/>
  <c r="E2063" i="1" a="1"/>
  <c r="E2063" i="1" s="1"/>
  <c r="I2062" i="1" a="1"/>
  <c r="I2062" i="1" s="1"/>
  <c r="E2062" i="1" a="1"/>
  <c r="E2062" i="1" s="1"/>
  <c r="I2061" i="1" a="1"/>
  <c r="I2061" i="1" s="1"/>
  <c r="E2061" i="1" a="1"/>
  <c r="E2061" i="1" s="1"/>
  <c r="I2058" i="1" a="1"/>
  <c r="I2058" i="1" s="1"/>
  <c r="E2058" i="1" a="1"/>
  <c r="E2058" i="1" s="1"/>
  <c r="I2057" i="1" a="1"/>
  <c r="I2057" i="1" s="1"/>
  <c r="E2057" i="1" a="1"/>
  <c r="E2057" i="1" s="1"/>
  <c r="I2056" i="1" a="1"/>
  <c r="I2056" i="1" s="1"/>
  <c r="E2056" i="1" a="1"/>
  <c r="E2056" i="1" s="1"/>
  <c r="I2055" i="1" a="1"/>
  <c r="I2055" i="1" s="1"/>
  <c r="E2055" i="1" a="1"/>
  <c r="E2055" i="1" s="1"/>
  <c r="I2053" i="1" a="1"/>
  <c r="I2053" i="1" s="1"/>
  <c r="E2053" i="1" a="1"/>
  <c r="E2053" i="1" s="1"/>
  <c r="I2051" i="1" a="1"/>
  <c r="I2051" i="1" s="1"/>
  <c r="E2051" i="1" a="1"/>
  <c r="E2051" i="1" s="1"/>
  <c r="I2049" i="1" a="1"/>
  <c r="I2049" i="1" s="1"/>
  <c r="E2049" i="1" a="1"/>
  <c r="E2049" i="1" s="1"/>
  <c r="I2048" i="1" a="1"/>
  <c r="I2048" i="1" s="1"/>
  <c r="E2048" i="1" a="1"/>
  <c r="E2048" i="1" s="1"/>
  <c r="I2047" i="1" a="1"/>
  <c r="I2047" i="1" s="1"/>
  <c r="E2047" i="1" a="1"/>
  <c r="E2047" i="1" s="1"/>
  <c r="I2046" i="1" a="1"/>
  <c r="I2046" i="1" s="1"/>
  <c r="E2046" i="1" a="1"/>
  <c r="E2046" i="1" s="1"/>
  <c r="I2052" i="1" a="1"/>
  <c r="I2052" i="1" s="1"/>
  <c r="E2052" i="1" a="1"/>
  <c r="E2052" i="1" s="1"/>
  <c r="I2054" i="1" a="1"/>
  <c r="I2054" i="1" s="1"/>
  <c r="E2054" i="1" a="1"/>
  <c r="E2054" i="1" s="1"/>
  <c r="I2050" i="1" a="1"/>
  <c r="I2050" i="1" s="1"/>
  <c r="E2050" i="1" a="1"/>
  <c r="E2050" i="1" s="1"/>
  <c r="I2044" i="1" a="1"/>
  <c r="I2044" i="1" s="1"/>
  <c r="E2044" i="1" a="1"/>
  <c r="E2044" i="1" s="1"/>
  <c r="I2043" i="1" a="1"/>
  <c r="I2043" i="1" s="1"/>
  <c r="E2043" i="1" a="1"/>
  <c r="E2043" i="1" s="1"/>
  <c r="I2042" i="1" a="1"/>
  <c r="I2042" i="1" s="1"/>
  <c r="E2042" i="1" a="1"/>
  <c r="E2042" i="1" s="1"/>
  <c r="I2041" i="1" a="1"/>
  <c r="I2041" i="1" s="1"/>
  <c r="E2041" i="1" a="1"/>
  <c r="E2041" i="1" s="1"/>
  <c r="I2040" i="1" a="1"/>
  <c r="I2040" i="1" s="1"/>
  <c r="E2040" i="1" a="1"/>
  <c r="E2040" i="1" s="1"/>
  <c r="I2045" i="1" a="1"/>
  <c r="I2045" i="1" s="1"/>
  <c r="E2045" i="1" a="1"/>
  <c r="E2045" i="1" s="1"/>
  <c r="I2039" i="1" a="1"/>
  <c r="I2039" i="1" s="1"/>
  <c r="E2039" i="1" a="1"/>
  <c r="E2039" i="1" s="1"/>
  <c r="I2038" i="1" a="1"/>
  <c r="I2038" i="1" s="1"/>
  <c r="E2038" i="1" a="1"/>
  <c r="E2038" i="1" s="1"/>
  <c r="I2037" i="1" a="1"/>
  <c r="I2037" i="1" s="1"/>
  <c r="E2037" i="1" a="1"/>
  <c r="E2037" i="1" s="1"/>
  <c r="I2036" i="1" a="1"/>
  <c r="I2036" i="1" s="1"/>
  <c r="E2036" i="1" a="1"/>
  <c r="E2036" i="1" s="1"/>
  <c r="I2035" i="1" a="1"/>
  <c r="I2035" i="1" s="1"/>
  <c r="E2035" i="1" a="1"/>
  <c r="E2035" i="1" s="1"/>
  <c r="I2034" i="1" a="1"/>
  <c r="I2034" i="1" s="1"/>
  <c r="E2034" i="1" a="1"/>
  <c r="E2034" i="1" s="1"/>
  <c r="I2031" i="1" a="1"/>
  <c r="I2031" i="1" s="1"/>
  <c r="E2031" i="1" a="1"/>
  <c r="E2031" i="1" s="1"/>
  <c r="I2033" i="1" a="1"/>
  <c r="I2033" i="1" s="1"/>
  <c r="E2033" i="1" a="1"/>
  <c r="E2033" i="1" s="1"/>
  <c r="I2032" i="1" a="1"/>
  <c r="I2032" i="1" s="1"/>
  <c r="E2032" i="1" a="1"/>
  <c r="E2032" i="1" s="1"/>
  <c r="I2030" i="1" a="1"/>
  <c r="I2030" i="1" s="1"/>
  <c r="E2030" i="1" a="1"/>
  <c r="E2030" i="1" s="1"/>
  <c r="I2029" i="1" a="1"/>
  <c r="I2029" i="1" s="1"/>
  <c r="E2029" i="1" a="1"/>
  <c r="E2029" i="1" s="1"/>
  <c r="I2028" i="1" a="1"/>
  <c r="I2028" i="1" s="1"/>
  <c r="E2028" i="1" a="1"/>
  <c r="E2028" i="1" s="1"/>
  <c r="I2027" i="1" a="1"/>
  <c r="I2027" i="1" s="1"/>
  <c r="E2027" i="1" a="1"/>
  <c r="E2027" i="1" s="1"/>
  <c r="I2026" i="1" a="1"/>
  <c r="I2026" i="1" s="1"/>
  <c r="E2026" i="1" a="1"/>
  <c r="E2026" i="1" s="1"/>
  <c r="I2025" i="1" a="1"/>
  <c r="I2025" i="1" s="1"/>
  <c r="E2025" i="1" a="1"/>
  <c r="E2025" i="1" s="1"/>
  <c r="I2022" i="1" a="1"/>
  <c r="I2022" i="1" s="1"/>
  <c r="E2022" i="1" a="1"/>
  <c r="E2022" i="1" s="1"/>
  <c r="I2021" i="1" a="1"/>
  <c r="I2021" i="1" s="1"/>
  <c r="E2021" i="1" a="1"/>
  <c r="E2021" i="1" s="1"/>
  <c r="I2020" i="1" a="1"/>
  <c r="I2020" i="1" s="1"/>
  <c r="E2020" i="1" a="1"/>
  <c r="E2020" i="1" s="1"/>
  <c r="I2023" i="1" a="1"/>
  <c r="I2023" i="1" s="1"/>
  <c r="E2023" i="1" a="1"/>
  <c r="E2023" i="1" s="1"/>
  <c r="I2024" i="1" a="1"/>
  <c r="I2024" i="1" s="1"/>
  <c r="E2024" i="1" a="1"/>
  <c r="E2024" i="1" s="1"/>
  <c r="I2019" i="1" a="1"/>
  <c r="I2019" i="1" s="1"/>
  <c r="E2019" i="1" a="1"/>
  <c r="E2019" i="1" s="1"/>
  <c r="I2018" i="1" a="1"/>
  <c r="I2018" i="1" s="1"/>
  <c r="E2018" i="1" a="1"/>
  <c r="E2018" i="1" s="1"/>
  <c r="I2017" i="1" a="1"/>
  <c r="I2017" i="1" s="1"/>
  <c r="E2017" i="1" a="1"/>
  <c r="E2017" i="1" s="1"/>
  <c r="I2016" i="1" a="1"/>
  <c r="I2016" i="1" s="1"/>
  <c r="E2016" i="1" a="1"/>
  <c r="E2016" i="1" s="1"/>
  <c r="I2015" i="1" a="1"/>
  <c r="I2015" i="1" s="1"/>
  <c r="E2015" i="1" a="1"/>
  <c r="E2015" i="1" s="1"/>
  <c r="I2014" i="1" a="1"/>
  <c r="I2014" i="1" s="1"/>
  <c r="E2014" i="1" a="1"/>
  <c r="E2014" i="1" s="1"/>
  <c r="I2013" i="1" a="1"/>
  <c r="I2013" i="1" s="1"/>
  <c r="E2013" i="1" a="1"/>
  <c r="E2013" i="1" s="1"/>
  <c r="I2012" i="1" a="1"/>
  <c r="I2012" i="1" s="1"/>
  <c r="E2012" i="1" a="1"/>
  <c r="E2012" i="1" s="1"/>
  <c r="I2011" i="1" a="1"/>
  <c r="I2011" i="1" s="1"/>
  <c r="E2011" i="1" a="1"/>
  <c r="E2011" i="1" s="1"/>
  <c r="I2010" i="1" a="1"/>
  <c r="I2010" i="1" s="1"/>
  <c r="E2010" i="1" a="1"/>
  <c r="E2010" i="1" s="1"/>
  <c r="I2009" i="1" a="1"/>
  <c r="I2009" i="1" s="1"/>
  <c r="E2009" i="1" a="1"/>
  <c r="E2009" i="1" s="1"/>
  <c r="I2008" i="1" a="1"/>
  <c r="I2008" i="1" s="1"/>
  <c r="E2008" i="1" a="1"/>
  <c r="E2008" i="1" s="1"/>
  <c r="I2007" i="1" a="1"/>
  <c r="I2007" i="1" s="1"/>
  <c r="E2007" i="1" a="1"/>
  <c r="E2007" i="1" s="1"/>
  <c r="I2006" i="1" a="1"/>
  <c r="I2006" i="1" s="1"/>
  <c r="E2006" i="1" a="1"/>
  <c r="E2006" i="1" s="1"/>
  <c r="I2005" i="1" a="1"/>
  <c r="I2005" i="1" s="1"/>
  <c r="E2005" i="1" a="1"/>
  <c r="E2005" i="1" s="1"/>
  <c r="I2004" i="1" a="1"/>
  <c r="I2004" i="1" s="1"/>
  <c r="E2004" i="1" a="1"/>
  <c r="E2004" i="1" s="1"/>
  <c r="I2003" i="1" a="1"/>
  <c r="I2003" i="1" s="1"/>
  <c r="E2003" i="1" a="1"/>
  <c r="E2003" i="1" s="1"/>
  <c r="I2002" i="1" a="1"/>
  <c r="I2002" i="1" s="1"/>
  <c r="E2002" i="1" a="1"/>
  <c r="E2002" i="1" s="1"/>
  <c r="I2000" i="1" a="1"/>
  <c r="I2000" i="1" s="1"/>
  <c r="E2000" i="1" a="1"/>
  <c r="E2000" i="1" s="1"/>
  <c r="I1999" i="1" a="1"/>
  <c r="I1999" i="1" s="1"/>
  <c r="E1999" i="1" a="1"/>
  <c r="E1999" i="1" s="1"/>
  <c r="I2001" i="1" a="1"/>
  <c r="I2001" i="1" s="1"/>
  <c r="E2001" i="1" a="1"/>
  <c r="E2001" i="1" s="1"/>
  <c r="I1998" i="1" a="1"/>
  <c r="I1998" i="1" s="1"/>
  <c r="E1998" i="1" a="1"/>
  <c r="E1998" i="1" s="1"/>
  <c r="I1997" i="1" a="1"/>
  <c r="I1997" i="1" s="1"/>
  <c r="E1997" i="1" a="1"/>
  <c r="E1997" i="1" s="1"/>
  <c r="I1990" i="1" a="1"/>
  <c r="I1990" i="1" s="1"/>
  <c r="E1990" i="1" a="1"/>
  <c r="E1990" i="1" s="1"/>
  <c r="I1996" i="1" a="1"/>
  <c r="I1996" i="1" s="1"/>
  <c r="E1996" i="1" a="1"/>
  <c r="E1996" i="1" s="1"/>
  <c r="I1995" i="1" a="1"/>
  <c r="I1995" i="1" s="1"/>
  <c r="E1995" i="1" a="1"/>
  <c r="E1995" i="1" s="1"/>
  <c r="I1994" i="1" a="1"/>
  <c r="I1994" i="1" s="1"/>
  <c r="E1994" i="1" a="1"/>
  <c r="E1994" i="1" s="1"/>
  <c r="I1993" i="1" a="1"/>
  <c r="I1993" i="1" s="1"/>
  <c r="E1993" i="1" a="1"/>
  <c r="E1993" i="1" s="1"/>
  <c r="I1992" i="1" a="1"/>
  <c r="I1992" i="1" s="1"/>
  <c r="E1992" i="1" a="1"/>
  <c r="E1992" i="1" s="1"/>
  <c r="I1991" i="1" a="1"/>
  <c r="I1991" i="1" s="1"/>
  <c r="E1991" i="1" a="1"/>
  <c r="E1991" i="1" s="1"/>
  <c r="I1989" i="1" a="1"/>
  <c r="I1989" i="1" s="1"/>
  <c r="E1989" i="1" a="1"/>
  <c r="E1989" i="1" s="1"/>
  <c r="I1988" i="1" a="1"/>
  <c r="I1988" i="1" s="1"/>
  <c r="E1988" i="1" a="1"/>
  <c r="E1988" i="1" s="1"/>
  <c r="I1986" i="1" a="1"/>
  <c r="I1986" i="1" s="1"/>
  <c r="E1986" i="1" a="1"/>
  <c r="E1986" i="1" s="1"/>
  <c r="I1985" i="1" a="1"/>
  <c r="I1985" i="1" s="1"/>
  <c r="E1985" i="1" a="1"/>
  <c r="E1985" i="1" s="1"/>
  <c r="I1984" i="1" a="1"/>
  <c r="I1984" i="1" s="1"/>
  <c r="E1984" i="1" a="1"/>
  <c r="E1984" i="1" s="1"/>
  <c r="I1983" i="1" a="1"/>
  <c r="I1983" i="1" s="1"/>
  <c r="E1983" i="1" a="1"/>
  <c r="E1983" i="1" s="1"/>
  <c r="I1982" i="1" a="1"/>
  <c r="I1982" i="1" s="1"/>
  <c r="E1982" i="1" a="1"/>
  <c r="E1982" i="1" s="1"/>
  <c r="I1981" i="1" a="1"/>
  <c r="I1981" i="1" s="1"/>
  <c r="E1981" i="1" a="1"/>
  <c r="E1981" i="1" s="1"/>
  <c r="I1980" i="1" a="1"/>
  <c r="I1980" i="1" s="1"/>
  <c r="E1980" i="1" a="1"/>
  <c r="E1980" i="1" s="1"/>
  <c r="I1979" i="1" a="1"/>
  <c r="I1979" i="1" s="1"/>
  <c r="E1979" i="1" a="1"/>
  <c r="E1979" i="1" s="1"/>
  <c r="I1987" i="1" a="1"/>
  <c r="I1987" i="1" s="1"/>
  <c r="E1987" i="1" a="1"/>
  <c r="E1987" i="1" s="1"/>
  <c r="I1978" i="1" a="1"/>
  <c r="I1978" i="1" s="1"/>
  <c r="E1978" i="1" a="1"/>
  <c r="E1978" i="1" s="1"/>
  <c r="I1972" i="1" a="1"/>
  <c r="I1972" i="1" s="1"/>
  <c r="E1972" i="1" a="1"/>
  <c r="E1972" i="1" s="1"/>
  <c r="I1977" i="1" a="1"/>
  <c r="I1977" i="1" s="1"/>
  <c r="E1977" i="1" a="1"/>
  <c r="E1977" i="1" s="1"/>
  <c r="I1976" i="1" a="1"/>
  <c r="I1976" i="1" s="1"/>
  <c r="E1976" i="1" a="1"/>
  <c r="E1976" i="1" s="1"/>
  <c r="I1975" i="1" a="1"/>
  <c r="I1975" i="1" s="1"/>
  <c r="E1975" i="1" a="1"/>
  <c r="E1975" i="1" s="1"/>
  <c r="I1974" i="1" a="1"/>
  <c r="I1974" i="1" s="1"/>
  <c r="E1974" i="1" a="1"/>
  <c r="E1974" i="1" s="1"/>
  <c r="I1973" i="1" a="1"/>
  <c r="I1973" i="1" s="1"/>
  <c r="E1973" i="1" a="1"/>
  <c r="E1973" i="1" s="1"/>
  <c r="I1971" i="1" a="1"/>
  <c r="I1971" i="1" s="1"/>
  <c r="E1971" i="1" a="1"/>
  <c r="E1971" i="1" s="1"/>
  <c r="I1970" i="1" a="1"/>
  <c r="I1970" i="1" s="1"/>
  <c r="E1970" i="1" a="1"/>
  <c r="E1970" i="1" s="1"/>
  <c r="I1964" i="1" a="1"/>
  <c r="I1964" i="1" s="1"/>
  <c r="E1964" i="1" a="1"/>
  <c r="E1964" i="1" s="1"/>
  <c r="I1968" i="1" a="1"/>
  <c r="I1968" i="1" s="1"/>
  <c r="E1968" i="1" a="1"/>
  <c r="E1968" i="1" s="1"/>
  <c r="I1967" i="1" a="1"/>
  <c r="I1967" i="1" s="1"/>
  <c r="E1967" i="1" a="1"/>
  <c r="E1967" i="1" s="1"/>
  <c r="I1966" i="1" a="1"/>
  <c r="I1966" i="1" s="1"/>
  <c r="E1966" i="1" a="1"/>
  <c r="E1966" i="1" s="1"/>
  <c r="I1965" i="1" a="1"/>
  <c r="I1965" i="1" s="1"/>
  <c r="E1965" i="1" a="1"/>
  <c r="E1965" i="1" s="1"/>
  <c r="I1963" i="1" a="1"/>
  <c r="I1963" i="1" s="1"/>
  <c r="E1963" i="1" a="1"/>
  <c r="E1963" i="1" s="1"/>
  <c r="I1969" i="1" a="1"/>
  <c r="I1969" i="1" s="1"/>
  <c r="E1969" i="1" a="1"/>
  <c r="E1969" i="1" s="1"/>
  <c r="I1962" i="1" a="1"/>
  <c r="I1962" i="1" s="1"/>
  <c r="E1962" i="1" a="1"/>
  <c r="E1962" i="1" s="1"/>
  <c r="I1961" i="1" a="1"/>
  <c r="I1961" i="1" s="1"/>
  <c r="E1961" i="1" a="1"/>
  <c r="E1961" i="1" s="1"/>
  <c r="I1960" i="1" a="1"/>
  <c r="I1960" i="1" s="1"/>
  <c r="E1960" i="1" a="1"/>
  <c r="E1960" i="1" s="1"/>
  <c r="I1959" i="1" a="1"/>
  <c r="I1959" i="1" s="1"/>
  <c r="E1959" i="1" a="1"/>
  <c r="E1959" i="1" s="1"/>
  <c r="I1957" i="1" a="1"/>
  <c r="I1957" i="1" s="1"/>
  <c r="E1957" i="1" a="1"/>
  <c r="E1957" i="1" s="1"/>
  <c r="I1956" i="1" a="1"/>
  <c r="I1956" i="1" s="1"/>
  <c r="E1956" i="1" a="1"/>
  <c r="E1956" i="1" s="1"/>
  <c r="I1954" i="1" a="1"/>
  <c r="I1954" i="1" s="1"/>
  <c r="E1954" i="1" a="1"/>
  <c r="E1954" i="1" s="1"/>
  <c r="I1953" i="1" a="1"/>
  <c r="I1953" i="1" s="1"/>
  <c r="E1953" i="1" a="1"/>
  <c r="E1953" i="1" s="1"/>
  <c r="I1951" i="1" a="1"/>
  <c r="I1951" i="1" s="1"/>
  <c r="E1951" i="1" a="1"/>
  <c r="E1951" i="1" s="1"/>
  <c r="I1950" i="1" a="1"/>
  <c r="I1950" i="1" s="1"/>
  <c r="E1950" i="1" a="1"/>
  <c r="E1950" i="1" s="1"/>
  <c r="I1958" i="1" a="1"/>
  <c r="I1958" i="1" s="1"/>
  <c r="E1958" i="1" a="1"/>
  <c r="E1958" i="1" s="1"/>
  <c r="I1955" i="1" a="1"/>
  <c r="I1955" i="1" s="1"/>
  <c r="E1955" i="1" a="1"/>
  <c r="E1955" i="1" s="1"/>
  <c r="I1952" i="1" a="1"/>
  <c r="I1952" i="1" s="1"/>
  <c r="E1952" i="1" a="1"/>
  <c r="E1952" i="1" s="1"/>
  <c r="I1949" i="1" a="1"/>
  <c r="I1949" i="1" s="1"/>
  <c r="E1949" i="1" a="1"/>
  <c r="E1949" i="1" s="1"/>
  <c r="I1948" i="1" a="1"/>
  <c r="I1948" i="1" s="1"/>
  <c r="E1948" i="1" a="1"/>
  <c r="E1948" i="1" s="1"/>
  <c r="I1947" i="1" a="1"/>
  <c r="I1947" i="1" s="1"/>
  <c r="E1947" i="1" a="1"/>
  <c r="E1947" i="1" s="1"/>
  <c r="I1946" i="1" a="1"/>
  <c r="I1946" i="1" s="1"/>
  <c r="E1946" i="1" a="1"/>
  <c r="E1946" i="1" s="1"/>
  <c r="I1943" i="1" a="1"/>
  <c r="I1943" i="1" s="1"/>
  <c r="E1943" i="1" a="1"/>
  <c r="E1943" i="1" s="1"/>
  <c r="I1945" i="1" a="1"/>
  <c r="I1945" i="1" s="1"/>
  <c r="E1945" i="1" a="1"/>
  <c r="E1945" i="1" s="1"/>
  <c r="I1939" i="1" a="1"/>
  <c r="I1939" i="1" s="1"/>
  <c r="E1939" i="1" a="1"/>
  <c r="E1939" i="1" s="1"/>
  <c r="I1944" i="1" a="1"/>
  <c r="I1944" i="1" s="1"/>
  <c r="E1944" i="1" a="1"/>
  <c r="E1944" i="1" s="1"/>
  <c r="I1942" i="1" a="1"/>
  <c r="I1942" i="1" s="1"/>
  <c r="E1942" i="1" a="1"/>
  <c r="E1942" i="1" s="1"/>
  <c r="I1941" i="1" a="1"/>
  <c r="I1941" i="1" s="1"/>
  <c r="E1941" i="1" a="1"/>
  <c r="E1941" i="1" s="1"/>
  <c r="I1940" i="1" a="1"/>
  <c r="I1940" i="1" s="1"/>
  <c r="E1940" i="1" a="1"/>
  <c r="E1940" i="1" s="1"/>
  <c r="I1938" i="1" a="1"/>
  <c r="I1938" i="1" s="1"/>
  <c r="E1938" i="1" a="1"/>
  <c r="E1938" i="1" s="1"/>
  <c r="I1937" i="1" a="1"/>
  <c r="I1937" i="1" s="1"/>
  <c r="E1937" i="1" a="1"/>
  <c r="E1937" i="1" s="1"/>
  <c r="I1936" i="1" a="1"/>
  <c r="I1936" i="1" s="1"/>
  <c r="E1936" i="1" a="1"/>
  <c r="E1936" i="1" s="1"/>
  <c r="I1934" i="1" a="1"/>
  <c r="I1934" i="1" s="1"/>
  <c r="E1934" i="1" a="1"/>
  <c r="E1934" i="1" s="1"/>
  <c r="I1929" i="1" a="1"/>
  <c r="I1929" i="1" s="1"/>
  <c r="E1929" i="1" a="1"/>
  <c r="E1929" i="1" s="1"/>
  <c r="I1928" i="1" a="1"/>
  <c r="I1928" i="1" s="1"/>
  <c r="E1928" i="1" a="1"/>
  <c r="E1928" i="1" s="1"/>
  <c r="I1935" i="1" a="1"/>
  <c r="I1935" i="1" s="1"/>
  <c r="E1935" i="1" a="1"/>
  <c r="E1935" i="1" s="1"/>
  <c r="I1933" i="1" a="1"/>
  <c r="I1933" i="1" s="1"/>
  <c r="E1933" i="1" a="1"/>
  <c r="E1933" i="1" s="1"/>
  <c r="I1930" i="1" a="1"/>
  <c r="I1930" i="1" s="1"/>
  <c r="E1930" i="1" a="1"/>
  <c r="E1930" i="1" s="1"/>
  <c r="I1931" i="1" a="1"/>
  <c r="I1931" i="1" s="1"/>
  <c r="E1931" i="1" a="1"/>
  <c r="E1931" i="1" s="1"/>
  <c r="I1932" i="1" a="1"/>
  <c r="I1932" i="1" s="1"/>
  <c r="E1932" i="1" a="1"/>
  <c r="E1932" i="1" s="1"/>
  <c r="I1927" i="1" a="1"/>
  <c r="I1927" i="1" s="1"/>
  <c r="E1927" i="1" a="1"/>
  <c r="E1927" i="1" s="1"/>
  <c r="I1926" i="1" a="1"/>
  <c r="I1926" i="1" s="1"/>
  <c r="E1926" i="1" a="1"/>
  <c r="E1926" i="1" s="1"/>
  <c r="I1925" i="1" a="1"/>
  <c r="I1925" i="1" s="1"/>
  <c r="E1925" i="1" a="1"/>
  <c r="E1925" i="1" s="1"/>
  <c r="I1924" i="1" a="1"/>
  <c r="I1924" i="1" s="1"/>
  <c r="E1924" i="1" a="1"/>
  <c r="E1924" i="1" s="1"/>
  <c r="I1923" i="1" a="1"/>
  <c r="I1923" i="1" s="1"/>
  <c r="E1923" i="1" a="1"/>
  <c r="E1923" i="1" s="1"/>
  <c r="I1922" i="1" a="1"/>
  <c r="I1922" i="1" s="1"/>
  <c r="E1922" i="1" a="1"/>
  <c r="E1922" i="1" s="1"/>
  <c r="I1921" i="1" a="1"/>
  <c r="I1921" i="1" s="1"/>
  <c r="E1921" i="1" a="1"/>
  <c r="E1921" i="1" s="1"/>
  <c r="I1909" i="1" a="1"/>
  <c r="I1909" i="1" s="1"/>
  <c r="E1909" i="1" a="1"/>
  <c r="E1909" i="1" s="1"/>
  <c r="I1907" i="1" a="1"/>
  <c r="I1907" i="1" s="1"/>
  <c r="E1907" i="1" a="1"/>
  <c r="E1907" i="1" s="1"/>
  <c r="I1905" i="1" a="1"/>
  <c r="I1905" i="1" s="1"/>
  <c r="E1905" i="1" a="1"/>
  <c r="E1905" i="1" s="1"/>
  <c r="I1918" i="1" a="1"/>
  <c r="I1918" i="1" s="1"/>
  <c r="E1918" i="1" a="1"/>
  <c r="E1918" i="1" s="1"/>
  <c r="I1917" i="1" a="1"/>
  <c r="I1917" i="1" s="1"/>
  <c r="E1917" i="1" a="1"/>
  <c r="E1917" i="1" s="1"/>
  <c r="I1916" i="1" a="1"/>
  <c r="I1916" i="1" s="1"/>
  <c r="E1916" i="1" a="1"/>
  <c r="E1916" i="1" s="1"/>
  <c r="I1915" i="1" a="1"/>
  <c r="I1915" i="1" s="1"/>
  <c r="E1915" i="1" a="1"/>
  <c r="E1915" i="1" s="1"/>
  <c r="I1914" i="1" a="1"/>
  <c r="I1914" i="1" s="1"/>
  <c r="E1914" i="1" a="1"/>
  <c r="E1914" i="1" s="1"/>
  <c r="I1913" i="1" a="1"/>
  <c r="I1913" i="1" s="1"/>
  <c r="E1913" i="1" a="1"/>
  <c r="E1913" i="1" s="1"/>
  <c r="I1912" i="1" a="1"/>
  <c r="I1912" i="1" s="1"/>
  <c r="E1912" i="1" a="1"/>
  <c r="E1912" i="1" s="1"/>
  <c r="I1911" i="1" a="1"/>
  <c r="I1911" i="1" s="1"/>
  <c r="E1911" i="1" a="1"/>
  <c r="E1911" i="1" s="1"/>
  <c r="I1910" i="1" a="1"/>
  <c r="I1910" i="1" s="1"/>
  <c r="E1910" i="1" a="1"/>
  <c r="E1910" i="1" s="1"/>
  <c r="I1908" i="1" a="1"/>
  <c r="I1908" i="1" s="1"/>
  <c r="E1908" i="1" a="1"/>
  <c r="E1908" i="1" s="1"/>
  <c r="I1920" i="1" a="1"/>
  <c r="I1920" i="1" s="1"/>
  <c r="E1920" i="1" a="1"/>
  <c r="E1920" i="1" s="1"/>
  <c r="I1919" i="1" a="1"/>
  <c r="I1919" i="1" s="1"/>
  <c r="E1919" i="1" a="1"/>
  <c r="E1919" i="1" s="1"/>
  <c r="I1906" i="1" a="1"/>
  <c r="I1906" i="1" s="1"/>
  <c r="E1906" i="1" a="1"/>
  <c r="E1906" i="1" s="1"/>
  <c r="I1904" i="1" a="1"/>
  <c r="I1904" i="1" s="1"/>
  <c r="E1904" i="1" a="1"/>
  <c r="E1904" i="1" s="1"/>
  <c r="I1902" i="1" a="1"/>
  <c r="I1902" i="1" s="1"/>
  <c r="E1902" i="1" a="1"/>
  <c r="E1902" i="1" s="1"/>
  <c r="I1901" i="1" a="1"/>
  <c r="I1901" i="1" s="1"/>
  <c r="E1901" i="1" a="1"/>
  <c r="E1901" i="1" s="1"/>
  <c r="I1903" i="1" a="1"/>
  <c r="I1903" i="1" s="1"/>
  <c r="E1903" i="1" a="1"/>
  <c r="E1903" i="1" s="1"/>
  <c r="E1893" i="1" a="1"/>
  <c r="E1893" i="1" s="1"/>
  <c r="M1893" i="1" s="1"/>
  <c r="I1899" i="1" a="1"/>
  <c r="I1899" i="1" s="1"/>
  <c r="E1899" i="1" a="1"/>
  <c r="E1899" i="1" s="1"/>
  <c r="I1898" i="1" a="1"/>
  <c r="I1898" i="1" s="1"/>
  <c r="E1898" i="1" a="1"/>
  <c r="E1898" i="1" s="1"/>
  <c r="I1895" i="1" a="1"/>
  <c r="I1895" i="1" s="1"/>
  <c r="E1895" i="1" a="1"/>
  <c r="E1895" i="1" s="1"/>
  <c r="I1894" i="1" a="1"/>
  <c r="I1894" i="1" s="1"/>
  <c r="E1894" i="1" a="1"/>
  <c r="E1894" i="1" s="1"/>
  <c r="I1892" i="1" a="1"/>
  <c r="I1892" i="1" s="1"/>
  <c r="E1892" i="1" a="1"/>
  <c r="E1892" i="1" s="1"/>
  <c r="I1891" i="1" a="1"/>
  <c r="I1891" i="1" s="1"/>
  <c r="E1891" i="1" a="1"/>
  <c r="E1891" i="1" s="1"/>
  <c r="I1900" i="1" a="1"/>
  <c r="I1900" i="1" s="1"/>
  <c r="E1900" i="1" a="1"/>
  <c r="E1900" i="1" s="1"/>
  <c r="I1897" i="1" a="1"/>
  <c r="I1897" i="1" s="1"/>
  <c r="E1897" i="1" a="1"/>
  <c r="E1897" i="1" s="1"/>
  <c r="I1896" i="1" a="1"/>
  <c r="I1896" i="1" s="1"/>
  <c r="E1896" i="1" a="1"/>
  <c r="E1896" i="1" s="1"/>
  <c r="I1890" i="1" a="1"/>
  <c r="I1890" i="1" s="1"/>
  <c r="E1890" i="1" a="1"/>
  <c r="E1890" i="1" s="1"/>
  <c r="I1889" i="1" a="1"/>
  <c r="I1889" i="1" s="1"/>
  <c r="E1889" i="1" a="1"/>
  <c r="E1889" i="1" s="1"/>
  <c r="I1888" i="1" a="1"/>
  <c r="I1888" i="1" s="1"/>
  <c r="E1888" i="1" a="1"/>
  <c r="E1888" i="1" s="1"/>
  <c r="I1887" i="1" a="1"/>
  <c r="I1887" i="1" s="1"/>
  <c r="E1887" i="1" a="1"/>
  <c r="E1887" i="1" s="1"/>
  <c r="I1870" i="1" a="1"/>
  <c r="I1870" i="1" s="1"/>
  <c r="E1870" i="1" a="1"/>
  <c r="E1870" i="1" s="1"/>
  <c r="I1869" i="1" a="1"/>
  <c r="I1869" i="1" s="1"/>
  <c r="E1869" i="1" a="1"/>
  <c r="E1869" i="1" s="1"/>
  <c r="I1886" i="1" a="1"/>
  <c r="I1886" i="1" s="1"/>
  <c r="E1886" i="1" a="1"/>
  <c r="E1886" i="1" s="1"/>
  <c r="I1885" i="1" a="1"/>
  <c r="I1885" i="1" s="1"/>
  <c r="E1885" i="1" a="1"/>
  <c r="E1885" i="1" s="1"/>
  <c r="I1884" i="1" a="1"/>
  <c r="I1884" i="1" s="1"/>
  <c r="E1884" i="1" a="1"/>
  <c r="E1884" i="1" s="1"/>
  <c r="I1881" i="1" a="1"/>
  <c r="I1881" i="1" s="1"/>
  <c r="E1881" i="1" a="1"/>
  <c r="E1881" i="1" s="1"/>
  <c r="I1880" i="1" a="1"/>
  <c r="I1880" i="1" s="1"/>
  <c r="E1880" i="1" a="1"/>
  <c r="E1880" i="1" s="1"/>
  <c r="I1879" i="1" a="1"/>
  <c r="I1879" i="1" s="1"/>
  <c r="E1879" i="1" a="1"/>
  <c r="E1879" i="1" s="1"/>
  <c r="I1878" i="1" a="1"/>
  <c r="I1878" i="1" s="1"/>
  <c r="E1878" i="1" a="1"/>
  <c r="E1878" i="1" s="1"/>
  <c r="I1876" i="1" a="1"/>
  <c r="I1876" i="1" s="1"/>
  <c r="E1876" i="1" a="1"/>
  <c r="E1876" i="1" s="1"/>
  <c r="I1875" i="1" a="1"/>
  <c r="I1875" i="1" s="1"/>
  <c r="E1875" i="1" a="1"/>
  <c r="E1875" i="1" s="1"/>
  <c r="I1874" i="1" a="1"/>
  <c r="I1874" i="1" s="1"/>
  <c r="E1874" i="1" a="1"/>
  <c r="E1874" i="1" s="1"/>
  <c r="I1873" i="1" a="1"/>
  <c r="I1873" i="1" s="1"/>
  <c r="E1873" i="1" a="1"/>
  <c r="E1873" i="1" s="1"/>
  <c r="I1872" i="1" a="1"/>
  <c r="I1872" i="1" s="1"/>
  <c r="E1872" i="1" a="1"/>
  <c r="E1872" i="1" s="1"/>
  <c r="I1871" i="1" a="1"/>
  <c r="I1871" i="1" s="1"/>
  <c r="E1871" i="1" a="1"/>
  <c r="E1871" i="1" s="1"/>
  <c r="I1868" i="1" a="1"/>
  <c r="I1868" i="1" s="1"/>
  <c r="E1868" i="1" a="1"/>
  <c r="E1868" i="1" s="1"/>
  <c r="I1867" i="1" a="1"/>
  <c r="I1867" i="1" s="1"/>
  <c r="E1867" i="1" a="1"/>
  <c r="E1867" i="1" s="1"/>
  <c r="I1866" i="1" a="1"/>
  <c r="I1866" i="1" s="1"/>
  <c r="E1866" i="1" a="1"/>
  <c r="E1866" i="1" s="1"/>
  <c r="I1883" i="1" a="1"/>
  <c r="I1883" i="1" s="1"/>
  <c r="E1883" i="1" a="1"/>
  <c r="E1883" i="1" s="1"/>
  <c r="I1882" i="1" a="1"/>
  <c r="I1882" i="1" s="1"/>
  <c r="E1882" i="1" a="1"/>
  <c r="E1882" i="1" s="1"/>
  <c r="I1877" i="1" a="1"/>
  <c r="I1877" i="1" s="1"/>
  <c r="E1877" i="1" a="1"/>
  <c r="E1877" i="1" s="1"/>
  <c r="I1865" i="1" a="1"/>
  <c r="I1865" i="1" s="1"/>
  <c r="E1865" i="1" a="1"/>
  <c r="E1865" i="1" s="1"/>
  <c r="I1864" i="1" a="1"/>
  <c r="I1864" i="1" s="1"/>
  <c r="E1864" i="1" a="1"/>
  <c r="E1864" i="1" s="1"/>
  <c r="I1863" i="1" a="1"/>
  <c r="I1863" i="1" s="1"/>
  <c r="E1863" i="1" a="1"/>
  <c r="E1863" i="1" s="1"/>
  <c r="I1855" i="1" a="1"/>
  <c r="I1855" i="1" s="1"/>
  <c r="E1855" i="1" a="1"/>
  <c r="E1855" i="1" s="1"/>
  <c r="I1860" i="1" a="1"/>
  <c r="I1860" i="1" s="1"/>
  <c r="E1860" i="1" a="1"/>
  <c r="E1860" i="1" s="1"/>
  <c r="I1862" i="1" a="1"/>
  <c r="I1862" i="1" s="1"/>
  <c r="E1862" i="1" a="1"/>
  <c r="E1862" i="1" s="1"/>
  <c r="I1859" i="1" a="1"/>
  <c r="I1859" i="1" s="1"/>
  <c r="E1859" i="1" a="1"/>
  <c r="E1859" i="1" s="1"/>
  <c r="I1858" i="1" a="1"/>
  <c r="I1858" i="1" s="1"/>
  <c r="E1858" i="1" a="1"/>
  <c r="E1858" i="1" s="1"/>
  <c r="I1861" i="1" a="1"/>
  <c r="I1861" i="1" s="1"/>
  <c r="E1861" i="1" a="1"/>
  <c r="E1861" i="1" s="1"/>
  <c r="I1856" i="1" a="1"/>
  <c r="I1856" i="1" s="1"/>
  <c r="E1856" i="1" a="1"/>
  <c r="E1856" i="1" s="1"/>
  <c r="I1857" i="1" a="1"/>
  <c r="I1857" i="1" s="1"/>
  <c r="E1857" i="1" a="1"/>
  <c r="E1857" i="1" s="1"/>
  <c r="I1844" i="1" a="1"/>
  <c r="I1844" i="1" s="1"/>
  <c r="E1844" i="1" a="1"/>
  <c r="E1844" i="1" s="1"/>
  <c r="I1854" i="1" a="1"/>
  <c r="I1854" i="1" s="1"/>
  <c r="E1854" i="1" a="1"/>
  <c r="E1854" i="1" s="1"/>
  <c r="I1853" i="1" a="1"/>
  <c r="I1853" i="1" s="1"/>
  <c r="E1853" i="1" a="1"/>
  <c r="E1853" i="1" s="1"/>
  <c r="I1852" i="1" a="1"/>
  <c r="I1852" i="1" s="1"/>
  <c r="E1852" i="1" a="1"/>
  <c r="E1852" i="1" s="1"/>
  <c r="I1851" i="1" a="1"/>
  <c r="I1851" i="1" s="1"/>
  <c r="E1851" i="1" a="1"/>
  <c r="E1851" i="1" s="1"/>
  <c r="I1850" i="1" a="1"/>
  <c r="I1850" i="1" s="1"/>
  <c r="E1850" i="1" a="1"/>
  <c r="E1850" i="1" s="1"/>
  <c r="I1849" i="1" a="1"/>
  <c r="I1849" i="1" s="1"/>
  <c r="E1849" i="1" a="1"/>
  <c r="E1849" i="1" s="1"/>
  <c r="I1848" i="1" a="1"/>
  <c r="I1848" i="1" s="1"/>
  <c r="E1848" i="1" a="1"/>
  <c r="E1848" i="1" s="1"/>
  <c r="I1847" i="1" a="1"/>
  <c r="I1847" i="1" s="1"/>
  <c r="E1847" i="1" a="1"/>
  <c r="E1847" i="1" s="1"/>
  <c r="I1846" i="1" a="1"/>
  <c r="I1846" i="1" s="1"/>
  <c r="E1846" i="1" a="1"/>
  <c r="E1846" i="1" s="1"/>
  <c r="I1845" i="1" a="1"/>
  <c r="I1845" i="1" s="1"/>
  <c r="E1845" i="1" a="1"/>
  <c r="E1845" i="1" s="1"/>
  <c r="I1843" i="1" a="1"/>
  <c r="I1843" i="1" s="1"/>
  <c r="E1843" i="1" a="1"/>
  <c r="E1843" i="1" s="1"/>
  <c r="I1841" i="1" a="1"/>
  <c r="I1841" i="1" s="1"/>
  <c r="E1841" i="1" a="1"/>
  <c r="E1841" i="1" s="1"/>
  <c r="I1842" i="1" a="1"/>
  <c r="I1842" i="1" s="1"/>
  <c r="E1842" i="1" a="1"/>
  <c r="E1842" i="1" s="1"/>
  <c r="I1840" i="1" a="1"/>
  <c r="I1840" i="1" s="1"/>
  <c r="E1840" i="1" a="1"/>
  <c r="E1840" i="1" s="1"/>
  <c r="I1839" i="1" a="1"/>
  <c r="I1839" i="1" s="1"/>
  <c r="E1839" i="1" a="1"/>
  <c r="E1839" i="1" s="1"/>
  <c r="I1838" i="1" a="1"/>
  <c r="I1838" i="1" s="1"/>
  <c r="E1838" i="1" a="1"/>
  <c r="E1838" i="1" s="1"/>
  <c r="I1830" i="1" a="1"/>
  <c r="I1830" i="1" s="1"/>
  <c r="E1830" i="1" a="1"/>
  <c r="E1830" i="1" s="1"/>
  <c r="I1837" i="1" a="1"/>
  <c r="I1837" i="1" s="1"/>
  <c r="E1837" i="1" a="1"/>
  <c r="E1837" i="1" s="1"/>
  <c r="I1836" i="1" a="1"/>
  <c r="I1836" i="1" s="1"/>
  <c r="E1836" i="1" a="1"/>
  <c r="E1836" i="1" s="1"/>
  <c r="I1835" i="1" a="1"/>
  <c r="I1835" i="1" s="1"/>
  <c r="E1835" i="1" a="1"/>
  <c r="E1835" i="1" s="1"/>
  <c r="I1834" i="1" a="1"/>
  <c r="I1834" i="1" s="1"/>
  <c r="E1834" i="1" a="1"/>
  <c r="E1834" i="1" s="1"/>
  <c r="I1833" i="1" a="1"/>
  <c r="I1833" i="1" s="1"/>
  <c r="E1833" i="1" a="1"/>
  <c r="E1833" i="1" s="1"/>
  <c r="I1831" i="1" a="1"/>
  <c r="I1831" i="1" s="1"/>
  <c r="E1831" i="1" a="1"/>
  <c r="E1831" i="1" s="1"/>
  <c r="I1832" i="1" a="1"/>
  <c r="I1832" i="1" s="1"/>
  <c r="E1832" i="1" a="1"/>
  <c r="E1832" i="1" s="1"/>
  <c r="I1829" i="1" a="1"/>
  <c r="I1829" i="1" s="1"/>
  <c r="E1829" i="1" a="1"/>
  <c r="E1829" i="1" s="1"/>
  <c r="I1828" i="1" a="1"/>
  <c r="I1828" i="1" s="1"/>
  <c r="E1828" i="1" a="1"/>
  <c r="E1828" i="1" s="1"/>
  <c r="I1822" i="1" a="1"/>
  <c r="I1822" i="1" s="1"/>
  <c r="E1822" i="1" a="1"/>
  <c r="E1822" i="1" s="1"/>
  <c r="I1827" i="1" a="1"/>
  <c r="I1827" i="1" s="1"/>
  <c r="E1827" i="1" a="1"/>
  <c r="E1827" i="1" s="1"/>
  <c r="I1826" i="1" a="1"/>
  <c r="I1826" i="1" s="1"/>
  <c r="E1826" i="1" a="1"/>
  <c r="E1826" i="1" s="1"/>
  <c r="I1825" i="1" a="1"/>
  <c r="I1825" i="1" s="1"/>
  <c r="E1825" i="1" a="1"/>
  <c r="E1825" i="1" s="1"/>
  <c r="I1824" i="1" a="1"/>
  <c r="I1824" i="1" s="1"/>
  <c r="E1824" i="1" a="1"/>
  <c r="E1824" i="1" s="1"/>
  <c r="I1823" i="1" a="1"/>
  <c r="I1823" i="1" s="1"/>
  <c r="E1823" i="1" a="1"/>
  <c r="E1823" i="1" s="1"/>
  <c r="I1810" i="1" a="1"/>
  <c r="I1810" i="1" s="1"/>
  <c r="E1810" i="1" a="1"/>
  <c r="E1810" i="1" s="1"/>
  <c r="I1809" i="1" a="1"/>
  <c r="I1809" i="1" s="1"/>
  <c r="E1809" i="1" a="1"/>
  <c r="E1809" i="1" s="1"/>
  <c r="I1820" i="1" a="1"/>
  <c r="I1820" i="1" s="1"/>
  <c r="E1820" i="1" a="1"/>
  <c r="E1820" i="1" s="1"/>
  <c r="I1818" i="1" a="1"/>
  <c r="I1818" i="1" s="1"/>
  <c r="E1818" i="1" a="1"/>
  <c r="E1818" i="1" s="1"/>
  <c r="I1817" i="1" a="1"/>
  <c r="I1817" i="1" s="1"/>
  <c r="E1817" i="1" a="1"/>
  <c r="E1817" i="1" s="1"/>
  <c r="I1816" i="1" a="1"/>
  <c r="I1816" i="1" s="1"/>
  <c r="E1816" i="1" a="1"/>
  <c r="E1816" i="1" s="1"/>
  <c r="I1815" i="1" a="1"/>
  <c r="I1815" i="1" s="1"/>
  <c r="E1815" i="1" a="1"/>
  <c r="E1815" i="1" s="1"/>
  <c r="I1813" i="1" a="1"/>
  <c r="I1813" i="1" s="1"/>
  <c r="E1813" i="1" a="1"/>
  <c r="E1813" i="1" s="1"/>
  <c r="I1819" i="1" a="1"/>
  <c r="I1819" i="1" s="1"/>
  <c r="E1819" i="1" a="1"/>
  <c r="E1819" i="1" s="1"/>
  <c r="I1821" i="1" a="1"/>
  <c r="I1821" i="1" s="1"/>
  <c r="E1821" i="1" a="1"/>
  <c r="E1821" i="1" s="1"/>
  <c r="I1814" i="1" a="1"/>
  <c r="I1814" i="1" s="1"/>
  <c r="E1814" i="1" a="1"/>
  <c r="E1814" i="1" s="1"/>
  <c r="I1812" i="1" a="1"/>
  <c r="I1812" i="1" s="1"/>
  <c r="E1812" i="1" a="1"/>
  <c r="E1812" i="1" s="1"/>
  <c r="I1811" i="1" a="1"/>
  <c r="I1811" i="1" s="1"/>
  <c r="E1811" i="1" a="1"/>
  <c r="E1811" i="1" s="1"/>
  <c r="I1808" i="1" a="1"/>
  <c r="I1808" i="1" s="1"/>
  <c r="E1808" i="1" a="1"/>
  <c r="E1808" i="1" s="1"/>
  <c r="I1805" i="1" a="1"/>
  <c r="I1805" i="1" s="1"/>
  <c r="E1805" i="1" a="1"/>
  <c r="E1805" i="1" s="1"/>
  <c r="I1807" i="1" a="1"/>
  <c r="I1807" i="1" s="1"/>
  <c r="E1807" i="1" a="1"/>
  <c r="E1807" i="1" s="1"/>
  <c r="I1806" i="1" a="1"/>
  <c r="I1806" i="1" s="1"/>
  <c r="E1806" i="1" a="1"/>
  <c r="E1806" i="1" s="1"/>
  <c r="I1804" i="1" a="1"/>
  <c r="I1804" i="1" s="1"/>
  <c r="E1804" i="1" a="1"/>
  <c r="E1804" i="1" s="1"/>
  <c r="I1803" i="1" a="1"/>
  <c r="I1803" i="1" s="1"/>
  <c r="E1803" i="1" a="1"/>
  <c r="E1803" i="1" s="1"/>
  <c r="I1800" i="1" a="1"/>
  <c r="I1800" i="1" s="1"/>
  <c r="E1800" i="1" a="1"/>
  <c r="E1800" i="1" s="1"/>
  <c r="I1796" i="1" a="1"/>
  <c r="I1796" i="1" s="1"/>
  <c r="E1796" i="1" a="1"/>
  <c r="E1796" i="1" s="1"/>
  <c r="I1802" i="1" a="1"/>
  <c r="I1802" i="1" s="1"/>
  <c r="E1802" i="1" a="1"/>
  <c r="E1802" i="1" s="1"/>
  <c r="I1801" i="1" a="1"/>
  <c r="I1801" i="1" s="1"/>
  <c r="E1801" i="1" a="1"/>
  <c r="E1801" i="1" s="1"/>
  <c r="I1798" i="1" a="1"/>
  <c r="I1798" i="1" s="1"/>
  <c r="E1798" i="1" a="1"/>
  <c r="E1798" i="1" s="1"/>
  <c r="I1797" i="1" a="1"/>
  <c r="I1797" i="1" s="1"/>
  <c r="E1797" i="1" a="1"/>
  <c r="E1797" i="1" s="1"/>
  <c r="I1799" i="1" a="1"/>
  <c r="I1799" i="1" s="1"/>
  <c r="E1799" i="1" a="1"/>
  <c r="E1799" i="1" s="1"/>
  <c r="I1795" i="1" a="1"/>
  <c r="I1795" i="1" s="1"/>
  <c r="E1795" i="1" a="1"/>
  <c r="E1795" i="1" s="1"/>
  <c r="I1794" i="1" a="1"/>
  <c r="I1794" i="1" s="1"/>
  <c r="E1794" i="1" a="1"/>
  <c r="E1794" i="1" s="1"/>
  <c r="I1786" i="1" a="1"/>
  <c r="I1786" i="1" s="1"/>
  <c r="E1786" i="1" a="1"/>
  <c r="E1786" i="1" s="1"/>
  <c r="I1784" i="1" a="1"/>
  <c r="I1784" i="1" s="1"/>
  <c r="E1784" i="1" a="1"/>
  <c r="E1784" i="1" s="1"/>
  <c r="I1793" i="1" a="1"/>
  <c r="I1793" i="1" s="1"/>
  <c r="E1793" i="1" a="1"/>
  <c r="E1793" i="1" s="1"/>
  <c r="I1792" i="1" a="1"/>
  <c r="I1792" i="1" s="1"/>
  <c r="E1792" i="1" a="1"/>
  <c r="E1792" i="1" s="1"/>
  <c r="I1791" i="1" a="1"/>
  <c r="I1791" i="1" s="1"/>
  <c r="E1791" i="1" a="1"/>
  <c r="E1791" i="1" s="1"/>
  <c r="I1790" i="1" a="1"/>
  <c r="I1790" i="1" s="1"/>
  <c r="E1790" i="1" a="1"/>
  <c r="E1790" i="1" s="1"/>
  <c r="I1789" i="1" a="1"/>
  <c r="I1789" i="1" s="1"/>
  <c r="E1789" i="1" a="1"/>
  <c r="E1789" i="1" s="1"/>
  <c r="I1788" i="1" a="1"/>
  <c r="I1788" i="1" s="1"/>
  <c r="E1788" i="1" a="1"/>
  <c r="E1788" i="1" s="1"/>
  <c r="I1787" i="1" a="1"/>
  <c r="I1787" i="1" s="1"/>
  <c r="E1787" i="1" a="1"/>
  <c r="E1787" i="1" s="1"/>
  <c r="I1785" i="1" a="1"/>
  <c r="I1785" i="1" s="1"/>
  <c r="E1785" i="1" a="1"/>
  <c r="E1785" i="1" s="1"/>
  <c r="I1777" i="1" a="1"/>
  <c r="I1777" i="1" s="1"/>
  <c r="E1777" i="1" a="1"/>
  <c r="E1777" i="1" s="1"/>
  <c r="I1747" i="1" a="1"/>
  <c r="I1747" i="1" s="1"/>
  <c r="E1747" i="1" a="1"/>
  <c r="E1747" i="1" s="1"/>
  <c r="I1745" i="1" a="1"/>
  <c r="I1745" i="1" s="1"/>
  <c r="E1745" i="1" a="1"/>
  <c r="E1745" i="1" s="1"/>
  <c r="I1743" i="1" a="1"/>
  <c r="I1743" i="1" s="1"/>
  <c r="E1743" i="1" a="1"/>
  <c r="E1743" i="1" s="1"/>
  <c r="I1742" i="1" a="1"/>
  <c r="I1742" i="1" s="1"/>
  <c r="E1742" i="1" a="1"/>
  <c r="E1742" i="1" s="1"/>
  <c r="I1741" i="1" a="1"/>
  <c r="I1741" i="1" s="1"/>
  <c r="E1741" i="1" a="1"/>
  <c r="E1741" i="1" s="1"/>
  <c r="I1739" i="1" a="1"/>
  <c r="I1739" i="1" s="1"/>
  <c r="E1739" i="1" a="1"/>
  <c r="E1739" i="1" s="1"/>
  <c r="I1738" i="1" a="1"/>
  <c r="I1738" i="1" s="1"/>
  <c r="E1738" i="1" a="1"/>
  <c r="E1738" i="1" s="1"/>
  <c r="I1782" i="1" a="1"/>
  <c r="I1782" i="1" s="1"/>
  <c r="E1782" i="1" a="1"/>
  <c r="E1782" i="1" s="1"/>
  <c r="I1780" i="1" a="1"/>
  <c r="I1780" i="1" s="1"/>
  <c r="E1780" i="1" a="1"/>
  <c r="E1780" i="1" s="1"/>
  <c r="I1778" i="1" a="1"/>
  <c r="I1778" i="1" s="1"/>
  <c r="E1778" i="1" a="1"/>
  <c r="E1778" i="1" s="1"/>
  <c r="I1776" i="1" a="1"/>
  <c r="I1776" i="1" s="1"/>
  <c r="E1776" i="1" a="1"/>
  <c r="E1776" i="1" s="1"/>
  <c r="I1775" i="1" a="1"/>
  <c r="I1775" i="1" s="1"/>
  <c r="E1775" i="1" a="1"/>
  <c r="E1775" i="1" s="1"/>
  <c r="I1773" i="1" a="1"/>
  <c r="I1773" i="1" s="1"/>
  <c r="E1773" i="1" a="1"/>
  <c r="E1773" i="1" s="1"/>
  <c r="I1772" i="1" a="1"/>
  <c r="I1772" i="1" s="1"/>
  <c r="E1772" i="1" a="1"/>
  <c r="E1772" i="1" s="1"/>
  <c r="I1769" i="1" a="1"/>
  <c r="I1769" i="1" s="1"/>
  <c r="E1769" i="1" a="1"/>
  <c r="E1769" i="1" s="1"/>
  <c r="I1768" i="1" a="1"/>
  <c r="I1768" i="1" s="1"/>
  <c r="E1768" i="1" a="1"/>
  <c r="E1768" i="1" s="1"/>
  <c r="I1767" i="1" a="1"/>
  <c r="I1767" i="1" s="1"/>
  <c r="E1767" i="1" a="1"/>
  <c r="E1767" i="1" s="1"/>
  <c r="I1765" i="1" a="1"/>
  <c r="I1765" i="1" s="1"/>
  <c r="E1765" i="1" a="1"/>
  <c r="E1765" i="1" s="1"/>
  <c r="I1764" i="1" a="1"/>
  <c r="I1764" i="1" s="1"/>
  <c r="E1764" i="1" a="1"/>
  <c r="E1764" i="1" s="1"/>
  <c r="I1763" i="1" a="1"/>
  <c r="I1763" i="1" s="1"/>
  <c r="E1763" i="1" a="1"/>
  <c r="E1763" i="1" s="1"/>
  <c r="I1762" i="1" a="1"/>
  <c r="I1762" i="1" s="1"/>
  <c r="E1762" i="1" a="1"/>
  <c r="E1762" i="1" s="1"/>
  <c r="I1761" i="1" a="1"/>
  <c r="I1761" i="1" s="1"/>
  <c r="E1761" i="1" a="1"/>
  <c r="E1761" i="1" s="1"/>
  <c r="I1760" i="1" a="1"/>
  <c r="I1760" i="1" s="1"/>
  <c r="E1760" i="1" a="1"/>
  <c r="E1760" i="1" s="1"/>
  <c r="I1759" i="1" a="1"/>
  <c r="I1759" i="1" s="1"/>
  <c r="E1759" i="1" a="1"/>
  <c r="E1759" i="1" s="1"/>
  <c r="I1758" i="1" a="1"/>
  <c r="I1758" i="1" s="1"/>
  <c r="E1758" i="1" a="1"/>
  <c r="E1758" i="1" s="1"/>
  <c r="I1757" i="1" a="1"/>
  <c r="I1757" i="1" s="1"/>
  <c r="E1757" i="1" a="1"/>
  <c r="E1757" i="1" s="1"/>
  <c r="I1755" i="1" a="1"/>
  <c r="I1755" i="1" s="1"/>
  <c r="E1755" i="1" a="1"/>
  <c r="E1755" i="1" s="1"/>
  <c r="I1753" i="1" a="1"/>
  <c r="I1753" i="1" s="1"/>
  <c r="E1753" i="1" a="1"/>
  <c r="E1753" i="1" s="1"/>
  <c r="I1751" i="1" a="1"/>
  <c r="I1751" i="1" s="1"/>
  <c r="E1751" i="1" a="1"/>
  <c r="E1751" i="1" s="1"/>
  <c r="I1750" i="1" a="1"/>
  <c r="I1750" i="1" s="1"/>
  <c r="E1750" i="1" a="1"/>
  <c r="E1750" i="1" s="1"/>
  <c r="I1749" i="1" a="1"/>
  <c r="I1749" i="1" s="1"/>
  <c r="E1749" i="1" a="1"/>
  <c r="E1749" i="1" s="1"/>
  <c r="I1748" i="1" a="1"/>
  <c r="I1748" i="1" s="1"/>
  <c r="E1748" i="1" a="1"/>
  <c r="E1748" i="1" s="1"/>
  <c r="I1746" i="1" a="1"/>
  <c r="I1746" i="1" s="1"/>
  <c r="E1746" i="1" a="1"/>
  <c r="E1746" i="1" s="1"/>
  <c r="I1744" i="1" a="1"/>
  <c r="I1744" i="1" s="1"/>
  <c r="E1744" i="1" a="1"/>
  <c r="E1744" i="1" s="1"/>
  <c r="I1740" i="1" a="1"/>
  <c r="I1740" i="1" s="1"/>
  <c r="E1740" i="1" a="1"/>
  <c r="E1740" i="1" s="1"/>
  <c r="I1779" i="1" a="1"/>
  <c r="I1779" i="1" s="1"/>
  <c r="E1779" i="1" a="1"/>
  <c r="E1779" i="1" s="1"/>
  <c r="I1774" i="1" a="1"/>
  <c r="I1774" i="1" s="1"/>
  <c r="E1774" i="1" a="1"/>
  <c r="E1774" i="1" s="1"/>
  <c r="I1770" i="1" a="1"/>
  <c r="I1770" i="1" s="1"/>
  <c r="E1770" i="1" a="1"/>
  <c r="E1770" i="1" s="1"/>
  <c r="I1783" i="1" a="1"/>
  <c r="I1783" i="1" s="1"/>
  <c r="E1783" i="1" a="1"/>
  <c r="E1783" i="1" s="1"/>
  <c r="I1766" i="1" a="1"/>
  <c r="I1766" i="1" s="1"/>
  <c r="E1766" i="1" a="1"/>
  <c r="E1766" i="1" s="1"/>
  <c r="I1756" i="1" a="1"/>
  <c r="I1756" i="1" s="1"/>
  <c r="E1756" i="1" a="1"/>
  <c r="E1756" i="1" s="1"/>
  <c r="I1754" i="1" a="1"/>
  <c r="I1754" i="1" s="1"/>
  <c r="E1754" i="1" a="1"/>
  <c r="E1754" i="1" s="1"/>
  <c r="I1752" i="1" a="1"/>
  <c r="I1752" i="1" s="1"/>
  <c r="E1752" i="1" a="1"/>
  <c r="E1752" i="1" s="1"/>
  <c r="I1737" i="1" a="1"/>
  <c r="I1737" i="1" s="1"/>
  <c r="E1737" i="1" a="1"/>
  <c r="E1737" i="1" s="1"/>
  <c r="I1781" i="1" a="1"/>
  <c r="I1781" i="1" s="1"/>
  <c r="E1781" i="1" a="1"/>
  <c r="E1781" i="1" s="1"/>
  <c r="I1771" i="1" a="1"/>
  <c r="I1771" i="1" s="1"/>
  <c r="E1771" i="1" a="1"/>
  <c r="E1771" i="1" s="1"/>
  <c r="I1736" i="1" a="1"/>
  <c r="I1736" i="1" s="1"/>
  <c r="E1736" i="1" a="1"/>
  <c r="E1736" i="1" s="1"/>
  <c r="I1735" i="1" a="1"/>
  <c r="I1735" i="1" s="1"/>
  <c r="E1735" i="1" a="1"/>
  <c r="E1735" i="1" s="1"/>
  <c r="I1734" i="1" a="1"/>
  <c r="I1734" i="1" s="1"/>
  <c r="E1734" i="1" a="1"/>
  <c r="E1734" i="1" s="1"/>
  <c r="I1733" i="1" a="1"/>
  <c r="I1733" i="1" s="1"/>
  <c r="E1733" i="1" a="1"/>
  <c r="E1733" i="1" s="1"/>
  <c r="I1732" i="1" a="1"/>
  <c r="I1732" i="1" s="1"/>
  <c r="E1732" i="1" a="1"/>
  <c r="E1732" i="1" s="1"/>
  <c r="I1720" i="1" a="1"/>
  <c r="I1720" i="1" s="1"/>
  <c r="E1720" i="1" a="1"/>
  <c r="E1720" i="1" s="1"/>
  <c r="I1731" i="1" a="1"/>
  <c r="I1731" i="1" s="1"/>
  <c r="E1731" i="1" a="1"/>
  <c r="E1731" i="1" s="1"/>
  <c r="I1730" i="1" a="1"/>
  <c r="I1730" i="1" s="1"/>
  <c r="E1730" i="1" a="1"/>
  <c r="E1730" i="1" s="1"/>
  <c r="I1729" i="1" a="1"/>
  <c r="I1729" i="1" s="1"/>
  <c r="E1729" i="1" a="1"/>
  <c r="E1729" i="1" s="1"/>
  <c r="I1728" i="1" a="1"/>
  <c r="I1728" i="1" s="1"/>
  <c r="E1728" i="1" a="1"/>
  <c r="E1728" i="1" s="1"/>
  <c r="I1727" i="1" a="1"/>
  <c r="I1727" i="1" s="1"/>
  <c r="E1727" i="1" a="1"/>
  <c r="E1727" i="1" s="1"/>
  <c r="I1726" i="1" a="1"/>
  <c r="I1726" i="1" s="1"/>
  <c r="E1726" i="1" a="1"/>
  <c r="E1726" i="1" s="1"/>
  <c r="I1722" i="1" a="1"/>
  <c r="I1722" i="1" s="1"/>
  <c r="E1722" i="1" a="1"/>
  <c r="E1722" i="1" s="1"/>
  <c r="I1721" i="1" a="1"/>
  <c r="I1721" i="1" s="1"/>
  <c r="E1721" i="1" a="1"/>
  <c r="E1721" i="1" s="1"/>
  <c r="I1719" i="1" a="1"/>
  <c r="I1719" i="1" s="1"/>
  <c r="E1719" i="1" a="1"/>
  <c r="E1719" i="1" s="1"/>
  <c r="I1718" i="1" a="1"/>
  <c r="I1718" i="1" s="1"/>
  <c r="E1718" i="1" a="1"/>
  <c r="E1718" i="1" s="1"/>
  <c r="I1717" i="1" a="1"/>
  <c r="I1717" i="1" s="1"/>
  <c r="E1717" i="1" a="1"/>
  <c r="E1717" i="1" s="1"/>
  <c r="I1723" i="1" a="1"/>
  <c r="I1723" i="1" s="1"/>
  <c r="E1723" i="1" a="1"/>
  <c r="E1723" i="1" s="1"/>
  <c r="I1724" i="1" a="1"/>
  <c r="I1724" i="1" s="1"/>
  <c r="E1724" i="1" a="1"/>
  <c r="E1724" i="1" s="1"/>
  <c r="I1725" i="1" a="1"/>
  <c r="I1725" i="1" s="1"/>
  <c r="E1725" i="1" a="1"/>
  <c r="E1725" i="1" s="1"/>
  <c r="I1716" i="1" a="1"/>
  <c r="I1716" i="1" s="1"/>
  <c r="E1716" i="1" a="1"/>
  <c r="E1716" i="1" s="1"/>
  <c r="I1715" i="1" a="1"/>
  <c r="I1715" i="1" s="1"/>
  <c r="E1715" i="1" a="1"/>
  <c r="E1715" i="1" s="1"/>
  <c r="I1709" i="1" a="1"/>
  <c r="I1709" i="1" s="1"/>
  <c r="E1709" i="1" a="1"/>
  <c r="E1709" i="1" s="1"/>
  <c r="I1714" i="1" a="1"/>
  <c r="I1714" i="1" s="1"/>
  <c r="E1714" i="1" a="1"/>
  <c r="E1714" i="1" s="1"/>
  <c r="I1713" i="1" a="1"/>
  <c r="I1713" i="1" s="1"/>
  <c r="E1713" i="1" a="1"/>
  <c r="E1713" i="1" s="1"/>
  <c r="I1712" i="1" a="1"/>
  <c r="I1712" i="1" s="1"/>
  <c r="E1712" i="1" a="1"/>
  <c r="E1712" i="1" s="1"/>
  <c r="I1711" i="1" a="1"/>
  <c r="I1711" i="1" s="1"/>
  <c r="E1711" i="1" a="1"/>
  <c r="E1711" i="1" s="1"/>
  <c r="I1710" i="1" a="1"/>
  <c r="I1710" i="1" s="1"/>
  <c r="E1710" i="1" a="1"/>
  <c r="E1710" i="1" s="1"/>
  <c r="I1708" i="1" a="1"/>
  <c r="I1708" i="1" s="1"/>
  <c r="E1708" i="1" a="1"/>
  <c r="E1708" i="1" s="1"/>
  <c r="I1697" i="1" a="1"/>
  <c r="I1697" i="1" s="1"/>
  <c r="E1697" i="1" a="1"/>
  <c r="E1697" i="1" s="1"/>
  <c r="I1706" i="1" a="1"/>
  <c r="I1706" i="1" s="1"/>
  <c r="E1706" i="1" a="1"/>
  <c r="E1706" i="1" s="1"/>
  <c r="I1705" i="1" a="1"/>
  <c r="I1705" i="1" s="1"/>
  <c r="E1705" i="1" a="1"/>
  <c r="E1705" i="1" s="1"/>
  <c r="I1702" i="1" a="1"/>
  <c r="I1702" i="1" s="1"/>
  <c r="E1702" i="1" a="1"/>
  <c r="E1702" i="1" s="1"/>
  <c r="I1700" i="1" a="1"/>
  <c r="I1700" i="1" s="1"/>
  <c r="E1700" i="1" a="1"/>
  <c r="E1700" i="1" s="1"/>
  <c r="I1699" i="1" a="1"/>
  <c r="I1699" i="1" s="1"/>
  <c r="E1699" i="1" a="1"/>
  <c r="E1699" i="1" s="1"/>
  <c r="I1695" i="1" a="1"/>
  <c r="I1695" i="1" s="1"/>
  <c r="E1695" i="1" a="1"/>
  <c r="E1695" i="1" s="1"/>
  <c r="I1707" i="1" a="1"/>
  <c r="I1707" i="1" s="1"/>
  <c r="E1707" i="1" a="1"/>
  <c r="E1707" i="1" s="1"/>
  <c r="I1703" i="1" a="1"/>
  <c r="I1703" i="1" s="1"/>
  <c r="E1703" i="1" a="1"/>
  <c r="E1703" i="1" s="1"/>
  <c r="I1701" i="1" a="1"/>
  <c r="I1701" i="1" s="1"/>
  <c r="E1701" i="1" a="1"/>
  <c r="E1701" i="1" s="1"/>
  <c r="I1698" i="1" a="1"/>
  <c r="I1698" i="1" s="1"/>
  <c r="E1698" i="1" a="1"/>
  <c r="E1698" i="1" s="1"/>
  <c r="I1694" i="1" a="1"/>
  <c r="I1694" i="1" s="1"/>
  <c r="E1694" i="1" a="1"/>
  <c r="E1694" i="1" s="1"/>
  <c r="I1704" i="1" a="1"/>
  <c r="I1704" i="1" s="1"/>
  <c r="E1704" i="1" a="1"/>
  <c r="E1704" i="1" s="1"/>
  <c r="I1696" i="1" a="1"/>
  <c r="I1696" i="1" s="1"/>
  <c r="E1696" i="1" a="1"/>
  <c r="E1696" i="1" s="1"/>
  <c r="I1693" i="1" a="1"/>
  <c r="I1693" i="1" s="1"/>
  <c r="E1693" i="1" a="1"/>
  <c r="E1693" i="1" s="1"/>
  <c r="I1691" i="1" a="1"/>
  <c r="I1691" i="1" s="1"/>
  <c r="E1691" i="1" a="1"/>
  <c r="E1691" i="1" s="1"/>
  <c r="I1692" i="1" a="1"/>
  <c r="I1692" i="1" s="1"/>
  <c r="E1692" i="1" a="1"/>
  <c r="E1692" i="1" s="1"/>
  <c r="I1690" i="1" a="1"/>
  <c r="I1690" i="1" s="1"/>
  <c r="E1690" i="1" a="1"/>
  <c r="E1690" i="1" s="1"/>
  <c r="I1689" i="1" a="1"/>
  <c r="I1689" i="1" s="1"/>
  <c r="E1689" i="1" a="1"/>
  <c r="E1689" i="1" s="1"/>
  <c r="I1688" i="1" a="1"/>
  <c r="I1688" i="1" s="1"/>
  <c r="E1688" i="1" a="1"/>
  <c r="E1688" i="1" s="1"/>
  <c r="I1684" i="1" a="1"/>
  <c r="I1684" i="1" s="1"/>
  <c r="E1684" i="1" a="1"/>
  <c r="E1684" i="1" s="1"/>
  <c r="I1672" i="1" a="1"/>
  <c r="I1672" i="1" s="1"/>
  <c r="E1672" i="1" a="1"/>
  <c r="E1672" i="1" s="1"/>
  <c r="I1675" i="1" a="1"/>
  <c r="I1675" i="1" s="1"/>
  <c r="E1675" i="1" a="1"/>
  <c r="E1675" i="1" s="1"/>
  <c r="I1670" i="1" a="1"/>
  <c r="I1670" i="1" s="1"/>
  <c r="E1670" i="1" a="1"/>
  <c r="E1670" i="1" s="1"/>
  <c r="I1686" i="1" a="1"/>
  <c r="I1686" i="1" s="1"/>
  <c r="E1686" i="1" a="1"/>
  <c r="E1686" i="1" s="1"/>
  <c r="I1683" i="1" a="1"/>
  <c r="I1683" i="1" s="1"/>
  <c r="E1683" i="1" a="1"/>
  <c r="E1683" i="1" s="1"/>
  <c r="I1682" i="1" a="1"/>
  <c r="I1682" i="1" s="1"/>
  <c r="E1682" i="1" a="1"/>
  <c r="E1682" i="1" s="1"/>
  <c r="I1681" i="1" a="1"/>
  <c r="I1681" i="1" s="1"/>
  <c r="E1681" i="1" a="1"/>
  <c r="E1681" i="1" s="1"/>
  <c r="I1679" i="1" a="1"/>
  <c r="I1679" i="1" s="1"/>
  <c r="E1679" i="1" a="1"/>
  <c r="E1679" i="1" s="1"/>
  <c r="I1678" i="1" a="1"/>
  <c r="I1678" i="1" s="1"/>
  <c r="E1678" i="1" a="1"/>
  <c r="E1678" i="1" s="1"/>
  <c r="I1677" i="1" a="1"/>
  <c r="I1677" i="1" s="1"/>
  <c r="E1677" i="1" a="1"/>
  <c r="E1677" i="1" s="1"/>
  <c r="I1676" i="1" a="1"/>
  <c r="I1676" i="1" s="1"/>
  <c r="E1676" i="1" a="1"/>
  <c r="E1676" i="1" s="1"/>
  <c r="I1674" i="1" a="1"/>
  <c r="I1674" i="1" s="1"/>
  <c r="E1674" i="1" a="1"/>
  <c r="E1674" i="1" s="1"/>
  <c r="I1673" i="1" a="1"/>
  <c r="I1673" i="1" s="1"/>
  <c r="E1673" i="1" a="1"/>
  <c r="E1673" i="1" s="1"/>
  <c r="I1671" i="1" a="1"/>
  <c r="I1671" i="1" s="1"/>
  <c r="E1671" i="1" a="1"/>
  <c r="E1671" i="1" s="1"/>
  <c r="I1685" i="1" a="1"/>
  <c r="I1685" i="1" s="1"/>
  <c r="E1685" i="1" a="1"/>
  <c r="E1685" i="1" s="1"/>
  <c r="I1687" i="1" a="1"/>
  <c r="I1687" i="1" s="1"/>
  <c r="E1687" i="1" a="1"/>
  <c r="E1687" i="1" s="1"/>
  <c r="I1680" i="1" a="1"/>
  <c r="I1680" i="1" s="1"/>
  <c r="E1680" i="1" a="1"/>
  <c r="E1680" i="1" s="1"/>
  <c r="I1669" i="1" a="1"/>
  <c r="I1669" i="1" s="1"/>
  <c r="E1669" i="1" a="1"/>
  <c r="E1669" i="1" s="1"/>
  <c r="I1667" i="1" a="1"/>
  <c r="I1667" i="1" s="1"/>
  <c r="E1667" i="1" a="1"/>
  <c r="E1667" i="1" s="1"/>
  <c r="I1666" i="1" a="1"/>
  <c r="I1666" i="1" s="1"/>
  <c r="E1666" i="1" a="1"/>
  <c r="E1666" i="1" s="1"/>
  <c r="I1665" i="1" a="1"/>
  <c r="I1665" i="1" s="1"/>
  <c r="E1665" i="1" a="1"/>
  <c r="E1665" i="1" s="1"/>
  <c r="I1668" i="1" a="1"/>
  <c r="I1668" i="1" s="1"/>
  <c r="E1668" i="1" a="1"/>
  <c r="E1668" i="1" s="1"/>
  <c r="I1650" i="1" a="1"/>
  <c r="I1650" i="1" s="1"/>
  <c r="E1650" i="1" a="1"/>
  <c r="E1650" i="1" s="1"/>
  <c r="I1659" i="1" a="1"/>
  <c r="I1659" i="1" s="1"/>
  <c r="E1659" i="1" a="1"/>
  <c r="E1659" i="1" s="1"/>
  <c r="I1649" i="1" a="1"/>
  <c r="I1649" i="1" s="1"/>
  <c r="E1649" i="1" a="1"/>
  <c r="E1649" i="1" s="1"/>
  <c r="I1648" i="1" a="1"/>
  <c r="I1648" i="1" s="1"/>
  <c r="E1648" i="1" a="1"/>
  <c r="E1648" i="1" s="1"/>
  <c r="I1664" i="1" a="1"/>
  <c r="I1664" i="1" s="1"/>
  <c r="E1664" i="1" a="1"/>
  <c r="E1664" i="1" s="1"/>
  <c r="I1663" i="1" a="1"/>
  <c r="I1663" i="1" s="1"/>
  <c r="E1663" i="1" a="1"/>
  <c r="E1663" i="1" s="1"/>
  <c r="I1662" i="1" a="1"/>
  <c r="I1662" i="1" s="1"/>
  <c r="E1662" i="1" a="1"/>
  <c r="E1662" i="1" s="1"/>
  <c r="I1661" i="1" a="1"/>
  <c r="I1661" i="1" s="1"/>
  <c r="E1661" i="1" a="1"/>
  <c r="E1661" i="1" s="1"/>
  <c r="I1660" i="1" a="1"/>
  <c r="I1660" i="1" s="1"/>
  <c r="E1660" i="1" a="1"/>
  <c r="E1660" i="1" s="1"/>
  <c r="I1658" i="1" a="1"/>
  <c r="I1658" i="1" s="1"/>
  <c r="E1658" i="1" a="1"/>
  <c r="E1658" i="1" s="1"/>
  <c r="I1657" i="1" a="1"/>
  <c r="I1657" i="1" s="1"/>
  <c r="E1657" i="1" a="1"/>
  <c r="E1657" i="1" s="1"/>
  <c r="I1656" i="1" a="1"/>
  <c r="I1656" i="1" s="1"/>
  <c r="E1656" i="1" a="1"/>
  <c r="E1656" i="1" s="1"/>
  <c r="I1655" i="1" a="1"/>
  <c r="I1655" i="1" s="1"/>
  <c r="E1655" i="1" a="1"/>
  <c r="E1655" i="1" s="1"/>
  <c r="I1654" i="1" a="1"/>
  <c r="I1654" i="1" s="1"/>
  <c r="E1654" i="1" a="1"/>
  <c r="E1654" i="1" s="1"/>
  <c r="I1653" i="1" a="1"/>
  <c r="I1653" i="1" s="1"/>
  <c r="E1653" i="1" a="1"/>
  <c r="E1653" i="1" s="1"/>
  <c r="I1652" i="1" a="1"/>
  <c r="I1652" i="1" s="1"/>
  <c r="E1652" i="1" a="1"/>
  <c r="E1652" i="1" s="1"/>
  <c r="I1651" i="1" a="1"/>
  <c r="I1651" i="1" s="1"/>
  <c r="E1651" i="1" a="1"/>
  <c r="E1651" i="1" s="1"/>
  <c r="I1647" i="1" a="1"/>
  <c r="I1647" i="1" s="1"/>
  <c r="E1647" i="1" a="1"/>
  <c r="E1647" i="1" s="1"/>
  <c r="I1644" i="1" a="1"/>
  <c r="I1644" i="1" s="1"/>
  <c r="E1644" i="1" a="1"/>
  <c r="E1644" i="1" s="1"/>
  <c r="I1646" i="1" a="1"/>
  <c r="I1646" i="1" s="1"/>
  <c r="E1646" i="1" a="1"/>
  <c r="E1646" i="1" s="1"/>
  <c r="I1645" i="1" a="1"/>
  <c r="I1645" i="1" s="1"/>
  <c r="E1645" i="1" a="1"/>
  <c r="E1645" i="1" s="1"/>
  <c r="I1642" i="1" a="1"/>
  <c r="I1642" i="1" s="1"/>
  <c r="E1642" i="1" a="1"/>
  <c r="E1642" i="1" s="1"/>
  <c r="I1641" i="1" a="1"/>
  <c r="I1641" i="1" s="1"/>
  <c r="E1641" i="1" a="1"/>
  <c r="E1641" i="1" s="1"/>
  <c r="I1640" i="1" a="1"/>
  <c r="I1640" i="1" s="1"/>
  <c r="E1640" i="1" a="1"/>
  <c r="E1640" i="1" s="1"/>
  <c r="I1643" i="1" a="1"/>
  <c r="I1643" i="1" s="1"/>
  <c r="E1643" i="1" a="1"/>
  <c r="E1643" i="1" s="1"/>
  <c r="I1639" i="1" a="1"/>
  <c r="I1639" i="1" s="1"/>
  <c r="E1639" i="1" a="1"/>
  <c r="E1639" i="1" s="1"/>
  <c r="I1630" i="1" a="1"/>
  <c r="I1630" i="1" s="1"/>
  <c r="E1630" i="1" a="1"/>
  <c r="E1630" i="1" s="1"/>
  <c r="I1638" i="1" a="1"/>
  <c r="I1638" i="1" s="1"/>
  <c r="E1638" i="1" a="1"/>
  <c r="E1638" i="1" s="1"/>
  <c r="I1636" i="1" a="1"/>
  <c r="I1636" i="1" s="1"/>
  <c r="E1636" i="1" a="1"/>
  <c r="E1636" i="1" s="1"/>
  <c r="I1635" i="1" a="1"/>
  <c r="I1635" i="1" s="1"/>
  <c r="E1635" i="1" a="1"/>
  <c r="E1635" i="1" s="1"/>
  <c r="I1634" i="1" a="1"/>
  <c r="I1634" i="1" s="1"/>
  <c r="E1634" i="1" a="1"/>
  <c r="E1634" i="1" s="1"/>
  <c r="I1632" i="1" a="1"/>
  <c r="I1632" i="1" s="1"/>
  <c r="E1632" i="1" a="1"/>
  <c r="E1632" i="1" s="1"/>
  <c r="I1631" i="1" a="1"/>
  <c r="I1631" i="1" s="1"/>
  <c r="E1631" i="1" a="1"/>
  <c r="E1631" i="1" s="1"/>
  <c r="I1637" i="1" a="1"/>
  <c r="I1637" i="1" s="1"/>
  <c r="E1637" i="1" a="1"/>
  <c r="E1637" i="1" s="1"/>
  <c r="I1633" i="1" a="1"/>
  <c r="I1633" i="1" s="1"/>
  <c r="E1633" i="1" a="1"/>
  <c r="E1633" i="1" s="1"/>
  <c r="I1629" i="1" a="1"/>
  <c r="I1629" i="1" s="1"/>
  <c r="E1629" i="1" a="1"/>
  <c r="E1629" i="1" s="1"/>
  <c r="I1628" i="1" a="1"/>
  <c r="I1628" i="1" s="1"/>
  <c r="E1628" i="1" a="1"/>
  <c r="E1628" i="1" s="1"/>
  <c r="I1626" i="1" a="1"/>
  <c r="I1626" i="1" s="1"/>
  <c r="E1626" i="1" a="1"/>
  <c r="E1626" i="1" s="1"/>
  <c r="I1627" i="1" a="1"/>
  <c r="I1627" i="1" s="1"/>
  <c r="E1627" i="1" a="1"/>
  <c r="E1627" i="1" s="1"/>
  <c r="I1625" i="1" a="1"/>
  <c r="I1625" i="1" s="1"/>
  <c r="E1625" i="1" a="1"/>
  <c r="E1625" i="1" s="1"/>
  <c r="I1624" i="1" a="1"/>
  <c r="I1624" i="1" s="1"/>
  <c r="E1624" i="1" a="1"/>
  <c r="E1624" i="1" s="1"/>
  <c r="I1622" i="1" a="1"/>
  <c r="I1622" i="1" s="1"/>
  <c r="E1622" i="1" a="1"/>
  <c r="E1622" i="1" s="1"/>
  <c r="I1621" i="1" a="1"/>
  <c r="I1621" i="1" s="1"/>
  <c r="E1621" i="1" a="1"/>
  <c r="E1621" i="1" s="1"/>
  <c r="I1620" i="1" a="1"/>
  <c r="I1620" i="1" s="1"/>
  <c r="E1620" i="1" a="1"/>
  <c r="E1620" i="1" s="1"/>
  <c r="I1619" i="1" a="1"/>
  <c r="I1619" i="1" s="1"/>
  <c r="E1619" i="1" a="1"/>
  <c r="E1619" i="1" s="1"/>
  <c r="I1618" i="1" a="1"/>
  <c r="I1618" i="1" s="1"/>
  <c r="E1618" i="1" a="1"/>
  <c r="E1618" i="1" s="1"/>
  <c r="I1617" i="1" a="1"/>
  <c r="I1617" i="1" s="1"/>
  <c r="E1617" i="1" a="1"/>
  <c r="E1617" i="1" s="1"/>
  <c r="I1616" i="1" a="1"/>
  <c r="I1616" i="1" s="1"/>
  <c r="E1616" i="1" a="1"/>
  <c r="E1616" i="1" s="1"/>
  <c r="I1623" i="1" a="1"/>
  <c r="I1623" i="1" s="1"/>
  <c r="E1623" i="1" a="1"/>
  <c r="E1623" i="1" s="1"/>
  <c r="I1615" i="1" a="1"/>
  <c r="I1615" i="1" s="1"/>
  <c r="E1615" i="1" a="1"/>
  <c r="E1615" i="1" s="1"/>
  <c r="I1614" i="1" a="1"/>
  <c r="I1614" i="1" s="1"/>
  <c r="E1614" i="1" a="1"/>
  <c r="E1614" i="1" s="1"/>
  <c r="I1605" i="1" a="1"/>
  <c r="I1605" i="1" s="1"/>
  <c r="E1605" i="1" a="1"/>
  <c r="E1605" i="1" s="1"/>
  <c r="I1604" i="1" a="1"/>
  <c r="I1604" i="1" s="1"/>
  <c r="E1604" i="1" a="1"/>
  <c r="E1604" i="1" s="1"/>
  <c r="I1613" i="1" a="1"/>
  <c r="I1613" i="1" s="1"/>
  <c r="E1613" i="1" a="1"/>
  <c r="E1613" i="1" s="1"/>
  <c r="I1612" i="1" a="1"/>
  <c r="I1612" i="1" s="1"/>
  <c r="E1612" i="1" a="1"/>
  <c r="E1612" i="1" s="1"/>
  <c r="I1611" i="1" a="1"/>
  <c r="I1611" i="1" s="1"/>
  <c r="E1611" i="1" a="1"/>
  <c r="E1611" i="1" s="1"/>
  <c r="I1610" i="1" a="1"/>
  <c r="I1610" i="1" s="1"/>
  <c r="E1610" i="1" a="1"/>
  <c r="E1610" i="1" s="1"/>
  <c r="I1609" i="1" a="1"/>
  <c r="I1609" i="1" s="1"/>
  <c r="E1609" i="1" a="1"/>
  <c r="E1609" i="1" s="1"/>
  <c r="I1608" i="1" a="1"/>
  <c r="I1608" i="1" s="1"/>
  <c r="E1608" i="1" a="1"/>
  <c r="E1608" i="1" s="1"/>
  <c r="I1607" i="1" a="1"/>
  <c r="I1607" i="1" s="1"/>
  <c r="E1607" i="1" a="1"/>
  <c r="E1607" i="1" s="1"/>
  <c r="I1606" i="1" a="1"/>
  <c r="I1606" i="1" s="1"/>
  <c r="E1606" i="1" a="1"/>
  <c r="E1606" i="1" s="1"/>
  <c r="I1603" i="1" a="1"/>
  <c r="I1603" i="1" s="1"/>
  <c r="E1603" i="1" a="1"/>
  <c r="E1603" i="1" s="1"/>
  <c r="I1602" i="1" a="1"/>
  <c r="I1602" i="1" s="1"/>
  <c r="E1602" i="1" a="1"/>
  <c r="E1602" i="1" s="1"/>
  <c r="I1595" i="1" a="1"/>
  <c r="I1595" i="1" s="1"/>
  <c r="E1595" i="1" a="1"/>
  <c r="E1595" i="1" s="1"/>
  <c r="I1601" i="1" a="1"/>
  <c r="I1601" i="1" s="1"/>
  <c r="E1601" i="1" a="1"/>
  <c r="E1601" i="1" s="1"/>
  <c r="I1600" i="1" a="1"/>
  <c r="I1600" i="1" s="1"/>
  <c r="E1600" i="1" a="1"/>
  <c r="E1600" i="1" s="1"/>
  <c r="I1599" i="1" a="1"/>
  <c r="I1599" i="1" s="1"/>
  <c r="E1599" i="1" a="1"/>
  <c r="E1599" i="1" s="1"/>
  <c r="I1598" i="1" a="1"/>
  <c r="I1598" i="1" s="1"/>
  <c r="E1598" i="1" a="1"/>
  <c r="E1598" i="1" s="1"/>
  <c r="I1597" i="1" a="1"/>
  <c r="I1597" i="1" s="1"/>
  <c r="E1597" i="1" a="1"/>
  <c r="E1597" i="1" s="1"/>
  <c r="I1596" i="1" a="1"/>
  <c r="I1596" i="1" s="1"/>
  <c r="E1596" i="1" a="1"/>
  <c r="E1596" i="1" s="1"/>
  <c r="I1594" i="1" a="1"/>
  <c r="I1594" i="1" s="1"/>
  <c r="E1594" i="1" a="1"/>
  <c r="E1594" i="1" s="1"/>
  <c r="I1593" i="1" a="1"/>
  <c r="I1593" i="1" s="1"/>
  <c r="E1593" i="1" a="1"/>
  <c r="E1593" i="1" s="1"/>
  <c r="I1590" i="1" a="1"/>
  <c r="I1590" i="1" s="1"/>
  <c r="E1590" i="1" a="1"/>
  <c r="E1590" i="1" s="1"/>
  <c r="I1592" i="1" a="1"/>
  <c r="I1592" i="1" s="1"/>
  <c r="E1592" i="1" a="1"/>
  <c r="E1592" i="1" s="1"/>
  <c r="I1591" i="1" a="1"/>
  <c r="I1591" i="1" s="1"/>
  <c r="E1591" i="1" a="1"/>
  <c r="E1591" i="1" s="1"/>
  <c r="I1589" i="1" a="1"/>
  <c r="I1589" i="1" s="1"/>
  <c r="E1589" i="1" a="1"/>
  <c r="E1589" i="1" s="1"/>
  <c r="I1585" i="1" a="1"/>
  <c r="I1585" i="1" s="1"/>
  <c r="E1585" i="1" a="1"/>
  <c r="E1585" i="1" s="1"/>
  <c r="I1588" i="1" a="1"/>
  <c r="I1588" i="1" s="1"/>
  <c r="E1588" i="1" a="1"/>
  <c r="E1588" i="1" s="1"/>
  <c r="I1587" i="1" a="1"/>
  <c r="I1587" i="1" s="1"/>
  <c r="E1587" i="1" a="1"/>
  <c r="E1587" i="1" s="1"/>
  <c r="I1586" i="1" a="1"/>
  <c r="I1586" i="1" s="1"/>
  <c r="E1586" i="1" a="1"/>
  <c r="E1586" i="1" s="1"/>
  <c r="I1584" i="1" a="1"/>
  <c r="I1584" i="1" s="1"/>
  <c r="E1584" i="1" a="1"/>
  <c r="E1584" i="1" s="1"/>
  <c r="I1582" i="1" a="1"/>
  <c r="I1582" i="1" s="1"/>
  <c r="E1582" i="1" a="1"/>
  <c r="E1582" i="1" s="1"/>
  <c r="I1583" i="1" a="1"/>
  <c r="I1583" i="1" s="1"/>
  <c r="E1583" i="1" a="1"/>
  <c r="E1583" i="1" s="1"/>
  <c r="I1579" i="1" a="1"/>
  <c r="I1579" i="1" s="1"/>
  <c r="E1579" i="1" a="1"/>
  <c r="E1579" i="1" s="1"/>
  <c r="I1581" i="1" a="1"/>
  <c r="I1581" i="1" s="1"/>
  <c r="E1581" i="1" a="1"/>
  <c r="E1581" i="1" s="1"/>
  <c r="I1580" i="1" a="1"/>
  <c r="I1580" i="1" s="1"/>
  <c r="E1580" i="1" a="1"/>
  <c r="E1580" i="1" s="1"/>
  <c r="I1578" i="1" a="1"/>
  <c r="I1578" i="1" s="1"/>
  <c r="E1578" i="1" a="1"/>
  <c r="E1578" i="1" s="1"/>
  <c r="I1569" i="1" a="1"/>
  <c r="I1569" i="1" s="1"/>
  <c r="E1569" i="1" a="1"/>
  <c r="E1569" i="1" s="1"/>
  <c r="I1577" i="1" a="1"/>
  <c r="I1577" i="1" s="1"/>
  <c r="E1577" i="1" a="1"/>
  <c r="E1577" i="1" s="1"/>
  <c r="I1576" i="1" a="1"/>
  <c r="I1576" i="1" s="1"/>
  <c r="E1576" i="1" a="1"/>
  <c r="E1576" i="1" s="1"/>
  <c r="I1575" i="1" a="1"/>
  <c r="I1575" i="1" s="1"/>
  <c r="E1575" i="1" a="1"/>
  <c r="E1575" i="1" s="1"/>
  <c r="I1574" i="1" a="1"/>
  <c r="I1574" i="1" s="1"/>
  <c r="E1574" i="1" a="1"/>
  <c r="E1574" i="1" s="1"/>
  <c r="I1573" i="1" a="1"/>
  <c r="I1573" i="1" s="1"/>
  <c r="E1573" i="1" a="1"/>
  <c r="E1573" i="1" s="1"/>
  <c r="I1571" i="1" a="1"/>
  <c r="I1571" i="1" s="1"/>
  <c r="E1571" i="1" a="1"/>
  <c r="E1571" i="1" s="1"/>
  <c r="I1570" i="1" a="1"/>
  <c r="I1570" i="1" s="1"/>
  <c r="E1570" i="1" a="1"/>
  <c r="E1570" i="1" s="1"/>
  <c r="I1572" i="1" a="1"/>
  <c r="I1572" i="1" s="1"/>
  <c r="E1572" i="1" a="1"/>
  <c r="E1572" i="1" s="1"/>
  <c r="I1568" i="1" a="1"/>
  <c r="I1568" i="1" s="1"/>
  <c r="E1568" i="1" a="1"/>
  <c r="E1568" i="1" s="1"/>
  <c r="I1567" i="1" a="1"/>
  <c r="I1567" i="1" s="1"/>
  <c r="E1567" i="1" a="1"/>
  <c r="E1567" i="1" s="1"/>
  <c r="I1566" i="1" a="1"/>
  <c r="I1566" i="1" s="1"/>
  <c r="E1566" i="1" a="1"/>
  <c r="E1566" i="1" s="1"/>
  <c r="I1565" i="1" a="1"/>
  <c r="I1565" i="1" s="1"/>
  <c r="E1565" i="1" a="1"/>
  <c r="E1565" i="1" s="1"/>
  <c r="I1555" i="1" a="1"/>
  <c r="I1555" i="1" s="1"/>
  <c r="E1555" i="1" a="1"/>
  <c r="E1555" i="1" s="1"/>
  <c r="I1553" i="1" a="1"/>
  <c r="I1553" i="1" s="1"/>
  <c r="E1553" i="1" a="1"/>
  <c r="E1553" i="1" s="1"/>
  <c r="I1561" i="1" a="1"/>
  <c r="I1561" i="1" s="1"/>
  <c r="E1561" i="1" a="1"/>
  <c r="E1561" i="1" s="1"/>
  <c r="I1560" i="1" a="1"/>
  <c r="I1560" i="1" s="1"/>
  <c r="E1560" i="1" a="1"/>
  <c r="E1560" i="1" s="1"/>
  <c r="I1559" i="1" a="1"/>
  <c r="I1559" i="1" s="1"/>
  <c r="E1559" i="1" a="1"/>
  <c r="E1559" i="1" s="1"/>
  <c r="I1558" i="1" a="1"/>
  <c r="I1558" i="1" s="1"/>
  <c r="E1558" i="1" a="1"/>
  <c r="E1558" i="1" s="1"/>
  <c r="I1557" i="1" a="1"/>
  <c r="I1557" i="1" s="1"/>
  <c r="E1557" i="1" a="1"/>
  <c r="E1557" i="1" s="1"/>
  <c r="I1556" i="1" a="1"/>
  <c r="I1556" i="1" s="1"/>
  <c r="E1556" i="1" a="1"/>
  <c r="E1556" i="1" s="1"/>
  <c r="I1554" i="1" a="1"/>
  <c r="I1554" i="1" s="1"/>
  <c r="E1554" i="1" a="1"/>
  <c r="E1554" i="1" s="1"/>
  <c r="I1563" i="1" a="1"/>
  <c r="I1563" i="1" s="1"/>
  <c r="E1563" i="1" a="1"/>
  <c r="E1563" i="1" s="1"/>
  <c r="I1564" i="1" a="1"/>
  <c r="I1564" i="1" s="1"/>
  <c r="E1564" i="1" a="1"/>
  <c r="E1564" i="1" s="1"/>
  <c r="I1562" i="1" a="1"/>
  <c r="I1562" i="1" s="1"/>
  <c r="E1562" i="1" a="1"/>
  <c r="E1562" i="1" s="1"/>
  <c r="I1552" i="1" a="1"/>
  <c r="I1552" i="1" s="1"/>
  <c r="E1552" i="1" a="1"/>
  <c r="E1552" i="1" s="1"/>
  <c r="I1549" i="1" a="1"/>
  <c r="I1549" i="1" s="1"/>
  <c r="E1549" i="1" a="1"/>
  <c r="E1549" i="1" s="1"/>
  <c r="I1551" i="1" a="1"/>
  <c r="I1551" i="1" s="1"/>
  <c r="E1551" i="1" a="1"/>
  <c r="E1551" i="1" s="1"/>
  <c r="I1550" i="1" a="1"/>
  <c r="I1550" i="1" s="1"/>
  <c r="E1550" i="1" a="1"/>
  <c r="E1550" i="1" s="1"/>
  <c r="I1548" i="1" a="1"/>
  <c r="I1548" i="1" s="1"/>
  <c r="E1548" i="1" a="1"/>
  <c r="E1548" i="1" s="1"/>
  <c r="I1544" i="1" a="1"/>
  <c r="I1544" i="1" s="1"/>
  <c r="E1544" i="1" a="1"/>
  <c r="E1544" i="1" s="1"/>
  <c r="I1546" i="1" a="1"/>
  <c r="I1546" i="1" s="1"/>
  <c r="E1546" i="1" a="1"/>
  <c r="E1546" i="1" s="1"/>
  <c r="I1545" i="1" a="1"/>
  <c r="I1545" i="1" s="1"/>
  <c r="E1545" i="1" a="1"/>
  <c r="E1545" i="1" s="1"/>
  <c r="I1547" i="1" a="1"/>
  <c r="I1547" i="1" s="1"/>
  <c r="E1547" i="1" a="1"/>
  <c r="E1547" i="1" s="1"/>
  <c r="I1543" i="1" a="1"/>
  <c r="I1543" i="1" s="1"/>
  <c r="E1543" i="1" a="1"/>
  <c r="E1543" i="1" s="1"/>
  <c r="I1542" i="1" a="1"/>
  <c r="I1542" i="1" s="1"/>
  <c r="E1542" i="1" a="1"/>
  <c r="E1542" i="1" s="1"/>
  <c r="I1540" i="1" a="1"/>
  <c r="I1540" i="1" s="1"/>
  <c r="E1540" i="1" a="1"/>
  <c r="E1540" i="1" s="1"/>
  <c r="I1539" i="1" a="1"/>
  <c r="I1539" i="1" s="1"/>
  <c r="E1539" i="1" a="1"/>
  <c r="E1539" i="1" s="1"/>
  <c r="I1541" i="1" a="1"/>
  <c r="I1541" i="1" s="1"/>
  <c r="E1541" i="1" a="1"/>
  <c r="E1541" i="1" s="1"/>
  <c r="I1536" i="1" a="1"/>
  <c r="I1536" i="1" s="1"/>
  <c r="E1536" i="1" a="1"/>
  <c r="E1536" i="1" s="1"/>
  <c r="I1538" i="1" a="1"/>
  <c r="I1538" i="1" s="1"/>
  <c r="E1538" i="1" a="1"/>
  <c r="E1538" i="1" s="1"/>
  <c r="I1537" i="1" a="1"/>
  <c r="I1537" i="1" s="1"/>
  <c r="E1537" i="1" a="1"/>
  <c r="E1537" i="1" s="1"/>
  <c r="I1535" i="1" a="1"/>
  <c r="I1535" i="1" s="1"/>
  <c r="E1535" i="1" a="1"/>
  <c r="E1535" i="1" s="1"/>
  <c r="I1534" i="1" a="1"/>
  <c r="I1534" i="1" s="1"/>
  <c r="E1534" i="1" a="1"/>
  <c r="E1534" i="1" s="1"/>
  <c r="I1533" i="1" a="1"/>
  <c r="I1533" i="1" s="1"/>
  <c r="E1533" i="1" a="1"/>
  <c r="E1533" i="1" s="1"/>
  <c r="I1532" i="1" a="1"/>
  <c r="I1532" i="1" s="1"/>
  <c r="E1532" i="1" a="1"/>
  <c r="E1532" i="1" s="1"/>
  <c r="I1531" i="1" a="1"/>
  <c r="I1531" i="1" s="1"/>
  <c r="E1531" i="1" a="1"/>
  <c r="E1531" i="1" s="1"/>
  <c r="I1530" i="1" a="1"/>
  <c r="I1530" i="1" s="1"/>
  <c r="E1530" i="1" a="1"/>
  <c r="E1530" i="1" s="1"/>
  <c r="I1529" i="1" a="1"/>
  <c r="I1529" i="1" s="1"/>
  <c r="E1529" i="1" a="1"/>
  <c r="E1529" i="1" s="1"/>
  <c r="I1528" i="1" a="1"/>
  <c r="I1528" i="1" s="1"/>
  <c r="E1528" i="1" a="1"/>
  <c r="E1528" i="1" s="1"/>
  <c r="I1527" i="1" a="1"/>
  <c r="I1527" i="1" s="1"/>
  <c r="E1527" i="1" a="1"/>
  <c r="E1527" i="1" s="1"/>
  <c r="I1526" i="1" a="1"/>
  <c r="I1526" i="1" s="1"/>
  <c r="E1526" i="1" a="1"/>
  <c r="E1526" i="1" s="1"/>
  <c r="I1525" i="1" a="1"/>
  <c r="I1525" i="1" s="1"/>
  <c r="E1525" i="1" a="1"/>
  <c r="E1525" i="1" s="1"/>
  <c r="I1524" i="1" a="1"/>
  <c r="I1524" i="1" s="1"/>
  <c r="E1524" i="1" a="1"/>
  <c r="E1524" i="1" s="1"/>
  <c r="I1523" i="1" a="1"/>
  <c r="I1523" i="1" s="1"/>
  <c r="E1523" i="1" a="1"/>
  <c r="E1523" i="1" s="1"/>
  <c r="I1522" i="1" a="1"/>
  <c r="I1522" i="1" s="1"/>
  <c r="E1522" i="1" a="1"/>
  <c r="E1522" i="1" s="1"/>
  <c r="I1521" i="1" a="1"/>
  <c r="I1521" i="1" s="1"/>
  <c r="E1521" i="1" a="1"/>
  <c r="E1521" i="1" s="1"/>
  <c r="I1520" i="1" a="1"/>
  <c r="I1520" i="1" s="1"/>
  <c r="E1520" i="1" a="1"/>
  <c r="E1520" i="1" s="1"/>
  <c r="I1519" i="1" a="1"/>
  <c r="I1519" i="1" s="1"/>
  <c r="E1519" i="1" a="1"/>
  <c r="E1519" i="1" s="1"/>
  <c r="I1518" i="1" a="1"/>
  <c r="I1518" i="1" s="1"/>
  <c r="E1518" i="1" a="1"/>
  <c r="E1518" i="1" s="1"/>
  <c r="I1515" i="1" a="1"/>
  <c r="I1515" i="1" s="1"/>
  <c r="E1515" i="1" a="1"/>
  <c r="E1515" i="1" s="1"/>
  <c r="I1514" i="1" a="1"/>
  <c r="I1514" i="1" s="1"/>
  <c r="E1514" i="1" a="1"/>
  <c r="E1514" i="1" s="1"/>
  <c r="I1513" i="1" a="1"/>
  <c r="I1513" i="1" s="1"/>
  <c r="E1513" i="1" a="1"/>
  <c r="E1513" i="1" s="1"/>
  <c r="I1512" i="1" a="1"/>
  <c r="I1512" i="1" s="1"/>
  <c r="E1512" i="1" a="1"/>
  <c r="E1512" i="1" s="1"/>
  <c r="I1511" i="1" a="1"/>
  <c r="I1511" i="1" s="1"/>
  <c r="E1511" i="1" a="1"/>
  <c r="E1511" i="1" s="1"/>
  <c r="I1517" i="1" a="1"/>
  <c r="I1517" i="1" s="1"/>
  <c r="E1517" i="1" a="1"/>
  <c r="E1517" i="1" s="1"/>
  <c r="I1516" i="1" a="1"/>
  <c r="I1516" i="1" s="1"/>
  <c r="E1516" i="1" a="1"/>
  <c r="E1516" i="1" s="1"/>
  <c r="I1510" i="1" a="1"/>
  <c r="I1510" i="1" s="1"/>
  <c r="E1510" i="1" a="1"/>
  <c r="E1510" i="1" s="1"/>
  <c r="I1509" i="1" a="1"/>
  <c r="I1509" i="1" s="1"/>
  <c r="E1509" i="1" a="1"/>
  <c r="E1509" i="1" s="1"/>
  <c r="I1508" i="1" a="1"/>
  <c r="I1508" i="1" s="1"/>
  <c r="E1508" i="1" a="1"/>
  <c r="E1508" i="1" s="1"/>
  <c r="I1505" i="1" a="1"/>
  <c r="I1505" i="1" s="1"/>
  <c r="E1505" i="1" a="1"/>
  <c r="E1505" i="1" s="1"/>
  <c r="I1507" i="1" a="1"/>
  <c r="I1507" i="1" s="1"/>
  <c r="E1507" i="1" a="1"/>
  <c r="E1507" i="1" s="1"/>
  <c r="I1506" i="1" a="1"/>
  <c r="I1506" i="1" s="1"/>
  <c r="E1506" i="1" a="1"/>
  <c r="E1506" i="1" s="1"/>
  <c r="I1504" i="1" a="1"/>
  <c r="I1504" i="1" s="1"/>
  <c r="E1504" i="1" a="1"/>
  <c r="E1504" i="1" s="1"/>
  <c r="I1500" i="1" a="1"/>
  <c r="I1500" i="1" s="1"/>
  <c r="E1500" i="1" a="1"/>
  <c r="E1500" i="1" s="1"/>
  <c r="I1503" i="1" a="1"/>
  <c r="I1503" i="1" s="1"/>
  <c r="E1503" i="1" a="1"/>
  <c r="E1503" i="1" s="1"/>
  <c r="I1502" i="1" a="1"/>
  <c r="I1502" i="1" s="1"/>
  <c r="E1502" i="1" a="1"/>
  <c r="E1502" i="1" s="1"/>
  <c r="I1501" i="1" a="1"/>
  <c r="I1501" i="1" s="1"/>
  <c r="E1501" i="1" a="1"/>
  <c r="E1501" i="1" s="1"/>
  <c r="I1499" i="1" a="1"/>
  <c r="I1499" i="1" s="1"/>
  <c r="E1499" i="1" a="1"/>
  <c r="E1499" i="1" s="1"/>
  <c r="I1498" i="1" a="1"/>
  <c r="I1498" i="1" s="1"/>
  <c r="E1498" i="1" a="1"/>
  <c r="E1498" i="1" s="1"/>
  <c r="I1497" i="1" a="1"/>
  <c r="I1497" i="1" s="1"/>
  <c r="E1497" i="1" a="1"/>
  <c r="E1497" i="1" s="1"/>
  <c r="I1496" i="1" a="1"/>
  <c r="I1496" i="1" s="1"/>
  <c r="E1496" i="1" a="1"/>
  <c r="E1496" i="1" s="1"/>
  <c r="I1495" i="1" a="1"/>
  <c r="I1495" i="1" s="1"/>
  <c r="E1495" i="1" a="1"/>
  <c r="E1495" i="1" s="1"/>
  <c r="I1493" i="1" a="1"/>
  <c r="I1493" i="1" s="1"/>
  <c r="E1493" i="1" a="1"/>
  <c r="E1493" i="1" s="1"/>
  <c r="I1492" i="1" a="1"/>
  <c r="I1492" i="1" s="1"/>
  <c r="E1492" i="1" a="1"/>
  <c r="E1492" i="1" s="1"/>
  <c r="I1494" i="1" a="1"/>
  <c r="I1494" i="1" s="1"/>
  <c r="E1494" i="1" a="1"/>
  <c r="E1494" i="1" s="1"/>
  <c r="I1491" i="1" a="1"/>
  <c r="I1491" i="1" s="1"/>
  <c r="E1491" i="1" a="1"/>
  <c r="E1491" i="1" s="1"/>
  <c r="I1490" i="1" a="1"/>
  <c r="I1490" i="1" s="1"/>
  <c r="E1490" i="1" a="1"/>
  <c r="E1490" i="1" s="1"/>
  <c r="I1489" i="1" a="1"/>
  <c r="I1489" i="1" s="1"/>
  <c r="E1489" i="1" a="1"/>
  <c r="E1489" i="1" s="1"/>
  <c r="I1487" i="1" a="1"/>
  <c r="I1487" i="1" s="1"/>
  <c r="E1487" i="1" a="1"/>
  <c r="E1487" i="1" s="1"/>
  <c r="I1488" i="1" a="1"/>
  <c r="I1488" i="1" s="1"/>
  <c r="E1488" i="1" a="1"/>
  <c r="E1488" i="1" s="1"/>
  <c r="I1485" i="1" a="1"/>
  <c r="I1485" i="1" s="1"/>
  <c r="E1485" i="1" a="1"/>
  <c r="E1485" i="1" s="1"/>
  <c r="I1477" i="1" a="1"/>
  <c r="I1477" i="1" s="1"/>
  <c r="E1477" i="1" a="1"/>
  <c r="E1477" i="1" s="1"/>
  <c r="I1474" i="1" a="1"/>
  <c r="I1474" i="1" s="1"/>
  <c r="E1474" i="1" a="1"/>
  <c r="E1474" i="1" s="1"/>
  <c r="I1484" i="1" a="1"/>
  <c r="I1484" i="1" s="1"/>
  <c r="E1484" i="1" a="1"/>
  <c r="E1484" i="1" s="1"/>
  <c r="I1482" i="1" a="1"/>
  <c r="I1482" i="1" s="1"/>
  <c r="E1482" i="1" a="1"/>
  <c r="E1482" i="1" s="1"/>
  <c r="I1481" i="1" a="1"/>
  <c r="I1481" i="1" s="1"/>
  <c r="E1481" i="1" a="1"/>
  <c r="E1481" i="1" s="1"/>
  <c r="I1480" i="1" a="1"/>
  <c r="I1480" i="1" s="1"/>
  <c r="E1480" i="1" a="1"/>
  <c r="E1480" i="1" s="1"/>
  <c r="I1479" i="1" a="1"/>
  <c r="I1479" i="1" s="1"/>
  <c r="E1479" i="1" a="1"/>
  <c r="E1479" i="1" s="1"/>
  <c r="I1486" i="1" a="1"/>
  <c r="I1486" i="1" s="1"/>
  <c r="E1486" i="1" a="1"/>
  <c r="E1486" i="1" s="1"/>
  <c r="I1478" i="1" a="1"/>
  <c r="I1478" i="1" s="1"/>
  <c r="E1478" i="1" a="1"/>
  <c r="E1478" i="1" s="1"/>
  <c r="I1476" i="1" a="1"/>
  <c r="I1476" i="1" s="1"/>
  <c r="E1476" i="1" a="1"/>
  <c r="E1476" i="1" s="1"/>
  <c r="I1483" i="1" a="1"/>
  <c r="I1483" i="1" s="1"/>
  <c r="E1483" i="1" a="1"/>
  <c r="E1483" i="1" s="1"/>
  <c r="I1475" i="1" a="1"/>
  <c r="I1475" i="1" s="1"/>
  <c r="E1475" i="1" a="1"/>
  <c r="E1475" i="1" s="1"/>
  <c r="I1468" i="1" a="1"/>
  <c r="I1468" i="1" s="1"/>
  <c r="E1468" i="1" a="1"/>
  <c r="E1468" i="1" s="1"/>
  <c r="M1473" i="1"/>
  <c r="I1472" i="1" a="1"/>
  <c r="I1472" i="1" s="1"/>
  <c r="E1472" i="1" a="1"/>
  <c r="E1472" i="1" s="1"/>
  <c r="I1467" i="1" a="1"/>
  <c r="I1467" i="1" s="1"/>
  <c r="E1467" i="1" a="1"/>
  <c r="E1467" i="1" s="1"/>
  <c r="I1466" i="1" a="1"/>
  <c r="I1466" i="1" s="1"/>
  <c r="E1466" i="1" a="1"/>
  <c r="E1466" i="1" s="1"/>
  <c r="I1465" i="1" a="1"/>
  <c r="I1465" i="1" s="1"/>
  <c r="E1465" i="1" a="1"/>
  <c r="E1465" i="1" s="1"/>
  <c r="I1464" i="1" a="1"/>
  <c r="I1464" i="1" s="1"/>
  <c r="E1464" i="1" a="1"/>
  <c r="E1464" i="1" s="1"/>
  <c r="I1471" i="1" a="1"/>
  <c r="I1471" i="1" s="1"/>
  <c r="E1471" i="1" a="1"/>
  <c r="E1471" i="1" s="1"/>
  <c r="I1470" i="1" a="1"/>
  <c r="I1470" i="1" s="1"/>
  <c r="E1470" i="1" a="1"/>
  <c r="E1470" i="1" s="1"/>
  <c r="I1469" i="1" a="1"/>
  <c r="I1469" i="1" s="1"/>
  <c r="E1469" i="1" a="1"/>
  <c r="E1469" i="1" s="1"/>
  <c r="I1461" i="1" a="1"/>
  <c r="I1461" i="1" s="1"/>
  <c r="E1461" i="1" a="1"/>
  <c r="E1461" i="1" s="1"/>
  <c r="I1463" i="1" a="1"/>
  <c r="I1463" i="1" s="1"/>
  <c r="E1463" i="1" a="1"/>
  <c r="E1463" i="1" s="1"/>
  <c r="I1462" i="1" a="1"/>
  <c r="I1462" i="1" s="1"/>
  <c r="E1462" i="1" a="1"/>
  <c r="E1462" i="1" s="1"/>
  <c r="I1460" i="1" a="1"/>
  <c r="I1460" i="1" s="1"/>
  <c r="E1460" i="1" a="1"/>
  <c r="E1460" i="1" s="1"/>
  <c r="I1450" i="1" a="1"/>
  <c r="I1450" i="1" s="1"/>
  <c r="E1450" i="1" a="1"/>
  <c r="E1450" i="1" s="1"/>
  <c r="I1459" i="1" a="1"/>
  <c r="I1459" i="1" s="1"/>
  <c r="E1459" i="1" a="1"/>
  <c r="E1459" i="1" s="1"/>
  <c r="I1457" i="1" a="1"/>
  <c r="I1457" i="1" s="1"/>
  <c r="E1457" i="1" a="1"/>
  <c r="E1457" i="1" s="1"/>
  <c r="I1456" i="1" a="1"/>
  <c r="I1456" i="1" s="1"/>
  <c r="E1456" i="1" a="1"/>
  <c r="E1456" i="1" s="1"/>
  <c r="I1455" i="1" a="1"/>
  <c r="I1455" i="1" s="1"/>
  <c r="E1455" i="1" a="1"/>
  <c r="E1455" i="1" s="1"/>
  <c r="I1454" i="1" a="1"/>
  <c r="I1454" i="1" s="1"/>
  <c r="E1454" i="1" a="1"/>
  <c r="E1454" i="1" s="1"/>
  <c r="I1453" i="1" a="1"/>
  <c r="I1453" i="1" s="1"/>
  <c r="E1453" i="1" a="1"/>
  <c r="E1453" i="1" s="1"/>
  <c r="I1451" i="1" a="1"/>
  <c r="I1451" i="1" s="1"/>
  <c r="E1451" i="1" a="1"/>
  <c r="E1451" i="1" s="1"/>
  <c r="I1449" i="1" a="1"/>
  <c r="I1449" i="1" s="1"/>
  <c r="E1449" i="1" a="1"/>
  <c r="E1449" i="1" s="1"/>
  <c r="I1448" i="1" a="1"/>
  <c r="I1448" i="1" s="1"/>
  <c r="E1448" i="1" a="1"/>
  <c r="E1448" i="1" s="1"/>
  <c r="I1458" i="1" a="1"/>
  <c r="I1458" i="1" s="1"/>
  <c r="E1458" i="1" a="1"/>
  <c r="E1458" i="1" s="1"/>
  <c r="I1452" i="1" a="1"/>
  <c r="I1452" i="1" s="1"/>
  <c r="E1452" i="1" a="1"/>
  <c r="E1452" i="1" s="1"/>
  <c r="I1447" i="1" a="1"/>
  <c r="I1447" i="1" s="1"/>
  <c r="E1447" i="1" a="1"/>
  <c r="E1447" i="1" s="1"/>
  <c r="I1446" i="1" a="1"/>
  <c r="I1446" i="1" s="1"/>
  <c r="E1446" i="1" a="1"/>
  <c r="E1446" i="1" s="1"/>
  <c r="I1445" i="1" a="1"/>
  <c r="I1445" i="1" s="1"/>
  <c r="E1445" i="1" a="1"/>
  <c r="E1445" i="1" s="1"/>
  <c r="I1444" i="1" a="1"/>
  <c r="I1444" i="1" s="1"/>
  <c r="E1444" i="1" a="1"/>
  <c r="E1444" i="1" s="1"/>
  <c r="I1443" i="1" a="1"/>
  <c r="I1443" i="1" s="1"/>
  <c r="E1443" i="1" a="1"/>
  <c r="E1443" i="1" s="1"/>
  <c r="I1442" i="1" a="1"/>
  <c r="I1442" i="1" s="1"/>
  <c r="E1442" i="1" a="1"/>
  <c r="E1442" i="1" s="1"/>
  <c r="I1441" i="1" a="1"/>
  <c r="I1441" i="1" s="1"/>
  <c r="E1441" i="1" a="1"/>
  <c r="E1441" i="1" s="1"/>
  <c r="I1426" i="1" a="1"/>
  <c r="I1426" i="1" s="1"/>
  <c r="E1426" i="1" a="1"/>
  <c r="E1426" i="1" s="1"/>
  <c r="I1440" i="1" a="1"/>
  <c r="I1440" i="1" s="1"/>
  <c r="E1440" i="1" a="1"/>
  <c r="E1440" i="1" s="1"/>
  <c r="I1433" i="1" a="1"/>
  <c r="I1433" i="1" s="1"/>
  <c r="E1433" i="1" a="1"/>
  <c r="E1433" i="1" s="1"/>
  <c r="I1439" i="1" a="1"/>
  <c r="I1439" i="1" s="1"/>
  <c r="E1439" i="1" a="1"/>
  <c r="E1439" i="1" s="1"/>
  <c r="I1438" i="1" a="1"/>
  <c r="I1438" i="1" s="1"/>
  <c r="E1438" i="1" a="1"/>
  <c r="E1438" i="1" s="1"/>
  <c r="I1436" i="1" a="1"/>
  <c r="I1436" i="1" s="1"/>
  <c r="E1436" i="1" a="1"/>
  <c r="E1436" i="1" s="1"/>
  <c r="I1435" i="1" a="1"/>
  <c r="I1435" i="1" s="1"/>
  <c r="E1435" i="1" a="1"/>
  <c r="E1435" i="1" s="1"/>
  <c r="I1432" i="1" a="1"/>
  <c r="I1432" i="1" s="1"/>
  <c r="E1432" i="1" a="1"/>
  <c r="E1432" i="1" s="1"/>
  <c r="I1431" i="1" a="1"/>
  <c r="I1431" i="1" s="1"/>
  <c r="E1431" i="1" a="1"/>
  <c r="E1431" i="1" s="1"/>
  <c r="I1430" i="1" a="1"/>
  <c r="I1430" i="1" s="1"/>
  <c r="E1430" i="1" a="1"/>
  <c r="E1430" i="1" s="1"/>
  <c r="I1429" i="1" a="1"/>
  <c r="I1429" i="1" s="1"/>
  <c r="E1429" i="1" a="1"/>
  <c r="E1429" i="1" s="1"/>
  <c r="I1428" i="1" a="1"/>
  <c r="I1428" i="1" s="1"/>
  <c r="E1428" i="1" a="1"/>
  <c r="E1428" i="1" s="1"/>
  <c r="I1427" i="1" a="1"/>
  <c r="I1427" i="1" s="1"/>
  <c r="E1427" i="1" a="1"/>
  <c r="E1427" i="1" s="1"/>
  <c r="I1425" i="1" a="1"/>
  <c r="I1425" i="1" s="1"/>
  <c r="E1425" i="1" a="1"/>
  <c r="E1425" i="1" s="1"/>
  <c r="I1437" i="1" a="1"/>
  <c r="I1437" i="1" s="1"/>
  <c r="E1437" i="1" a="1"/>
  <c r="E1437" i="1" s="1"/>
  <c r="I1434" i="1" a="1"/>
  <c r="I1434" i="1" s="1"/>
  <c r="E1434" i="1" a="1"/>
  <c r="E1434" i="1" s="1"/>
  <c r="I1424" i="1" a="1"/>
  <c r="I1424" i="1" s="1"/>
  <c r="E1424" i="1" a="1"/>
  <c r="E1424" i="1" s="1"/>
  <c r="I1423" i="1" a="1"/>
  <c r="I1423" i="1" s="1"/>
  <c r="E1423" i="1" a="1"/>
  <c r="E1423" i="1" s="1"/>
  <c r="I1422" i="1" a="1"/>
  <c r="I1422" i="1" s="1"/>
  <c r="E1422" i="1" a="1"/>
  <c r="E1422" i="1" s="1"/>
  <c r="I1404" i="1" a="1"/>
  <c r="I1404" i="1" s="1"/>
  <c r="E1404" i="1" a="1"/>
  <c r="E1404" i="1" s="1"/>
  <c r="I1420" i="1" a="1"/>
  <c r="I1420" i="1" s="1"/>
  <c r="E1420" i="1" a="1"/>
  <c r="E1420" i="1" s="1"/>
  <c r="I1419" i="1" a="1"/>
  <c r="I1419" i="1" s="1"/>
  <c r="E1419" i="1" a="1"/>
  <c r="E1419" i="1" s="1"/>
  <c r="I1418" i="1" a="1"/>
  <c r="I1418" i="1" s="1"/>
  <c r="E1418" i="1" a="1"/>
  <c r="E1418" i="1" s="1"/>
  <c r="I1417" i="1" a="1"/>
  <c r="I1417" i="1" s="1"/>
  <c r="E1417" i="1" a="1"/>
  <c r="E1417" i="1" s="1"/>
  <c r="I1416" i="1" a="1"/>
  <c r="I1416" i="1" s="1"/>
  <c r="E1416" i="1" a="1"/>
  <c r="E1416" i="1" s="1"/>
  <c r="I1415" i="1" a="1"/>
  <c r="I1415" i="1" s="1"/>
  <c r="E1415" i="1" a="1"/>
  <c r="E1415" i="1" s="1"/>
  <c r="I1414" i="1" a="1"/>
  <c r="I1414" i="1" s="1"/>
  <c r="E1414" i="1" a="1"/>
  <c r="E1414" i="1" s="1"/>
  <c r="I1413" i="1" a="1"/>
  <c r="I1413" i="1" s="1"/>
  <c r="E1413" i="1" a="1"/>
  <c r="E1413" i="1" s="1"/>
  <c r="I1412" i="1" a="1"/>
  <c r="I1412" i="1" s="1"/>
  <c r="E1412" i="1" a="1"/>
  <c r="E1412" i="1" s="1"/>
  <c r="I1411" i="1" a="1"/>
  <c r="I1411" i="1" s="1"/>
  <c r="E1411" i="1" a="1"/>
  <c r="E1411" i="1" s="1"/>
  <c r="I1410" i="1" a="1"/>
  <c r="I1410" i="1" s="1"/>
  <c r="E1410" i="1" a="1"/>
  <c r="E1410" i="1" s="1"/>
  <c r="I1409" i="1" a="1"/>
  <c r="I1409" i="1" s="1"/>
  <c r="E1409" i="1" a="1"/>
  <c r="E1409" i="1" s="1"/>
  <c r="I1408" i="1" a="1"/>
  <c r="I1408" i="1" s="1"/>
  <c r="E1408" i="1" a="1"/>
  <c r="E1408" i="1" s="1"/>
  <c r="I1407" i="1" a="1"/>
  <c r="I1407" i="1" s="1"/>
  <c r="E1407" i="1" a="1"/>
  <c r="E1407" i="1" s="1"/>
  <c r="I1406" i="1" a="1"/>
  <c r="I1406" i="1" s="1"/>
  <c r="E1406" i="1" a="1"/>
  <c r="E1406" i="1" s="1"/>
  <c r="I1421" i="1" a="1"/>
  <c r="I1421" i="1" s="1"/>
  <c r="E1421" i="1" a="1"/>
  <c r="E1421" i="1" s="1"/>
  <c r="I1405" i="1" a="1"/>
  <c r="I1405" i="1" s="1"/>
  <c r="E1405" i="1" a="1"/>
  <c r="E1405" i="1" s="1"/>
  <c r="I1402" i="1" a="1"/>
  <c r="I1402" i="1" s="1"/>
  <c r="E1402" i="1" a="1"/>
  <c r="E1402" i="1" s="1"/>
  <c r="I1403" i="1" a="1"/>
  <c r="I1403" i="1" s="1"/>
  <c r="E1403" i="1" a="1"/>
  <c r="E1403" i="1" s="1"/>
  <c r="I1401" i="1" a="1"/>
  <c r="I1401" i="1" s="1"/>
  <c r="E1401" i="1" a="1"/>
  <c r="E1401" i="1" s="1"/>
  <c r="I1400" i="1" a="1"/>
  <c r="I1400" i="1" s="1"/>
  <c r="E1400" i="1" a="1"/>
  <c r="E1400" i="1" s="1"/>
  <c r="I1399" i="1" a="1"/>
  <c r="I1399" i="1" s="1"/>
  <c r="E1399" i="1" a="1"/>
  <c r="E1399" i="1" s="1"/>
  <c r="I1398" i="1" a="1"/>
  <c r="I1398" i="1" s="1"/>
  <c r="E1398" i="1" a="1"/>
  <c r="E1398" i="1" s="1"/>
  <c r="I1390" i="1" a="1"/>
  <c r="I1390" i="1" s="1"/>
  <c r="E1390" i="1" a="1"/>
  <c r="E1390" i="1" s="1"/>
  <c r="I1397" i="1" a="1"/>
  <c r="I1397" i="1" s="1"/>
  <c r="E1397" i="1" a="1"/>
  <c r="E1397" i="1" s="1"/>
  <c r="I1384" i="1" a="1"/>
  <c r="I1384" i="1" s="1"/>
  <c r="E1384" i="1" a="1"/>
  <c r="E1384" i="1" s="1"/>
  <c r="I1396" i="1" a="1"/>
  <c r="I1396" i="1" s="1"/>
  <c r="E1396" i="1" a="1"/>
  <c r="E1396" i="1" s="1"/>
  <c r="I1395" i="1" a="1"/>
  <c r="I1395" i="1" s="1"/>
  <c r="E1395" i="1" a="1"/>
  <c r="E1395" i="1" s="1"/>
  <c r="I1394" i="1" a="1"/>
  <c r="I1394" i="1" s="1"/>
  <c r="E1394" i="1" a="1"/>
  <c r="E1394" i="1" s="1"/>
  <c r="I1393" i="1" a="1"/>
  <c r="I1393" i="1" s="1"/>
  <c r="E1393" i="1" a="1"/>
  <c r="E1393" i="1" s="1"/>
  <c r="I1392" i="1" a="1"/>
  <c r="I1392" i="1" s="1"/>
  <c r="E1392" i="1" a="1"/>
  <c r="E1392" i="1" s="1"/>
  <c r="I1391" i="1" a="1"/>
  <c r="I1391" i="1" s="1"/>
  <c r="E1391" i="1" a="1"/>
  <c r="E1391" i="1" s="1"/>
  <c r="I1389" i="1" a="1"/>
  <c r="I1389" i="1" s="1"/>
  <c r="E1389" i="1" a="1"/>
  <c r="E1389" i="1" s="1"/>
  <c r="I1387" i="1" a="1"/>
  <c r="I1387" i="1" s="1"/>
  <c r="E1387" i="1" a="1"/>
  <c r="E1387" i="1" s="1"/>
  <c r="I1386" i="1" a="1"/>
  <c r="I1386" i="1" s="1"/>
  <c r="E1386" i="1" a="1"/>
  <c r="E1386" i="1" s="1"/>
  <c r="I1385" i="1" a="1"/>
  <c r="I1385" i="1" s="1"/>
  <c r="E1385" i="1" a="1"/>
  <c r="E1385" i="1" s="1"/>
  <c r="I1388" i="1" a="1"/>
  <c r="I1388" i="1" s="1"/>
  <c r="E1388" i="1" a="1"/>
  <c r="E1388" i="1" s="1"/>
  <c r="I1381" i="1" a="1"/>
  <c r="I1381" i="1" s="1"/>
  <c r="E1381" i="1" a="1"/>
  <c r="E1381" i="1" s="1"/>
  <c r="I1383" i="1" a="1"/>
  <c r="I1383" i="1" s="1"/>
  <c r="E1383" i="1" a="1"/>
  <c r="E1383" i="1" s="1"/>
  <c r="I1382" i="1" a="1"/>
  <c r="I1382" i="1" s="1"/>
  <c r="E1382" i="1" a="1"/>
  <c r="E1382" i="1" s="1"/>
  <c r="I1380" i="1" a="1"/>
  <c r="I1380" i="1" s="1"/>
  <c r="E1380" i="1" a="1"/>
  <c r="E1380" i="1" s="1"/>
  <c r="I1379" i="1" a="1"/>
  <c r="I1379" i="1" s="1"/>
  <c r="E1379" i="1" a="1"/>
  <c r="E1379" i="1" s="1"/>
  <c r="I1378" i="1" a="1"/>
  <c r="I1378" i="1" s="1"/>
  <c r="E1378" i="1" a="1"/>
  <c r="E1378" i="1" s="1"/>
  <c r="I1377" i="1" a="1"/>
  <c r="I1377" i="1" s="1"/>
  <c r="E1377" i="1" a="1"/>
  <c r="E1377" i="1" s="1"/>
  <c r="I1376" i="1" a="1"/>
  <c r="I1376" i="1" s="1"/>
  <c r="E1376" i="1" a="1"/>
  <c r="E1376" i="1" s="1"/>
  <c r="I1375" i="1" a="1"/>
  <c r="I1375" i="1" s="1"/>
  <c r="E1375" i="1" a="1"/>
  <c r="E1375" i="1" s="1"/>
  <c r="I1374" i="1" a="1"/>
  <c r="I1374" i="1" s="1"/>
  <c r="E1374" i="1" a="1"/>
  <c r="E1374" i="1" s="1"/>
  <c r="I1373" i="1" a="1"/>
  <c r="I1373" i="1" s="1"/>
  <c r="E1373" i="1" a="1"/>
  <c r="E1373" i="1" s="1"/>
  <c r="I1372" i="1" a="1"/>
  <c r="I1372" i="1" s="1"/>
  <c r="E1372" i="1" a="1"/>
  <c r="E1372" i="1" s="1"/>
  <c r="I1371" i="1" a="1"/>
  <c r="I1371" i="1" s="1"/>
  <c r="E1371" i="1" a="1"/>
  <c r="E1371" i="1" s="1"/>
  <c r="I1368" i="1" a="1"/>
  <c r="I1368" i="1" s="1"/>
  <c r="E1368" i="1" a="1"/>
  <c r="E1368" i="1" s="1"/>
  <c r="I1367" i="1" a="1"/>
  <c r="I1367" i="1" s="1"/>
  <c r="E1367" i="1" a="1"/>
  <c r="E1367" i="1" s="1"/>
  <c r="I1366" i="1" a="1"/>
  <c r="I1366" i="1" s="1"/>
  <c r="E1366" i="1" a="1"/>
  <c r="E1366" i="1" s="1"/>
  <c r="I1369" i="1" a="1"/>
  <c r="I1369" i="1" s="1"/>
  <c r="E1369" i="1" a="1"/>
  <c r="E1369" i="1" s="1"/>
  <c r="I1370" i="1" a="1"/>
  <c r="I1370" i="1" s="1"/>
  <c r="E1370" i="1" a="1"/>
  <c r="E1370" i="1" s="1"/>
  <c r="I1364" i="1" a="1"/>
  <c r="I1364" i="1" s="1"/>
  <c r="E1364" i="1" a="1"/>
  <c r="E1364" i="1" s="1"/>
  <c r="I1365" i="1" a="1"/>
  <c r="I1365" i="1" s="1"/>
  <c r="E1365" i="1" a="1"/>
  <c r="E1365" i="1" s="1"/>
  <c r="I1363" i="1" a="1"/>
  <c r="I1363" i="1" s="1"/>
  <c r="E1363" i="1" a="1"/>
  <c r="E1363" i="1" s="1"/>
  <c r="I1362" i="1" a="1"/>
  <c r="I1362" i="1" s="1"/>
  <c r="E1362" i="1" a="1"/>
  <c r="E1362" i="1" s="1"/>
  <c r="I1361" i="1" a="1"/>
  <c r="I1361" i="1" s="1"/>
  <c r="E1361" i="1" a="1"/>
  <c r="E1361" i="1" s="1"/>
  <c r="I1360" i="1" a="1"/>
  <c r="I1360" i="1" s="1"/>
  <c r="E1360" i="1" a="1"/>
  <c r="E1360" i="1" s="1"/>
  <c r="I1359" i="1" a="1"/>
  <c r="I1359" i="1" s="1"/>
  <c r="E1359" i="1" a="1"/>
  <c r="E1359" i="1" s="1"/>
  <c r="I1358" i="1" a="1"/>
  <c r="I1358" i="1" s="1"/>
  <c r="E1358" i="1" a="1"/>
  <c r="E1358" i="1" s="1"/>
  <c r="I1355" i="1" a="1"/>
  <c r="I1355" i="1" s="1"/>
  <c r="E1355" i="1" a="1"/>
  <c r="E1355" i="1" s="1"/>
  <c r="I1357" i="1" a="1"/>
  <c r="I1357" i="1" s="1"/>
  <c r="E1357" i="1" a="1"/>
  <c r="E1357" i="1" s="1"/>
  <c r="I1356" i="1" a="1"/>
  <c r="I1356" i="1" s="1"/>
  <c r="E1356" i="1" a="1"/>
  <c r="E1356" i="1" s="1"/>
  <c r="I1354" i="1" a="1"/>
  <c r="I1354" i="1" s="1"/>
  <c r="E1354" i="1" a="1"/>
  <c r="E1354" i="1" s="1"/>
  <c r="I1353" i="1" a="1"/>
  <c r="I1353" i="1" s="1"/>
  <c r="E1353" i="1" a="1"/>
  <c r="E1353" i="1" s="1"/>
  <c r="I1352" i="1" a="1"/>
  <c r="I1352" i="1" s="1"/>
  <c r="E1352" i="1" a="1"/>
  <c r="E1352" i="1" s="1"/>
  <c r="I1351" i="1" a="1"/>
  <c r="I1351" i="1" s="1"/>
  <c r="E1351" i="1" a="1"/>
  <c r="E1351" i="1" s="1"/>
  <c r="I1347" i="1" a="1"/>
  <c r="I1347" i="1" s="1"/>
  <c r="E1347" i="1" a="1"/>
  <c r="E1347" i="1" s="1"/>
  <c r="I1350" i="1" a="1"/>
  <c r="I1350" i="1" s="1"/>
  <c r="E1350" i="1" a="1"/>
  <c r="E1350" i="1" s="1"/>
  <c r="I1349" i="1" a="1"/>
  <c r="I1349" i="1" s="1"/>
  <c r="E1349" i="1" a="1"/>
  <c r="E1349" i="1" s="1"/>
  <c r="I1348" i="1" a="1"/>
  <c r="I1348" i="1" s="1"/>
  <c r="E1348" i="1" a="1"/>
  <c r="E1348" i="1" s="1"/>
  <c r="I1346" i="1" a="1"/>
  <c r="I1346" i="1" s="1"/>
  <c r="E1346" i="1" a="1"/>
  <c r="E1346" i="1" s="1"/>
  <c r="I1344" i="1" a="1"/>
  <c r="I1344" i="1" s="1"/>
  <c r="E1344" i="1" a="1"/>
  <c r="E1344" i="1" s="1"/>
  <c r="I1345" i="1" a="1"/>
  <c r="I1345" i="1" s="1"/>
  <c r="E1345" i="1" a="1"/>
  <c r="E1345" i="1" s="1"/>
  <c r="I1342" i="1" a="1"/>
  <c r="I1342" i="1" s="1"/>
  <c r="E1342" i="1" a="1"/>
  <c r="E1342" i="1" s="1"/>
  <c r="I1341" i="1" a="1"/>
  <c r="I1341" i="1" s="1"/>
  <c r="E1341" i="1" a="1"/>
  <c r="E1341" i="1" s="1"/>
  <c r="I1340" i="1" a="1"/>
  <c r="I1340" i="1" s="1"/>
  <c r="E1340" i="1" a="1"/>
  <c r="E1340" i="1" s="1"/>
  <c r="I1339" i="1" a="1"/>
  <c r="I1339" i="1" s="1"/>
  <c r="E1339" i="1" a="1"/>
  <c r="E1339" i="1" s="1"/>
  <c r="I1338" i="1" a="1"/>
  <c r="I1338" i="1" s="1"/>
  <c r="E1338" i="1" a="1"/>
  <c r="E1338" i="1" s="1"/>
  <c r="I1337" i="1" a="1"/>
  <c r="I1337" i="1" s="1"/>
  <c r="E1337" i="1" a="1"/>
  <c r="E1337" i="1" s="1"/>
  <c r="I1343" i="1" a="1"/>
  <c r="I1343" i="1" s="1"/>
  <c r="E1343" i="1" a="1"/>
  <c r="E1343" i="1" s="1"/>
  <c r="I1336" i="1" a="1"/>
  <c r="I1336" i="1" s="1"/>
  <c r="E1336" i="1" a="1"/>
  <c r="E1336" i="1" s="1"/>
  <c r="I1319" i="1" a="1"/>
  <c r="I1319" i="1" s="1"/>
  <c r="E1319" i="1" a="1"/>
  <c r="E1319" i="1" s="1"/>
  <c r="I1335" i="1" a="1"/>
  <c r="I1335" i="1" s="1"/>
  <c r="E1335" i="1" a="1"/>
  <c r="E1335" i="1" s="1"/>
  <c r="I1317" i="1" a="1"/>
  <c r="I1317" i="1" s="1"/>
  <c r="E1317" i="1" a="1"/>
  <c r="E1317" i="1" s="1"/>
  <c r="I1315" i="1" a="1"/>
  <c r="I1315" i="1" s="1"/>
  <c r="E1315" i="1" a="1"/>
  <c r="E1315" i="1" s="1"/>
  <c r="I1333" i="1" a="1"/>
  <c r="I1333" i="1" s="1"/>
  <c r="E1333" i="1" a="1"/>
  <c r="E1333" i="1" s="1"/>
  <c r="I1332" i="1" a="1"/>
  <c r="I1332" i="1" s="1"/>
  <c r="E1332" i="1" a="1"/>
  <c r="E1332" i="1" s="1"/>
  <c r="I1331" i="1" a="1"/>
  <c r="I1331" i="1" s="1"/>
  <c r="E1331" i="1" a="1"/>
  <c r="E1331" i="1" s="1"/>
  <c r="I1330" i="1" a="1"/>
  <c r="I1330" i="1" s="1"/>
  <c r="E1330" i="1" a="1"/>
  <c r="E1330" i="1" s="1"/>
  <c r="I1329" i="1" a="1"/>
  <c r="I1329" i="1" s="1"/>
  <c r="E1329" i="1" a="1"/>
  <c r="E1329" i="1" s="1"/>
  <c r="I1328" i="1" a="1"/>
  <c r="I1328" i="1" s="1"/>
  <c r="E1328" i="1" a="1"/>
  <c r="E1328" i="1" s="1"/>
  <c r="I1327" i="1" a="1"/>
  <c r="I1327" i="1" s="1"/>
  <c r="E1327" i="1" a="1"/>
  <c r="E1327" i="1" s="1"/>
  <c r="I1326" i="1" a="1"/>
  <c r="I1326" i="1" s="1"/>
  <c r="E1326" i="1" a="1"/>
  <c r="E1326" i="1" s="1"/>
  <c r="I1334" i="1" a="1"/>
  <c r="I1334" i="1" s="1"/>
  <c r="E1334" i="1" a="1"/>
  <c r="E1334" i="1" s="1"/>
  <c r="I1325" i="1" a="1"/>
  <c r="I1325" i="1" s="1"/>
  <c r="E1325" i="1" a="1"/>
  <c r="E1325" i="1" s="1"/>
  <c r="I1324" i="1" a="1"/>
  <c r="I1324" i="1" s="1"/>
  <c r="E1324" i="1" a="1"/>
  <c r="E1324" i="1" s="1"/>
  <c r="I1323" i="1" a="1"/>
  <c r="I1323" i="1" s="1"/>
  <c r="E1323" i="1" a="1"/>
  <c r="E1323" i="1" s="1"/>
  <c r="I1322" i="1" a="1"/>
  <c r="I1322" i="1" s="1"/>
  <c r="E1322" i="1" a="1"/>
  <c r="E1322" i="1" s="1"/>
  <c r="I1321" i="1" a="1"/>
  <c r="I1321" i="1" s="1"/>
  <c r="E1321" i="1" a="1"/>
  <c r="E1321" i="1" s="1"/>
  <c r="I1320" i="1" a="1"/>
  <c r="I1320" i="1" s="1"/>
  <c r="E1320" i="1" a="1"/>
  <c r="E1320" i="1" s="1"/>
  <c r="I1318" i="1" a="1"/>
  <c r="I1318" i="1" s="1"/>
  <c r="E1318" i="1" a="1"/>
  <c r="E1318" i="1" s="1"/>
  <c r="I1316" i="1" a="1"/>
  <c r="I1316" i="1" s="1"/>
  <c r="E1316" i="1" a="1"/>
  <c r="E1316" i="1" s="1"/>
  <c r="I1314" i="1" a="1"/>
  <c r="I1314" i="1" s="1"/>
  <c r="E1314" i="1" a="1"/>
  <c r="E1314" i="1" s="1"/>
  <c r="I1313" i="1" a="1"/>
  <c r="I1313" i="1" s="1"/>
  <c r="E1313" i="1" a="1"/>
  <c r="E1313" i="1" s="1"/>
  <c r="I1312" i="1" a="1"/>
  <c r="I1312" i="1" s="1"/>
  <c r="E1312" i="1" a="1"/>
  <c r="E1312" i="1" s="1"/>
  <c r="I1311" i="1" a="1"/>
  <c r="I1311" i="1" s="1"/>
  <c r="E1311" i="1" a="1"/>
  <c r="E1311" i="1" s="1"/>
  <c r="I1310" i="1" a="1"/>
  <c r="I1310" i="1" s="1"/>
  <c r="E1310" i="1" a="1"/>
  <c r="E1310" i="1" s="1"/>
  <c r="I1304" i="1" a="1"/>
  <c r="I1304" i="1" s="1"/>
  <c r="E1304" i="1" a="1"/>
  <c r="E1304" i="1" s="1"/>
  <c r="I1300" i="1" a="1"/>
  <c r="I1300" i="1" s="1"/>
  <c r="E1300" i="1" a="1"/>
  <c r="E1300" i="1" s="1"/>
  <c r="I1299" i="1" a="1"/>
  <c r="I1299" i="1" s="1"/>
  <c r="E1299" i="1" a="1"/>
  <c r="E1299" i="1" s="1"/>
  <c r="I1309" i="1" a="1"/>
  <c r="I1309" i="1" s="1"/>
  <c r="E1309" i="1" a="1"/>
  <c r="E1309" i="1" s="1"/>
  <c r="I1308" i="1" a="1"/>
  <c r="I1308" i="1" s="1"/>
  <c r="E1308" i="1" a="1"/>
  <c r="E1308" i="1" s="1"/>
  <c r="I1307" i="1" a="1"/>
  <c r="I1307" i="1" s="1"/>
  <c r="E1307" i="1" a="1"/>
  <c r="E1307" i="1" s="1"/>
  <c r="I1306" i="1" a="1"/>
  <c r="I1306" i="1" s="1"/>
  <c r="E1306" i="1" a="1"/>
  <c r="E1306" i="1" s="1"/>
  <c r="I1305" i="1" a="1"/>
  <c r="I1305" i="1" s="1"/>
  <c r="E1305" i="1" a="1"/>
  <c r="E1305" i="1" s="1"/>
  <c r="I1303" i="1" a="1"/>
  <c r="I1303" i="1" s="1"/>
  <c r="E1303" i="1" a="1"/>
  <c r="E1303" i="1" s="1"/>
  <c r="I1302" i="1" a="1"/>
  <c r="I1302" i="1" s="1"/>
  <c r="E1302" i="1" a="1"/>
  <c r="E1302" i="1" s="1"/>
  <c r="I1301" i="1" a="1"/>
  <c r="I1301" i="1" s="1"/>
  <c r="E1301" i="1" a="1"/>
  <c r="E1301" i="1" s="1"/>
  <c r="E1298" i="1" a="1"/>
  <c r="E1298" i="1" s="1"/>
  <c r="E1297" i="1" a="1"/>
  <c r="E1297" i="1" s="1"/>
  <c r="M1297" i="1" s="1"/>
  <c r="E1288" i="1" a="1"/>
  <c r="E1288" i="1" s="1"/>
  <c r="E1287" i="1" a="1"/>
  <c r="E1287" i="1" s="1"/>
  <c r="E1286" i="1" a="1"/>
  <c r="E1286" i="1" s="1"/>
  <c r="E1296" i="1" a="1"/>
  <c r="E1296" i="1" s="1"/>
  <c r="E1295" i="1" a="1"/>
  <c r="E1295" i="1" s="1"/>
  <c r="E1294" i="1" a="1"/>
  <c r="E1294" i="1" s="1"/>
  <c r="E1293" i="1" a="1"/>
  <c r="E1293" i="1" s="1"/>
  <c r="E1292" i="1" a="1"/>
  <c r="E1292" i="1" s="1"/>
  <c r="E1289" i="1" a="1"/>
  <c r="E1289" i="1" s="1"/>
  <c r="E1285" i="1" a="1"/>
  <c r="E1285" i="1" s="1"/>
  <c r="E1291" i="1" a="1"/>
  <c r="E1291" i="1" s="1"/>
  <c r="E1290" i="1" a="1"/>
  <c r="E1290" i="1" s="1"/>
  <c r="E1284" i="1" a="1"/>
  <c r="E1284" i="1" s="1"/>
  <c r="E1278" i="1" a="1"/>
  <c r="E1278" i="1" s="1"/>
  <c r="E1282" i="1" a="1"/>
  <c r="E1282" i="1" s="1"/>
  <c r="E1281" i="1" a="1"/>
  <c r="E1281" i="1" s="1"/>
  <c r="E1280" i="1" a="1"/>
  <c r="E1280" i="1" s="1"/>
  <c r="E1279" i="1" a="1"/>
  <c r="E1279" i="1" s="1"/>
  <c r="E1283" i="1" a="1"/>
  <c r="E1283" i="1" s="1"/>
  <c r="E1266" i="1" a="1"/>
  <c r="E1266" i="1" s="1"/>
  <c r="E1276" i="1" a="1"/>
  <c r="E1276" i="1" s="1"/>
  <c r="E1275" i="1" a="1"/>
  <c r="E1275" i="1" s="1"/>
  <c r="E1274" i="1" a="1"/>
  <c r="E1274" i="1" s="1"/>
  <c r="E1270" i="1" a="1"/>
  <c r="E1270" i="1" s="1"/>
  <c r="E1269" i="1" a="1"/>
  <c r="E1269" i="1" s="1"/>
  <c r="E1268" i="1" a="1"/>
  <c r="E1268" i="1" s="1"/>
  <c r="E1267" i="1" a="1"/>
  <c r="E1267" i="1" s="1"/>
  <c r="E1265" i="1" a="1"/>
  <c r="E1265" i="1" s="1"/>
  <c r="E1264" i="1" a="1"/>
  <c r="E1264" i="1" s="1"/>
  <c r="E1277" i="1" a="1"/>
  <c r="E1277" i="1" s="1"/>
  <c r="E1273" i="1" a="1"/>
  <c r="E1273" i="1" s="1"/>
  <c r="E1272" i="1" a="1"/>
  <c r="E1272" i="1" s="1"/>
  <c r="E1271" i="1" a="1"/>
  <c r="E1271" i="1" s="1"/>
  <c r="E1263" i="1" a="1"/>
  <c r="E1263" i="1" s="1"/>
  <c r="E1262" i="1" a="1"/>
  <c r="E1262" i="1" s="1"/>
  <c r="E1261" i="1" a="1"/>
  <c r="E1261" i="1" s="1"/>
  <c r="E1260" i="1" a="1"/>
  <c r="E1260" i="1" s="1"/>
  <c r="E1259" i="1" a="1"/>
  <c r="E1259" i="1" s="1"/>
  <c r="E1256" i="1" a="1"/>
  <c r="E1256" i="1" s="1"/>
  <c r="E1258" i="1" a="1"/>
  <c r="E1258" i="1" s="1"/>
  <c r="E1257" i="1" a="1"/>
  <c r="E1257" i="1" s="1"/>
  <c r="E1255" i="1" a="1"/>
  <c r="E1255" i="1" s="1"/>
  <c r="E1254" i="1" a="1"/>
  <c r="E1254" i="1" s="1"/>
  <c r="E1253" i="1" a="1"/>
  <c r="E1253" i="1" s="1"/>
  <c r="E1252" i="1" a="1"/>
  <c r="E1252" i="1" s="1"/>
  <c r="E1251" i="1" a="1"/>
  <c r="E1251" i="1" s="1"/>
  <c r="E1250" i="1" a="1"/>
  <c r="E1250" i="1" s="1"/>
  <c r="E1249" i="1" a="1"/>
  <c r="E1249" i="1" s="1"/>
  <c r="E1248" i="1" a="1"/>
  <c r="E1248" i="1" s="1"/>
  <c r="E1238" i="1" a="1"/>
  <c r="E1238" i="1" s="1"/>
  <c r="E1246" i="1" a="1"/>
  <c r="E1246" i="1" s="1"/>
  <c r="E1245" i="1" a="1"/>
  <c r="E1245" i="1" s="1"/>
  <c r="E1243" i="1" a="1"/>
  <c r="E1243" i="1" s="1"/>
  <c r="E1241" i="1" a="1"/>
  <c r="E1241" i="1" s="1"/>
  <c r="E1240" i="1" a="1"/>
  <c r="E1240" i="1" s="1"/>
  <c r="E1239" i="1" a="1"/>
  <c r="E1239" i="1" s="1"/>
  <c r="E1237" i="1" a="1"/>
  <c r="E1237" i="1" s="1"/>
  <c r="E1236" i="1" a="1"/>
  <c r="E1236" i="1" s="1"/>
  <c r="E1235" i="1" a="1"/>
  <c r="E1235" i="1" s="1"/>
  <c r="E1247" i="1" a="1"/>
  <c r="E1247" i="1" s="1"/>
  <c r="E1244" i="1" a="1"/>
  <c r="E1244" i="1" s="1"/>
  <c r="E1242" i="1" a="1"/>
  <c r="E1242" i="1" s="1"/>
  <c r="E1224" i="1" a="1"/>
  <c r="E1224" i="1" s="1"/>
  <c r="E1234" i="1" a="1"/>
  <c r="E1234" i="1" s="1"/>
  <c r="E1233" i="1" a="1"/>
  <c r="E1233" i="1" s="1"/>
  <c r="E1232" i="1" a="1"/>
  <c r="E1232" i="1" s="1"/>
  <c r="E1231" i="1" a="1"/>
  <c r="E1231" i="1" s="1"/>
  <c r="E1230" i="1" a="1"/>
  <c r="E1230" i="1" s="1"/>
  <c r="E1229" i="1" a="1"/>
  <c r="E1229" i="1" s="1"/>
  <c r="E1228" i="1" a="1"/>
  <c r="E1228" i="1" s="1"/>
  <c r="E1227" i="1" a="1"/>
  <c r="E1227" i="1" s="1"/>
  <c r="E1216" i="1" a="1"/>
  <c r="E1216" i="1" s="1"/>
  <c r="E1226" i="1" a="1"/>
  <c r="E1226" i="1" s="1"/>
  <c r="E1225" i="1" a="1"/>
  <c r="E1225" i="1" s="1"/>
  <c r="E1206" i="1" a="1"/>
  <c r="E1206" i="1" s="1"/>
  <c r="E1207" i="1" a="1"/>
  <c r="E1207" i="1" s="1"/>
  <c r="E1223" i="1" a="1"/>
  <c r="E1223" i="1" s="1"/>
  <c r="E1221" i="1" a="1"/>
  <c r="E1221" i="1" s="1"/>
  <c r="E1220" i="1" a="1"/>
  <c r="E1220" i="1" s="1"/>
  <c r="E1218" i="1" a="1"/>
  <c r="E1218" i="1" s="1"/>
  <c r="E1217" i="1" a="1"/>
  <c r="E1217" i="1" s="1"/>
  <c r="E1215" i="1" a="1"/>
  <c r="E1215" i="1" s="1"/>
  <c r="E1214" i="1" a="1"/>
  <c r="E1214" i="1" s="1"/>
  <c r="E1213" i="1" a="1"/>
  <c r="E1213" i="1" s="1"/>
  <c r="E1212" i="1" a="1"/>
  <c r="E1212" i="1" s="1"/>
  <c r="E1210" i="1" a="1"/>
  <c r="E1210" i="1" s="1"/>
  <c r="E1209" i="1" a="1"/>
  <c r="E1209" i="1" s="1"/>
  <c r="E1208" i="1" a="1"/>
  <c r="E1208" i="1" s="1"/>
  <c r="E1222" i="1" a="1"/>
  <c r="E1222" i="1" s="1"/>
  <c r="E1219" i="1" a="1"/>
  <c r="E1219" i="1" s="1"/>
  <c r="E1211" i="1" a="1"/>
  <c r="E1211" i="1" s="1"/>
  <c r="E1193" i="1" a="1"/>
  <c r="E1193" i="1" s="1"/>
  <c r="E1205" i="1" a="1"/>
  <c r="E1205" i="1" s="1"/>
  <c r="E1204" i="1" a="1"/>
  <c r="E1204" i="1" s="1"/>
  <c r="E1203" i="1" a="1"/>
  <c r="E1203" i="1" s="1"/>
  <c r="E1201" i="1" a="1"/>
  <c r="E1201" i="1" s="1"/>
  <c r="E1200" i="1" a="1"/>
  <c r="E1200" i="1" s="1"/>
  <c r="E1202" i="1" a="1"/>
  <c r="E1202" i="1" s="1"/>
  <c r="E1199" i="1" a="1"/>
  <c r="E1199" i="1" s="1"/>
  <c r="E1198" i="1" a="1"/>
  <c r="E1198" i="1" s="1"/>
  <c r="E1196" i="1" a="1"/>
  <c r="E1196" i="1" s="1"/>
  <c r="E1195" i="1" a="1"/>
  <c r="E1195" i="1" s="1"/>
  <c r="E1194" i="1" a="1"/>
  <c r="E1194" i="1" s="1"/>
  <c r="E1190" i="1" a="1"/>
  <c r="E1190" i="1" s="1"/>
  <c r="E1189" i="1" a="1"/>
  <c r="E1189" i="1" s="1"/>
  <c r="E1188" i="1" a="1"/>
  <c r="E1188" i="1" s="1"/>
  <c r="E1197" i="1" a="1"/>
  <c r="E1197" i="1" s="1"/>
  <c r="E1192" i="1" a="1"/>
  <c r="E1192" i="1" s="1"/>
  <c r="E1191" i="1" a="1"/>
  <c r="E1191" i="1" s="1"/>
  <c r="E1187" i="1" a="1"/>
  <c r="E1187" i="1" s="1"/>
  <c r="E1185" i="1" a="1"/>
  <c r="E1185" i="1" s="1"/>
  <c r="E1184" i="1" a="1"/>
  <c r="E1184" i="1" s="1"/>
  <c r="E1186" i="1" a="1"/>
  <c r="E1186" i="1" s="1"/>
  <c r="E1176" i="1" a="1"/>
  <c r="E1176" i="1" s="1"/>
  <c r="E1183" i="1" a="1"/>
  <c r="E1183" i="1" s="1"/>
  <c r="E1182" i="1" a="1"/>
  <c r="E1182" i="1" s="1"/>
  <c r="E1181" i="1" a="1"/>
  <c r="E1181" i="1" s="1"/>
  <c r="E1180" i="1" a="1"/>
  <c r="E1180" i="1" s="1"/>
  <c r="E1179" i="1" a="1"/>
  <c r="E1179" i="1" s="1"/>
  <c r="E1178" i="1" a="1"/>
  <c r="E1178" i="1" s="1"/>
  <c r="E1177" i="1" a="1"/>
  <c r="E1177" i="1" s="1"/>
  <c r="E1175" i="1" a="1"/>
  <c r="E1175" i="1" s="1"/>
  <c r="E1174" i="1" a="1"/>
  <c r="E1174" i="1" s="1"/>
  <c r="E1155" i="1" a="1"/>
  <c r="E1155" i="1" s="1"/>
  <c r="E1153" i="1" a="1"/>
  <c r="E1153" i="1" s="1"/>
  <c r="E1172" i="1" a="1"/>
  <c r="E1172" i="1" s="1"/>
  <c r="E1171" i="1" a="1"/>
  <c r="E1171" i="1" s="1"/>
  <c r="E1170" i="1" a="1"/>
  <c r="E1170" i="1" s="1"/>
  <c r="E1169" i="1" a="1"/>
  <c r="E1169" i="1" s="1"/>
  <c r="E1168" i="1" a="1"/>
  <c r="E1168" i="1" s="1"/>
  <c r="E1167" i="1" a="1"/>
  <c r="E1167" i="1" s="1"/>
  <c r="E1164" i="1" a="1"/>
  <c r="E1164" i="1" s="1"/>
  <c r="E1163" i="1" a="1"/>
  <c r="E1163" i="1" s="1"/>
  <c r="E1162" i="1" a="1"/>
  <c r="E1162" i="1" s="1"/>
  <c r="E1161" i="1" a="1"/>
  <c r="E1161" i="1" s="1"/>
  <c r="E1160" i="1" a="1"/>
  <c r="E1160" i="1" s="1"/>
  <c r="E1159" i="1" a="1"/>
  <c r="E1159" i="1" s="1"/>
  <c r="E1158" i="1" a="1"/>
  <c r="E1158" i="1" s="1"/>
  <c r="E1157" i="1" a="1"/>
  <c r="E1157" i="1" s="1"/>
  <c r="E1156" i="1" a="1"/>
  <c r="E1156" i="1" s="1"/>
  <c r="E1154" i="1" a="1"/>
  <c r="E1154" i="1" s="1"/>
  <c r="E1152" i="1" a="1"/>
  <c r="E1152" i="1" s="1"/>
  <c r="E1151" i="1" a="1"/>
  <c r="E1151" i="1" s="1"/>
  <c r="E1173" i="1" a="1"/>
  <c r="E1173" i="1" s="1"/>
  <c r="E1166" i="1" a="1"/>
  <c r="E1166" i="1" s="1"/>
  <c r="E1165" i="1" a="1"/>
  <c r="E1165" i="1" s="1"/>
  <c r="E1150" i="1" a="1"/>
  <c r="E1150" i="1" s="1"/>
  <c r="E1149" i="1" a="1"/>
  <c r="E1149" i="1" s="1"/>
  <c r="E1147" i="1" a="1"/>
  <c r="E1147" i="1" s="1"/>
  <c r="E1148" i="1" a="1"/>
  <c r="E1148" i="1" s="1"/>
  <c r="E1146" i="1" a="1"/>
  <c r="E1146" i="1" s="1"/>
  <c r="E1136" i="1" a="1"/>
  <c r="E1136" i="1" s="1"/>
  <c r="E1145" i="1" a="1"/>
  <c r="E1145" i="1" s="1"/>
  <c r="E1144" i="1" a="1"/>
  <c r="E1144" i="1" s="1"/>
  <c r="E1143" i="1" a="1"/>
  <c r="E1143" i="1" s="1"/>
  <c r="E1142" i="1" a="1"/>
  <c r="E1142" i="1" s="1"/>
  <c r="E1141" i="1" a="1"/>
  <c r="E1141" i="1" s="1"/>
  <c r="E1140" i="1" a="1"/>
  <c r="E1140" i="1" s="1"/>
  <c r="E1139" i="1" a="1"/>
  <c r="E1139" i="1" s="1"/>
  <c r="E1138" i="1" a="1"/>
  <c r="E1138" i="1" s="1"/>
  <c r="E1137" i="1" a="1"/>
  <c r="E1137" i="1" s="1"/>
  <c r="E1135" i="1" a="1"/>
  <c r="E1135" i="1" s="1"/>
  <c r="E1131" i="1" a="1"/>
  <c r="E1131" i="1" s="1"/>
  <c r="E1134" i="1" a="1"/>
  <c r="E1134" i="1" s="1"/>
  <c r="E1108" i="1" a="1"/>
  <c r="E1108" i="1" s="1"/>
  <c r="E1111" i="1" a="1"/>
  <c r="E1111" i="1" s="1"/>
  <c r="E1107" i="1" a="1"/>
  <c r="E1107" i="1" s="1"/>
  <c r="E1106" i="1" a="1"/>
  <c r="E1106" i="1" s="1"/>
  <c r="E1105" i="1" a="1"/>
  <c r="E1105" i="1" s="1"/>
  <c r="E1132" i="1" a="1"/>
  <c r="E1132" i="1" s="1"/>
  <c r="E1130" i="1" a="1"/>
  <c r="E1130" i="1" s="1"/>
  <c r="E1129" i="1" a="1"/>
  <c r="E1129" i="1" s="1"/>
  <c r="E1128" i="1" a="1"/>
  <c r="E1128" i="1" s="1"/>
  <c r="E1127" i="1" a="1"/>
  <c r="E1127" i="1" s="1"/>
  <c r="E1126" i="1" a="1"/>
  <c r="E1126" i="1" s="1"/>
  <c r="E1125" i="1" a="1"/>
  <c r="E1125" i="1" s="1"/>
  <c r="E1124" i="1" a="1"/>
  <c r="E1124" i="1" s="1"/>
  <c r="E1122" i="1" a="1"/>
  <c r="E1122" i="1" s="1"/>
  <c r="E1121" i="1" a="1"/>
  <c r="E1121" i="1" s="1"/>
  <c r="E1133" i="1" a="1"/>
  <c r="E1133" i="1" s="1"/>
  <c r="E1120" i="1" a="1"/>
  <c r="E1120" i="1" s="1"/>
  <c r="E1117" i="1" a="1"/>
  <c r="E1117" i="1" s="1"/>
  <c r="E1116" i="1" a="1"/>
  <c r="E1116" i="1" s="1"/>
  <c r="E1113" i="1" a="1"/>
  <c r="E1113" i="1" s="1"/>
  <c r="E1112" i="1" a="1"/>
  <c r="E1112" i="1" s="1"/>
  <c r="E1110" i="1" a="1"/>
  <c r="E1110" i="1" s="1"/>
  <c r="E1109" i="1" a="1"/>
  <c r="E1109" i="1" s="1"/>
  <c r="E1119" i="1" a="1"/>
  <c r="E1119" i="1" s="1"/>
  <c r="E1118" i="1" a="1"/>
  <c r="E1118" i="1" s="1"/>
  <c r="E1115" i="1" a="1"/>
  <c r="E1115" i="1" s="1"/>
  <c r="E1114" i="1" a="1"/>
  <c r="E1114" i="1" s="1"/>
  <c r="E1123" i="1" a="1"/>
  <c r="E1123" i="1" s="1"/>
  <c r="E1092" i="1" a="1"/>
  <c r="E1092" i="1" s="1"/>
  <c r="E1104" i="1" a="1"/>
  <c r="E1104" i="1" s="1"/>
  <c r="E1090" i="1" a="1"/>
  <c r="E1090" i="1" s="1"/>
  <c r="E1103" i="1" a="1"/>
  <c r="E1103" i="1" s="1"/>
  <c r="E1102" i="1" a="1"/>
  <c r="E1102" i="1" s="1"/>
  <c r="E1101" i="1" a="1"/>
  <c r="E1101" i="1" s="1"/>
  <c r="E1100" i="1" a="1"/>
  <c r="E1100" i="1" s="1"/>
  <c r="E1099" i="1" a="1"/>
  <c r="E1099" i="1" s="1"/>
  <c r="E1098" i="1" a="1"/>
  <c r="E1098" i="1" s="1"/>
  <c r="E1096" i="1" a="1"/>
  <c r="E1096" i="1" s="1"/>
  <c r="E1095" i="1" a="1"/>
  <c r="E1095" i="1" s="1"/>
  <c r="E1094" i="1" a="1"/>
  <c r="E1094" i="1" s="1"/>
  <c r="E1093" i="1" a="1"/>
  <c r="E1093" i="1" s="1"/>
  <c r="E1091" i="1" a="1"/>
  <c r="E1091" i="1" s="1"/>
  <c r="E1097" i="1" a="1"/>
  <c r="E1097" i="1" s="1"/>
  <c r="E1089" i="1" a="1"/>
  <c r="E1089" i="1" s="1"/>
  <c r="E1088" i="1" a="1"/>
  <c r="E1088" i="1" s="1"/>
  <c r="E1087" i="1" a="1"/>
  <c r="E1087" i="1" s="1"/>
  <c r="E1085" i="1" a="1"/>
  <c r="E1085" i="1" s="1"/>
  <c r="E1081" i="1" a="1"/>
  <c r="E1081" i="1" s="1"/>
  <c r="E1086" i="1" a="1"/>
  <c r="E1086" i="1" s="1"/>
  <c r="E1083" i="1" a="1"/>
  <c r="E1083" i="1" s="1"/>
  <c r="E1082" i="1" a="1"/>
  <c r="E1082" i="1" s="1"/>
  <c r="E1084" i="1" a="1"/>
  <c r="E1084" i="1" s="1"/>
  <c r="E1080" i="1" a="1"/>
  <c r="E1080" i="1" s="1"/>
  <c r="E1079" i="1" a="1"/>
  <c r="E1079" i="1" s="1"/>
  <c r="E1078" i="1" a="1"/>
  <c r="E1078" i="1" s="1"/>
  <c r="E1077" i="1" a="1"/>
  <c r="E1077" i="1" s="1"/>
  <c r="E1076" i="1" a="1"/>
  <c r="E1076" i="1" s="1"/>
  <c r="E1066" i="1" a="1"/>
  <c r="E1066" i="1" s="1"/>
  <c r="E1074" i="1" a="1"/>
  <c r="E1074" i="1" s="1"/>
  <c r="E1073" i="1" a="1"/>
  <c r="E1073" i="1" s="1"/>
  <c r="E1071" i="1" a="1"/>
  <c r="E1071" i="1" s="1"/>
  <c r="E1069" i="1" a="1"/>
  <c r="E1069" i="1" s="1"/>
  <c r="E1068" i="1" a="1"/>
  <c r="E1068" i="1" s="1"/>
  <c r="E1067" i="1" a="1"/>
  <c r="E1067" i="1" s="1"/>
  <c r="E1072" i="1" a="1"/>
  <c r="E1072" i="1" s="1"/>
  <c r="E1070" i="1" a="1"/>
  <c r="E1070" i="1" s="1"/>
  <c r="E1075" i="1" a="1"/>
  <c r="E1075" i="1" s="1"/>
  <c r="E1065" i="1" a="1"/>
  <c r="E1065" i="1" s="1"/>
  <c r="E1063" i="1" a="1"/>
  <c r="E1063" i="1" s="1"/>
  <c r="E1062" i="1" a="1"/>
  <c r="E1062" i="1" s="1"/>
  <c r="E1061" i="1" a="1"/>
  <c r="E1061" i="1" s="1"/>
  <c r="E1064" i="1" a="1"/>
  <c r="E1064" i="1" s="1"/>
  <c r="E1053" i="1" a="1"/>
  <c r="E1053" i="1" s="1"/>
  <c r="E1051" i="1" a="1"/>
  <c r="E1051" i="1" s="1"/>
  <c r="E1059" i="1" a="1"/>
  <c r="E1059" i="1" s="1"/>
  <c r="E1057" i="1" a="1"/>
  <c r="E1057" i="1" s="1"/>
  <c r="E1056" i="1" a="1"/>
  <c r="E1056" i="1" s="1"/>
  <c r="E1055" i="1" a="1"/>
  <c r="E1055" i="1" s="1"/>
  <c r="E1054" i="1" a="1"/>
  <c r="E1054" i="1" s="1"/>
  <c r="E1052" i="1" a="1"/>
  <c r="E1052" i="1" s="1"/>
  <c r="E1060" i="1" a="1"/>
  <c r="E1060" i="1" s="1"/>
  <c r="E1058" i="1" a="1"/>
  <c r="E1058" i="1" s="1"/>
  <c r="E1050" i="1" a="1"/>
  <c r="E1050" i="1" s="1"/>
  <c r="E1049" i="1" a="1"/>
  <c r="E1049" i="1" s="1"/>
  <c r="E1048" i="1" a="1"/>
  <c r="E1048" i="1" s="1"/>
  <c r="E1046" i="1" a="1"/>
  <c r="E1046" i="1" s="1"/>
  <c r="E1045" i="1" a="1"/>
  <c r="E1045" i="1" s="1"/>
  <c r="E1044" i="1" a="1"/>
  <c r="E1044" i="1" s="1"/>
  <c r="E1043" i="1" a="1"/>
  <c r="E1043" i="1" s="1"/>
  <c r="E1042" i="1" a="1"/>
  <c r="E1042" i="1" s="1"/>
  <c r="E1041" i="1" a="1"/>
  <c r="E1041" i="1" s="1"/>
  <c r="E1040" i="1" a="1"/>
  <c r="E1040" i="1" s="1"/>
  <c r="E1039" i="1" a="1"/>
  <c r="E1039" i="1" s="1"/>
  <c r="E1047" i="1" a="1"/>
  <c r="E1047" i="1" s="1"/>
  <c r="E1038" i="1" a="1"/>
  <c r="E1038" i="1" s="1"/>
  <c r="E1037" i="1" a="1"/>
  <c r="E1037" i="1" s="1"/>
  <c r="E1030" i="1" a="1"/>
  <c r="E1030" i="1" s="1"/>
  <c r="E1032" i="1" a="1"/>
  <c r="E1032" i="1" s="1"/>
  <c r="E1031" i="1" a="1"/>
  <c r="E1031" i="1" s="1"/>
  <c r="E1036" i="1" a="1"/>
  <c r="E1036" i="1" s="1"/>
  <c r="E1035" i="1" a="1"/>
  <c r="E1035" i="1" s="1"/>
  <c r="E1034" i="1" a="1"/>
  <c r="E1034" i="1" s="1"/>
  <c r="E1033" i="1" a="1"/>
  <c r="E1033" i="1" s="1"/>
  <c r="E1028" i="1" a="1"/>
  <c r="E1028" i="1" s="1"/>
  <c r="E1029" i="1" a="1"/>
  <c r="E1029" i="1" s="1"/>
  <c r="E1027" i="1" a="1"/>
  <c r="E1027" i="1" s="1"/>
  <c r="E1016" i="1" a="1"/>
  <c r="E1016" i="1" s="1"/>
  <c r="E1026" i="1" a="1"/>
  <c r="E1026" i="1" s="1"/>
  <c r="E1025" i="1" a="1"/>
  <c r="E1025" i="1" s="1"/>
  <c r="E1024" i="1" a="1"/>
  <c r="E1024" i="1" s="1"/>
  <c r="E1022" i="1" a="1"/>
  <c r="E1022" i="1" s="1"/>
  <c r="E1020" i="1" a="1"/>
  <c r="E1020" i="1" s="1"/>
  <c r="E1018" i="1" a="1"/>
  <c r="E1018" i="1" s="1"/>
  <c r="E1017" i="1" a="1"/>
  <c r="E1017" i="1" s="1"/>
  <c r="E1015" i="1" a="1"/>
  <c r="E1015" i="1" s="1"/>
  <c r="E1023" i="1" a="1"/>
  <c r="E1023" i="1" s="1"/>
  <c r="E1021" i="1" a="1"/>
  <c r="E1021" i="1" s="1"/>
  <c r="E1019" i="1" a="1"/>
  <c r="E1019" i="1" s="1"/>
  <c r="E1014" i="1" a="1"/>
  <c r="E1014" i="1" s="1"/>
  <c r="E1013" i="1" a="1"/>
  <c r="E1013" i="1" s="1"/>
  <c r="E1009" i="1" a="1"/>
  <c r="E1009" i="1" s="1"/>
  <c r="E1012" i="1" a="1"/>
  <c r="E1012" i="1" s="1"/>
  <c r="E1011" i="1" a="1"/>
  <c r="E1011" i="1" s="1"/>
  <c r="E1010" i="1" a="1"/>
  <c r="E1010" i="1" s="1"/>
  <c r="E1008" i="1" a="1"/>
  <c r="E1008" i="1" s="1"/>
  <c r="E1002" i="1" a="1"/>
  <c r="E1002" i="1" s="1"/>
  <c r="E1007" i="1" a="1"/>
  <c r="E1007" i="1" s="1"/>
  <c r="E1006" i="1" a="1"/>
  <c r="E1006" i="1" s="1"/>
  <c r="E1005" i="1" a="1"/>
  <c r="E1005" i="1" s="1"/>
  <c r="E1004" i="1" a="1"/>
  <c r="E1004" i="1" s="1"/>
  <c r="E1003" i="1" a="1"/>
  <c r="E1003" i="1" s="1"/>
  <c r="E994" i="1" a="1"/>
  <c r="E994" i="1" s="1"/>
  <c r="E993" i="1" a="1"/>
  <c r="E993" i="1" s="1"/>
  <c r="E1000" i="1" a="1"/>
  <c r="E1000" i="1" s="1"/>
  <c r="E999" i="1" a="1"/>
  <c r="E999" i="1" s="1"/>
  <c r="E1001" i="1" a="1"/>
  <c r="E1001" i="1" s="1"/>
  <c r="E996" i="1" a="1"/>
  <c r="E996" i="1" s="1"/>
  <c r="E998" i="1" a="1"/>
  <c r="E998" i="1" s="1"/>
  <c r="E997" i="1" a="1"/>
  <c r="E997" i="1" s="1"/>
  <c r="E995" i="1" a="1"/>
  <c r="E995" i="1" s="1"/>
  <c r="E992" i="1" a="1"/>
  <c r="E992" i="1" s="1"/>
  <c r="E991" i="1" a="1"/>
  <c r="E991" i="1" s="1"/>
  <c r="E990" i="1" a="1"/>
  <c r="E990" i="1" s="1"/>
  <c r="E983" i="1" a="1"/>
  <c r="E983" i="1" s="1"/>
  <c r="E982" i="1" a="1"/>
  <c r="E982" i="1" s="1"/>
  <c r="E987" i="1" a="1"/>
  <c r="E987" i="1" s="1"/>
  <c r="E986" i="1" a="1"/>
  <c r="E986" i="1" s="1"/>
  <c r="E985" i="1" a="1"/>
  <c r="E985" i="1" s="1"/>
  <c r="E984" i="1" a="1"/>
  <c r="E984" i="1" s="1"/>
  <c r="E981" i="1" a="1"/>
  <c r="E981" i="1" s="1"/>
  <c r="E989" i="1" a="1"/>
  <c r="E989" i="1" s="1"/>
  <c r="E988" i="1" a="1"/>
  <c r="E988" i="1" s="1"/>
  <c r="E980" i="1" a="1"/>
  <c r="E980" i="1" s="1"/>
  <c r="E979" i="1" a="1"/>
  <c r="E979" i="1" s="1"/>
  <c r="E972" i="1" a="1"/>
  <c r="E972" i="1" s="1"/>
  <c r="E978" i="1" a="1"/>
  <c r="E978" i="1" s="1"/>
  <c r="E977" i="1" a="1"/>
  <c r="E977" i="1" s="1"/>
  <c r="E976" i="1" a="1"/>
  <c r="E976" i="1" s="1"/>
  <c r="E975" i="1" a="1"/>
  <c r="E975" i="1" s="1"/>
  <c r="E974" i="1" a="1"/>
  <c r="E974" i="1" s="1"/>
  <c r="E973" i="1" a="1"/>
  <c r="E973" i="1" s="1"/>
  <c r="E961" i="1" a="1"/>
  <c r="E961" i="1" s="1"/>
  <c r="E971" i="1" a="1"/>
  <c r="E971" i="1" s="1"/>
  <c r="E970" i="1" a="1"/>
  <c r="E970" i="1" s="1"/>
  <c r="E968" i="1" a="1"/>
  <c r="E968" i="1" s="1"/>
  <c r="E967" i="1" a="1"/>
  <c r="E967" i="1" s="1"/>
  <c r="E966" i="1" a="1"/>
  <c r="E966" i="1" s="1"/>
  <c r="E964" i="1" a="1"/>
  <c r="E964" i="1" s="1"/>
  <c r="E963" i="1" a="1"/>
  <c r="E963" i="1" s="1"/>
  <c r="E965" i="1" a="1"/>
  <c r="E965" i="1" s="1"/>
  <c r="E962" i="1" a="1"/>
  <c r="E962" i="1" s="1"/>
  <c r="E969" i="1" a="1"/>
  <c r="E969" i="1" s="1"/>
  <c r="E960" i="1" a="1"/>
  <c r="E960" i="1" s="1"/>
  <c r="E959" i="1" a="1"/>
  <c r="E959" i="1" s="1"/>
  <c r="E957" i="1" a="1"/>
  <c r="E957" i="1" s="1"/>
  <c r="E956" i="1" a="1"/>
  <c r="E956" i="1" s="1"/>
  <c r="E958" i="1" a="1"/>
  <c r="E958" i="1" s="1"/>
  <c r="E955" i="1" a="1"/>
  <c r="E955" i="1" s="1"/>
  <c r="E946" i="1" a="1"/>
  <c r="E946" i="1" s="1"/>
  <c r="E954" i="1" a="1"/>
  <c r="E954" i="1" s="1"/>
  <c r="E953" i="1" a="1"/>
  <c r="E953" i="1" s="1"/>
  <c r="E952" i="1" a="1"/>
  <c r="E952" i="1" s="1"/>
  <c r="E951" i="1" a="1"/>
  <c r="E951" i="1" s="1"/>
  <c r="E950" i="1" a="1"/>
  <c r="E950" i="1" s="1"/>
  <c r="E949" i="1" a="1"/>
  <c r="E949" i="1" s="1"/>
  <c r="E947" i="1" a="1"/>
  <c r="E947" i="1" s="1"/>
  <c r="E945" i="1" a="1"/>
  <c r="E945" i="1" s="1"/>
  <c r="E948" i="1" a="1"/>
  <c r="E948" i="1" s="1"/>
  <c r="E944" i="1" a="1"/>
  <c r="E944" i="1" s="1"/>
  <c r="E943" i="1" a="1"/>
  <c r="E943" i="1" s="1"/>
  <c r="E941" i="1" a="1"/>
  <c r="E941" i="1" s="1"/>
  <c r="E942" i="1" a="1"/>
  <c r="E942" i="1" s="1"/>
  <c r="E940" i="1" a="1"/>
  <c r="E940" i="1" s="1"/>
  <c r="E939" i="1" a="1"/>
  <c r="E939" i="1" s="1"/>
  <c r="E937" i="1" a="1"/>
  <c r="E937" i="1" s="1"/>
  <c r="E936" i="1" a="1"/>
  <c r="E936" i="1" s="1"/>
  <c r="E935" i="1" a="1"/>
  <c r="E935" i="1" s="1"/>
  <c r="E934" i="1" a="1"/>
  <c r="E934" i="1" s="1"/>
  <c r="E933" i="1" a="1"/>
  <c r="E933" i="1" s="1"/>
  <c r="E931" i="1" a="1"/>
  <c r="E931" i="1" s="1"/>
  <c r="E930" i="1" a="1"/>
  <c r="E930" i="1" s="1"/>
  <c r="E929" i="1" a="1"/>
  <c r="E929" i="1" s="1"/>
  <c r="E928" i="1" a="1"/>
  <c r="E928" i="1" s="1"/>
  <c r="E927" i="1" a="1"/>
  <c r="E927" i="1" s="1"/>
  <c r="E926" i="1" a="1"/>
  <c r="E926" i="1" s="1"/>
  <c r="E925" i="1" a="1"/>
  <c r="E925" i="1" s="1"/>
  <c r="E924" i="1" a="1"/>
  <c r="E924" i="1" s="1"/>
  <c r="E923" i="1" a="1"/>
  <c r="E923" i="1" s="1"/>
  <c r="E922" i="1" a="1"/>
  <c r="E922" i="1" s="1"/>
  <c r="E921" i="1" a="1"/>
  <c r="E921" i="1" s="1"/>
  <c r="E920" i="1" a="1"/>
  <c r="E920" i="1" s="1"/>
  <c r="E919" i="1" a="1"/>
  <c r="E919" i="1" s="1"/>
  <c r="E918" i="1" a="1"/>
  <c r="E918" i="1" s="1"/>
  <c r="E916" i="1" a="1"/>
  <c r="E916" i="1" s="1"/>
  <c r="E915" i="1" a="1"/>
  <c r="E915" i="1" s="1"/>
  <c r="E914" i="1" a="1"/>
  <c r="E914" i="1" s="1"/>
  <c r="E913" i="1" a="1"/>
  <c r="E913" i="1" s="1"/>
  <c r="E912" i="1" a="1"/>
  <c r="E912" i="1" s="1"/>
  <c r="E910" i="1" a="1"/>
  <c r="E910" i="1" s="1"/>
  <c r="E906" i="1" a="1"/>
  <c r="E906" i="1" s="1"/>
  <c r="E908" i="1" a="1"/>
  <c r="E908" i="1" s="1"/>
  <c r="E907" i="1" a="1"/>
  <c r="E907" i="1" s="1"/>
  <c r="E909" i="1" a="1"/>
  <c r="E909" i="1" s="1"/>
  <c r="E898" i="1" a="1"/>
  <c r="E898" i="1" s="1"/>
  <c r="E903" i="1" a="1"/>
  <c r="E903" i="1" s="1"/>
  <c r="E904" i="1" a="1"/>
  <c r="E904" i="1" s="1"/>
  <c r="E897" i="1" a="1"/>
  <c r="E897" i="1" s="1"/>
  <c r="E902" i="1" a="1"/>
  <c r="E902" i="1" s="1"/>
  <c r="E901" i="1" a="1"/>
  <c r="E901" i="1" s="1"/>
  <c r="E900" i="1" a="1"/>
  <c r="E900" i="1" s="1"/>
  <c r="E896" i="1" a="1"/>
  <c r="E896" i="1" s="1"/>
  <c r="E895" i="1" a="1"/>
  <c r="E895" i="1" s="1"/>
  <c r="E899" i="1" a="1"/>
  <c r="E899" i="1" s="1"/>
  <c r="E893" i="1" a="1"/>
  <c r="E893" i="1" s="1"/>
  <c r="E894" i="1" a="1"/>
  <c r="E894" i="1" s="1"/>
  <c r="E892" i="1" a="1"/>
  <c r="E892" i="1" s="1"/>
  <c r="E891" i="1" a="1"/>
  <c r="E891" i="1" s="1"/>
  <c r="E890" i="1" a="1"/>
  <c r="E890" i="1" s="1"/>
  <c r="E889" i="1" a="1"/>
  <c r="E889" i="1" s="1"/>
  <c r="E888" i="1" a="1"/>
  <c r="E888" i="1" s="1"/>
  <c r="E887" i="1" a="1"/>
  <c r="E887" i="1" s="1"/>
  <c r="E883" i="1" a="1"/>
  <c r="E883" i="1" s="1"/>
  <c r="E882" i="1" a="1"/>
  <c r="E882" i="1" s="1"/>
  <c r="E881" i="1" a="1"/>
  <c r="E881" i="1" s="1"/>
  <c r="E880" i="1" a="1"/>
  <c r="E880" i="1" s="1"/>
  <c r="E879" i="1" a="1"/>
  <c r="E879" i="1" s="1"/>
  <c r="E878" i="1" a="1"/>
  <c r="E878" i="1" s="1"/>
  <c r="E877" i="1" a="1"/>
  <c r="E877" i="1" s="1"/>
  <c r="E876" i="1" a="1"/>
  <c r="E876" i="1" s="1"/>
  <c r="E875" i="1" a="1"/>
  <c r="E875" i="1" s="1"/>
  <c r="E874" i="1" a="1"/>
  <c r="E874" i="1" s="1"/>
  <c r="E873" i="1" a="1"/>
  <c r="E873" i="1" s="1"/>
  <c r="E872" i="1" a="1"/>
  <c r="E872" i="1" s="1"/>
  <c r="E870" i="1" a="1"/>
  <c r="E870" i="1" s="1"/>
  <c r="E869" i="1" a="1"/>
  <c r="E869" i="1" s="1"/>
  <c r="E871" i="1" a="1"/>
  <c r="E871" i="1" s="1"/>
  <c r="E868" i="1" a="1"/>
  <c r="E868" i="1" s="1"/>
  <c r="E867" i="1" a="1"/>
  <c r="E867" i="1" s="1"/>
  <c r="E865" i="1" a="1"/>
  <c r="E865" i="1" s="1"/>
  <c r="E866" i="1" a="1"/>
  <c r="E866" i="1" s="1"/>
  <c r="E864" i="1" a="1"/>
  <c r="E864" i="1" s="1"/>
  <c r="E856" i="1" a="1"/>
  <c r="E856" i="1" s="1"/>
  <c r="E863" i="1" a="1"/>
  <c r="E863" i="1" s="1"/>
  <c r="E862" i="1" a="1"/>
  <c r="E862" i="1" s="1"/>
  <c r="E860" i="1" a="1"/>
  <c r="E860" i="1" s="1"/>
  <c r="E859" i="1" a="1"/>
  <c r="E859" i="1" s="1"/>
  <c r="E858" i="1" a="1"/>
  <c r="E858" i="1" s="1"/>
  <c r="E857" i="1" a="1"/>
  <c r="E857" i="1" s="1"/>
  <c r="E855" i="1" a="1"/>
  <c r="E855" i="1" s="1"/>
  <c r="E861" i="1" a="1"/>
  <c r="E861" i="1" s="1"/>
  <c r="E854" i="1" a="1"/>
  <c r="E854" i="1" s="1"/>
  <c r="E853" i="1" a="1"/>
  <c r="E853" i="1" s="1"/>
  <c r="E852" i="1" a="1"/>
  <c r="E852" i="1" s="1"/>
  <c r="E851" i="1" a="1"/>
  <c r="E851" i="1" s="1"/>
  <c r="E850" i="1" a="1"/>
  <c r="E850" i="1" s="1"/>
  <c r="E849" i="1" a="1"/>
  <c r="E849" i="1" s="1"/>
  <c r="E848" i="1" a="1"/>
  <c r="E848" i="1" s="1"/>
  <c r="E847" i="1" a="1"/>
  <c r="E847" i="1" s="1"/>
  <c r="E846" i="1" a="1"/>
  <c r="E846" i="1" s="1"/>
  <c r="E845" i="1" a="1"/>
  <c r="E845" i="1" s="1"/>
  <c r="E842" i="1" a="1"/>
  <c r="E842" i="1" s="1"/>
  <c r="E841" i="1" a="1"/>
  <c r="E841" i="1" s="1"/>
  <c r="E840" i="1" a="1"/>
  <c r="E840" i="1" s="1"/>
  <c r="E839" i="1" a="1"/>
  <c r="E839" i="1" s="1"/>
  <c r="E838" i="1" a="1"/>
  <c r="E838" i="1" s="1"/>
  <c r="E832" i="1" a="1"/>
  <c r="E832" i="1" s="1"/>
  <c r="E829" i="1" a="1"/>
  <c r="E829" i="1" s="1"/>
  <c r="E828" i="1" a="1"/>
  <c r="E828" i="1" s="1"/>
  <c r="E837" i="1" a="1"/>
  <c r="E837" i="1" s="1"/>
  <c r="E836" i="1" a="1"/>
  <c r="E836" i="1" s="1"/>
  <c r="E835" i="1" a="1"/>
  <c r="E835" i="1" s="1"/>
  <c r="E834" i="1" a="1"/>
  <c r="E834" i="1" s="1"/>
  <c r="E833" i="1" a="1"/>
  <c r="E833" i="1" s="1"/>
  <c r="E831" i="1" a="1"/>
  <c r="E831" i="1" s="1"/>
  <c r="E830" i="1" a="1"/>
  <c r="E830" i="1" s="1"/>
  <c r="E827" i="1" a="1"/>
  <c r="E827" i="1" s="1"/>
  <c r="E826" i="1" a="1"/>
  <c r="E826" i="1" s="1"/>
  <c r="E824" i="1" a="1"/>
  <c r="E824" i="1" s="1"/>
  <c r="E820" i="1" a="1"/>
  <c r="E820" i="1" s="1"/>
  <c r="E819" i="1" a="1"/>
  <c r="E819" i="1" s="1"/>
  <c r="E825" i="1" a="1"/>
  <c r="E825" i="1" s="1"/>
  <c r="E823" i="1" a="1"/>
  <c r="E823" i="1" s="1"/>
  <c r="E821" i="1" a="1"/>
  <c r="E821" i="1" s="1"/>
  <c r="E822" i="1" a="1"/>
  <c r="E822" i="1" s="1"/>
  <c r="E818" i="1" a="1"/>
  <c r="E818" i="1" s="1"/>
  <c r="E817" i="1" a="1"/>
  <c r="E817" i="1" s="1"/>
  <c r="E816" i="1" a="1"/>
  <c r="E816" i="1" s="1"/>
  <c r="E815" i="1" a="1"/>
  <c r="E815" i="1" s="1"/>
  <c r="E805" i="1" a="1"/>
  <c r="E805" i="1" s="1"/>
  <c r="E814" i="1" a="1"/>
  <c r="E814" i="1" s="1"/>
  <c r="E813" i="1" a="1"/>
  <c r="E813" i="1" s="1"/>
  <c r="E812" i="1" a="1"/>
  <c r="E812" i="1" s="1"/>
  <c r="E811" i="1" a="1"/>
  <c r="E811" i="1" s="1"/>
  <c r="E810" i="1" a="1"/>
  <c r="E810" i="1" s="1"/>
  <c r="E809" i="1" a="1"/>
  <c r="E809" i="1" s="1"/>
  <c r="E808" i="1" a="1"/>
  <c r="E808" i="1" s="1"/>
  <c r="E807" i="1" a="1"/>
  <c r="E807" i="1" s="1"/>
  <c r="E806" i="1" a="1"/>
  <c r="E806" i="1" s="1"/>
  <c r="E804" i="1" a="1"/>
  <c r="E804" i="1" s="1"/>
  <c r="E801" i="1" a="1"/>
  <c r="E801" i="1" s="1"/>
  <c r="E803" i="1" a="1"/>
  <c r="E803" i="1" s="1"/>
  <c r="E802" i="1" a="1"/>
  <c r="E802" i="1" s="1"/>
  <c r="E799" i="1" a="1"/>
  <c r="E799" i="1" s="1"/>
  <c r="E798" i="1" a="1"/>
  <c r="E798" i="1" s="1"/>
  <c r="E797" i="1" a="1"/>
  <c r="E797" i="1" s="1"/>
  <c r="E800" i="1" a="1"/>
  <c r="E800" i="1" s="1"/>
  <c r="E796" i="1" a="1"/>
  <c r="E796" i="1" s="1"/>
  <c r="E788" i="1" a="1"/>
  <c r="E788" i="1" s="1"/>
  <c r="E789" i="1" a="1"/>
  <c r="E789" i="1" s="1"/>
  <c r="E795" i="1" a="1"/>
  <c r="E795" i="1" s="1"/>
  <c r="E794" i="1" a="1"/>
  <c r="E794" i="1" s="1"/>
  <c r="E793" i="1" a="1"/>
  <c r="E793" i="1" s="1"/>
  <c r="E792" i="1" a="1"/>
  <c r="E792" i="1" s="1"/>
  <c r="E791" i="1" a="1"/>
  <c r="E791" i="1" s="1"/>
  <c r="E790" i="1" a="1"/>
  <c r="E790" i="1" s="1"/>
  <c r="E786" i="1" a="1"/>
  <c r="E786" i="1" s="1"/>
  <c r="E787" i="1" a="1"/>
  <c r="E787" i="1" s="1"/>
  <c r="E785" i="1" a="1"/>
  <c r="E785" i="1" s="1"/>
  <c r="E784" i="1" a="1"/>
  <c r="E784" i="1" s="1"/>
  <c r="E783" i="1" a="1"/>
  <c r="E783" i="1" s="1"/>
  <c r="E781" i="1" a="1"/>
  <c r="E781" i="1" s="1"/>
  <c r="E780" i="1" a="1"/>
  <c r="E780" i="1" s="1"/>
  <c r="E779" i="1" a="1"/>
  <c r="E779" i="1" s="1"/>
  <c r="E777" i="1" a="1"/>
  <c r="E777" i="1" s="1"/>
  <c r="E776" i="1" a="1"/>
  <c r="E776" i="1" s="1"/>
  <c r="E775" i="1" a="1"/>
  <c r="E775" i="1" s="1"/>
  <c r="E778" i="1" a="1"/>
  <c r="E778" i="1" s="1"/>
  <c r="E763" i="1" a="1"/>
  <c r="E763" i="1" s="1"/>
  <c r="E774" i="1" a="1"/>
  <c r="E774" i="1" s="1"/>
  <c r="E772" i="1" a="1"/>
  <c r="E772" i="1" s="1"/>
  <c r="E771" i="1" a="1"/>
  <c r="E771" i="1" s="1"/>
  <c r="E773" i="1" a="1"/>
  <c r="E773" i="1" s="1"/>
  <c r="E770" i="1" a="1"/>
  <c r="E770" i="1" s="1"/>
  <c r="E767" i="1" a="1"/>
  <c r="E767" i="1" s="1"/>
  <c r="E766" i="1" a="1"/>
  <c r="E766" i="1" s="1"/>
  <c r="E768" i="1" a="1"/>
  <c r="E768" i="1" s="1"/>
  <c r="E765" i="1" a="1"/>
  <c r="E765" i="1" s="1"/>
  <c r="E760" i="1" a="1"/>
  <c r="E760" i="1" s="1"/>
  <c r="E764" i="1" a="1"/>
  <c r="E764" i="1" s="1"/>
  <c r="E762" i="1" a="1"/>
  <c r="E762" i="1" s="1"/>
  <c r="E761" i="1" a="1"/>
  <c r="E761" i="1" s="1"/>
  <c r="E759" i="1" a="1"/>
  <c r="E759" i="1" s="1"/>
  <c r="E758" i="1" a="1"/>
  <c r="E758" i="1" s="1"/>
  <c r="E757" i="1" a="1"/>
  <c r="E757" i="1" s="1"/>
  <c r="E756" i="1" a="1"/>
  <c r="E756" i="1" s="1"/>
  <c r="E755" i="1" a="1"/>
  <c r="E755" i="1" s="1"/>
  <c r="E754" i="1" a="1"/>
  <c r="E754" i="1" s="1"/>
  <c r="E753" i="1" a="1"/>
  <c r="E753" i="1" s="1"/>
  <c r="E751" i="1" a="1"/>
  <c r="E751" i="1" s="1"/>
  <c r="E750" i="1" a="1"/>
  <c r="E750" i="1" s="1"/>
  <c r="E749" i="1" a="1"/>
  <c r="E749" i="1" s="1"/>
  <c r="E748" i="1" a="1"/>
  <c r="E748" i="1" s="1"/>
  <c r="E752" i="1" a="1"/>
  <c r="E752" i="1" s="1"/>
  <c r="E727" i="1" a="1"/>
  <c r="E727" i="1" s="1"/>
  <c r="E715" i="1" a="1"/>
  <c r="E715" i="1" s="1"/>
  <c r="E747" i="1" a="1"/>
  <c r="E747" i="1" s="1"/>
  <c r="E746" i="1" a="1"/>
  <c r="E746" i="1" s="1"/>
  <c r="E745" i="1" a="1"/>
  <c r="E745" i="1" s="1"/>
  <c r="E744" i="1" a="1"/>
  <c r="E744" i="1" s="1"/>
  <c r="E743" i="1" a="1"/>
  <c r="E743" i="1" s="1"/>
  <c r="E742" i="1" a="1"/>
  <c r="E742" i="1" s="1"/>
  <c r="E741" i="1" a="1"/>
  <c r="E741" i="1" s="1"/>
  <c r="E740" i="1" a="1"/>
  <c r="E740" i="1" s="1"/>
  <c r="E739" i="1" a="1"/>
  <c r="E739" i="1" s="1"/>
  <c r="E738" i="1" a="1"/>
  <c r="E738" i="1" s="1"/>
  <c r="E737" i="1" a="1"/>
  <c r="E737" i="1" s="1"/>
  <c r="E736" i="1" a="1"/>
  <c r="E736" i="1" s="1"/>
  <c r="E735" i="1" a="1"/>
  <c r="E735" i="1" s="1"/>
  <c r="E734" i="1" a="1"/>
  <c r="E734" i="1" s="1"/>
  <c r="E733" i="1" a="1"/>
  <c r="E733" i="1" s="1"/>
  <c r="E732" i="1" a="1"/>
  <c r="E732" i="1" s="1"/>
  <c r="E731" i="1" a="1"/>
  <c r="E731" i="1" s="1"/>
  <c r="E729" i="1" a="1"/>
  <c r="E729" i="1" s="1"/>
  <c r="E688" i="1" a="1"/>
  <c r="E688" i="1" s="1"/>
  <c r="E702" i="1" a="1"/>
  <c r="E702" i="1" s="1"/>
  <c r="E696" i="1" a="1"/>
  <c r="E696" i="1" s="1"/>
  <c r="E692" i="1" a="1"/>
  <c r="E692" i="1" s="1"/>
  <c r="E686" i="1" a="1"/>
  <c r="E686" i="1" s="1"/>
  <c r="E685" i="1" a="1"/>
  <c r="E685" i="1" s="1"/>
  <c r="E728" i="1" a="1"/>
  <c r="E728" i="1" s="1"/>
  <c r="E726" i="1" a="1"/>
  <c r="E726" i="1" s="1"/>
  <c r="E725" i="1" a="1"/>
  <c r="E725" i="1" s="1"/>
  <c r="E723" i="1" a="1"/>
  <c r="E723" i="1" s="1"/>
  <c r="E722" i="1" a="1"/>
  <c r="E722" i="1" s="1"/>
  <c r="E721" i="1" a="1"/>
  <c r="E721" i="1" s="1"/>
  <c r="E720" i="1" a="1"/>
  <c r="E720" i="1" s="1"/>
  <c r="E719" i="1" a="1"/>
  <c r="E719" i="1" s="1"/>
  <c r="E718" i="1" a="1"/>
  <c r="E718" i="1" s="1"/>
  <c r="E717" i="1" a="1"/>
  <c r="E717" i="1" s="1"/>
  <c r="E716" i="1" a="1"/>
  <c r="E716" i="1" s="1"/>
  <c r="E714" i="1" a="1"/>
  <c r="E714" i="1" s="1"/>
  <c r="E713" i="1" a="1"/>
  <c r="E713" i="1" s="1"/>
  <c r="E712" i="1" a="1"/>
  <c r="E712" i="1" s="1"/>
  <c r="E709" i="1" a="1"/>
  <c r="E709" i="1" s="1"/>
  <c r="E708" i="1" a="1"/>
  <c r="E708" i="1" s="1"/>
  <c r="E706" i="1" a="1"/>
  <c r="E706" i="1" s="1"/>
  <c r="E705" i="1" a="1"/>
  <c r="E705" i="1" s="1"/>
  <c r="E703" i="1" a="1"/>
  <c r="E703" i="1" s="1"/>
  <c r="E701" i="1" a="1"/>
  <c r="E701" i="1" s="1"/>
  <c r="E700" i="1" a="1"/>
  <c r="E700" i="1" s="1"/>
  <c r="E697" i="1" a="1"/>
  <c r="E697" i="1" s="1"/>
  <c r="E695" i="1" a="1"/>
  <c r="E695" i="1" s="1"/>
  <c r="E694" i="1" a="1"/>
  <c r="E694" i="1" s="1"/>
  <c r="E711" i="1" a="1"/>
  <c r="E711" i="1" s="1"/>
  <c r="E693" i="1" a="1"/>
  <c r="E693" i="1" s="1"/>
  <c r="E691" i="1" a="1"/>
  <c r="E691" i="1" s="1"/>
  <c r="E690" i="1" a="1"/>
  <c r="E690" i="1" s="1"/>
  <c r="E689" i="1" a="1"/>
  <c r="E689" i="1" s="1"/>
  <c r="E687" i="1" a="1"/>
  <c r="E687" i="1" s="1"/>
  <c r="E724" i="1" a="1"/>
  <c r="E724" i="1" s="1"/>
  <c r="E710" i="1" a="1"/>
  <c r="E710" i="1" s="1"/>
  <c r="E707" i="1" a="1"/>
  <c r="E707" i="1" s="1"/>
  <c r="E699" i="1" a="1"/>
  <c r="E699" i="1" s="1"/>
  <c r="E698" i="1" a="1"/>
  <c r="E698" i="1" s="1"/>
  <c r="E704" i="1" a="1"/>
  <c r="E704" i="1" s="1"/>
  <c r="E684" i="1" a="1"/>
  <c r="E684" i="1" s="1"/>
  <c r="E683" i="1" a="1"/>
  <c r="E683" i="1" s="1"/>
  <c r="E682" i="1" a="1"/>
  <c r="E682" i="1" s="1"/>
  <c r="E681" i="1" a="1"/>
  <c r="E681" i="1" s="1"/>
  <c r="E680" i="1" a="1"/>
  <c r="E680" i="1" s="1"/>
  <c r="E679" i="1" a="1"/>
  <c r="E679" i="1" s="1"/>
  <c r="E678" i="1" a="1"/>
  <c r="E678" i="1" s="1"/>
  <c r="E677" i="1" a="1"/>
  <c r="E677" i="1" s="1"/>
  <c r="E676" i="1" a="1"/>
  <c r="E676" i="1" s="1"/>
  <c r="E673" i="1" a="1"/>
  <c r="E673" i="1" s="1"/>
  <c r="E675" i="1" a="1"/>
  <c r="E675" i="1" s="1"/>
  <c r="E674" i="1" a="1"/>
  <c r="E674" i="1" s="1"/>
  <c r="E672" i="1" a="1"/>
  <c r="E672" i="1" s="1"/>
  <c r="E671" i="1" a="1"/>
  <c r="E671" i="1" s="1"/>
  <c r="E670" i="1" a="1"/>
  <c r="E670" i="1" s="1"/>
  <c r="E669" i="1" a="1"/>
  <c r="E669" i="1" s="1"/>
  <c r="E668" i="1" a="1"/>
  <c r="E668" i="1" s="1"/>
  <c r="E667" i="1" a="1"/>
  <c r="E667" i="1" s="1"/>
  <c r="E666" i="1" a="1"/>
  <c r="E666" i="1" s="1"/>
  <c r="E664" i="1" a="1"/>
  <c r="E664" i="1" s="1"/>
  <c r="E663" i="1" a="1"/>
  <c r="E663" i="1" s="1"/>
  <c r="E662" i="1" a="1"/>
  <c r="E662" i="1" s="1"/>
  <c r="E661" i="1" a="1"/>
  <c r="E661" i="1" s="1"/>
  <c r="E660" i="1" a="1"/>
  <c r="E660" i="1" s="1"/>
  <c r="E659" i="1" a="1"/>
  <c r="E659" i="1" s="1"/>
  <c r="E658" i="1" a="1"/>
  <c r="E658" i="1" s="1"/>
  <c r="E657" i="1" a="1"/>
  <c r="E657" i="1" s="1"/>
  <c r="E656" i="1" a="1"/>
  <c r="E656" i="1" s="1"/>
  <c r="E655" i="1" a="1"/>
  <c r="E655" i="1" s="1"/>
  <c r="E654" i="1" a="1"/>
  <c r="E654" i="1" s="1"/>
  <c r="E653" i="1" a="1"/>
  <c r="E653" i="1" s="1"/>
  <c r="E652" i="1" a="1"/>
  <c r="E652" i="1" s="1"/>
  <c r="E651" i="1" a="1"/>
  <c r="E651" i="1" s="1"/>
  <c r="E640" i="1" a="1"/>
  <c r="E640" i="1" s="1"/>
  <c r="E649" i="1" a="1"/>
  <c r="E649" i="1" s="1"/>
  <c r="E648" i="1" a="1"/>
  <c r="E648" i="1" s="1"/>
  <c r="E647" i="1" a="1"/>
  <c r="E647" i="1" s="1"/>
  <c r="E646" i="1" a="1"/>
  <c r="E646" i="1" s="1"/>
  <c r="E643" i="1" a="1"/>
  <c r="E643" i="1" s="1"/>
  <c r="E644" i="1" a="1"/>
  <c r="E644" i="1" s="1"/>
  <c r="E642" i="1" a="1"/>
  <c r="E642" i="1" s="1"/>
  <c r="E641" i="1" a="1"/>
  <c r="E641" i="1" s="1"/>
  <c r="E645" i="1" a="1"/>
  <c r="E645" i="1" s="1"/>
  <c r="E638" i="1" a="1"/>
  <c r="E638" i="1" s="1"/>
  <c r="E637" i="1" a="1"/>
  <c r="E637" i="1" s="1"/>
  <c r="E635" i="1" a="1"/>
  <c r="E635" i="1" s="1"/>
  <c r="E634" i="1" a="1"/>
  <c r="E634" i="1" s="1"/>
  <c r="E633" i="1" a="1"/>
  <c r="E633" i="1" s="1"/>
  <c r="E636" i="1" a="1"/>
  <c r="E636" i="1" s="1"/>
  <c r="E632" i="1" a="1"/>
  <c r="E632" i="1" s="1"/>
  <c r="E631" i="1" a="1"/>
  <c r="E631" i="1" s="1"/>
  <c r="E630" i="1" a="1"/>
  <c r="E630" i="1" s="1"/>
  <c r="E629" i="1" a="1"/>
  <c r="E629" i="1" s="1"/>
  <c r="E628" i="1" a="1"/>
  <c r="E628" i="1" s="1"/>
  <c r="E627" i="1" a="1"/>
  <c r="E627" i="1" s="1"/>
  <c r="E626" i="1" a="1"/>
  <c r="E626" i="1" s="1"/>
  <c r="E625" i="1" a="1"/>
  <c r="E625" i="1" s="1"/>
  <c r="E624" i="1" a="1"/>
  <c r="E624" i="1" s="1"/>
  <c r="E623" i="1" a="1"/>
  <c r="E623" i="1" s="1"/>
  <c r="E622" i="1" a="1"/>
  <c r="E622" i="1" s="1"/>
  <c r="E621" i="1" a="1"/>
  <c r="E621" i="1" s="1"/>
  <c r="E611" i="1" a="1"/>
  <c r="E611" i="1" s="1"/>
  <c r="E620" i="1" a="1"/>
  <c r="E620" i="1" s="1"/>
  <c r="E619" i="1" a="1"/>
  <c r="E619" i="1" s="1"/>
  <c r="E618" i="1" a="1"/>
  <c r="E618" i="1" s="1"/>
  <c r="E609" i="1" a="1"/>
  <c r="E609" i="1" s="1"/>
  <c r="E617" i="1" a="1"/>
  <c r="E617" i="1" s="1"/>
  <c r="E616" i="1" a="1"/>
  <c r="E616" i="1" s="1"/>
  <c r="E615" i="1" a="1"/>
  <c r="E615" i="1" s="1"/>
  <c r="E614" i="1" a="1"/>
  <c r="E614" i="1" s="1"/>
  <c r="E613" i="1" a="1"/>
  <c r="E613" i="1" s="1"/>
  <c r="E610" i="1" a="1"/>
  <c r="E610" i="1" s="1"/>
  <c r="E605" i="1" a="1"/>
  <c r="E605" i="1" s="1"/>
  <c r="E608" i="1" a="1"/>
  <c r="E608" i="1" s="1"/>
  <c r="E607" i="1" a="1"/>
  <c r="E607" i="1" s="1"/>
  <c r="E604" i="1" a="1"/>
  <c r="E604" i="1" s="1"/>
  <c r="E602" i="1" a="1"/>
  <c r="E602" i="1" s="1"/>
  <c r="E603" i="1" a="1"/>
  <c r="E603" i="1" s="1"/>
  <c r="E587" i="1" a="1"/>
  <c r="E587" i="1" s="1"/>
  <c r="E601" i="1" a="1"/>
  <c r="E601" i="1" s="1"/>
  <c r="E600" i="1" a="1"/>
  <c r="E600" i="1" s="1"/>
  <c r="E599" i="1" a="1"/>
  <c r="E599" i="1" s="1"/>
  <c r="E598" i="1" a="1"/>
  <c r="E598" i="1" s="1"/>
  <c r="E597" i="1" a="1"/>
  <c r="E597" i="1" s="1"/>
  <c r="E596" i="1" a="1"/>
  <c r="E596" i="1" s="1"/>
  <c r="E595" i="1" a="1"/>
  <c r="E595" i="1" s="1"/>
  <c r="E594" i="1" a="1"/>
  <c r="E594" i="1" s="1"/>
  <c r="E593" i="1" a="1"/>
  <c r="E593" i="1" s="1"/>
  <c r="E592" i="1" a="1"/>
  <c r="E592" i="1" s="1"/>
  <c r="E591" i="1" a="1"/>
  <c r="E591" i="1" s="1"/>
  <c r="E590" i="1" a="1"/>
  <c r="E590" i="1" s="1"/>
  <c r="E589" i="1" a="1"/>
  <c r="E589" i="1" s="1"/>
  <c r="E572" i="1" a="1"/>
  <c r="E572" i="1" s="1"/>
  <c r="E586" i="1" a="1"/>
  <c r="E586" i="1" s="1"/>
  <c r="E585" i="1" a="1"/>
  <c r="E585" i="1" s="1"/>
  <c r="E584" i="1" a="1"/>
  <c r="E584" i="1" s="1"/>
  <c r="E582" i="1" a="1"/>
  <c r="E582" i="1" s="1"/>
  <c r="E581" i="1" a="1"/>
  <c r="E581" i="1" s="1"/>
  <c r="E578" i="1" a="1"/>
  <c r="E578" i="1" s="1"/>
  <c r="E577" i="1" a="1"/>
  <c r="E577" i="1" s="1"/>
  <c r="E576" i="1" a="1"/>
  <c r="E576" i="1" s="1"/>
  <c r="E575" i="1" a="1"/>
  <c r="E575" i="1" s="1"/>
  <c r="E574" i="1" a="1"/>
  <c r="E574" i="1" s="1"/>
  <c r="E571" i="1" a="1"/>
  <c r="E571" i="1" s="1"/>
  <c r="E580" i="1" a="1"/>
  <c r="E580" i="1" s="1"/>
  <c r="E583" i="1" a="1"/>
  <c r="E583" i="1" s="1"/>
  <c r="E579" i="1" a="1"/>
  <c r="E579" i="1" s="1"/>
  <c r="E567" i="1" a="1"/>
  <c r="E567" i="1" s="1"/>
  <c r="E569" i="1" a="1"/>
  <c r="E569" i="1" s="1"/>
  <c r="E570" i="1" a="1"/>
  <c r="E570" i="1" s="1"/>
  <c r="E568" i="1" a="1"/>
  <c r="E568" i="1" s="1"/>
  <c r="E565" i="1" a="1"/>
  <c r="E565" i="1" s="1"/>
  <c r="E564" i="1" a="1"/>
  <c r="E564" i="1" s="1"/>
  <c r="E566" i="1" a="1"/>
  <c r="E566" i="1" s="1"/>
  <c r="E562" i="1" a="1"/>
  <c r="E562" i="1" s="1"/>
  <c r="E563" i="1" a="1"/>
  <c r="E563" i="1" s="1"/>
  <c r="E558" i="1" a="1"/>
  <c r="E558" i="1" s="1"/>
  <c r="E560" i="1" a="1"/>
  <c r="E560" i="1" s="1"/>
  <c r="E557" i="1" a="1"/>
  <c r="E557" i="1" s="1"/>
  <c r="E561" i="1" a="1"/>
  <c r="E561" i="1" s="1"/>
  <c r="E556" i="1" a="1"/>
  <c r="E556" i="1" s="1"/>
  <c r="E555" i="1" a="1"/>
  <c r="E555" i="1" s="1"/>
  <c r="E554" i="1" a="1"/>
  <c r="E554" i="1" s="1"/>
  <c r="E553" i="1" a="1"/>
  <c r="E553" i="1" s="1"/>
  <c r="E552" i="1" a="1"/>
  <c r="E552" i="1" s="1"/>
  <c r="E551" i="1" a="1"/>
  <c r="E551" i="1" s="1"/>
  <c r="E543" i="1" a="1"/>
  <c r="E543" i="1" s="1"/>
  <c r="E550" i="1" a="1"/>
  <c r="E550" i="1" s="1"/>
  <c r="E549" i="1" a="1"/>
  <c r="E549" i="1" s="1"/>
  <c r="E548" i="1" a="1"/>
  <c r="E548" i="1" s="1"/>
  <c r="E546" i="1" a="1"/>
  <c r="E546" i="1" s="1"/>
  <c r="E545" i="1" a="1"/>
  <c r="E545" i="1" s="1"/>
  <c r="E544" i="1" a="1"/>
  <c r="E544" i="1" s="1"/>
  <c r="E547" i="1" a="1"/>
  <c r="E547" i="1" s="1"/>
  <c r="E542" i="1" a="1"/>
  <c r="E542" i="1" s="1"/>
  <c r="E541" i="1" a="1"/>
  <c r="E541" i="1" s="1"/>
  <c r="E540" i="1" a="1"/>
  <c r="E540" i="1" s="1"/>
  <c r="E539" i="1" a="1"/>
  <c r="E539" i="1" s="1"/>
  <c r="E538" i="1" a="1"/>
  <c r="E538" i="1" s="1"/>
  <c r="E532" i="1" a="1"/>
  <c r="E532" i="1" s="1"/>
  <c r="E537" i="1" a="1"/>
  <c r="E537" i="1" s="1"/>
  <c r="E535" i="1" a="1"/>
  <c r="E535" i="1" s="1"/>
  <c r="E534" i="1" a="1"/>
  <c r="E534" i="1" s="1"/>
  <c r="E533" i="1" a="1"/>
  <c r="E533" i="1" s="1"/>
  <c r="E531" i="1" a="1"/>
  <c r="E531" i="1" s="1"/>
  <c r="E536" i="1" a="1"/>
  <c r="E536" i="1" s="1"/>
  <c r="E530" i="1" a="1"/>
  <c r="E530" i="1" s="1"/>
  <c r="E529" i="1" a="1"/>
  <c r="E529" i="1" s="1"/>
  <c r="E528" i="1" a="1"/>
  <c r="E528" i="1" s="1"/>
  <c r="E527" i="1" a="1"/>
  <c r="E527" i="1" s="1"/>
  <c r="E526" i="1" a="1"/>
  <c r="E526" i="1" s="1"/>
  <c r="E525" i="1" a="1"/>
  <c r="E525" i="1" s="1"/>
  <c r="E523" i="1" a="1"/>
  <c r="E523" i="1" s="1"/>
  <c r="E522" i="1" a="1"/>
  <c r="E522" i="1" s="1"/>
  <c r="E521" i="1" a="1"/>
  <c r="E521" i="1" s="1"/>
  <c r="E524" i="1" a="1"/>
  <c r="E524" i="1" s="1"/>
  <c r="E520" i="1" a="1"/>
  <c r="E520" i="1" s="1"/>
  <c r="E519" i="1" a="1"/>
  <c r="E519" i="1" s="1"/>
  <c r="E518" i="1" a="1"/>
  <c r="E518" i="1" s="1"/>
  <c r="E517" i="1" a="1"/>
  <c r="E517" i="1" s="1"/>
  <c r="E516" i="1" a="1"/>
  <c r="E516" i="1" s="1"/>
  <c r="E515" i="1" a="1"/>
  <c r="E515" i="1" s="1"/>
  <c r="E514" i="1" a="1"/>
  <c r="E514" i="1" s="1"/>
  <c r="E513" i="1" a="1"/>
  <c r="E513" i="1" s="1"/>
  <c r="E512" i="1" a="1"/>
  <c r="E512" i="1" s="1"/>
  <c r="E511" i="1" a="1"/>
  <c r="E511" i="1" s="1"/>
  <c r="E504" i="1" a="1"/>
  <c r="E504" i="1" s="1"/>
  <c r="E509" i="1" a="1"/>
  <c r="E509" i="1" s="1"/>
  <c r="E507" i="1" a="1"/>
  <c r="E507" i="1" s="1"/>
  <c r="E506" i="1" a="1"/>
  <c r="E506" i="1" s="1"/>
  <c r="E505" i="1" a="1"/>
  <c r="E505" i="1" s="1"/>
  <c r="E510" i="1" a="1"/>
  <c r="E510" i="1" s="1"/>
  <c r="E508" i="1" a="1"/>
  <c r="E508" i="1" s="1"/>
  <c r="E503" i="1" a="1"/>
  <c r="E503" i="1" s="1"/>
  <c r="E502" i="1" a="1"/>
  <c r="E502" i="1" s="1"/>
  <c r="E501" i="1" a="1"/>
  <c r="E501" i="1" s="1"/>
  <c r="E493" i="1" a="1"/>
  <c r="E493" i="1" s="1"/>
  <c r="E491" i="1" a="1"/>
  <c r="E491" i="1" s="1"/>
  <c r="E490" i="1" a="1"/>
  <c r="E490" i="1" s="1"/>
  <c r="E489" i="1" a="1"/>
  <c r="E489" i="1" s="1"/>
  <c r="E500" i="1" a="1"/>
  <c r="E500" i="1" s="1"/>
  <c r="E499" i="1" a="1"/>
  <c r="E499" i="1" s="1"/>
  <c r="E498" i="1" a="1"/>
  <c r="E498" i="1" s="1"/>
  <c r="E497" i="1" a="1"/>
  <c r="E497" i="1" s="1"/>
  <c r="E496" i="1" a="1"/>
  <c r="E496" i="1" s="1"/>
  <c r="E494" i="1" a="1"/>
  <c r="E494" i="1" s="1"/>
  <c r="E488" i="1" a="1"/>
  <c r="E488" i="1" s="1"/>
  <c r="E471" i="1" a="1"/>
  <c r="E471" i="1" s="1"/>
  <c r="E470" i="1" a="1"/>
  <c r="E470" i="1" s="1"/>
  <c r="E467" i="1" a="1"/>
  <c r="E467" i="1" s="1"/>
  <c r="E487" i="1" a="1"/>
  <c r="E487" i="1" s="1"/>
  <c r="E486" i="1" a="1"/>
  <c r="E486" i="1" s="1"/>
  <c r="E485" i="1" a="1"/>
  <c r="E485" i="1" s="1"/>
  <c r="E484" i="1" a="1"/>
  <c r="E484" i="1" s="1"/>
  <c r="E483" i="1" a="1"/>
  <c r="E483" i="1" s="1"/>
  <c r="E481" i="1" a="1"/>
  <c r="E481" i="1" s="1"/>
  <c r="E480" i="1" a="1"/>
  <c r="E480" i="1" s="1"/>
  <c r="E479" i="1" a="1"/>
  <c r="E479" i="1" s="1"/>
  <c r="E477" i="1" a="1"/>
  <c r="E477" i="1" s="1"/>
  <c r="E476" i="1" a="1"/>
  <c r="E476" i="1" s="1"/>
  <c r="E475" i="1" a="1"/>
  <c r="E475" i="1" s="1"/>
  <c r="E474" i="1" a="1"/>
  <c r="E474" i="1" s="1"/>
  <c r="E473" i="1" a="1"/>
  <c r="E473" i="1" s="1"/>
  <c r="E472" i="1" a="1"/>
  <c r="E472" i="1" s="1"/>
  <c r="E469" i="1" a="1"/>
  <c r="E469" i="1" s="1"/>
  <c r="E468" i="1" a="1"/>
  <c r="E468" i="1" s="1"/>
  <c r="E478" i="1" a="1"/>
  <c r="E478" i="1" s="1"/>
  <c r="E466" i="1" a="1"/>
  <c r="E466" i="1" s="1"/>
  <c r="E482" i="1" a="1"/>
  <c r="E482" i="1" s="1"/>
  <c r="E464" i="1" a="1"/>
  <c r="E464" i="1" s="1"/>
  <c r="E461" i="1" a="1"/>
  <c r="E461" i="1" s="1"/>
  <c r="E465" i="1" a="1"/>
  <c r="E465" i="1" s="1"/>
  <c r="E463" i="1" a="1"/>
  <c r="E463" i="1" s="1"/>
  <c r="E462" i="1" a="1"/>
  <c r="E462" i="1" s="1"/>
  <c r="E460" i="1" a="1"/>
  <c r="E460" i="1" s="1"/>
  <c r="E459" i="1" a="1"/>
  <c r="E459" i="1" s="1"/>
  <c r="E458" i="1" a="1"/>
  <c r="E458" i="1" s="1"/>
  <c r="E457" i="1" a="1"/>
  <c r="E457" i="1" s="1"/>
  <c r="E456" i="1" a="1"/>
  <c r="E456" i="1" s="1"/>
  <c r="E455" i="1" a="1"/>
  <c r="E455" i="1" s="1"/>
  <c r="E449" i="1" a="1"/>
  <c r="E449" i="1" s="1"/>
  <c r="E454" i="1" a="1"/>
  <c r="E454" i="1" s="1"/>
  <c r="E453" i="1" a="1"/>
  <c r="E453" i="1" s="1"/>
  <c r="E452" i="1" a="1"/>
  <c r="E452" i="1" s="1"/>
  <c r="E451" i="1" a="1"/>
  <c r="E451" i="1" s="1"/>
  <c r="E450" i="1" a="1"/>
  <c r="E450" i="1" s="1"/>
  <c r="E448" i="1" a="1"/>
  <c r="E448" i="1" s="1"/>
  <c r="E442" i="1" a="1"/>
  <c r="E442" i="1" s="1"/>
  <c r="E447" i="1" a="1"/>
  <c r="E447" i="1" s="1"/>
  <c r="E446" i="1" a="1"/>
  <c r="E446" i="1" s="1"/>
  <c r="E445" i="1" a="1"/>
  <c r="E445" i="1" s="1"/>
  <c r="E444" i="1" a="1"/>
  <c r="E444" i="1" s="1"/>
  <c r="E443" i="1" a="1"/>
  <c r="E443" i="1" s="1"/>
  <c r="I433" i="1" a="1"/>
  <c r="I433" i="1" s="1"/>
  <c r="E433" i="1" a="1"/>
  <c r="E433" i="1" s="1"/>
  <c r="E438" i="1" a="1"/>
  <c r="E438" i="1" s="1"/>
  <c r="E437" i="1" a="1"/>
  <c r="E437" i="1" s="1"/>
  <c r="E436" i="1" a="1"/>
  <c r="E436" i="1" s="1"/>
  <c r="I431" i="1" a="1"/>
  <c r="I431" i="1" s="1"/>
  <c r="E431" i="1" a="1"/>
  <c r="E431" i="1" s="1"/>
  <c r="I434" i="1" a="1"/>
  <c r="I434" i="1" s="1"/>
  <c r="E434" i="1" a="1"/>
  <c r="E434" i="1" s="1"/>
  <c r="I432" i="1" a="1"/>
  <c r="I432" i="1" s="1"/>
  <c r="E432" i="1" a="1"/>
  <c r="E432" i="1" s="1"/>
  <c r="I430" i="1" a="1"/>
  <c r="I430" i="1" s="1"/>
  <c r="E430" i="1" a="1"/>
  <c r="E430" i="1" s="1"/>
  <c r="I435" i="1" a="1"/>
  <c r="I435" i="1" s="1"/>
  <c r="E435" i="1" a="1"/>
  <c r="E435" i="1" s="1"/>
  <c r="I428" i="1" a="1"/>
  <c r="I428" i="1" s="1"/>
  <c r="E428" i="1" a="1"/>
  <c r="E428" i="1" s="1"/>
  <c r="I427" i="1" a="1"/>
  <c r="I427" i="1" s="1"/>
  <c r="E427" i="1" a="1"/>
  <c r="E427" i="1" s="1"/>
  <c r="I425" i="1" a="1"/>
  <c r="I425" i="1" s="1"/>
  <c r="E425" i="1" a="1"/>
  <c r="E425" i="1" s="1"/>
  <c r="I424" i="1" a="1"/>
  <c r="I424" i="1" s="1"/>
  <c r="E424" i="1" a="1"/>
  <c r="E424" i="1" s="1"/>
  <c r="I423" i="1" a="1"/>
  <c r="I423" i="1" s="1"/>
  <c r="E423" i="1" a="1"/>
  <c r="E423" i="1" s="1"/>
  <c r="I422" i="1" a="1"/>
  <c r="I422" i="1" s="1"/>
  <c r="E422" i="1" a="1"/>
  <c r="E422" i="1" s="1"/>
  <c r="I426" i="1" a="1"/>
  <c r="I426" i="1" s="1"/>
  <c r="E426" i="1" a="1"/>
  <c r="E426" i="1" s="1"/>
  <c r="I416" i="1" a="1"/>
  <c r="I416" i="1" s="1"/>
  <c r="E416" i="1" a="1"/>
  <c r="E416" i="1" s="1"/>
  <c r="I421" i="1" a="1"/>
  <c r="I421" i="1" s="1"/>
  <c r="E421" i="1" a="1"/>
  <c r="E421" i="1" s="1"/>
  <c r="I417" i="1" a="1"/>
  <c r="I417" i="1" s="1"/>
  <c r="E417" i="1" a="1"/>
  <c r="E417" i="1" s="1"/>
  <c r="I413" i="1" a="1"/>
  <c r="I413" i="1" s="1"/>
  <c r="E413" i="1" a="1"/>
  <c r="E413" i="1" s="1"/>
  <c r="I412" i="1" a="1"/>
  <c r="I412" i="1" s="1"/>
  <c r="E412" i="1" a="1"/>
  <c r="E412" i="1" s="1"/>
  <c r="I420" i="1" a="1"/>
  <c r="I420" i="1" s="1"/>
  <c r="E420" i="1" a="1"/>
  <c r="E420" i="1" s="1"/>
  <c r="I419" i="1" a="1"/>
  <c r="I419" i="1" s="1"/>
  <c r="E419" i="1" a="1"/>
  <c r="E419" i="1" s="1"/>
  <c r="I418" i="1" a="1"/>
  <c r="I418" i="1" s="1"/>
  <c r="E418" i="1" a="1"/>
  <c r="E418" i="1" s="1"/>
  <c r="I414" i="1" a="1"/>
  <c r="I414" i="1" s="1"/>
  <c r="E414" i="1" a="1"/>
  <c r="E414" i="1" s="1"/>
  <c r="I415" i="1" a="1"/>
  <c r="I415" i="1" s="1"/>
  <c r="E415" i="1" a="1"/>
  <c r="E415" i="1" s="1"/>
  <c r="I407" i="1" a="1"/>
  <c r="I407" i="1" s="1"/>
  <c r="E407" i="1" a="1"/>
  <c r="E407" i="1" s="1"/>
  <c r="I411" i="1" a="1"/>
  <c r="I411" i="1" s="1"/>
  <c r="E411" i="1" a="1"/>
  <c r="E411" i="1" s="1"/>
  <c r="I410" i="1" a="1"/>
  <c r="I410" i="1" s="1"/>
  <c r="E410" i="1" a="1"/>
  <c r="E410" i="1" s="1"/>
  <c r="I409" i="1" a="1"/>
  <c r="I409" i="1" s="1"/>
  <c r="E409" i="1" a="1"/>
  <c r="E409" i="1" s="1"/>
  <c r="I408" i="1" a="1"/>
  <c r="I408" i="1" s="1"/>
  <c r="E408" i="1" a="1"/>
  <c r="E408" i="1" s="1"/>
  <c r="I406" i="1" a="1"/>
  <c r="I406" i="1" s="1"/>
  <c r="E406" i="1" a="1"/>
  <c r="E406" i="1" s="1"/>
  <c r="I405" i="1" a="1"/>
  <c r="I405" i="1" s="1"/>
  <c r="E405" i="1" a="1"/>
  <c r="E405" i="1" s="1"/>
  <c r="I404" i="1" a="1"/>
  <c r="I404" i="1" s="1"/>
  <c r="E404" i="1" a="1"/>
  <c r="E404" i="1" s="1"/>
  <c r="I402" i="1" a="1"/>
  <c r="I402" i="1" s="1"/>
  <c r="E402" i="1" a="1"/>
  <c r="E402" i="1" s="1"/>
  <c r="I400" i="1" a="1"/>
  <c r="I400" i="1" s="1"/>
  <c r="E400" i="1" a="1"/>
  <c r="E400" i="1" s="1"/>
  <c r="I399" i="1" a="1"/>
  <c r="I399" i="1" s="1"/>
  <c r="E399" i="1" a="1"/>
  <c r="E399" i="1" s="1"/>
  <c r="I398" i="1" a="1"/>
  <c r="I398" i="1" s="1"/>
  <c r="E398" i="1" a="1"/>
  <c r="E398" i="1" s="1"/>
  <c r="I397" i="1" a="1"/>
  <c r="I397" i="1" s="1"/>
  <c r="E397" i="1" a="1"/>
  <c r="E397" i="1" s="1"/>
  <c r="I396" i="1" a="1"/>
  <c r="I396" i="1" s="1"/>
  <c r="E396" i="1" a="1"/>
  <c r="E396" i="1" s="1"/>
  <c r="I393" i="1" a="1"/>
  <c r="I393" i="1" s="1"/>
  <c r="E393" i="1" a="1"/>
  <c r="E393" i="1" s="1"/>
  <c r="I392" i="1" a="1"/>
  <c r="I392" i="1" s="1"/>
  <c r="E392" i="1" a="1"/>
  <c r="E392" i="1" s="1"/>
  <c r="I391" i="1" a="1"/>
  <c r="I391" i="1" s="1"/>
  <c r="E391" i="1" a="1"/>
  <c r="E391" i="1" s="1"/>
  <c r="I386" i="1" a="1"/>
  <c r="I386" i="1" s="1"/>
  <c r="E386" i="1" a="1"/>
  <c r="E386" i="1" s="1"/>
  <c r="I390" i="1" a="1"/>
  <c r="I390" i="1" s="1"/>
  <c r="E390" i="1" a="1"/>
  <c r="E390" i="1" s="1"/>
  <c r="I389" i="1" a="1"/>
  <c r="I389" i="1" s="1"/>
  <c r="E389" i="1" a="1"/>
  <c r="E389" i="1" s="1"/>
  <c r="I388" i="1" a="1"/>
  <c r="I388" i="1" s="1"/>
  <c r="E388" i="1" a="1"/>
  <c r="E388" i="1" s="1"/>
  <c r="I385" i="1" a="1"/>
  <c r="I385" i="1" s="1"/>
  <c r="E385" i="1" a="1"/>
  <c r="E385" i="1" s="1"/>
  <c r="I387" i="1" a="1"/>
  <c r="I387" i="1" s="1"/>
  <c r="E387" i="1" a="1"/>
  <c r="E387" i="1" s="1"/>
  <c r="I384" i="1" a="1"/>
  <c r="I384" i="1" s="1"/>
  <c r="E384" i="1" a="1"/>
  <c r="E384" i="1" s="1"/>
  <c r="I383" i="1" a="1"/>
  <c r="I383" i="1" s="1"/>
  <c r="E383" i="1" a="1"/>
  <c r="E383" i="1" s="1"/>
  <c r="I382" i="1" a="1"/>
  <c r="I382" i="1" s="1"/>
  <c r="E382" i="1" a="1"/>
  <c r="E382" i="1" s="1"/>
  <c r="I381" i="1" a="1"/>
  <c r="I381" i="1" s="1"/>
  <c r="E381" i="1" a="1"/>
  <c r="E381" i="1" s="1"/>
  <c r="I380" i="1" a="1"/>
  <c r="I380" i="1" s="1"/>
  <c r="E380" i="1" a="1"/>
  <c r="E380" i="1" s="1"/>
  <c r="I379" i="1" a="1"/>
  <c r="I379" i="1" s="1"/>
  <c r="E379" i="1" a="1"/>
  <c r="E379" i="1" s="1"/>
  <c r="I378" i="1" a="1"/>
  <c r="I378" i="1" s="1"/>
  <c r="E378" i="1" a="1"/>
  <c r="E378" i="1" s="1"/>
  <c r="I377" i="1" a="1"/>
  <c r="I377" i="1" s="1"/>
  <c r="E377" i="1" a="1"/>
  <c r="E377" i="1" s="1"/>
  <c r="I376" i="1" a="1"/>
  <c r="I376" i="1" s="1"/>
  <c r="E376" i="1" a="1"/>
  <c r="E376" i="1" s="1"/>
  <c r="I375" i="1" a="1"/>
  <c r="I375" i="1" s="1"/>
  <c r="E375" i="1" a="1"/>
  <c r="E375" i="1" s="1"/>
  <c r="I374" i="1" a="1"/>
  <c r="I374" i="1" s="1"/>
  <c r="E374" i="1" a="1"/>
  <c r="E374" i="1" s="1"/>
  <c r="I373" i="1" a="1"/>
  <c r="I373" i="1" s="1"/>
  <c r="E373" i="1" a="1"/>
  <c r="E373" i="1" s="1"/>
  <c r="I372" i="1" a="1"/>
  <c r="I372" i="1" s="1"/>
  <c r="E372" i="1" a="1"/>
  <c r="E372" i="1" s="1"/>
  <c r="I371" i="1" a="1"/>
  <c r="I371" i="1" s="1"/>
  <c r="E371" i="1" a="1"/>
  <c r="E371" i="1" s="1"/>
  <c r="I370" i="1" a="1"/>
  <c r="I370" i="1" s="1"/>
  <c r="E370" i="1" a="1"/>
  <c r="E370" i="1" s="1"/>
  <c r="I369" i="1" a="1"/>
  <c r="I369" i="1" s="1"/>
  <c r="E369" i="1" a="1"/>
  <c r="E369" i="1" s="1"/>
  <c r="I362" i="1" a="1"/>
  <c r="I362" i="1" s="1"/>
  <c r="E362" i="1" a="1"/>
  <c r="E362" i="1" s="1"/>
  <c r="I367" i="1" a="1"/>
  <c r="I367" i="1" s="1"/>
  <c r="E367" i="1" a="1"/>
  <c r="E367" i="1" s="1"/>
  <c r="I366" i="1" a="1"/>
  <c r="I366" i="1" s="1"/>
  <c r="E366" i="1" a="1"/>
  <c r="E366" i="1" s="1"/>
  <c r="I365" i="1" a="1"/>
  <c r="I365" i="1" s="1"/>
  <c r="E365" i="1" a="1"/>
  <c r="E365" i="1" s="1"/>
  <c r="I364" i="1" a="1"/>
  <c r="I364" i="1" s="1"/>
  <c r="E364" i="1" a="1"/>
  <c r="E364" i="1" s="1"/>
  <c r="I361" i="1" a="1"/>
  <c r="I361" i="1" s="1"/>
  <c r="E361" i="1" a="1"/>
  <c r="E361" i="1" s="1"/>
  <c r="I346" i="1" a="1"/>
  <c r="I346" i="1" s="1"/>
  <c r="E346" i="1" a="1"/>
  <c r="E346" i="1" s="1"/>
  <c r="I360" i="1" a="1"/>
  <c r="I360" i="1" s="1"/>
  <c r="E360" i="1" a="1"/>
  <c r="E360" i="1" s="1"/>
  <c r="I359" i="1" a="1"/>
  <c r="I359" i="1" s="1"/>
  <c r="E359" i="1" a="1"/>
  <c r="E359" i="1" s="1"/>
  <c r="I347" i="1" a="1"/>
  <c r="I347" i="1" s="1"/>
  <c r="E347" i="1" a="1"/>
  <c r="E347" i="1" s="1"/>
  <c r="I345" i="1" a="1"/>
  <c r="I345" i="1" s="1"/>
  <c r="E345" i="1" a="1"/>
  <c r="E345" i="1" s="1"/>
  <c r="I344" i="1" a="1"/>
  <c r="I344" i="1" s="1"/>
  <c r="E344" i="1" a="1"/>
  <c r="E344" i="1" s="1"/>
  <c r="I357" i="1" a="1"/>
  <c r="I357" i="1" s="1"/>
  <c r="E357" i="1" a="1"/>
  <c r="E357" i="1" s="1"/>
  <c r="I356" i="1" a="1"/>
  <c r="I356" i="1" s="1"/>
  <c r="E356" i="1" a="1"/>
  <c r="E356" i="1" s="1"/>
  <c r="I355" i="1" a="1"/>
  <c r="I355" i="1" s="1"/>
  <c r="E355" i="1" a="1"/>
  <c r="E355" i="1" s="1"/>
  <c r="I354" i="1" a="1"/>
  <c r="I354" i="1" s="1"/>
  <c r="E354" i="1" a="1"/>
  <c r="E354" i="1" s="1"/>
  <c r="I352" i="1" a="1"/>
  <c r="I352" i="1" s="1"/>
  <c r="E352" i="1" a="1"/>
  <c r="E352" i="1" s="1"/>
  <c r="I351" i="1" a="1"/>
  <c r="I351" i="1" s="1"/>
  <c r="E351" i="1" a="1"/>
  <c r="E351" i="1" s="1"/>
  <c r="I350" i="1" a="1"/>
  <c r="I350" i="1" s="1"/>
  <c r="E350" i="1" a="1"/>
  <c r="E350" i="1" s="1"/>
  <c r="I349" i="1" a="1"/>
  <c r="I349" i="1" s="1"/>
  <c r="E349" i="1" a="1"/>
  <c r="E349" i="1" s="1"/>
  <c r="I343" i="1" a="1"/>
  <c r="I343" i="1" s="1"/>
  <c r="E343" i="1" a="1"/>
  <c r="E343" i="1" s="1"/>
  <c r="I358" i="1" a="1"/>
  <c r="I358" i="1" s="1"/>
  <c r="E358" i="1" a="1"/>
  <c r="E358" i="1" s="1"/>
  <c r="I353" i="1" a="1"/>
  <c r="I353" i="1" s="1"/>
  <c r="E353" i="1" a="1"/>
  <c r="E353" i="1" s="1"/>
  <c r="I338" i="1" a="1"/>
  <c r="I338" i="1" s="1"/>
  <c r="E338" i="1" a="1"/>
  <c r="E338" i="1" s="1"/>
  <c r="I342" i="1" a="1"/>
  <c r="I342" i="1" s="1"/>
  <c r="E342" i="1" a="1"/>
  <c r="E342" i="1" s="1"/>
  <c r="I341" i="1" a="1"/>
  <c r="I341" i="1" s="1"/>
  <c r="E341" i="1" a="1"/>
  <c r="E341" i="1" s="1"/>
  <c r="I340" i="1" a="1"/>
  <c r="I340" i="1" s="1"/>
  <c r="E340" i="1" a="1"/>
  <c r="E340" i="1" s="1"/>
  <c r="I339" i="1" a="1"/>
  <c r="I339" i="1" s="1"/>
  <c r="E339" i="1" a="1"/>
  <c r="E339" i="1" s="1"/>
  <c r="I337" i="1" a="1"/>
  <c r="I337" i="1" s="1"/>
  <c r="E337" i="1" a="1"/>
  <c r="E337" i="1" s="1"/>
  <c r="I331" i="1" a="1"/>
  <c r="I331" i="1" s="1"/>
  <c r="E331" i="1" a="1"/>
  <c r="E331" i="1" s="1"/>
  <c r="I336" i="1" a="1"/>
  <c r="I336" i="1" s="1"/>
  <c r="E336" i="1" a="1"/>
  <c r="E336" i="1" s="1"/>
  <c r="I335" i="1" a="1"/>
  <c r="I335" i="1" s="1"/>
  <c r="E335" i="1" a="1"/>
  <c r="E335" i="1" s="1"/>
  <c r="I333" i="1" a="1"/>
  <c r="I333" i="1" s="1"/>
  <c r="E333" i="1" a="1"/>
  <c r="E333" i="1" s="1"/>
  <c r="I330" i="1" a="1"/>
  <c r="I330" i="1" s="1"/>
  <c r="E330" i="1" a="1"/>
  <c r="E330" i="1" s="1"/>
  <c r="I329" i="1" a="1"/>
  <c r="I329" i="1" s="1"/>
  <c r="E329" i="1" a="1"/>
  <c r="E329" i="1" s="1"/>
  <c r="I328" i="1" a="1"/>
  <c r="I328" i="1" s="1"/>
  <c r="E328" i="1" a="1"/>
  <c r="E328" i="1" s="1"/>
  <c r="I334" i="1" a="1"/>
  <c r="I334" i="1" s="1"/>
  <c r="E334" i="1" a="1"/>
  <c r="E334" i="1" s="1"/>
  <c r="I326" i="1" a="1"/>
  <c r="I326" i="1" s="1"/>
  <c r="E326" i="1" a="1"/>
  <c r="E326" i="1" s="1"/>
  <c r="I325" i="1" a="1"/>
  <c r="I325" i="1" s="1"/>
  <c r="E325" i="1" a="1"/>
  <c r="E325" i="1" s="1"/>
  <c r="I317" i="1" a="1"/>
  <c r="I317" i="1" s="1"/>
  <c r="E317" i="1" a="1"/>
  <c r="E317" i="1" s="1"/>
  <c r="I322" i="1" a="1"/>
  <c r="I322" i="1" s="1"/>
  <c r="E322" i="1" a="1"/>
  <c r="E322" i="1" s="1"/>
  <c r="I321" i="1" a="1"/>
  <c r="I321" i="1" s="1"/>
  <c r="E321" i="1" a="1"/>
  <c r="E321" i="1" s="1"/>
  <c r="I320" i="1" a="1"/>
  <c r="I320" i="1" s="1"/>
  <c r="E320" i="1" a="1"/>
  <c r="E320" i="1" s="1"/>
  <c r="I319" i="1" a="1"/>
  <c r="I319" i="1" s="1"/>
  <c r="E319" i="1" a="1"/>
  <c r="E319" i="1" s="1"/>
  <c r="I318" i="1" a="1"/>
  <c r="I318" i="1" s="1"/>
  <c r="E318" i="1" a="1"/>
  <c r="E318" i="1" s="1"/>
  <c r="I324" i="1" a="1"/>
  <c r="I324" i="1" s="1"/>
  <c r="E324" i="1" a="1"/>
  <c r="E324" i="1" s="1"/>
  <c r="I323" i="1" a="1"/>
  <c r="I323" i="1" s="1"/>
  <c r="E323" i="1" a="1"/>
  <c r="E323" i="1" s="1"/>
  <c r="I315" i="1" a="1"/>
  <c r="I315" i="1" s="1"/>
  <c r="E315" i="1" a="1"/>
  <c r="E315" i="1" s="1"/>
  <c r="I316" i="1" a="1"/>
  <c r="I316" i="1" s="1"/>
  <c r="E316" i="1" a="1"/>
  <c r="E316" i="1" s="1"/>
  <c r="I314" i="1" a="1"/>
  <c r="I314" i="1" s="1"/>
  <c r="E314" i="1" a="1"/>
  <c r="E314" i="1" s="1"/>
  <c r="I313" i="1" a="1"/>
  <c r="I313" i="1" s="1"/>
  <c r="E313" i="1" a="1"/>
  <c r="E313" i="1" s="1"/>
  <c r="I312" i="1" a="1"/>
  <c r="I312" i="1" s="1"/>
  <c r="E312" i="1" a="1"/>
  <c r="E312" i="1" s="1"/>
  <c r="I311" i="1" a="1"/>
  <c r="I311" i="1" s="1"/>
  <c r="E311" i="1" a="1"/>
  <c r="E311" i="1" s="1"/>
  <c r="I310" i="1" a="1"/>
  <c r="I310" i="1" s="1"/>
  <c r="E310" i="1" a="1"/>
  <c r="E310" i="1" s="1"/>
  <c r="I309" i="1" a="1"/>
  <c r="I309" i="1" s="1"/>
  <c r="E309" i="1" a="1"/>
  <c r="E309" i="1" s="1"/>
  <c r="I308" i="1" a="1"/>
  <c r="I308" i="1" s="1"/>
  <c r="E308" i="1" a="1"/>
  <c r="E308" i="1" s="1"/>
  <c r="I307" i="1" a="1"/>
  <c r="I307" i="1" s="1"/>
  <c r="E307" i="1" a="1"/>
  <c r="E307" i="1" s="1"/>
  <c r="I306" i="1" a="1"/>
  <c r="I306" i="1" s="1"/>
  <c r="E306" i="1" a="1"/>
  <c r="E306" i="1" s="1"/>
  <c r="I305" i="1" a="1"/>
  <c r="I305" i="1" s="1"/>
  <c r="E305" i="1" a="1"/>
  <c r="E305" i="1" s="1"/>
  <c r="I304" i="1" a="1"/>
  <c r="I304" i="1" s="1"/>
  <c r="E304" i="1" a="1"/>
  <c r="E304" i="1" s="1"/>
  <c r="I302" i="1" a="1"/>
  <c r="I302" i="1" s="1"/>
  <c r="E302" i="1" a="1"/>
  <c r="E302" i="1" s="1"/>
  <c r="I301" i="1" a="1"/>
  <c r="I301" i="1" s="1"/>
  <c r="E301" i="1" a="1"/>
  <c r="E301" i="1" s="1"/>
  <c r="I303" i="1" a="1"/>
  <c r="I303" i="1" s="1"/>
  <c r="E303" i="1" a="1"/>
  <c r="E303" i="1" s="1"/>
  <c r="I299" i="1" a="1"/>
  <c r="I299" i="1" s="1"/>
  <c r="E299" i="1" a="1"/>
  <c r="E299" i="1" s="1"/>
  <c r="I300" i="1" a="1"/>
  <c r="I300" i="1" s="1"/>
  <c r="E300" i="1" a="1"/>
  <c r="E300" i="1" s="1"/>
  <c r="I298" i="1" a="1"/>
  <c r="I298" i="1" s="1"/>
  <c r="E298" i="1" a="1"/>
  <c r="E298" i="1" s="1"/>
  <c r="I297" i="1" a="1"/>
  <c r="I297" i="1" s="1"/>
  <c r="E297" i="1" a="1"/>
  <c r="E297" i="1" s="1"/>
  <c r="I296" i="1" a="1"/>
  <c r="I296" i="1" s="1"/>
  <c r="E296" i="1" a="1"/>
  <c r="E296" i="1" s="1"/>
  <c r="I295" i="1" a="1"/>
  <c r="I295" i="1" s="1"/>
  <c r="E295" i="1" a="1"/>
  <c r="E295" i="1" s="1"/>
  <c r="I294" i="1" a="1"/>
  <c r="I294" i="1" s="1"/>
  <c r="E294" i="1" a="1"/>
  <c r="E294" i="1" s="1"/>
  <c r="I293" i="1" a="1"/>
  <c r="I293" i="1" s="1"/>
  <c r="E293" i="1" a="1"/>
  <c r="E293" i="1" s="1"/>
  <c r="I292" i="1" a="1"/>
  <c r="I292" i="1" s="1"/>
  <c r="E292" i="1" a="1"/>
  <c r="E292" i="1" s="1"/>
  <c r="I291" i="1" a="1"/>
  <c r="I291" i="1" s="1"/>
  <c r="E291" i="1" a="1"/>
  <c r="E291" i="1" s="1"/>
  <c r="I290" i="1" a="1"/>
  <c r="I290" i="1" s="1"/>
  <c r="E290" i="1" a="1"/>
  <c r="E290" i="1" s="1"/>
  <c r="I289" i="1" a="1"/>
  <c r="I289" i="1" s="1"/>
  <c r="E289" i="1" a="1"/>
  <c r="E289" i="1" s="1"/>
  <c r="I288" i="1" a="1"/>
  <c r="I288" i="1" s="1"/>
  <c r="E288" i="1" a="1"/>
  <c r="E288" i="1" s="1"/>
  <c r="I286" i="1" a="1"/>
  <c r="I286" i="1" s="1"/>
  <c r="E286" i="1" a="1"/>
  <c r="E286" i="1" s="1"/>
  <c r="I287" i="1" a="1"/>
  <c r="I287" i="1" s="1"/>
  <c r="E287" i="1" a="1"/>
  <c r="E287" i="1" s="1"/>
  <c r="I283" i="1" a="1"/>
  <c r="I283" i="1" s="1"/>
  <c r="E283" i="1" a="1"/>
  <c r="E283" i="1" s="1"/>
  <c r="I284" i="1" a="1"/>
  <c r="I284" i="1" s="1"/>
  <c r="E284" i="1" a="1"/>
  <c r="E284" i="1" s="1"/>
  <c r="I285" i="1" a="1"/>
  <c r="I285" i="1" s="1"/>
  <c r="E285" i="1" a="1"/>
  <c r="E285" i="1" s="1"/>
  <c r="I282" i="1" a="1"/>
  <c r="I282" i="1" s="1"/>
  <c r="E282" i="1" a="1"/>
  <c r="E282" i="1" s="1"/>
  <c r="I281" i="1" a="1"/>
  <c r="I281" i="1" s="1"/>
  <c r="E281" i="1" a="1"/>
  <c r="E281" i="1" s="1"/>
  <c r="I277" i="1" a="1"/>
  <c r="I277" i="1" s="1"/>
  <c r="E277" i="1" a="1"/>
  <c r="E277" i="1" s="1"/>
  <c r="I275" i="1" a="1"/>
  <c r="I275" i="1" s="1"/>
  <c r="E275" i="1" a="1"/>
  <c r="E275" i="1" s="1"/>
  <c r="I280" i="1" a="1"/>
  <c r="I280" i="1" s="1"/>
  <c r="E280" i="1" a="1"/>
  <c r="E280" i="1" s="1"/>
  <c r="I279" i="1" a="1"/>
  <c r="I279" i="1" s="1"/>
  <c r="E279" i="1" a="1"/>
  <c r="E279" i="1" s="1"/>
  <c r="I278" i="1" a="1"/>
  <c r="I278" i="1" s="1"/>
  <c r="E278" i="1" a="1"/>
  <c r="E278" i="1" s="1"/>
  <c r="I276" i="1" a="1"/>
  <c r="I276" i="1" s="1"/>
  <c r="E276" i="1" a="1"/>
  <c r="E276" i="1" s="1"/>
  <c r="I274" i="1" a="1"/>
  <c r="I274" i="1" s="1"/>
  <c r="E274" i="1" a="1"/>
  <c r="E274" i="1" s="1"/>
  <c r="I273" i="1" a="1"/>
  <c r="I273" i="1" s="1"/>
  <c r="E273" i="1" a="1"/>
  <c r="E273" i="1" s="1"/>
  <c r="I272" i="1" a="1"/>
  <c r="I272" i="1" s="1"/>
  <c r="E272" i="1" a="1"/>
  <c r="E272" i="1" s="1"/>
  <c r="I271" i="1" a="1"/>
  <c r="I271" i="1" s="1"/>
  <c r="E271" i="1" a="1"/>
  <c r="E271" i="1" s="1"/>
  <c r="I270" i="1" a="1"/>
  <c r="I270" i="1" s="1"/>
  <c r="E270" i="1" a="1"/>
  <c r="E270" i="1" s="1"/>
  <c r="I265" i="1" a="1"/>
  <c r="I265" i="1" s="1"/>
  <c r="E265" i="1" a="1"/>
  <c r="E265" i="1" s="1"/>
  <c r="I269" i="1" a="1"/>
  <c r="I269" i="1" s="1"/>
  <c r="E269" i="1" a="1"/>
  <c r="E269" i="1" s="1"/>
  <c r="I268" i="1" a="1"/>
  <c r="I268" i="1" s="1"/>
  <c r="E268" i="1" a="1"/>
  <c r="E268" i="1" s="1"/>
  <c r="I266" i="1" a="1"/>
  <c r="I266" i="1" s="1"/>
  <c r="E266" i="1" a="1"/>
  <c r="E266" i="1" s="1"/>
  <c r="I267" i="1" a="1"/>
  <c r="I267" i="1" s="1"/>
  <c r="E267" i="1" a="1"/>
  <c r="E267" i="1" s="1"/>
  <c r="I264" i="1" a="1"/>
  <c r="I264" i="1" s="1"/>
  <c r="E264" i="1" a="1"/>
  <c r="E264" i="1" s="1"/>
  <c r="I263" i="1" a="1"/>
  <c r="I263" i="1" s="1"/>
  <c r="E263" i="1" a="1"/>
  <c r="E263" i="1" s="1"/>
  <c r="I262" i="1" a="1"/>
  <c r="I262" i="1" s="1"/>
  <c r="E262" i="1" a="1"/>
  <c r="E262" i="1" s="1"/>
  <c r="I261" i="1" a="1"/>
  <c r="I261" i="1" s="1"/>
  <c r="E261" i="1" a="1"/>
  <c r="E261" i="1" s="1"/>
  <c r="I260" i="1" a="1"/>
  <c r="I260" i="1" s="1"/>
  <c r="E260" i="1" a="1"/>
  <c r="E260" i="1" s="1"/>
  <c r="I259" i="1" a="1"/>
  <c r="I259" i="1" s="1"/>
  <c r="E259" i="1" a="1"/>
  <c r="E259" i="1" s="1"/>
  <c r="I258" i="1" a="1"/>
  <c r="I258" i="1" s="1"/>
  <c r="E258" i="1" a="1"/>
  <c r="E258" i="1" s="1"/>
  <c r="I257" i="1" a="1"/>
  <c r="I257" i="1" s="1"/>
  <c r="E257" i="1" a="1"/>
  <c r="E257" i="1" s="1"/>
  <c r="I256" i="1" a="1"/>
  <c r="I256" i="1" s="1"/>
  <c r="E256" i="1" a="1"/>
  <c r="E256" i="1" s="1"/>
  <c r="I249" i="1" a="1"/>
  <c r="I249" i="1" s="1"/>
  <c r="E249" i="1" a="1"/>
  <c r="E249" i="1" s="1"/>
  <c r="I253" i="1" a="1"/>
  <c r="I253" i="1" s="1"/>
  <c r="E253" i="1" a="1"/>
  <c r="E253" i="1" s="1"/>
  <c r="I252" i="1" a="1"/>
  <c r="I252" i="1" s="1"/>
  <c r="E252" i="1" a="1"/>
  <c r="E252" i="1" s="1"/>
  <c r="I255" i="1" a="1"/>
  <c r="I255" i="1" s="1"/>
  <c r="E255" i="1" a="1"/>
  <c r="E255" i="1" s="1"/>
  <c r="I251" i="1" a="1"/>
  <c r="I251" i="1" s="1"/>
  <c r="E251" i="1" a="1"/>
  <c r="E251" i="1" s="1"/>
  <c r="I250" i="1" a="1"/>
  <c r="I250" i="1" s="1"/>
  <c r="E250" i="1" a="1"/>
  <c r="E250" i="1" s="1"/>
  <c r="I248" i="1" a="1"/>
  <c r="I248" i="1" s="1"/>
  <c r="E248" i="1" a="1"/>
  <c r="E248" i="1" s="1"/>
  <c r="I247" i="1" a="1"/>
  <c r="I247" i="1" s="1"/>
  <c r="E247" i="1" a="1"/>
  <c r="E247" i="1" s="1"/>
  <c r="I246" i="1" a="1"/>
  <c r="I246" i="1" s="1"/>
  <c r="E246" i="1" a="1"/>
  <c r="E246" i="1" s="1"/>
  <c r="I254" i="1" a="1"/>
  <c r="I254" i="1" s="1"/>
  <c r="E254" i="1" a="1"/>
  <c r="E254" i="1" s="1"/>
  <c r="I245" i="1" a="1"/>
  <c r="I245" i="1" s="1"/>
  <c r="E245" i="1" a="1"/>
  <c r="E245" i="1" s="1"/>
  <c r="I243" i="1" a="1"/>
  <c r="I243" i="1" s="1"/>
  <c r="E243" i="1" a="1"/>
  <c r="E243" i="1" s="1"/>
  <c r="I242" i="1" a="1"/>
  <c r="I242" i="1" s="1"/>
  <c r="E242" i="1" a="1"/>
  <c r="E242" i="1" s="1"/>
  <c r="I244" i="1" a="1"/>
  <c r="I244" i="1" s="1"/>
  <c r="E244" i="1" a="1"/>
  <c r="E244" i="1" s="1"/>
  <c r="I241" i="1" a="1"/>
  <c r="I241" i="1" s="1"/>
  <c r="E241" i="1" a="1"/>
  <c r="E241" i="1" s="1"/>
  <c r="I239" i="1" a="1"/>
  <c r="I239" i="1" s="1"/>
  <c r="E239" i="1" a="1"/>
  <c r="E239" i="1" s="1"/>
  <c r="I240" i="1" a="1"/>
  <c r="I240" i="1" s="1"/>
  <c r="E240" i="1" a="1"/>
  <c r="E240" i="1" s="1"/>
  <c r="I234" i="1" a="1"/>
  <c r="I234" i="1" s="1"/>
  <c r="E234" i="1" a="1"/>
  <c r="E234" i="1" s="1"/>
  <c r="I233" i="1" a="1"/>
  <c r="I233" i="1" s="1"/>
  <c r="E233" i="1" a="1"/>
  <c r="E233" i="1" s="1"/>
  <c r="I238" i="1" a="1"/>
  <c r="I238" i="1" s="1"/>
  <c r="E238" i="1" a="1"/>
  <c r="E238" i="1" s="1"/>
  <c r="I237" i="1" a="1"/>
  <c r="I237" i="1" s="1"/>
  <c r="E237" i="1" a="1"/>
  <c r="E237" i="1" s="1"/>
  <c r="I236" i="1" a="1"/>
  <c r="I236" i="1" s="1"/>
  <c r="E236" i="1" a="1"/>
  <c r="E236" i="1" s="1"/>
  <c r="I235" i="1" a="1"/>
  <c r="I235" i="1" s="1"/>
  <c r="E235" i="1" a="1"/>
  <c r="E235" i="1" s="1"/>
  <c r="I232" i="1" a="1"/>
  <c r="I232" i="1" s="1"/>
  <c r="E232" i="1" a="1"/>
  <c r="E232" i="1" s="1"/>
  <c r="I231" i="1" a="1"/>
  <c r="I231" i="1" s="1"/>
  <c r="E231" i="1" a="1"/>
  <c r="E231" i="1" s="1"/>
  <c r="I226" i="1" a="1"/>
  <c r="I226" i="1" s="1"/>
  <c r="E226" i="1" a="1"/>
  <c r="E226" i="1" s="1"/>
  <c r="I229" i="1" a="1"/>
  <c r="I229" i="1" s="1"/>
  <c r="E229" i="1" a="1"/>
  <c r="E229" i="1" s="1"/>
  <c r="I228" i="1" a="1"/>
  <c r="I228" i="1" s="1"/>
  <c r="E228" i="1" a="1"/>
  <c r="E228" i="1" s="1"/>
  <c r="I227" i="1" a="1"/>
  <c r="I227" i="1" s="1"/>
  <c r="E227" i="1" a="1"/>
  <c r="E227" i="1" s="1"/>
  <c r="I225" i="1" a="1"/>
  <c r="I225" i="1" s="1"/>
  <c r="E225" i="1" a="1"/>
  <c r="E225" i="1" s="1"/>
  <c r="I230" i="1" a="1"/>
  <c r="I230" i="1" s="1"/>
  <c r="E230" i="1" a="1"/>
  <c r="E230" i="1" s="1"/>
  <c r="I224" i="1" a="1"/>
  <c r="I224" i="1" s="1"/>
  <c r="E224" i="1" a="1"/>
  <c r="E224" i="1" s="1"/>
  <c r="I223" i="1" a="1"/>
  <c r="I223" i="1" s="1"/>
  <c r="E223" i="1" a="1"/>
  <c r="E223" i="1" s="1"/>
  <c r="I219" i="1" a="1"/>
  <c r="I219" i="1" s="1"/>
  <c r="E219" i="1" a="1"/>
  <c r="E219" i="1" s="1"/>
  <c r="I222" i="1" a="1"/>
  <c r="I222" i="1" s="1"/>
  <c r="E222" i="1" a="1"/>
  <c r="E222" i="1" s="1"/>
  <c r="I221" i="1" a="1"/>
  <c r="I221" i="1" s="1"/>
  <c r="E221" i="1" a="1"/>
  <c r="E221" i="1" s="1"/>
  <c r="I220" i="1" a="1"/>
  <c r="I220" i="1" s="1"/>
  <c r="E220" i="1" a="1"/>
  <c r="E220" i="1" s="1"/>
  <c r="I213" i="1" a="1"/>
  <c r="I213" i="1" s="1"/>
  <c r="E213" i="1" a="1"/>
  <c r="E213" i="1" s="1"/>
  <c r="I217" i="1" a="1"/>
  <c r="I217" i="1" s="1"/>
  <c r="E217" i="1" a="1"/>
  <c r="E217" i="1" s="1"/>
  <c r="I218" i="1" a="1"/>
  <c r="I218" i="1" s="1"/>
  <c r="E218" i="1" a="1"/>
  <c r="E218" i="1" s="1"/>
  <c r="I216" i="1" a="1"/>
  <c r="I216" i="1" s="1"/>
  <c r="E216" i="1" a="1"/>
  <c r="E216" i="1" s="1"/>
  <c r="I215" i="1" a="1"/>
  <c r="I215" i="1" s="1"/>
  <c r="E215" i="1" a="1"/>
  <c r="E215" i="1" s="1"/>
  <c r="I214" i="1" a="1"/>
  <c r="I214" i="1" s="1"/>
  <c r="E214" i="1" a="1"/>
  <c r="E214" i="1" s="1"/>
  <c r="I212" i="1" a="1"/>
  <c r="I212" i="1" s="1"/>
  <c r="E212" i="1" a="1"/>
  <c r="E212" i="1" s="1"/>
  <c r="I211" i="1" a="1"/>
  <c r="I211" i="1" s="1"/>
  <c r="E211" i="1" a="1"/>
  <c r="E211" i="1" s="1"/>
  <c r="I209" i="1" a="1"/>
  <c r="I209" i="1" s="1"/>
  <c r="E209" i="1" a="1"/>
  <c r="E209" i="1" s="1"/>
  <c r="I210" i="1" a="1"/>
  <c r="I210" i="1" s="1"/>
  <c r="E210" i="1" a="1"/>
  <c r="E210" i="1" s="1"/>
  <c r="I208" i="1" a="1"/>
  <c r="I208" i="1" s="1"/>
  <c r="E208" i="1" a="1"/>
  <c r="E208" i="1" s="1"/>
  <c r="I202" i="1" a="1"/>
  <c r="I202" i="1" s="1"/>
  <c r="E202" i="1" a="1"/>
  <c r="E202" i="1" s="1"/>
  <c r="I207" i="1" a="1"/>
  <c r="I207" i="1" s="1"/>
  <c r="E207" i="1" a="1"/>
  <c r="E207" i="1" s="1"/>
  <c r="I205" i="1" a="1"/>
  <c r="I205" i="1" s="1"/>
  <c r="E205" i="1" a="1"/>
  <c r="E205" i="1" s="1"/>
  <c r="I204" i="1" a="1"/>
  <c r="I204" i="1" s="1"/>
  <c r="E204" i="1" a="1"/>
  <c r="E204" i="1" s="1"/>
  <c r="I203" i="1" a="1"/>
  <c r="I203" i="1" s="1"/>
  <c r="E203" i="1" a="1"/>
  <c r="E203" i="1" s="1"/>
  <c r="I206" i="1" a="1"/>
  <c r="I206" i="1" s="1"/>
  <c r="E206" i="1" a="1"/>
  <c r="E206" i="1" s="1"/>
  <c r="I201" i="1" a="1"/>
  <c r="I201" i="1" s="1"/>
  <c r="E201" i="1" a="1"/>
  <c r="E201" i="1" s="1"/>
  <c r="I200" i="1" a="1"/>
  <c r="I200" i="1" s="1"/>
  <c r="E200" i="1" a="1"/>
  <c r="E200" i="1" s="1"/>
  <c r="I198" i="1" a="1"/>
  <c r="I198" i="1" s="1"/>
  <c r="E198" i="1" a="1"/>
  <c r="E198" i="1" s="1"/>
  <c r="I199" i="1" a="1"/>
  <c r="I199" i="1" s="1"/>
  <c r="E199" i="1" a="1"/>
  <c r="E199" i="1" s="1"/>
  <c r="I195" i="1" a="1"/>
  <c r="I195" i="1" s="1"/>
  <c r="E195" i="1" a="1"/>
  <c r="E195" i="1" s="1"/>
  <c r="I194" i="1" a="1"/>
  <c r="I194" i="1" s="1"/>
  <c r="E194" i="1" a="1"/>
  <c r="E194" i="1" s="1"/>
  <c r="I193" i="1" a="1"/>
  <c r="I193" i="1" s="1"/>
  <c r="E193" i="1" a="1"/>
  <c r="E193" i="1" s="1"/>
  <c r="I196" i="1" a="1"/>
  <c r="I196" i="1" s="1"/>
  <c r="E196" i="1" a="1"/>
  <c r="E196" i="1" s="1"/>
  <c r="I197" i="1" a="1"/>
  <c r="I197" i="1" s="1"/>
  <c r="E197" i="1" a="1"/>
  <c r="E197" i="1" s="1"/>
  <c r="I192" i="1" a="1"/>
  <c r="I192" i="1" s="1"/>
  <c r="E192" i="1" a="1"/>
  <c r="E192" i="1" s="1"/>
  <c r="I191" i="1" a="1"/>
  <c r="I191" i="1" s="1"/>
  <c r="E191" i="1" a="1"/>
  <c r="E191" i="1" s="1"/>
  <c r="I190" i="1" a="1"/>
  <c r="I190" i="1" s="1"/>
  <c r="E190" i="1" a="1"/>
  <c r="E190" i="1" s="1"/>
  <c r="I189" i="1" a="1"/>
  <c r="I189" i="1" s="1"/>
  <c r="E189" i="1" a="1"/>
  <c r="E189" i="1" s="1"/>
  <c r="I188" i="1" a="1"/>
  <c r="I188" i="1" s="1"/>
  <c r="E188" i="1" a="1"/>
  <c r="E188" i="1" s="1"/>
  <c r="I181" i="1" a="1"/>
  <c r="I181" i="1" s="1"/>
  <c r="E181" i="1" a="1"/>
  <c r="E181" i="1" s="1"/>
  <c r="I187" i="1" a="1"/>
  <c r="I187" i="1" s="1"/>
  <c r="E187" i="1" a="1"/>
  <c r="E187" i="1" s="1"/>
  <c r="I186" i="1" a="1"/>
  <c r="I186" i="1" s="1"/>
  <c r="E186" i="1" a="1"/>
  <c r="E186" i="1" s="1"/>
  <c r="I184" i="1" a="1"/>
  <c r="I184" i="1" s="1"/>
  <c r="E184" i="1" a="1"/>
  <c r="E184" i="1" s="1"/>
  <c r="I183" i="1" a="1"/>
  <c r="I183" i="1" s="1"/>
  <c r="E183" i="1" a="1"/>
  <c r="E183" i="1" s="1"/>
  <c r="I182" i="1" a="1"/>
  <c r="I182" i="1" s="1"/>
  <c r="E182" i="1" a="1"/>
  <c r="E182" i="1" s="1"/>
  <c r="I185" i="1" a="1"/>
  <c r="I185" i="1" s="1"/>
  <c r="E185" i="1" a="1"/>
  <c r="E185" i="1" s="1"/>
  <c r="I180" i="1" a="1"/>
  <c r="I180" i="1" s="1"/>
  <c r="E180" i="1" a="1"/>
  <c r="E180" i="1" s="1"/>
  <c r="I179" i="1" a="1"/>
  <c r="I179" i="1" s="1"/>
  <c r="E179" i="1" a="1"/>
  <c r="E179" i="1" s="1"/>
  <c r="I178" i="1" a="1"/>
  <c r="I178" i="1" s="1"/>
  <c r="E178" i="1" a="1"/>
  <c r="E178" i="1" s="1"/>
  <c r="I177" i="1" a="1"/>
  <c r="I177" i="1" s="1"/>
  <c r="E177" i="1" a="1"/>
  <c r="E177" i="1" s="1"/>
  <c r="I176" i="1" a="1"/>
  <c r="I176" i="1" s="1"/>
  <c r="E176" i="1" a="1"/>
  <c r="E176" i="1" s="1"/>
  <c r="I175" i="1" a="1"/>
  <c r="I175" i="1" s="1"/>
  <c r="E175" i="1" a="1"/>
  <c r="E175" i="1" s="1"/>
  <c r="I173" i="1" a="1"/>
  <c r="I173" i="1" s="1"/>
  <c r="E173" i="1" a="1"/>
  <c r="E173" i="1" s="1"/>
  <c r="I174" i="1" a="1"/>
  <c r="I174" i="1" s="1"/>
  <c r="E174" i="1" a="1"/>
  <c r="E174" i="1" s="1"/>
  <c r="I167" i="1" a="1"/>
  <c r="I167" i="1" s="1"/>
  <c r="E167" i="1" a="1"/>
  <c r="E167" i="1" s="1"/>
  <c r="I166" i="1" a="1"/>
  <c r="I166" i="1" s="1"/>
  <c r="E166" i="1" a="1"/>
  <c r="E166" i="1" s="1"/>
  <c r="I172" i="1" a="1"/>
  <c r="I172" i="1" s="1"/>
  <c r="E172" i="1" a="1"/>
  <c r="E172" i="1" s="1"/>
  <c r="I171" i="1" a="1"/>
  <c r="I171" i="1" s="1"/>
  <c r="E171" i="1" a="1"/>
  <c r="E171" i="1" s="1"/>
  <c r="I169" i="1" a="1"/>
  <c r="I169" i="1" s="1"/>
  <c r="E169" i="1" a="1"/>
  <c r="E169" i="1" s="1"/>
  <c r="I168" i="1" a="1"/>
  <c r="I168" i="1" s="1"/>
  <c r="E168" i="1" a="1"/>
  <c r="E168" i="1" s="1"/>
  <c r="I170" i="1" a="1"/>
  <c r="I170" i="1" s="1"/>
  <c r="E170" i="1" a="1"/>
  <c r="E170" i="1" s="1"/>
  <c r="I164" i="1" a="1"/>
  <c r="I164" i="1" s="1"/>
  <c r="E164" i="1" a="1"/>
  <c r="E164" i="1" s="1"/>
  <c r="I163" i="1" a="1"/>
  <c r="I163" i="1" s="1"/>
  <c r="E163" i="1" a="1"/>
  <c r="E163" i="1" s="1"/>
  <c r="I165" i="1" a="1"/>
  <c r="I165" i="1" s="1"/>
  <c r="E165" i="1" a="1"/>
  <c r="E165" i="1" s="1"/>
  <c r="I156" i="1" a="1"/>
  <c r="I156" i="1" s="1"/>
  <c r="E156" i="1" a="1"/>
  <c r="E156" i="1" s="1"/>
  <c r="I162" i="1" a="1"/>
  <c r="I162" i="1" s="1"/>
  <c r="E162" i="1" a="1"/>
  <c r="E162" i="1" s="1"/>
  <c r="I158" i="1" a="1"/>
  <c r="I158" i="1" s="1"/>
  <c r="E158" i="1" a="1"/>
  <c r="E158" i="1" s="1"/>
  <c r="I157" i="1" a="1"/>
  <c r="I157" i="1" s="1"/>
  <c r="E157" i="1" a="1"/>
  <c r="E157" i="1" s="1"/>
  <c r="I161" i="1" a="1"/>
  <c r="I161" i="1" s="1"/>
  <c r="E161" i="1" a="1"/>
  <c r="E161" i="1" s="1"/>
  <c r="I160" i="1" a="1"/>
  <c r="I160" i="1" s="1"/>
  <c r="E160" i="1" a="1"/>
  <c r="E160" i="1" s="1"/>
  <c r="I159" i="1" a="1"/>
  <c r="I159" i="1" s="1"/>
  <c r="E159" i="1" a="1"/>
  <c r="E159" i="1" s="1"/>
  <c r="I155" i="1" a="1"/>
  <c r="I155" i="1" s="1"/>
  <c r="E155" i="1" a="1"/>
  <c r="E155" i="1" s="1"/>
  <c r="I151" i="1" a="1"/>
  <c r="I151" i="1" s="1"/>
  <c r="E151" i="1" a="1"/>
  <c r="E151" i="1" s="1"/>
  <c r="I154" i="1" a="1"/>
  <c r="I154" i="1" s="1"/>
  <c r="E154" i="1" a="1"/>
  <c r="E154" i="1" s="1"/>
  <c r="I153" i="1" a="1"/>
  <c r="I153" i="1" s="1"/>
  <c r="E153" i="1" a="1"/>
  <c r="E153" i="1" s="1"/>
  <c r="I152" i="1" a="1"/>
  <c r="I152" i="1" s="1"/>
  <c r="E152" i="1" a="1"/>
  <c r="E152" i="1" s="1"/>
  <c r="I146" i="1" a="1"/>
  <c r="I146" i="1" s="1"/>
  <c r="E146" i="1" a="1"/>
  <c r="E146" i="1" s="1"/>
  <c r="I145" i="1" a="1"/>
  <c r="I145" i="1" s="1"/>
  <c r="E145" i="1" a="1"/>
  <c r="E145" i="1" s="1"/>
  <c r="I150" i="1" a="1"/>
  <c r="I150" i="1" s="1"/>
  <c r="E150" i="1" a="1"/>
  <c r="E150" i="1" s="1"/>
  <c r="I149" i="1" a="1"/>
  <c r="I149" i="1" s="1"/>
  <c r="E149" i="1" a="1"/>
  <c r="E149" i="1" s="1"/>
  <c r="I148" i="1" a="1"/>
  <c r="I148" i="1" s="1"/>
  <c r="E148" i="1" a="1"/>
  <c r="E148" i="1" s="1"/>
  <c r="I144" i="1" a="1"/>
  <c r="I144" i="1" s="1"/>
  <c r="E144" i="1" a="1"/>
  <c r="E144" i="1" s="1"/>
  <c r="I147" i="1" a="1"/>
  <c r="I147" i="1" s="1"/>
  <c r="E147" i="1" a="1"/>
  <c r="E147" i="1" s="1"/>
  <c r="I143" i="1" a="1"/>
  <c r="I143" i="1" s="1"/>
  <c r="E143" i="1" a="1"/>
  <c r="E143" i="1" s="1"/>
  <c r="I142" i="1" a="1"/>
  <c r="I142" i="1" s="1"/>
  <c r="E142" i="1" a="1"/>
  <c r="E142" i="1" s="1"/>
  <c r="I141" i="1" a="1"/>
  <c r="I141" i="1" s="1"/>
  <c r="E141" i="1" a="1"/>
  <c r="E141" i="1" s="1"/>
  <c r="I137" i="1" a="1"/>
  <c r="I137" i="1" s="1"/>
  <c r="E137" i="1" a="1"/>
  <c r="E137" i="1" s="1"/>
  <c r="I140" i="1" a="1"/>
  <c r="I140" i="1" s="1"/>
  <c r="E140" i="1" a="1"/>
  <c r="E140" i="1" s="1"/>
  <c r="I139" i="1" a="1"/>
  <c r="I139" i="1" s="1"/>
  <c r="E139" i="1" a="1"/>
  <c r="E139" i="1" s="1"/>
  <c r="I138" i="1" a="1"/>
  <c r="I138" i="1" s="1"/>
  <c r="E138" i="1" a="1"/>
  <c r="E138" i="1" s="1"/>
  <c r="I136" i="1" a="1"/>
  <c r="I136" i="1" s="1"/>
  <c r="E136" i="1" a="1"/>
  <c r="E136" i="1" s="1"/>
  <c r="I135" i="1" a="1"/>
  <c r="I135" i="1" s="1"/>
  <c r="E135" i="1" a="1"/>
  <c r="E135" i="1" s="1"/>
  <c r="I134" i="1" a="1"/>
  <c r="I134" i="1" s="1"/>
  <c r="E134" i="1" a="1"/>
  <c r="E134" i="1" s="1"/>
  <c r="I132" i="1" a="1"/>
  <c r="I132" i="1" s="1"/>
  <c r="E132" i="1" a="1"/>
  <c r="E132" i="1" s="1"/>
  <c r="I129" i="1" a="1"/>
  <c r="I129" i="1" s="1"/>
  <c r="E129" i="1" a="1"/>
  <c r="E129" i="1" s="1"/>
  <c r="I131" i="1" a="1"/>
  <c r="I131" i="1" s="1"/>
  <c r="E131" i="1" a="1"/>
  <c r="E131" i="1" s="1"/>
  <c r="I130" i="1" a="1"/>
  <c r="I130" i="1" s="1"/>
  <c r="E130" i="1" a="1"/>
  <c r="E130" i="1" s="1"/>
  <c r="I128" i="1" a="1"/>
  <c r="I128" i="1" s="1"/>
  <c r="E128" i="1" a="1"/>
  <c r="E128" i="1" s="1"/>
  <c r="I127" i="1" a="1"/>
  <c r="I127" i="1" s="1"/>
  <c r="E127" i="1" a="1"/>
  <c r="E127" i="1" s="1"/>
  <c r="I126" i="1" a="1"/>
  <c r="I126" i="1" s="1"/>
  <c r="E126" i="1" a="1"/>
  <c r="E126" i="1" s="1"/>
  <c r="I133" i="1" a="1"/>
  <c r="I133" i="1" s="1"/>
  <c r="E133" i="1" a="1"/>
  <c r="E133" i="1" s="1"/>
  <c r="I125" i="1" a="1"/>
  <c r="I125" i="1" s="1"/>
  <c r="E125" i="1" a="1"/>
  <c r="E125" i="1" s="1"/>
  <c r="I124" i="1" a="1"/>
  <c r="I124" i="1" s="1"/>
  <c r="E124" i="1" a="1"/>
  <c r="E124" i="1" s="1"/>
  <c r="I123" i="1" a="1"/>
  <c r="I123" i="1" s="1"/>
  <c r="E123" i="1" a="1"/>
  <c r="E123" i="1" s="1"/>
  <c r="I121" i="1" a="1"/>
  <c r="I121" i="1" s="1"/>
  <c r="E121" i="1" a="1"/>
  <c r="E121" i="1" s="1"/>
  <c r="I122" i="1" a="1"/>
  <c r="I122" i="1" s="1"/>
  <c r="E122" i="1" a="1"/>
  <c r="E122" i="1" s="1"/>
  <c r="I120" i="1" a="1"/>
  <c r="I120" i="1" s="1"/>
  <c r="E120" i="1" a="1"/>
  <c r="E120" i="1" s="1"/>
  <c r="I119" i="1" a="1"/>
  <c r="I119" i="1" s="1"/>
  <c r="E119" i="1" a="1"/>
  <c r="E119" i="1" s="1"/>
  <c r="I118" i="1" a="1"/>
  <c r="I118" i="1" s="1"/>
  <c r="E118" i="1" a="1"/>
  <c r="E118" i="1" s="1"/>
  <c r="I114" i="1" a="1"/>
  <c r="I114" i="1" s="1"/>
  <c r="E114" i="1" a="1"/>
  <c r="E114" i="1" s="1"/>
  <c r="I111" i="1" a="1"/>
  <c r="I111" i="1" s="1"/>
  <c r="E111" i="1" a="1"/>
  <c r="E111" i="1" s="1"/>
  <c r="I113" i="1" a="1"/>
  <c r="I113" i="1" s="1"/>
  <c r="E113" i="1" a="1"/>
  <c r="E113" i="1" s="1"/>
  <c r="I116" i="1" a="1"/>
  <c r="I116" i="1" s="1"/>
  <c r="E116" i="1" a="1"/>
  <c r="E116" i="1" s="1"/>
  <c r="I115" i="1" a="1"/>
  <c r="I115" i="1" s="1"/>
  <c r="E115" i="1" a="1"/>
  <c r="E115" i="1" s="1"/>
  <c r="I112" i="1" a="1"/>
  <c r="I112" i="1" s="1"/>
  <c r="E112" i="1" a="1"/>
  <c r="E112" i="1" s="1"/>
  <c r="I117" i="1" a="1"/>
  <c r="I117" i="1" s="1"/>
  <c r="E117" i="1" a="1"/>
  <c r="E117" i="1" s="1"/>
  <c r="I110" i="1" a="1"/>
  <c r="I110" i="1" s="1"/>
  <c r="E110" i="1" a="1"/>
  <c r="E110" i="1" s="1"/>
  <c r="I109" i="1" a="1"/>
  <c r="I109" i="1" s="1"/>
  <c r="E109" i="1" a="1"/>
  <c r="E109" i="1" s="1"/>
  <c r="I108" i="1" a="1"/>
  <c r="I108" i="1" s="1"/>
  <c r="E108" i="1" a="1"/>
  <c r="E108" i="1" s="1"/>
  <c r="I107" i="1" a="1"/>
  <c r="I107" i="1" s="1"/>
  <c r="E107" i="1" a="1"/>
  <c r="E107" i="1" s="1"/>
  <c r="I106" i="1" a="1"/>
  <c r="I106" i="1" s="1"/>
  <c r="E106" i="1" a="1"/>
  <c r="E106" i="1" s="1"/>
  <c r="I105" i="1" a="1"/>
  <c r="I105" i="1" s="1"/>
  <c r="E105" i="1" a="1"/>
  <c r="E105" i="1" s="1"/>
  <c r="I104" i="1" a="1"/>
  <c r="I104" i="1" s="1"/>
  <c r="E104" i="1" a="1"/>
  <c r="E104" i="1" s="1"/>
  <c r="I103" i="1" a="1"/>
  <c r="I103" i="1" s="1"/>
  <c r="E103" i="1" a="1"/>
  <c r="E103" i="1" s="1"/>
  <c r="I102" i="1" a="1"/>
  <c r="I102" i="1" s="1"/>
  <c r="E102" i="1" a="1"/>
  <c r="E102" i="1" s="1"/>
  <c r="I101" i="1" a="1"/>
  <c r="I101" i="1" s="1"/>
  <c r="E101" i="1" a="1"/>
  <c r="E101" i="1" s="1"/>
  <c r="I100" i="1" a="1"/>
  <c r="I100" i="1" s="1"/>
  <c r="E100" i="1" a="1"/>
  <c r="E100" i="1" s="1"/>
  <c r="I96" i="1" a="1"/>
  <c r="I96" i="1" s="1"/>
  <c r="E96" i="1" a="1"/>
  <c r="E96" i="1" s="1"/>
  <c r="I99" i="1" a="1"/>
  <c r="I99" i="1" s="1"/>
  <c r="E99" i="1" a="1"/>
  <c r="E99" i="1" s="1"/>
  <c r="I98" i="1" a="1"/>
  <c r="I98" i="1" s="1"/>
  <c r="E98" i="1" a="1"/>
  <c r="E98" i="1" s="1"/>
  <c r="I97" i="1" a="1"/>
  <c r="I97" i="1" s="1"/>
  <c r="E97" i="1" a="1"/>
  <c r="E97" i="1" s="1"/>
  <c r="I95" i="1" a="1"/>
  <c r="I95" i="1" s="1"/>
  <c r="E95" i="1" a="1"/>
  <c r="E95" i="1" s="1"/>
  <c r="I94" i="1" a="1"/>
  <c r="I94" i="1" s="1"/>
  <c r="E94" i="1" a="1"/>
  <c r="E94" i="1" s="1"/>
  <c r="I92" i="1" a="1"/>
  <c r="I92" i="1" s="1"/>
  <c r="E92" i="1" a="1"/>
  <c r="E92" i="1" s="1"/>
  <c r="I90" i="1" a="1"/>
  <c r="I90" i="1" s="1"/>
  <c r="E90" i="1" a="1"/>
  <c r="E90" i="1" s="1"/>
  <c r="I89" i="1" a="1"/>
  <c r="I89" i="1" s="1"/>
  <c r="E89" i="1" a="1"/>
  <c r="E89" i="1" s="1"/>
  <c r="I88" i="1" a="1"/>
  <c r="I88" i="1" s="1"/>
  <c r="E88" i="1" a="1"/>
  <c r="E88" i="1" s="1"/>
  <c r="I87" i="1" a="1"/>
  <c r="I87" i="1" s="1"/>
  <c r="E87" i="1" a="1"/>
  <c r="E87" i="1" s="1"/>
  <c r="I86" i="1" a="1"/>
  <c r="I86" i="1" s="1"/>
  <c r="E86" i="1" a="1"/>
  <c r="E86" i="1" s="1"/>
  <c r="I85" i="1" a="1"/>
  <c r="I85" i="1" s="1"/>
  <c r="E85" i="1" a="1"/>
  <c r="E85" i="1" s="1"/>
  <c r="I84" i="1" a="1"/>
  <c r="I84" i="1" s="1"/>
  <c r="E84" i="1" a="1"/>
  <c r="E84" i="1" s="1"/>
  <c r="I93" i="1" a="1"/>
  <c r="I93" i="1" s="1"/>
  <c r="E93" i="1" a="1"/>
  <c r="E93" i="1" s="1"/>
  <c r="I91" i="1" a="1"/>
  <c r="I91" i="1" s="1"/>
  <c r="E91" i="1" a="1"/>
  <c r="E91" i="1" s="1"/>
  <c r="I83" i="1" a="1"/>
  <c r="I83" i="1" s="1"/>
  <c r="E83" i="1" a="1"/>
  <c r="E83" i="1" s="1"/>
  <c r="I82" i="1" a="1"/>
  <c r="I82" i="1" s="1"/>
  <c r="E82" i="1" a="1"/>
  <c r="E82" i="1" s="1"/>
  <c r="I78" i="1" a="1"/>
  <c r="I78" i="1" s="1"/>
  <c r="E78" i="1" a="1"/>
  <c r="E78" i="1" s="1"/>
  <c r="I81" i="1" a="1"/>
  <c r="I81" i="1" s="1"/>
  <c r="E81" i="1" a="1"/>
  <c r="E81" i="1" s="1"/>
  <c r="I80" i="1" a="1"/>
  <c r="I80" i="1" s="1"/>
  <c r="E80" i="1" a="1"/>
  <c r="E80" i="1" s="1"/>
  <c r="I79" i="1" a="1"/>
  <c r="I79" i="1" s="1"/>
  <c r="E79" i="1" a="1"/>
  <c r="E79" i="1" s="1"/>
  <c r="I74" i="1" a="1"/>
  <c r="I74" i="1" s="1"/>
  <c r="E74" i="1" a="1"/>
  <c r="E74" i="1" s="1"/>
  <c r="I73" i="1" a="1"/>
  <c r="I73" i="1" s="1"/>
  <c r="E73" i="1" a="1"/>
  <c r="E73" i="1" s="1"/>
  <c r="I72" i="1" a="1"/>
  <c r="I72" i="1" s="1"/>
  <c r="E72" i="1" a="1"/>
  <c r="E72" i="1" s="1"/>
  <c r="I71" i="1" a="1"/>
  <c r="I71" i="1" s="1"/>
  <c r="E71" i="1" a="1"/>
  <c r="E71" i="1" s="1"/>
  <c r="I70" i="1" a="1"/>
  <c r="I70" i="1" s="1"/>
  <c r="E70" i="1" a="1"/>
  <c r="E70" i="1" s="1"/>
  <c r="I69" i="1" a="1"/>
  <c r="I69" i="1" s="1"/>
  <c r="E69" i="1" a="1"/>
  <c r="E69" i="1" s="1"/>
  <c r="I75" i="1" a="1"/>
  <c r="I75" i="1" s="1"/>
  <c r="E75" i="1" a="1"/>
  <c r="E75" i="1" s="1"/>
  <c r="I77" i="1" a="1"/>
  <c r="I77" i="1" s="1"/>
  <c r="E77" i="1" a="1"/>
  <c r="E77" i="1" s="1"/>
  <c r="I76" i="1" a="1"/>
  <c r="I76" i="1" s="1"/>
  <c r="E76" i="1" a="1"/>
  <c r="E76" i="1" s="1"/>
  <c r="I61" i="1" a="1"/>
  <c r="I61" i="1" s="1"/>
  <c r="E61" i="1" a="1"/>
  <c r="E61" i="1" s="1"/>
  <c r="I68" i="1" a="1"/>
  <c r="I68" i="1" s="1"/>
  <c r="E68" i="1" a="1"/>
  <c r="E68" i="1" s="1"/>
  <c r="I66" i="1" a="1"/>
  <c r="I66" i="1" s="1"/>
  <c r="E66" i="1" a="1"/>
  <c r="E66" i="1" s="1"/>
  <c r="I65" i="1" a="1"/>
  <c r="I65" i="1" s="1"/>
  <c r="E65" i="1" a="1"/>
  <c r="E65" i="1" s="1"/>
  <c r="I64" i="1" a="1"/>
  <c r="I64" i="1" s="1"/>
  <c r="E64" i="1" a="1"/>
  <c r="E64" i="1" s="1"/>
  <c r="I63" i="1" a="1"/>
  <c r="I63" i="1" s="1"/>
  <c r="E63" i="1" a="1"/>
  <c r="E63" i="1" s="1"/>
  <c r="I62" i="1" a="1"/>
  <c r="I62" i="1" s="1"/>
  <c r="E62" i="1" a="1"/>
  <c r="E62" i="1" s="1"/>
  <c r="I67" i="1" a="1"/>
  <c r="I67" i="1" s="1"/>
  <c r="E67" i="1" a="1"/>
  <c r="E67" i="1" s="1"/>
  <c r="I59" i="1" a="1"/>
  <c r="I59" i="1" s="1"/>
  <c r="E59" i="1" a="1"/>
  <c r="E59" i="1" s="1"/>
  <c r="I60" i="1" a="1"/>
  <c r="I60" i="1" s="1"/>
  <c r="E60" i="1" a="1"/>
  <c r="E60" i="1" s="1"/>
  <c r="I58" i="1" a="1"/>
  <c r="I58" i="1" s="1"/>
  <c r="E58" i="1" a="1"/>
  <c r="E58" i="1" s="1"/>
  <c r="I57" i="1" a="1"/>
  <c r="I57" i="1" s="1"/>
  <c r="E57" i="1" a="1"/>
  <c r="E57" i="1" s="1"/>
  <c r="I56" i="1" a="1"/>
  <c r="I56" i="1" s="1"/>
  <c r="E56" i="1" a="1"/>
  <c r="E56" i="1" s="1"/>
  <c r="I55" i="1" a="1"/>
  <c r="I55" i="1" s="1"/>
  <c r="E55" i="1" a="1"/>
  <c r="E55" i="1" s="1"/>
  <c r="I54" i="1" a="1"/>
  <c r="I54" i="1" s="1"/>
  <c r="E54" i="1" a="1"/>
  <c r="E54" i="1" s="1"/>
  <c r="I53" i="1" a="1"/>
  <c r="I53" i="1" s="1"/>
  <c r="E53" i="1" a="1"/>
  <c r="E53" i="1" s="1"/>
  <c r="I52" i="1" a="1"/>
  <c r="I52" i="1" s="1"/>
  <c r="E52" i="1" a="1"/>
  <c r="E52" i="1" s="1"/>
  <c r="I51" i="1" a="1"/>
  <c r="I51" i="1" s="1"/>
  <c r="E51" i="1" a="1"/>
  <c r="E51" i="1" s="1"/>
  <c r="I50" i="1" a="1"/>
  <c r="I50" i="1" s="1"/>
  <c r="E50" i="1" a="1"/>
  <c r="E50" i="1" s="1"/>
  <c r="I49" i="1" a="1"/>
  <c r="I49" i="1" s="1"/>
  <c r="E49" i="1" a="1"/>
  <c r="E49" i="1" s="1"/>
  <c r="I48" i="1" a="1"/>
  <c r="I48" i="1" s="1"/>
  <c r="E48" i="1" a="1"/>
  <c r="E48" i="1" s="1"/>
  <c r="I44" i="1" a="1"/>
  <c r="I44" i="1" s="1"/>
  <c r="E44" i="1" a="1"/>
  <c r="E44" i="1" s="1"/>
  <c r="I47" i="1" a="1"/>
  <c r="I47" i="1" s="1"/>
  <c r="E47" i="1" a="1"/>
  <c r="E47" i="1" s="1"/>
  <c r="I46" i="1" a="1"/>
  <c r="I46" i="1" s="1"/>
  <c r="E46" i="1" a="1"/>
  <c r="E46" i="1" s="1"/>
  <c r="I45" i="1" a="1"/>
  <c r="I45" i="1" s="1"/>
  <c r="E45" i="1" a="1"/>
  <c r="E45" i="1" s="1"/>
  <c r="I43" i="1" a="1"/>
  <c r="I43" i="1" s="1"/>
  <c r="E43" i="1" a="1"/>
  <c r="E43" i="1" s="1"/>
  <c r="I42" i="1" a="1"/>
  <c r="I42" i="1" s="1"/>
  <c r="E42" i="1" a="1"/>
  <c r="E42" i="1" s="1"/>
  <c r="I41" i="1" a="1"/>
  <c r="I41" i="1" s="1"/>
  <c r="E41" i="1" a="1"/>
  <c r="E41" i="1" s="1"/>
  <c r="I40" i="1" a="1"/>
  <c r="I40" i="1" s="1"/>
  <c r="E40" i="1" a="1"/>
  <c r="E40" i="1" s="1"/>
  <c r="I39" i="1" a="1"/>
  <c r="I39" i="1" s="1"/>
  <c r="E39" i="1" a="1"/>
  <c r="E39" i="1" s="1"/>
  <c r="I38" i="1" a="1"/>
  <c r="I38" i="1" s="1"/>
  <c r="E38" i="1" a="1"/>
  <c r="E38" i="1" s="1"/>
  <c r="I37" i="1" a="1"/>
  <c r="I37" i="1" s="1"/>
  <c r="E37" i="1" a="1"/>
  <c r="E37" i="1" s="1"/>
  <c r="I36" i="1" a="1"/>
  <c r="I36" i="1" s="1"/>
  <c r="E36" i="1" a="1"/>
  <c r="E36" i="1" s="1"/>
  <c r="I35" i="1" a="1"/>
  <c r="I35" i="1" s="1"/>
  <c r="E35" i="1" a="1"/>
  <c r="E35" i="1" s="1"/>
  <c r="I34" i="1" a="1"/>
  <c r="I34" i="1" s="1"/>
  <c r="E34" i="1" a="1"/>
  <c r="E34" i="1" s="1"/>
  <c r="I33" i="1" a="1"/>
  <c r="I33" i="1" s="1"/>
  <c r="E33" i="1" a="1"/>
  <c r="E33" i="1" s="1"/>
  <c r="I32" i="1" a="1"/>
  <c r="I32" i="1" s="1"/>
  <c r="E32" i="1" a="1"/>
  <c r="E32" i="1" s="1"/>
  <c r="I31" i="1" a="1"/>
  <c r="I31" i="1" s="1"/>
  <c r="E31" i="1" a="1"/>
  <c r="E31" i="1" s="1"/>
  <c r="I28" i="1" a="1"/>
  <c r="I28" i="1" s="1"/>
  <c r="E28" i="1" a="1"/>
  <c r="E28" i="1" s="1"/>
  <c r="I29" i="1" a="1"/>
  <c r="I29" i="1" s="1"/>
  <c r="E29" i="1" a="1"/>
  <c r="E29" i="1" s="1"/>
  <c r="I30" i="1" a="1"/>
  <c r="I30" i="1" s="1"/>
  <c r="E30" i="1" a="1"/>
  <c r="E30" i="1" s="1"/>
  <c r="I26" i="1" a="1"/>
  <c r="I26" i="1" s="1"/>
  <c r="E26" i="1" a="1"/>
  <c r="E26" i="1" s="1"/>
  <c r="I23" i="1" a="1"/>
  <c r="I23" i="1" s="1"/>
  <c r="E23" i="1" a="1"/>
  <c r="E23" i="1" s="1"/>
  <c r="I27" i="1" a="1"/>
  <c r="I27" i="1" s="1"/>
  <c r="E27" i="1" a="1"/>
  <c r="E27" i="1" s="1"/>
  <c r="I25" i="1" a="1"/>
  <c r="I25" i="1" s="1"/>
  <c r="E25" i="1" a="1"/>
  <c r="E25" i="1" s="1"/>
  <c r="I24" i="1" a="1"/>
  <c r="I24" i="1" s="1"/>
  <c r="E24" i="1" a="1"/>
  <c r="E24" i="1" s="1"/>
  <c r="I22" i="1" a="1"/>
  <c r="I22" i="1" s="1"/>
  <c r="E22" i="1" a="1"/>
  <c r="E22" i="1" s="1"/>
  <c r="I9" i="1" a="1"/>
  <c r="I9" i="1" s="1"/>
  <c r="E9" i="1" a="1"/>
  <c r="E9" i="1" s="1"/>
  <c r="I3" i="1" a="1"/>
  <c r="I3" i="1" s="1"/>
  <c r="E3" i="1" a="1"/>
  <c r="E3" i="1" s="1"/>
  <c r="I5" i="1" a="1"/>
  <c r="I5" i="1" s="1"/>
  <c r="E5" i="1" a="1"/>
  <c r="E5" i="1" s="1"/>
  <c r="I20" i="1" a="1"/>
  <c r="I20" i="1" s="1"/>
  <c r="E20" i="1" a="1"/>
  <c r="E20" i="1" s="1"/>
  <c r="I10" i="1" a="1"/>
  <c r="I10" i="1" s="1"/>
  <c r="E10" i="1" a="1"/>
  <c r="E10" i="1" s="1"/>
  <c r="I7" i="1" a="1"/>
  <c r="I7" i="1" s="1"/>
  <c r="E7" i="1" a="1"/>
  <c r="E7" i="1" s="1"/>
  <c r="I6" i="1" a="1"/>
  <c r="I6" i="1" s="1"/>
  <c r="E6" i="1" a="1"/>
  <c r="E6" i="1" s="1"/>
  <c r="I18" i="1" a="1"/>
  <c r="I18" i="1" s="1"/>
  <c r="E18" i="1" a="1"/>
  <c r="E18" i="1" s="1"/>
  <c r="I14" i="1" a="1"/>
  <c r="I14" i="1" s="1"/>
  <c r="E14" i="1" a="1"/>
  <c r="E14" i="1" s="1"/>
  <c r="I13" i="1" a="1"/>
  <c r="I13" i="1" s="1"/>
  <c r="E13" i="1" a="1"/>
  <c r="E13" i="1" s="1"/>
  <c r="I19" i="1" a="1"/>
  <c r="I19" i="1" s="1"/>
  <c r="E19" i="1" a="1"/>
  <c r="E19" i="1" s="1"/>
  <c r="I12" i="1" a="1"/>
  <c r="I12" i="1" s="1"/>
  <c r="E12" i="1" a="1"/>
  <c r="E12" i="1" s="1"/>
  <c r="I11" i="1" a="1"/>
  <c r="I11" i="1" s="1"/>
  <c r="E11" i="1" a="1"/>
  <c r="E11" i="1" s="1"/>
  <c r="I15" i="1" a="1"/>
  <c r="I15" i="1" s="1"/>
  <c r="E15" i="1" a="1"/>
  <c r="E15" i="1" s="1"/>
  <c r="I17" i="1" a="1"/>
  <c r="I17" i="1" s="1"/>
  <c r="E17" i="1" a="1"/>
  <c r="E17" i="1" s="1"/>
  <c r="I8" i="1" a="1"/>
  <c r="I8" i="1" s="1"/>
  <c r="E8" i="1" a="1"/>
  <c r="E8" i="1" s="1"/>
  <c r="I16" i="1" a="1"/>
  <c r="I16" i="1" s="1"/>
  <c r="E16" i="1" a="1"/>
  <c r="E16" i="1" s="1"/>
  <c r="I2" i="1" a="1"/>
  <c r="I2" i="1" s="1"/>
  <c r="E2" i="1" a="1"/>
  <c r="E2" i="1" s="1"/>
  <c r="I4" i="1" a="1"/>
  <c r="I4" i="1" s="1"/>
  <c r="E4" i="1" a="1"/>
  <c r="E4" i="1" s="1"/>
  <c r="I21" i="1" a="1"/>
  <c r="I21" i="1" s="1"/>
  <c r="E21" i="1" a="1"/>
  <c r="E21" i="1" s="1"/>
  <c r="M911" i="1" l="1"/>
  <c r="M844" i="1"/>
  <c r="M884" i="1"/>
  <c r="M886" i="1"/>
  <c r="M730" i="1"/>
  <c r="M782" i="1"/>
  <c r="M588" i="1"/>
  <c r="M650" i="1"/>
  <c r="M665" i="1"/>
  <c r="M612" i="1"/>
  <c r="M559" i="1"/>
  <c r="M606" i="1"/>
  <c r="M573" i="1"/>
  <c r="M403" i="1"/>
  <c r="M429" i="1"/>
  <c r="M5318" i="1"/>
  <c r="M394" i="1"/>
  <c r="M439" i="1"/>
  <c r="M363" i="1"/>
  <c r="M401" i="1"/>
  <c r="M395" i="1"/>
  <c r="M332" i="1"/>
  <c r="M5414" i="1"/>
  <c r="M368" i="1"/>
  <c r="M348" i="1"/>
  <c r="M3096" i="1"/>
  <c r="M5915" i="1"/>
  <c r="M4744" i="1"/>
  <c r="M4802" i="1"/>
  <c r="M202" i="1"/>
  <c r="M4275" i="1"/>
  <c r="M5152" i="1"/>
  <c r="M5330" i="1"/>
  <c r="M5401" i="1"/>
  <c r="M3456" i="1"/>
  <c r="M5242" i="1"/>
  <c r="M1988" i="1"/>
  <c r="M5850" i="1"/>
  <c r="M5861" i="1"/>
  <c r="M5385" i="1"/>
  <c r="M2118" i="1"/>
  <c r="M2110" i="1"/>
  <c r="M412" i="1"/>
  <c r="M1210" i="1"/>
  <c r="M2826" i="1"/>
  <c r="M2841" i="1"/>
  <c r="M4735" i="1"/>
  <c r="M5584" i="1"/>
  <c r="M1624" i="1"/>
  <c r="M5117" i="1"/>
  <c r="M5217" i="1"/>
  <c r="M3817" i="1"/>
  <c r="M376" i="1"/>
  <c r="M1411" i="1"/>
  <c r="M4165" i="1"/>
  <c r="M5062" i="1"/>
  <c r="M5157" i="1"/>
  <c r="M5151" i="1"/>
  <c r="M5211" i="1"/>
  <c r="M5227" i="1"/>
  <c r="M5654" i="1"/>
  <c r="M2681" i="1"/>
  <c r="M4254" i="1"/>
  <c r="M1035" i="1"/>
  <c r="M2969" i="1"/>
  <c r="M3296" i="1"/>
  <c r="M1657" i="1"/>
  <c r="M3332" i="1"/>
  <c r="M1724" i="1"/>
  <c r="M2632" i="1"/>
  <c r="M1660" i="1"/>
  <c r="M4355" i="1"/>
  <c r="M4407" i="1"/>
  <c r="M1873" i="1"/>
  <c r="M1533" i="1"/>
  <c r="M5859" i="1"/>
  <c r="M4507" i="1"/>
  <c r="M5488" i="1"/>
  <c r="M4324" i="1"/>
  <c r="M5001" i="1"/>
  <c r="M3559" i="1"/>
  <c r="M1298" i="1"/>
  <c r="M939" i="1"/>
  <c r="M3529" i="1"/>
  <c r="M3536" i="1"/>
  <c r="M5782" i="1"/>
  <c r="M2036" i="1"/>
  <c r="M5463" i="1"/>
  <c r="M5845" i="1"/>
  <c r="M5873" i="1"/>
  <c r="M3484" i="1"/>
  <c r="M2742" i="1"/>
  <c r="M2989" i="1"/>
  <c r="M3699" i="1"/>
  <c r="M3740" i="1"/>
  <c r="M1016" i="1"/>
  <c r="M3176" i="1"/>
  <c r="M3749" i="1"/>
  <c r="M3948" i="1"/>
  <c r="M2094" i="1"/>
  <c r="M4368" i="1"/>
  <c r="M2453" i="1"/>
  <c r="M2551" i="1"/>
  <c r="M2976" i="1"/>
  <c r="M3350" i="1"/>
  <c r="M5721" i="1"/>
  <c r="M1714" i="1"/>
  <c r="M3579" i="1"/>
  <c r="M4727" i="1"/>
  <c r="M5462" i="1"/>
  <c r="M5665" i="1"/>
  <c r="M494" i="1"/>
  <c r="M515" i="1"/>
  <c r="M522" i="1"/>
  <c r="M536" i="1"/>
  <c r="M539" i="1"/>
  <c r="M548" i="1"/>
  <c r="M555" i="1"/>
  <c r="M2402" i="1"/>
  <c r="M2562" i="1"/>
  <c r="M1337" i="1"/>
  <c r="M163" i="1"/>
  <c r="M3271" i="1"/>
  <c r="M445" i="1"/>
  <c r="M2578" i="1"/>
  <c r="M2898" i="1"/>
  <c r="M3322" i="1"/>
  <c r="M3329" i="1"/>
  <c r="M3336" i="1"/>
  <c r="M4528" i="1"/>
  <c r="M4618" i="1"/>
  <c r="M5029" i="1"/>
  <c r="M5756" i="1"/>
  <c r="M1301" i="1"/>
  <c r="M594" i="1"/>
  <c r="M2004" i="1"/>
  <c r="M678" i="1"/>
  <c r="M1404" i="1"/>
  <c r="M5035" i="1"/>
  <c r="M5757" i="1"/>
  <c r="M4404" i="1"/>
  <c r="M1736" i="1"/>
  <c r="M440" i="1"/>
  <c r="M1065" i="1"/>
  <c r="M1369" i="1"/>
  <c r="M3281" i="1"/>
  <c r="M3752" i="1"/>
  <c r="M3966" i="1"/>
  <c r="M4576" i="1"/>
  <c r="M3851" i="1"/>
  <c r="M343" i="1"/>
  <c r="M280" i="1"/>
  <c r="M1324" i="1"/>
  <c r="M2908" i="1"/>
  <c r="M2996" i="1"/>
  <c r="M3195" i="1"/>
  <c r="M3828" i="1"/>
  <c r="M4025" i="1"/>
  <c r="M5150" i="1"/>
  <c r="M5349" i="1"/>
  <c r="M1103" i="1"/>
  <c r="M1164" i="1"/>
  <c r="M3179" i="1"/>
  <c r="M3400" i="1"/>
  <c r="M3646" i="1"/>
  <c r="M3670" i="1"/>
  <c r="M4002" i="1"/>
  <c r="M4703" i="1"/>
  <c r="M4809" i="1"/>
  <c r="M4984" i="1"/>
  <c r="M5041" i="1"/>
  <c r="M1294" i="1"/>
  <c r="M1605" i="1"/>
  <c r="M1755" i="1"/>
  <c r="M3857" i="1"/>
  <c r="M4909" i="1"/>
  <c r="M5709" i="1"/>
  <c r="M1046" i="1"/>
  <c r="M4284" i="1"/>
  <c r="M4580" i="1"/>
  <c r="M4785" i="1"/>
  <c r="M5154" i="1"/>
  <c r="M5163" i="1"/>
  <c r="M1723" i="1"/>
  <c r="M2222" i="1"/>
  <c r="M2425" i="1"/>
  <c r="M2569" i="1"/>
  <c r="M2711" i="1"/>
  <c r="M5681" i="1"/>
  <c r="M624" i="1"/>
  <c r="M5735" i="1"/>
  <c r="M437" i="1"/>
  <c r="M810" i="1"/>
  <c r="M841" i="1"/>
  <c r="M902" i="1"/>
  <c r="M1137" i="1"/>
  <c r="M1967" i="1"/>
  <c r="M4513" i="1"/>
  <c r="M4537" i="1"/>
  <c r="M4720" i="1"/>
  <c r="M4861" i="1"/>
  <c r="M5014" i="1"/>
  <c r="M5601" i="1"/>
  <c r="M391" i="1"/>
  <c r="M2538" i="1"/>
  <c r="M2570" i="1"/>
  <c r="M2994" i="1"/>
  <c r="M3000" i="1"/>
  <c r="M3711" i="1"/>
  <c r="M3996" i="1"/>
  <c r="M5796" i="1"/>
  <c r="M928" i="1"/>
  <c r="M1099" i="1"/>
  <c r="M1507" i="1"/>
  <c r="M1856" i="1"/>
  <c r="M3071" i="1"/>
  <c r="M4347" i="1"/>
  <c r="M4506" i="1"/>
  <c r="M609" i="1"/>
  <c r="M417" i="1"/>
  <c r="M1114" i="1"/>
  <c r="M5387" i="1"/>
  <c r="M55" i="1"/>
  <c r="M2722" i="1"/>
  <c r="M3863" i="1"/>
  <c r="M4052" i="1"/>
  <c r="M4398" i="1"/>
  <c r="M5093" i="1"/>
  <c r="M5118" i="1"/>
  <c r="M399" i="1"/>
  <c r="M460" i="1"/>
  <c r="M4442" i="1"/>
  <c r="M4993" i="1"/>
  <c r="M1013" i="1"/>
  <c r="M613" i="1"/>
  <c r="M28" i="1"/>
  <c r="M887" i="1"/>
  <c r="M899" i="1"/>
  <c r="M4936" i="1"/>
  <c r="M4952" i="1"/>
  <c r="M4960" i="1"/>
  <c r="M375" i="1"/>
  <c r="M5190" i="1"/>
  <c r="M309" i="1"/>
  <c r="M498" i="1"/>
  <c r="M542" i="1"/>
  <c r="M574" i="1"/>
  <c r="M864" i="1"/>
  <c r="M1029" i="1"/>
  <c r="M1139" i="1"/>
  <c r="M1146" i="1"/>
  <c r="M1934" i="1"/>
  <c r="M1955" i="1"/>
  <c r="M1975" i="1"/>
  <c r="M2306" i="1"/>
  <c r="M2601" i="1"/>
  <c r="M2670" i="1"/>
  <c r="M2677" i="1"/>
  <c r="M2913" i="1"/>
  <c r="M3404" i="1"/>
  <c r="M3560" i="1"/>
  <c r="M4827" i="1"/>
  <c r="M5288" i="1"/>
  <c r="M5690" i="1"/>
  <c r="M1574" i="1"/>
  <c r="M1770" i="1"/>
  <c r="M2308" i="1"/>
  <c r="M2624" i="1"/>
  <c r="M3269" i="1"/>
  <c r="M3575" i="1"/>
  <c r="M3628" i="1"/>
  <c r="M3822" i="1"/>
  <c r="M4280" i="1"/>
  <c r="M4568" i="1"/>
  <c r="M4838" i="1"/>
  <c r="M4876" i="1"/>
  <c r="M5265" i="1"/>
  <c r="M5390" i="1"/>
  <c r="M5618" i="1"/>
  <c r="M5662" i="1"/>
  <c r="M5868" i="1"/>
  <c r="M3042" i="1"/>
  <c r="M3729" i="1"/>
  <c r="M113" i="1"/>
  <c r="M1216" i="1"/>
  <c r="M775" i="1"/>
  <c r="M1108" i="1"/>
  <c r="M1141" i="1"/>
  <c r="M1162" i="1"/>
  <c r="M2448" i="1"/>
  <c r="M2618" i="1"/>
  <c r="M2625" i="1"/>
  <c r="M3663" i="1"/>
  <c r="M3757" i="1"/>
  <c r="M3842" i="1"/>
  <c r="M4426" i="1"/>
  <c r="M5026" i="1"/>
  <c r="M325" i="1"/>
  <c r="M716" i="1"/>
  <c r="M7" i="1"/>
  <c r="M232" i="1"/>
  <c r="M1195" i="1"/>
  <c r="M1497" i="1"/>
  <c r="M1527" i="1"/>
  <c r="M1633" i="1"/>
  <c r="M2192" i="1"/>
  <c r="M2240" i="1"/>
  <c r="M2411" i="1"/>
  <c r="M2638" i="1"/>
  <c r="M3429" i="1"/>
  <c r="M3611" i="1"/>
  <c r="M3703" i="1"/>
  <c r="M4646" i="1"/>
  <c r="M5167" i="1"/>
  <c r="M5785" i="1"/>
  <c r="M1475" i="1"/>
  <c r="M3651" i="1"/>
  <c r="M3730" i="1"/>
  <c r="M3935" i="1"/>
  <c r="M4027" i="1"/>
  <c r="M4167" i="1"/>
  <c r="M4227" i="1"/>
  <c r="M4441" i="1"/>
  <c r="M5050" i="1"/>
  <c r="M975" i="1"/>
  <c r="M688" i="1"/>
  <c r="M1086" i="1"/>
  <c r="M422" i="1"/>
  <c r="M432" i="1"/>
  <c r="M1191" i="1"/>
  <c r="M1814" i="1"/>
  <c r="M2174" i="1"/>
  <c r="M2226" i="1"/>
  <c r="M2398" i="1"/>
  <c r="M2413" i="1"/>
  <c r="M3989" i="1"/>
  <c r="M4121" i="1"/>
  <c r="M4593" i="1"/>
  <c r="M4779" i="1"/>
  <c r="M5762" i="1"/>
  <c r="M643" i="1"/>
  <c r="M596" i="1"/>
  <c r="M2758" i="1"/>
  <c r="M4453" i="1"/>
  <c r="M635" i="1"/>
  <c r="M2225" i="1"/>
  <c r="M4250" i="1"/>
  <c r="M4758" i="1"/>
  <c r="M5819" i="1"/>
  <c r="M1897" i="1"/>
  <c r="M2080" i="1"/>
  <c r="M3277" i="1"/>
  <c r="M3591" i="1"/>
  <c r="M3904" i="1"/>
  <c r="M5140" i="1"/>
  <c r="M5356" i="1"/>
  <c r="M25" i="1"/>
  <c r="M3625" i="1"/>
  <c r="M3634" i="1"/>
  <c r="M4076" i="1"/>
  <c r="M5122" i="1"/>
  <c r="M661" i="1"/>
  <c r="M5179" i="1"/>
  <c r="M5255" i="1"/>
  <c r="M5379" i="1"/>
  <c r="M512" i="1"/>
  <c r="M57" i="1"/>
  <c r="M190" i="1"/>
  <c r="M333" i="1"/>
  <c r="M687" i="1"/>
  <c r="M1125" i="1"/>
  <c r="M1176" i="1"/>
  <c r="M1284" i="1"/>
  <c r="M1514" i="1"/>
  <c r="M1653" i="1"/>
  <c r="M2198" i="1"/>
  <c r="M2391" i="1"/>
  <c r="M2784" i="1"/>
  <c r="M3808" i="1"/>
  <c r="M4361" i="1"/>
  <c r="M4565" i="1"/>
  <c r="M5487" i="1"/>
  <c r="M164" i="1"/>
  <c r="M414" i="1"/>
  <c r="M416" i="1"/>
  <c r="M435" i="1"/>
  <c r="M759" i="1"/>
  <c r="M1717" i="1"/>
  <c r="M2101" i="1"/>
  <c r="M2180" i="1"/>
  <c r="M2486" i="1"/>
  <c r="M2672" i="1"/>
  <c r="M2734" i="1"/>
  <c r="M2815" i="1"/>
  <c r="M2887" i="1"/>
  <c r="M2967" i="1"/>
  <c r="M3063" i="1"/>
  <c r="M3099" i="1"/>
  <c r="M3477" i="1"/>
  <c r="M3615" i="1"/>
  <c r="M3707" i="1"/>
  <c r="M3798" i="1"/>
  <c r="M3918" i="1"/>
  <c r="M4162" i="1"/>
  <c r="M4303" i="1"/>
  <c r="M4332" i="1"/>
  <c r="M4400" i="1"/>
  <c r="M4621" i="1"/>
  <c r="M4824" i="1"/>
  <c r="M5479" i="1"/>
  <c r="M5595" i="1"/>
  <c r="M5631" i="1"/>
  <c r="M5809" i="1"/>
  <c r="M5832" i="1"/>
  <c r="M5891" i="1"/>
  <c r="M29" i="1"/>
  <c r="M143" i="1"/>
  <c r="M557" i="1"/>
  <c r="M640" i="1"/>
  <c r="M658" i="1"/>
  <c r="M941" i="1"/>
  <c r="M1017" i="1"/>
  <c r="M1032" i="1"/>
  <c r="M1135" i="1"/>
  <c r="M1272" i="1"/>
  <c r="M1363" i="1"/>
  <c r="M1371" i="1"/>
  <c r="M3128" i="1"/>
  <c r="M353" i="1"/>
  <c r="M66" i="1"/>
  <c r="M430" i="1"/>
  <c r="M667" i="1"/>
  <c r="M770" i="1"/>
  <c r="M858" i="1"/>
  <c r="M1074" i="1"/>
  <c r="M1285" i="1"/>
  <c r="M1462" i="1"/>
  <c r="M1545" i="1"/>
  <c r="M1584" i="1"/>
  <c r="M1622" i="1"/>
  <c r="M1709" i="1"/>
  <c r="M1919" i="1"/>
  <c r="M2494" i="1"/>
  <c r="M2598" i="1"/>
  <c r="M2825" i="1"/>
  <c r="M2960" i="1"/>
  <c r="M2959" i="1"/>
  <c r="M3263" i="1"/>
  <c r="M3331" i="1"/>
  <c r="M3413" i="1"/>
  <c r="M3482" i="1"/>
  <c r="M3650" i="1"/>
  <c r="M3671" i="1"/>
  <c r="M3777" i="1"/>
  <c r="M3975" i="1"/>
  <c r="M4088" i="1"/>
  <c r="M4259" i="1"/>
  <c r="M4305" i="1"/>
  <c r="M4488" i="1"/>
  <c r="M5196" i="1"/>
  <c r="M5292" i="1"/>
  <c r="M296" i="1"/>
  <c r="M268" i="1"/>
  <c r="M570" i="1"/>
  <c r="M683" i="1"/>
  <c r="M795" i="1"/>
  <c r="M824" i="1"/>
  <c r="M1244" i="1"/>
  <c r="M1610" i="1"/>
  <c r="M1649" i="1"/>
  <c r="M1837" i="1"/>
  <c r="M1991" i="1"/>
  <c r="M2006" i="1"/>
  <c r="M2042" i="1"/>
  <c r="M2125" i="1"/>
  <c r="M2146" i="1"/>
  <c r="M2236" i="1"/>
  <c r="M2406" i="1"/>
  <c r="M2643" i="1"/>
  <c r="M2727" i="1"/>
  <c r="M2781" i="1"/>
  <c r="M2939" i="1"/>
  <c r="M3079" i="1"/>
  <c r="M3286" i="1"/>
  <c r="M3455" i="1"/>
  <c r="M3470" i="1"/>
  <c r="M3701" i="1"/>
  <c r="M3800" i="1"/>
  <c r="M3942" i="1"/>
  <c r="M4038" i="1"/>
  <c r="M4154" i="1"/>
  <c r="M4184" i="1"/>
  <c r="M4562" i="1"/>
  <c r="M4822" i="1"/>
  <c r="M4935" i="1"/>
  <c r="M5072" i="1"/>
  <c r="M5323" i="1"/>
  <c r="M5512" i="1"/>
  <c r="M5722" i="1"/>
  <c r="M5920" i="1"/>
  <c r="M4847" i="1"/>
  <c r="M4925" i="1"/>
  <c r="M5076" i="1"/>
  <c r="M5095" i="1"/>
  <c r="M908" i="1"/>
  <c r="M959" i="1"/>
  <c r="M1493" i="1"/>
  <c r="M1561" i="1"/>
  <c r="M1595" i="1"/>
  <c r="M1659" i="1"/>
  <c r="M2135" i="1"/>
  <c r="M2277" i="1"/>
  <c r="M2366" i="1"/>
  <c r="M2395" i="1"/>
  <c r="M2420" i="1"/>
  <c r="M2473" i="1"/>
  <c r="M2740" i="1"/>
  <c r="M2782" i="1"/>
  <c r="M2879" i="1"/>
  <c r="M3057" i="1"/>
  <c r="M3378" i="1"/>
  <c r="M3450" i="1"/>
  <c r="M3505" i="1"/>
  <c r="M3712" i="1"/>
  <c r="M3806" i="1"/>
  <c r="M3892" i="1"/>
  <c r="M4124" i="1"/>
  <c r="M4218" i="1"/>
  <c r="M5897" i="1"/>
  <c r="M457" i="1"/>
  <c r="M67" i="1"/>
  <c r="M229" i="1"/>
  <c r="M260" i="1"/>
  <c r="M464" i="1"/>
  <c r="M474" i="1"/>
  <c r="M734" i="1"/>
  <c r="M981" i="1"/>
  <c r="M1126" i="1"/>
  <c r="M1169" i="1"/>
  <c r="M1177" i="1"/>
  <c r="M1186" i="1"/>
  <c r="M1252" i="1"/>
  <c r="M1544" i="1"/>
  <c r="M1602" i="1"/>
  <c r="M2280" i="1"/>
  <c r="M2315" i="1"/>
  <c r="M2321" i="1"/>
  <c r="M2378" i="1"/>
  <c r="M2432" i="1"/>
  <c r="M2591" i="1"/>
  <c r="M2963" i="1"/>
  <c r="M3078" i="1"/>
  <c r="M3224" i="1"/>
  <c r="M3231" i="1"/>
  <c r="M3489" i="1"/>
  <c r="M3512" i="1"/>
  <c r="M3610" i="1"/>
  <c r="M3883" i="1"/>
  <c r="M3870" i="1"/>
  <c r="M3928" i="1"/>
  <c r="M4111" i="1"/>
  <c r="M4156" i="1"/>
  <c r="M4238" i="1"/>
  <c r="M4349" i="1"/>
  <c r="M4655" i="1"/>
  <c r="M4730" i="1"/>
  <c r="M5027" i="1"/>
  <c r="M5178" i="1"/>
  <c r="M5253" i="1"/>
  <c r="M5524" i="1"/>
  <c r="M5607" i="1"/>
  <c r="M1452" i="1"/>
  <c r="M158" i="1"/>
  <c r="M409" i="1"/>
  <c r="M200" i="1"/>
  <c r="M491" i="1"/>
  <c r="M615" i="1"/>
  <c r="M722" i="1"/>
  <c r="M853" i="1"/>
  <c r="M1054" i="1"/>
  <c r="M1232" i="1"/>
  <c r="M1374" i="1"/>
  <c r="M1539" i="1"/>
  <c r="M2190" i="1"/>
  <c r="M2463" i="1"/>
  <c r="M2511" i="1"/>
  <c r="M3233" i="1"/>
  <c r="M3351" i="1"/>
  <c r="M3387" i="1"/>
  <c r="M3754" i="1"/>
  <c r="M3780" i="1"/>
  <c r="M4328" i="1"/>
  <c r="M4557" i="1"/>
  <c r="M4982" i="1"/>
  <c r="M4965" i="1"/>
  <c r="M5560" i="1"/>
  <c r="M5620" i="1"/>
  <c r="M5672" i="1"/>
  <c r="M5814" i="1"/>
  <c r="M188" i="1"/>
  <c r="M504" i="1"/>
  <c r="M798" i="1"/>
  <c r="M169" i="1"/>
  <c r="M433" i="1"/>
  <c r="M4846" i="1"/>
  <c r="M293" i="1"/>
  <c r="M352" i="1"/>
  <c r="M671" i="1"/>
  <c r="M714" i="1"/>
  <c r="M1102" i="1"/>
  <c r="M1179" i="1"/>
  <c r="M1442" i="1"/>
  <c r="M1516" i="1"/>
  <c r="M1816" i="1"/>
  <c r="M2053" i="1"/>
  <c r="M2068" i="1"/>
  <c r="M2317" i="1"/>
  <c r="M2384" i="1"/>
  <c r="M2445" i="1"/>
  <c r="M3074" i="1"/>
  <c r="M3106" i="1"/>
  <c r="M3234" i="1"/>
  <c r="M3272" i="1"/>
  <c r="M3311" i="1"/>
  <c r="M3432" i="1"/>
  <c r="M3577" i="1"/>
  <c r="M3597" i="1"/>
  <c r="M3833" i="1"/>
  <c r="M4342" i="1"/>
  <c r="M4608" i="1"/>
  <c r="M4837" i="1"/>
  <c r="M4983" i="1"/>
  <c r="M5104" i="1"/>
  <c r="M5173" i="1"/>
  <c r="M5281" i="1"/>
  <c r="M5287" i="1"/>
  <c r="M5673" i="1"/>
  <c r="M5806" i="1"/>
  <c r="M213" i="1"/>
  <c r="M355" i="1"/>
  <c r="M815" i="1"/>
  <c r="M243" i="1"/>
  <c r="M476" i="1"/>
  <c r="M1542" i="1"/>
  <c r="M1985" i="1"/>
  <c r="M2259" i="1"/>
  <c r="M2415" i="1"/>
  <c r="M2423" i="1"/>
  <c r="M2503" i="1"/>
  <c r="M2596" i="1"/>
  <c r="M2648" i="1"/>
  <c r="M2647" i="1"/>
  <c r="M2738" i="1"/>
  <c r="M2881" i="1"/>
  <c r="M2897" i="1"/>
  <c r="M2974" i="1"/>
  <c r="M3006" i="1"/>
  <c r="M3027" i="1"/>
  <c r="M3050" i="1"/>
  <c r="M3236" i="1"/>
  <c r="M3313" i="1"/>
  <c r="M3374" i="1"/>
  <c r="M3463" i="1"/>
  <c r="M3696" i="1"/>
  <c r="M3991" i="1"/>
  <c r="M4028" i="1"/>
  <c r="M4101" i="1"/>
  <c r="M4148" i="1"/>
  <c r="M4285" i="1"/>
  <c r="M4445" i="1"/>
  <c r="M4517" i="1"/>
  <c r="M4589" i="1"/>
  <c r="M5277" i="1"/>
  <c r="M5334" i="1"/>
  <c r="M5489" i="1"/>
  <c r="M5516" i="1"/>
  <c r="M119" i="1"/>
  <c r="M711" i="1"/>
  <c r="M5220" i="1"/>
  <c r="M346" i="1"/>
  <c r="M477" i="1"/>
  <c r="M564" i="1"/>
  <c r="M581" i="1"/>
  <c r="M591" i="1"/>
  <c r="M833" i="1"/>
  <c r="M903" i="1"/>
  <c r="M986" i="1"/>
  <c r="M997" i="1"/>
  <c r="M1134" i="1"/>
  <c r="M1234" i="1"/>
  <c r="M1333" i="1"/>
  <c r="M1361" i="1"/>
  <c r="M1471" i="1"/>
  <c r="M2239" i="1"/>
  <c r="M2451" i="1"/>
  <c r="M2467" i="1"/>
  <c r="M2649" i="1"/>
  <c r="M2947" i="1"/>
  <c r="M3012" i="1"/>
  <c r="M3300" i="1"/>
  <c r="M3345" i="1"/>
  <c r="M3398" i="1"/>
  <c r="M3501" i="1"/>
  <c r="M3751" i="1"/>
  <c r="M4160" i="1"/>
  <c r="M4614" i="1"/>
  <c r="M1558" i="1"/>
  <c r="M2916" i="1"/>
  <c r="M3136" i="1"/>
  <c r="M3476" i="1"/>
  <c r="M3624" i="1"/>
  <c r="M3855" i="1"/>
  <c r="M3881" i="1"/>
  <c r="M4075" i="1"/>
  <c r="M4142" i="1"/>
  <c r="M4294" i="1"/>
  <c r="M4331" i="1"/>
  <c r="M4427" i="1"/>
  <c r="M4658" i="1"/>
  <c r="M4820" i="1"/>
  <c r="M4885" i="1"/>
  <c r="M5114" i="1"/>
  <c r="M5243" i="1"/>
  <c r="M5307" i="1"/>
  <c r="M5531" i="1"/>
  <c r="M5594" i="1"/>
  <c r="M5613" i="1"/>
  <c r="M5623" i="1"/>
  <c r="M5678" i="1"/>
  <c r="M5776" i="1"/>
  <c r="M82" i="1"/>
  <c r="M87" i="1"/>
  <c r="M149" i="1"/>
  <c r="M186" i="1"/>
  <c r="M381" i="1"/>
  <c r="M578" i="1"/>
  <c r="M629" i="1"/>
  <c r="M781" i="1"/>
  <c r="M1081" i="1"/>
  <c r="M1506" i="1"/>
  <c r="M1526" i="1"/>
  <c r="M1586" i="1"/>
  <c r="M4579" i="1"/>
  <c r="M4594" i="1"/>
  <c r="M4863" i="1"/>
  <c r="M48" i="1"/>
  <c r="M178" i="1"/>
  <c r="M1218" i="1"/>
  <c r="M1491" i="1"/>
  <c r="M3131" i="1"/>
  <c r="M3173" i="1"/>
  <c r="M273" i="1"/>
  <c r="M338" i="1"/>
  <c r="M382" i="1"/>
  <c r="M434" i="1"/>
  <c r="M1420" i="1"/>
  <c r="M6" i="1"/>
  <c r="M480" i="1"/>
  <c r="M526" i="1"/>
  <c r="M691" i="1"/>
  <c r="M859" i="1"/>
  <c r="M909" i="1"/>
  <c r="M962" i="1"/>
  <c r="M1042" i="1"/>
  <c r="M1144" i="1"/>
  <c r="M1303" i="1"/>
  <c r="M1378" i="1"/>
  <c r="M1588" i="1"/>
  <c r="M1685" i="1"/>
  <c r="M1695" i="1"/>
  <c r="M4279" i="1"/>
  <c r="M5169" i="1"/>
  <c r="M1095" i="1"/>
  <c r="M2286" i="1"/>
  <c r="M3913" i="1"/>
  <c r="M89" i="1"/>
  <c r="M126" i="1"/>
  <c r="M219" i="1"/>
  <c r="M233" i="1"/>
  <c r="M312" i="1"/>
  <c r="M37" i="1"/>
  <c r="M331" i="1"/>
  <c r="M356" i="1"/>
  <c r="M436" i="1"/>
  <c r="M632" i="1"/>
  <c r="M641" i="1"/>
  <c r="M680" i="1"/>
  <c r="M705" i="1"/>
  <c r="M808" i="1"/>
  <c r="M805" i="1"/>
  <c r="M831" i="1"/>
  <c r="M951" i="1"/>
  <c r="M972" i="1"/>
  <c r="M1008" i="1"/>
  <c r="M1106" i="1"/>
  <c r="M1270" i="1"/>
  <c r="M1334" i="1"/>
  <c r="M1428" i="1"/>
  <c r="M1458" i="1"/>
  <c r="M1486" i="1"/>
  <c r="M1681" i="1"/>
  <c r="M1726" i="1"/>
  <c r="M1808" i="1"/>
  <c r="M2993" i="1"/>
  <c r="M3092" i="1"/>
  <c r="M3613" i="1"/>
  <c r="M3860" i="1"/>
  <c r="M5269" i="1"/>
  <c r="M5572" i="1"/>
  <c r="M961" i="1"/>
  <c r="M1193" i="1"/>
  <c r="M1233" i="1"/>
  <c r="M1246" i="1"/>
  <c r="M1287" i="1"/>
  <c r="M1306" i="1"/>
  <c r="M1370" i="1"/>
  <c r="M1485" i="1"/>
  <c r="M1547" i="1"/>
  <c r="M1616" i="1"/>
  <c r="M1700" i="1"/>
  <c r="M2385" i="1"/>
  <c r="M2612" i="1"/>
  <c r="M4536" i="1"/>
  <c r="M4" i="1"/>
  <c r="M31" i="1"/>
  <c r="M161" i="1"/>
  <c r="M1227" i="1"/>
  <c r="M1469" i="1"/>
  <c r="M1612" i="1"/>
  <c r="M1848" i="1"/>
  <c r="M194" i="1"/>
  <c r="M284" i="1"/>
  <c r="M320" i="1"/>
  <c r="M673" i="1"/>
  <c r="M748" i="1"/>
  <c r="M894" i="1"/>
  <c r="M906" i="1"/>
  <c r="M1111" i="1"/>
  <c r="M1275" i="1"/>
  <c r="M1503" i="1"/>
  <c r="M1562" i="1"/>
  <c r="M2049" i="1"/>
  <c r="M2895" i="1"/>
  <c r="M214" i="1"/>
  <c r="M217" i="1"/>
  <c r="M627" i="1"/>
  <c r="M1487" i="1"/>
  <c r="M1531" i="1"/>
  <c r="M1632" i="1"/>
  <c r="M1972" i="1"/>
  <c r="M3314" i="1"/>
  <c r="M3802" i="1"/>
  <c r="M5113" i="1"/>
  <c r="M5202" i="1"/>
  <c r="M86" i="1"/>
  <c r="M262" i="1"/>
  <c r="M418" i="1"/>
  <c r="M576" i="1"/>
  <c r="M745" i="1"/>
  <c r="M1315" i="1"/>
  <c r="M1353" i="1"/>
  <c r="M1599" i="1"/>
  <c r="M948" i="1"/>
  <c r="M989" i="1"/>
  <c r="M1718" i="1"/>
  <c r="M1827" i="1"/>
  <c r="M4255" i="1"/>
  <c r="M4617" i="1"/>
  <c r="M44" i="1"/>
  <c r="M124" i="1"/>
  <c r="M131" i="1"/>
  <c r="M249" i="1"/>
  <c r="M341" i="1"/>
  <c r="M347" i="1"/>
  <c r="M441" i="1"/>
  <c r="M1771" i="1"/>
  <c r="M1859" i="1"/>
  <c r="M1924" i="1"/>
  <c r="M3114" i="1"/>
  <c r="M3280" i="1"/>
  <c r="M3988" i="1"/>
  <c r="M4008" i="1"/>
  <c r="M4216" i="1"/>
  <c r="M4289" i="1"/>
  <c r="M4370" i="1"/>
  <c r="M4377" i="1"/>
  <c r="M4351" i="1"/>
  <c r="M4731" i="1"/>
  <c r="M5715" i="1"/>
  <c r="M5746" i="1"/>
  <c r="M5894" i="1"/>
  <c r="M2034" i="1"/>
  <c r="M2355" i="1"/>
  <c r="M2520" i="1"/>
  <c r="M2607" i="1"/>
  <c r="M2657" i="1"/>
  <c r="M2698" i="1"/>
  <c r="M2731" i="1"/>
  <c r="M3423" i="1"/>
  <c r="M3746" i="1"/>
  <c r="M3871" i="1"/>
  <c r="M3906" i="1"/>
  <c r="M3997" i="1"/>
  <c r="M4761" i="1"/>
  <c r="M4776" i="1"/>
  <c r="M4859" i="1"/>
  <c r="M4929" i="1"/>
  <c r="M5061" i="1"/>
  <c r="M5219" i="1"/>
  <c r="M5230" i="1"/>
  <c r="M5308" i="1"/>
  <c r="M5434" i="1"/>
  <c r="M5450" i="1"/>
  <c r="M5548" i="1"/>
  <c r="M5621" i="1"/>
  <c r="M5657" i="1"/>
  <c r="M5670" i="1"/>
  <c r="M2515" i="1"/>
  <c r="M2651" i="1"/>
  <c r="M3225" i="1"/>
  <c r="M3528" i="1"/>
  <c r="M4199" i="1"/>
  <c r="M4241" i="1"/>
  <c r="M4371" i="1"/>
  <c r="M4571" i="1"/>
  <c r="M4797" i="1"/>
  <c r="M5048" i="1"/>
  <c r="M5257" i="1"/>
  <c r="M5300" i="1"/>
  <c r="M5365" i="1"/>
  <c r="M5400" i="1"/>
  <c r="M1688" i="1"/>
  <c r="M1846" i="1"/>
  <c r="M1874" i="1"/>
  <c r="M2092" i="1"/>
  <c r="M2123" i="1"/>
  <c r="M2246" i="1"/>
  <c r="M2390" i="1"/>
  <c r="M2442" i="1"/>
  <c r="M2951" i="1"/>
  <c r="M2954" i="1"/>
  <c r="M3072" i="1"/>
  <c r="M3392" i="1"/>
  <c r="M3467" i="1"/>
  <c r="M3767" i="1"/>
  <c r="M3797" i="1"/>
  <c r="M3827" i="1"/>
  <c r="M3901" i="1"/>
  <c r="M3962" i="1"/>
  <c r="M4699" i="1"/>
  <c r="M4788" i="1"/>
  <c r="M5294" i="1"/>
  <c r="M5663" i="1"/>
  <c r="M5731" i="1"/>
  <c r="M5773" i="1"/>
  <c r="M1682" i="1"/>
  <c r="M1781" i="1"/>
  <c r="M1790" i="1"/>
  <c r="M2175" i="1"/>
  <c r="M2292" i="1"/>
  <c r="M2299" i="1"/>
  <c r="M2433" i="1"/>
  <c r="M2530" i="1"/>
  <c r="M3226" i="1"/>
  <c r="M3366" i="1"/>
  <c r="M3648" i="1"/>
  <c r="M4134" i="1"/>
  <c r="M4188" i="1"/>
  <c r="M4272" i="1"/>
  <c r="M4763" i="1"/>
  <c r="M5183" i="1"/>
  <c r="M5312" i="1"/>
  <c r="M5485" i="1"/>
  <c r="M5495" i="1"/>
  <c r="M5651" i="1"/>
  <c r="M1774" i="1"/>
  <c r="M1760" i="1"/>
  <c r="M1747" i="1"/>
  <c r="M2070" i="1"/>
  <c r="M3055" i="1"/>
  <c r="M3362" i="1"/>
  <c r="M3380" i="1"/>
  <c r="M3845" i="1"/>
  <c r="M4061" i="1"/>
  <c r="M4372" i="1"/>
  <c r="M4482" i="1"/>
  <c r="M4657" i="1"/>
  <c r="M4728" i="1"/>
  <c r="M5486" i="1"/>
  <c r="M5630" i="1"/>
  <c r="M5766" i="1"/>
  <c r="M2329" i="1"/>
  <c r="M2609" i="1"/>
  <c r="M2839" i="1"/>
  <c r="M3090" i="1"/>
  <c r="M3315" i="1"/>
  <c r="M3592" i="1"/>
  <c r="M3884" i="1"/>
  <c r="M4457" i="1"/>
  <c r="M5057" i="1"/>
  <c r="M5341" i="1"/>
  <c r="M5508" i="1"/>
  <c r="M5624" i="1"/>
  <c r="M5887" i="1"/>
  <c r="M5441" i="1"/>
  <c r="M5522" i="1"/>
  <c r="M5727" i="1"/>
  <c r="M1713" i="1"/>
  <c r="M1849" i="1"/>
  <c r="M1927" i="1"/>
  <c r="M1949" i="1"/>
  <c r="M2021" i="1"/>
  <c r="M2162" i="1"/>
  <c r="M2257" i="1"/>
  <c r="M2505" i="1"/>
  <c r="M2553" i="1"/>
  <c r="M2650" i="1"/>
  <c r="M2661" i="1"/>
  <c r="M2786" i="1"/>
  <c r="M2899" i="1"/>
  <c r="M3161" i="1"/>
  <c r="M3368" i="1"/>
  <c r="M3434" i="1"/>
  <c r="M3448" i="1"/>
  <c r="M3686" i="1"/>
  <c r="M3735" i="1"/>
  <c r="M3834" i="1"/>
  <c r="M4140" i="1"/>
  <c r="M4146" i="1"/>
  <c r="M4202" i="1"/>
  <c r="M4244" i="1"/>
  <c r="M4318" i="1"/>
  <c r="M4367" i="1"/>
  <c r="M4492" i="1"/>
  <c r="M4715" i="1"/>
  <c r="M4794" i="1"/>
  <c r="M4985" i="1"/>
  <c r="M5013" i="1"/>
  <c r="M5126" i="1"/>
  <c r="M5164" i="1"/>
  <c r="M5238" i="1"/>
  <c r="M5348" i="1"/>
  <c r="M5355" i="1"/>
  <c r="M5646" i="1"/>
  <c r="M5675" i="1"/>
  <c r="M1676" i="1"/>
  <c r="M1787" i="1"/>
  <c r="M1876" i="1"/>
  <c r="M1899" i="1"/>
  <c r="M2038" i="1"/>
  <c r="M2249" i="1"/>
  <c r="M2438" i="1"/>
  <c r="M2566" i="1"/>
  <c r="M2912" i="1"/>
  <c r="M2984" i="1"/>
  <c r="M3237" i="1"/>
  <c r="M3381" i="1"/>
  <c r="M3586" i="1"/>
  <c r="M3622" i="1"/>
  <c r="M3662" i="1"/>
  <c r="M3692" i="1"/>
  <c r="M3898" i="1"/>
  <c r="M3929" i="1"/>
  <c r="M4130" i="1"/>
  <c r="M4354" i="1"/>
  <c r="M4741" i="1"/>
  <c r="M4756" i="1"/>
  <c r="M4834" i="1"/>
  <c r="M4878" i="1"/>
  <c r="M4886" i="1"/>
  <c r="M4980" i="1"/>
  <c r="M5015" i="1"/>
  <c r="M5389" i="1"/>
  <c r="M5509" i="1"/>
  <c r="M5569" i="1"/>
  <c r="M1850" i="1"/>
  <c r="M2061" i="1"/>
  <c r="M2787" i="1"/>
  <c r="M3163" i="1"/>
  <c r="M3358" i="1"/>
  <c r="M3492" i="1"/>
  <c r="M4197" i="1"/>
  <c r="M4245" i="1"/>
  <c r="M4339" i="1"/>
  <c r="M4430" i="1"/>
  <c r="M4493" i="1"/>
  <c r="M4603" i="1"/>
  <c r="M4644" i="1"/>
  <c r="M5108" i="1"/>
  <c r="M5192" i="1"/>
  <c r="M5807" i="1"/>
  <c r="M1836" i="1"/>
  <c r="M1900" i="1"/>
  <c r="M2113" i="1"/>
  <c r="M2207" i="1"/>
  <c r="M2289" i="1"/>
  <c r="M3164" i="1"/>
  <c r="M3517" i="1"/>
  <c r="M3616" i="1"/>
  <c r="M3629" i="1"/>
  <c r="M3704" i="1"/>
  <c r="M3739" i="1"/>
  <c r="M3804" i="1"/>
  <c r="M4087" i="1"/>
  <c r="M4170" i="1"/>
  <c r="M4753" i="1"/>
  <c r="M4765" i="1"/>
  <c r="M4828" i="1"/>
  <c r="M4887" i="1"/>
  <c r="M4943" i="1"/>
  <c r="M5176" i="1"/>
  <c r="M5398" i="1"/>
  <c r="M5490" i="1"/>
  <c r="M5510" i="1"/>
  <c r="M5555" i="1"/>
  <c r="M5671" i="1"/>
  <c r="M5716" i="1"/>
  <c r="M5729" i="1"/>
  <c r="M5797" i="1"/>
  <c r="M2084" i="1"/>
  <c r="M2541" i="1"/>
  <c r="M2663" i="1"/>
  <c r="M2865" i="1"/>
  <c r="M3494" i="1"/>
  <c r="M3564" i="1"/>
  <c r="M3595" i="1"/>
  <c r="M3816" i="1"/>
  <c r="M3925" i="1"/>
  <c r="M3978" i="1"/>
  <c r="M4077" i="1"/>
  <c r="M4171" i="1"/>
  <c r="M4222" i="1"/>
  <c r="M4287" i="1"/>
  <c r="M4313" i="1"/>
  <c r="M5060" i="1"/>
  <c r="M5532" i="1"/>
  <c r="M5818" i="1"/>
  <c r="M5830" i="1"/>
  <c r="M5413" i="1"/>
  <c r="M5570" i="1"/>
  <c r="M1996" i="1"/>
  <c r="M2166" i="1"/>
  <c r="M2235" i="1"/>
  <c r="M2250" i="1"/>
  <c r="M2338" i="1"/>
  <c r="M2388" i="1"/>
  <c r="M2639" i="1"/>
  <c r="M2688" i="1"/>
  <c r="M2749" i="1"/>
  <c r="M2769" i="1"/>
  <c r="M2828" i="1"/>
  <c r="M2836" i="1"/>
  <c r="M3472" i="1"/>
  <c r="M3774" i="1"/>
  <c r="M4037" i="1"/>
  <c r="M4105" i="1"/>
  <c r="M4266" i="1"/>
  <c r="M4397" i="1"/>
  <c r="M4553" i="1"/>
  <c r="M4711" i="1"/>
  <c r="M4811" i="1"/>
  <c r="M4849" i="1"/>
  <c r="M5100" i="1"/>
  <c r="M5171" i="1"/>
  <c r="M5732" i="1"/>
  <c r="M70" i="1"/>
  <c r="M15" i="1"/>
  <c r="M988" i="1"/>
  <c r="M63" i="1"/>
  <c r="M112" i="1"/>
  <c r="M227" i="1"/>
  <c r="M328" i="1"/>
  <c r="M427" i="1"/>
  <c r="M450" i="1"/>
  <c r="M463" i="1"/>
  <c r="M468" i="1"/>
  <c r="M485" i="1"/>
  <c r="M558" i="1"/>
  <c r="M593" i="1"/>
  <c r="M684" i="1"/>
  <c r="M695" i="1"/>
  <c r="M727" i="1"/>
  <c r="M761" i="1"/>
  <c r="M803" i="1"/>
  <c r="M900" i="1"/>
  <c r="M943" i="1"/>
  <c r="M976" i="1"/>
  <c r="M1662" i="1"/>
  <c r="M201" i="1"/>
  <c r="M245" i="1"/>
  <c r="M279" i="1"/>
  <c r="M374" i="1"/>
  <c r="M677" i="1"/>
  <c r="M743" i="1"/>
  <c r="M778" i="1"/>
  <c r="M819" i="1"/>
  <c r="M24" i="1"/>
  <c r="M94" i="1"/>
  <c r="M236" i="1"/>
  <c r="M283" i="1"/>
  <c r="M315" i="1"/>
  <c r="M444" i="1"/>
  <c r="M525" i="1"/>
  <c r="M647" i="1"/>
  <c r="M697" i="1"/>
  <c r="M752" i="1"/>
  <c r="M915" i="1"/>
  <c r="M936" i="1"/>
  <c r="M1100" i="1"/>
  <c r="M81" i="1"/>
  <c r="M955" i="1"/>
  <c r="M1039" i="1"/>
  <c r="M64" i="1"/>
  <c r="M310" i="1"/>
  <c r="M323" i="1"/>
  <c r="M610" i="1"/>
  <c r="M662" i="1"/>
  <c r="M879" i="1"/>
  <c r="M944" i="1"/>
  <c r="M1079" i="1"/>
  <c r="M147" i="1"/>
  <c r="M267" i="1"/>
  <c r="M690" i="1"/>
  <c r="M744" i="1"/>
  <c r="M793" i="1"/>
  <c r="M820" i="1"/>
  <c r="M151" i="1"/>
  <c r="M987" i="1"/>
  <c r="M146" i="1"/>
  <c r="M160" i="1"/>
  <c r="M208" i="1"/>
  <c r="M222" i="1"/>
  <c r="M228" i="1"/>
  <c r="M287" i="1"/>
  <c r="M311" i="1"/>
  <c r="M370" i="1"/>
  <c r="M383" i="1"/>
  <c r="M506" i="1"/>
  <c r="M541" i="1"/>
  <c r="M663" i="1"/>
  <c r="M713" i="1"/>
  <c r="M865" i="1"/>
  <c r="M930" i="1"/>
  <c r="M990" i="1"/>
  <c r="M1004" i="1"/>
  <c r="M1011" i="1"/>
  <c r="M1041" i="1"/>
  <c r="M1061" i="1"/>
  <c r="M1072" i="1"/>
  <c r="M1148" i="1"/>
  <c r="M1982" i="1"/>
  <c r="M118" i="1"/>
  <c r="M17" i="1"/>
  <c r="M20" i="1"/>
  <c r="M75" i="1"/>
  <c r="M74" i="1"/>
  <c r="M361" i="1"/>
  <c r="M497" i="1"/>
  <c r="M566" i="1"/>
  <c r="M583" i="1"/>
  <c r="M636" i="1"/>
  <c r="M649" i="1"/>
  <c r="M721" i="1"/>
  <c r="M797" i="1"/>
  <c r="M818" i="1"/>
  <c r="M873" i="1"/>
  <c r="M1030" i="1"/>
  <c r="M1101" i="1"/>
  <c r="M1123" i="1"/>
  <c r="M1110" i="1"/>
  <c r="M1546" i="1"/>
  <c r="M96" i="1"/>
  <c r="M207" i="1"/>
  <c r="M79" i="1"/>
  <c r="M305" i="1"/>
  <c r="M392" i="1"/>
  <c r="M626" i="1"/>
  <c r="M757" i="1"/>
  <c r="M794" i="1"/>
  <c r="M847" i="1"/>
  <c r="M999" i="1"/>
  <c r="M134" i="1"/>
  <c r="M199" i="1"/>
  <c r="M286" i="1"/>
  <c r="M410" i="1"/>
  <c r="M459" i="1"/>
  <c r="M931" i="1"/>
  <c r="M1012" i="1"/>
  <c r="M1056" i="1"/>
  <c r="M1088" i="1"/>
  <c r="M251" i="1"/>
  <c r="M69" i="1"/>
  <c r="M103" i="1"/>
  <c r="M148" i="1"/>
  <c r="M204" i="1"/>
  <c r="M226" i="1"/>
  <c r="M261" i="1"/>
  <c r="M274" i="1"/>
  <c r="M378" i="1"/>
  <c r="M447" i="1"/>
  <c r="M528" i="1"/>
  <c r="M561" i="1"/>
  <c r="M666" i="1"/>
  <c r="M733" i="1"/>
  <c r="M765" i="1"/>
  <c r="M839" i="1"/>
  <c r="M874" i="1"/>
  <c r="M918" i="1"/>
  <c r="M925" i="1"/>
  <c r="M933" i="1"/>
  <c r="M945" i="1"/>
  <c r="M985" i="1"/>
  <c r="M1773" i="1"/>
  <c r="M32" i="1"/>
  <c r="M49" i="1"/>
  <c r="M98" i="1"/>
  <c r="M335" i="1"/>
  <c r="M342" i="1"/>
  <c r="M393" i="1"/>
  <c r="M404" i="1"/>
  <c r="M644" i="1"/>
  <c r="M693" i="1"/>
  <c r="M696" i="1"/>
  <c r="M758" i="1"/>
  <c r="M854" i="1"/>
  <c r="M881" i="1"/>
  <c r="M890" i="1"/>
  <c r="M895" i="1"/>
  <c r="M910" i="1"/>
  <c r="M1009" i="1"/>
  <c r="M1026" i="1"/>
  <c r="M1050" i="1"/>
  <c r="M1082" i="1"/>
  <c r="M1124" i="1"/>
  <c r="M1271" i="1"/>
  <c r="M1641" i="1"/>
  <c r="M263" i="1"/>
  <c r="M397" i="1"/>
  <c r="M45" i="1"/>
  <c r="M868" i="1"/>
  <c r="M875" i="1"/>
  <c r="M56" i="1"/>
  <c r="M157" i="1"/>
  <c r="M205" i="1"/>
  <c r="M405" i="1"/>
  <c r="M509" i="1"/>
  <c r="M571" i="1"/>
  <c r="M840" i="1"/>
  <c r="M863" i="1"/>
  <c r="M926" i="1"/>
  <c r="M1057" i="1"/>
  <c r="M1089" i="1"/>
  <c r="M27" i="1"/>
  <c r="M22" i="1"/>
  <c r="M33" i="1"/>
  <c r="M175" i="1"/>
  <c r="M319" i="1"/>
  <c r="M379" i="1"/>
  <c r="M431" i="1"/>
  <c r="M500" i="1"/>
  <c r="M503" i="1"/>
  <c r="M516" i="1"/>
  <c r="M544" i="1"/>
  <c r="M599" i="1"/>
  <c r="M608" i="1"/>
  <c r="M660" i="1"/>
  <c r="M702" i="1"/>
  <c r="M780" i="1"/>
  <c r="M1002" i="1"/>
  <c r="M1014" i="1"/>
  <c r="M182" i="1"/>
  <c r="M212" i="1"/>
  <c r="M425" i="1"/>
  <c r="M448" i="1"/>
  <c r="M484" i="1"/>
  <c r="M763" i="1"/>
  <c r="M809" i="1"/>
  <c r="M1564" i="1"/>
  <c r="M1184" i="1"/>
  <c r="M1239" i="1"/>
  <c r="M1238" i="1"/>
  <c r="M1341" i="1"/>
  <c r="M1382" i="1"/>
  <c r="M1437" i="1"/>
  <c r="M1431" i="1"/>
  <c r="M1433" i="1"/>
  <c r="M1467" i="1"/>
  <c r="M1587" i="1"/>
  <c r="M1665" i="1"/>
  <c r="M1691" i="1"/>
  <c r="M1706" i="1"/>
  <c r="M1801" i="1"/>
  <c r="M1807" i="1"/>
  <c r="M1821" i="1"/>
  <c r="M1894" i="1"/>
  <c r="M1910" i="1"/>
  <c r="M1928" i="1"/>
  <c r="M1943" i="1"/>
  <c r="M1998" i="1"/>
  <c r="M2005" i="1"/>
  <c r="M2047" i="1"/>
  <c r="M2082" i="1"/>
  <c r="M2148" i="1"/>
  <c r="M2238" i="1"/>
  <c r="M2244" i="1"/>
  <c r="M2273" i="1"/>
  <c r="M2258" i="1"/>
  <c r="M2344" i="1"/>
  <c r="M2447" i="1"/>
  <c r="M2456" i="1"/>
  <c r="M2502" i="1"/>
  <c r="M2594" i="1"/>
  <c r="M2658" i="1"/>
  <c r="M3199" i="1"/>
  <c r="M4206" i="1"/>
  <c r="M4261" i="1"/>
  <c r="M1254" i="1"/>
  <c r="M1269" i="1"/>
  <c r="M1283" i="1"/>
  <c r="M1350" i="1"/>
  <c r="M1440" i="1"/>
  <c r="M1472" i="1"/>
  <c r="M1567" i="1"/>
  <c r="M1580" i="1"/>
  <c r="M1608" i="1"/>
  <c r="M1637" i="1"/>
  <c r="M1728" i="1"/>
  <c r="M1826" i="1"/>
  <c r="M1861" i="1"/>
  <c r="M1885" i="1"/>
  <c r="M1958" i="1"/>
  <c r="M1959" i="1"/>
  <c r="M1973" i="1"/>
  <c r="M1978" i="1"/>
  <c r="M2033" i="1"/>
  <c r="M2199" i="1"/>
  <c r="M2188" i="1"/>
  <c r="M2223" i="1"/>
  <c r="M2274" i="1"/>
  <c r="M2464" i="1"/>
  <c r="M2479" i="1"/>
  <c r="M2583" i="1"/>
  <c r="M2652" i="1"/>
  <c r="M2689" i="1"/>
  <c r="M2744" i="1"/>
  <c r="M2753" i="1"/>
  <c r="M1166" i="1"/>
  <c r="M1189" i="1"/>
  <c r="M1279" i="1"/>
  <c r="M1290" i="1"/>
  <c r="M1308" i="1"/>
  <c r="M1347" i="1"/>
  <c r="M1355" i="1"/>
  <c r="M1459" i="1"/>
  <c r="M1538" i="1"/>
  <c r="M1560" i="1"/>
  <c r="M1604" i="1"/>
  <c r="M1729" i="1"/>
  <c r="M1838" i="1"/>
  <c r="M1858" i="1"/>
  <c r="M1911" i="1"/>
  <c r="M1917" i="1"/>
  <c r="M1921" i="1"/>
  <c r="M2001" i="1"/>
  <c r="M2007" i="1"/>
  <c r="M2039" i="1"/>
  <c r="M2136" i="1"/>
  <c r="M2203" i="1"/>
  <c r="M2214" i="1"/>
  <c r="M2224" i="1"/>
  <c r="M2237" i="1"/>
  <c r="M2267" i="1"/>
  <c r="M2408" i="1"/>
  <c r="M2484" i="1"/>
  <c r="M2518" i="1"/>
  <c r="M2539" i="1"/>
  <c r="M2620" i="1"/>
  <c r="M2682" i="1"/>
  <c r="M2690" i="1"/>
  <c r="M2745" i="1"/>
  <c r="M2847" i="1"/>
  <c r="M1155" i="1"/>
  <c r="M1477" i="1"/>
  <c r="M1568" i="1"/>
  <c r="M1601" i="1"/>
  <c r="M1618" i="1"/>
  <c r="M1648" i="1"/>
  <c r="M1708" i="1"/>
  <c r="M1753" i="1"/>
  <c r="M1865" i="1"/>
  <c r="M1984" i="1"/>
  <c r="M2085" i="1"/>
  <c r="M2278" i="1"/>
  <c r="M2555" i="1"/>
  <c r="M2919" i="1"/>
  <c r="M4074" i="1"/>
  <c r="M1122" i="1"/>
  <c r="M1173" i="1"/>
  <c r="M1168" i="1"/>
  <c r="M1249" i="1"/>
  <c r="M1345" i="1"/>
  <c r="M1551" i="1"/>
  <c r="M1689" i="1"/>
  <c r="M2126" i="1"/>
  <c r="M2322" i="1"/>
  <c r="M2368" i="1"/>
  <c r="M2382" i="1"/>
  <c r="M2532" i="1"/>
  <c r="M2544" i="1"/>
  <c r="M2654" i="1"/>
  <c r="M2757" i="1"/>
  <c r="M3896" i="1"/>
  <c r="M1579" i="1"/>
  <c r="M1645" i="1"/>
  <c r="M1918" i="1"/>
  <c r="M1953" i="1"/>
  <c r="M1994" i="1"/>
  <c r="M2151" i="1"/>
  <c r="M1247" i="1"/>
  <c r="M1257" i="1"/>
  <c r="M1262" i="1"/>
  <c r="M1281" i="1"/>
  <c r="M1296" i="1"/>
  <c r="M1338" i="1"/>
  <c r="M1410" i="1"/>
  <c r="M1416" i="1"/>
  <c r="M1614" i="1"/>
  <c r="M1704" i="1"/>
  <c r="M1731" i="1"/>
  <c r="M1783" i="1"/>
  <c r="M1738" i="1"/>
  <c r="M1822" i="1"/>
  <c r="M1840" i="1"/>
  <c r="M1877" i="1"/>
  <c r="M1980" i="1"/>
  <c r="M2066" i="1"/>
  <c r="M2120" i="1"/>
  <c r="M2220" i="1"/>
  <c r="M2296" i="1"/>
  <c r="M2310" i="1"/>
  <c r="M2419" i="1"/>
  <c r="M2449" i="1"/>
  <c r="M2468" i="1"/>
  <c r="M2534" i="1"/>
  <c r="M2549" i="1"/>
  <c r="M2588" i="1"/>
  <c r="M2773" i="1"/>
  <c r="M2788" i="1"/>
  <c r="M4187" i="1"/>
  <c r="M1201" i="1"/>
  <c r="M1405" i="1"/>
  <c r="M1570" i="1"/>
  <c r="M1683" i="1"/>
  <c r="M1835" i="1"/>
  <c r="M2206" i="1"/>
  <c r="M1116" i="1"/>
  <c r="M1183" i="1"/>
  <c r="M1214" i="1"/>
  <c r="M1263" i="1"/>
  <c r="M1385" i="1"/>
  <c r="M1399" i="1"/>
  <c r="M1454" i="1"/>
  <c r="M1520" i="1"/>
  <c r="M1615" i="1"/>
  <c r="M1785" i="1"/>
  <c r="M1847" i="1"/>
  <c r="M1872" i="1"/>
  <c r="M1879" i="1"/>
  <c r="M1930" i="1"/>
  <c r="M1944" i="1"/>
  <c r="M1962" i="1"/>
  <c r="M2137" i="1"/>
  <c r="M2154" i="1"/>
  <c r="M2215" i="1"/>
  <c r="M2227" i="1"/>
  <c r="M2255" i="1"/>
  <c r="M2262" i="1"/>
  <c r="M2263" i="1"/>
  <c r="M2314" i="1"/>
  <c r="M2441" i="1"/>
  <c r="M2439" i="1"/>
  <c r="M2499" i="1"/>
  <c r="M2506" i="1"/>
  <c r="M2514" i="1"/>
  <c r="M2686" i="1"/>
  <c r="M2792" i="1"/>
  <c r="M1143" i="1"/>
  <c r="M1161" i="1"/>
  <c r="M1267" i="1"/>
  <c r="M1360" i="1"/>
  <c r="M1481" i="1"/>
  <c r="M1521" i="1"/>
  <c r="M1552" i="1"/>
  <c r="M1635" i="1"/>
  <c r="M1655" i="1"/>
  <c r="M1804" i="1"/>
  <c r="M1939" i="1"/>
  <c r="M2060" i="1"/>
  <c r="M2128" i="1"/>
  <c r="M2144" i="1"/>
  <c r="M2216" i="1"/>
  <c r="M2253" i="1"/>
  <c r="M2271" i="1"/>
  <c r="M2264" i="1"/>
  <c r="M2350" i="1"/>
  <c r="M2377" i="1"/>
  <c r="M2387" i="1"/>
  <c r="M2405" i="1"/>
  <c r="M2440" i="1"/>
  <c r="M2452" i="1"/>
  <c r="M2507" i="1"/>
  <c r="M2561" i="1"/>
  <c r="M2575" i="1"/>
  <c r="M2617" i="1"/>
  <c r="M2633" i="1"/>
  <c r="M2666" i="1"/>
  <c r="M2705" i="1"/>
  <c r="M3253" i="1"/>
  <c r="M3576" i="1"/>
  <c r="M3631" i="1"/>
  <c r="M1192" i="1"/>
  <c r="M1300" i="1"/>
  <c r="M1325" i="1"/>
  <c r="M1418" i="1"/>
  <c r="M1438" i="1"/>
  <c r="M1465" i="1"/>
  <c r="M1557" i="1"/>
  <c r="M1569" i="1"/>
  <c r="M1887" i="1"/>
  <c r="M1989" i="1"/>
  <c r="M1990" i="1"/>
  <c r="M2052" i="1"/>
  <c r="M2099" i="1"/>
  <c r="M2106" i="1"/>
  <c r="M2211" i="1"/>
  <c r="M2219" i="1"/>
  <c r="M2343" i="1"/>
  <c r="M2482" i="1"/>
  <c r="M2713" i="1"/>
  <c r="M2721" i="1"/>
  <c r="M2726" i="1"/>
  <c r="M2750" i="1"/>
  <c r="M1356" i="1"/>
  <c r="M1387" i="1"/>
  <c r="M1412" i="1"/>
  <c r="M1456" i="1"/>
  <c r="M1705" i="1"/>
  <c r="M2316" i="1"/>
  <c r="M2365" i="1"/>
  <c r="M2560" i="1"/>
  <c r="M3103" i="1"/>
  <c r="M3156" i="1"/>
  <c r="M1606" i="1"/>
  <c r="M1776" i="1"/>
  <c r="M1855" i="1"/>
  <c r="M1965" i="1"/>
  <c r="M2022" i="1"/>
  <c r="M2055" i="1"/>
  <c r="M2072" i="1"/>
  <c r="M2334" i="1"/>
  <c r="M2495" i="1"/>
  <c r="M2619" i="1"/>
  <c r="M2761" i="1"/>
  <c r="M3254" i="1"/>
  <c r="M2817" i="1"/>
  <c r="M2902" i="1"/>
  <c r="M2975" i="1"/>
  <c r="M2966" i="1"/>
  <c r="M2973" i="1"/>
  <c r="M2986" i="1"/>
  <c r="M3002" i="1"/>
  <c r="M3014" i="1"/>
  <c r="M3061" i="1"/>
  <c r="M3080" i="1"/>
  <c r="M3093" i="1"/>
  <c r="M3098" i="1"/>
  <c r="M3140" i="1"/>
  <c r="M3198" i="1"/>
  <c r="M3221" i="1"/>
  <c r="M3228" i="1"/>
  <c r="M3307" i="1"/>
  <c r="M3333" i="1"/>
  <c r="M3356" i="1"/>
  <c r="M3385" i="1"/>
  <c r="M3389" i="1"/>
  <c r="M3410" i="1"/>
  <c r="M3424" i="1"/>
  <c r="M3451" i="1"/>
  <c r="M3530" i="1"/>
  <c r="M3588" i="1"/>
  <c r="M3635" i="1"/>
  <c r="M3683" i="1"/>
  <c r="M3728" i="1"/>
  <c r="M3789" i="1"/>
  <c r="M3792" i="1"/>
  <c r="M3852" i="1"/>
  <c r="M3886" i="1"/>
  <c r="M3937" i="1"/>
  <c r="M3963" i="1"/>
  <c r="M4078" i="1"/>
  <c r="M4113" i="1"/>
  <c r="M4127" i="1"/>
  <c r="M4196" i="1"/>
  <c r="M4201" i="1"/>
  <c r="M4433" i="1"/>
  <c r="M5081" i="1"/>
  <c r="M2884" i="1"/>
  <c r="M2915" i="1"/>
  <c r="M3086" i="1"/>
  <c r="M3116" i="1"/>
  <c r="M3327" i="1"/>
  <c r="M3431" i="1"/>
  <c r="M3485" i="1"/>
  <c r="M3513" i="1"/>
  <c r="M3541" i="1"/>
  <c r="M3567" i="1"/>
  <c r="M3580" i="1"/>
  <c r="M3606" i="1"/>
  <c r="M3720" i="1"/>
  <c r="M3738" i="1"/>
  <c r="M3829" i="1"/>
  <c r="M3869" i="1"/>
  <c r="M3897" i="1"/>
  <c r="M3908" i="1"/>
  <c r="M3943" i="1"/>
  <c r="M4159" i="1"/>
  <c r="M4182" i="1"/>
  <c r="M4233" i="1"/>
  <c r="M4257" i="1"/>
  <c r="M5893" i="1"/>
  <c r="M2797" i="1"/>
  <c r="M2813" i="1"/>
  <c r="M2832" i="1"/>
  <c r="M2946" i="1"/>
  <c r="M3081" i="1"/>
  <c r="M3294" i="1"/>
  <c r="M3320" i="1"/>
  <c r="M3337" i="1"/>
  <c r="M3371" i="1"/>
  <c r="M3376" i="1"/>
  <c r="M3542" i="1"/>
  <c r="M3621" i="1"/>
  <c r="M3731" i="1"/>
  <c r="M3801" i="1"/>
  <c r="M3854" i="1"/>
  <c r="M3872" i="1"/>
  <c r="M3920" i="1"/>
  <c r="M3964" i="1"/>
  <c r="M3994" i="1"/>
  <c r="M4189" i="1"/>
  <c r="M4258" i="1"/>
  <c r="M2949" i="1"/>
  <c r="M3168" i="1"/>
  <c r="M3414" i="1"/>
  <c r="M3425" i="1"/>
  <c r="M3548" i="1"/>
  <c r="M3596" i="1"/>
  <c r="M4085" i="1"/>
  <c r="M4092" i="1"/>
  <c r="M4114" i="1"/>
  <c r="M4224" i="1"/>
  <c r="M4356" i="1"/>
  <c r="M3112" i="1"/>
  <c r="M3708" i="1"/>
  <c r="M3832" i="1"/>
  <c r="M3932" i="1"/>
  <c r="M4161" i="1"/>
  <c r="M2796" i="1"/>
  <c r="M2830" i="1"/>
  <c r="M2838" i="1"/>
  <c r="M2866" i="1"/>
  <c r="M2906" i="1"/>
  <c r="M2923" i="1"/>
  <c r="M2962" i="1"/>
  <c r="M3009" i="1"/>
  <c r="M3030" i="1"/>
  <c r="M3230" i="1"/>
  <c r="M3287" i="1"/>
  <c r="M3321" i="1"/>
  <c r="M3325" i="1"/>
  <c r="M3372" i="1"/>
  <c r="M3408" i="1"/>
  <c r="M3418" i="1"/>
  <c r="M3428" i="1"/>
  <c r="M3458" i="1"/>
  <c r="M3483" i="1"/>
  <c r="M3519" i="1"/>
  <c r="M3549" i="1"/>
  <c r="M3552" i="1"/>
  <c r="M3569" i="1"/>
  <c r="M3582" i="1"/>
  <c r="M3589" i="1"/>
  <c r="M3645" i="1"/>
  <c r="M3672" i="1"/>
  <c r="M3733" i="1"/>
  <c r="M3909" i="1"/>
  <c r="M3982" i="1"/>
  <c r="M4015" i="1"/>
  <c r="M4020" i="1"/>
  <c r="M4035" i="1"/>
  <c r="M4122" i="1"/>
  <c r="M4194" i="1"/>
  <c r="M4212" i="1"/>
  <c r="M4310" i="1"/>
  <c r="M5089" i="1"/>
  <c r="M2833" i="1"/>
  <c r="M2860" i="1"/>
  <c r="M2931" i="1"/>
  <c r="M2992" i="1"/>
  <c r="M2997" i="1"/>
  <c r="M3075" i="1"/>
  <c r="M3162" i="1"/>
  <c r="M3208" i="1"/>
  <c r="M3238" i="1"/>
  <c r="M3363" i="1"/>
  <c r="M3498" i="1"/>
  <c r="M3524" i="1"/>
  <c r="M3555" i="1"/>
  <c r="M3654" i="1"/>
  <c r="M3946" i="1"/>
  <c r="M3958" i="1"/>
  <c r="M4054" i="1"/>
  <c r="M4091" i="1"/>
  <c r="M4168" i="1"/>
  <c r="M4225" i="1"/>
  <c r="M4306" i="1"/>
  <c r="M4323" i="1"/>
  <c r="M5262" i="1"/>
  <c r="M3151" i="1"/>
  <c r="M3364" i="1"/>
  <c r="M3770" i="1"/>
  <c r="M3783" i="1"/>
  <c r="M4040" i="1"/>
  <c r="M2888" i="1"/>
  <c r="M3019" i="1"/>
  <c r="M3031" i="1"/>
  <c r="M3064" i="1"/>
  <c r="M3083" i="1"/>
  <c r="M3204" i="1"/>
  <c r="M3218" i="1"/>
  <c r="M3232" i="1"/>
  <c r="M3258" i="1"/>
  <c r="M3373" i="1"/>
  <c r="M3459" i="1"/>
  <c r="M3499" i="1"/>
  <c r="M3525" i="1"/>
  <c r="M3556" i="1"/>
  <c r="M3655" i="1"/>
  <c r="M3658" i="1"/>
  <c r="M3690" i="1"/>
  <c r="M3742" i="1"/>
  <c r="M3796" i="1"/>
  <c r="M3819" i="1"/>
  <c r="M3915" i="1"/>
  <c r="M3951" i="1"/>
  <c r="M3955" i="1"/>
  <c r="M4094" i="1"/>
  <c r="M4174" i="1"/>
  <c r="M4179" i="1"/>
  <c r="M4186" i="1"/>
  <c r="M5372" i="1"/>
  <c r="M2853" i="1"/>
  <c r="M2953" i="1"/>
  <c r="M2958" i="1"/>
  <c r="M2970" i="1"/>
  <c r="M3047" i="1"/>
  <c r="M3104" i="1"/>
  <c r="M3157" i="1"/>
  <c r="M3172" i="1"/>
  <c r="M3181" i="1"/>
  <c r="M3289" i="1"/>
  <c r="M3409" i="1"/>
  <c r="M3660" i="1"/>
  <c r="M3766" i="1"/>
  <c r="M3791" i="1"/>
  <c r="M3803" i="1"/>
  <c r="M3875" i="1"/>
  <c r="M3922" i="1"/>
  <c r="M3981" i="1"/>
  <c r="M4022" i="1"/>
  <c r="M4048" i="1"/>
  <c r="M4102" i="1"/>
  <c r="M4220" i="1"/>
  <c r="M4567" i="1"/>
  <c r="M3349" i="1"/>
  <c r="M4299" i="1"/>
  <c r="M2743" i="1"/>
  <c r="M2806" i="1"/>
  <c r="M2925" i="1"/>
  <c r="M2932" i="1"/>
  <c r="M3024" i="1"/>
  <c r="M3109" i="1"/>
  <c r="M3105" i="1"/>
  <c r="M3127" i="1"/>
  <c r="M3165" i="1"/>
  <c r="M3246" i="1"/>
  <c r="M3422" i="1"/>
  <c r="M3430" i="1"/>
  <c r="M3503" i="1"/>
  <c r="M3522" i="1"/>
  <c r="M3535" i="1"/>
  <c r="M3558" i="1"/>
  <c r="M3736" i="1"/>
  <c r="M3778" i="1"/>
  <c r="M3985" i="1"/>
  <c r="M4043" i="1"/>
  <c r="M4110" i="1"/>
  <c r="M4132" i="1"/>
  <c r="M4773" i="1"/>
  <c r="M3599" i="1"/>
  <c r="M3761" i="1"/>
  <c r="M3824" i="1"/>
  <c r="M3923" i="1"/>
  <c r="M3941" i="1"/>
  <c r="M3986" i="1"/>
  <c r="M4030" i="1"/>
  <c r="M4036" i="1"/>
  <c r="M4073" i="1"/>
  <c r="M4193" i="1"/>
  <c r="M4215" i="1"/>
  <c r="M4495" i="1"/>
  <c r="M4611" i="1"/>
  <c r="M5248" i="1"/>
  <c r="M2820" i="1"/>
  <c r="M2882" i="1"/>
  <c r="M2891" i="1"/>
  <c r="M2914" i="1"/>
  <c r="M2933" i="1"/>
  <c r="M2955" i="1"/>
  <c r="M2965" i="1"/>
  <c r="M2985" i="1"/>
  <c r="M3102" i="1"/>
  <c r="M3124" i="1"/>
  <c r="M3197" i="1"/>
  <c r="M3200" i="1"/>
  <c r="M3241" i="1"/>
  <c r="M3247" i="1"/>
  <c r="M3299" i="1"/>
  <c r="M3306" i="1"/>
  <c r="M3348" i="1"/>
  <c r="M3417" i="1"/>
  <c r="M3443" i="1"/>
  <c r="M3490" i="1"/>
  <c r="M3623" i="1"/>
  <c r="M3674" i="1"/>
  <c r="M3718" i="1"/>
  <c r="M3807" i="1"/>
  <c r="M4005" i="1"/>
  <c r="M4044" i="1"/>
  <c r="M5754" i="1"/>
  <c r="M5858" i="1"/>
  <c r="M2816" i="1"/>
  <c r="M2850" i="1"/>
  <c r="M2859" i="1"/>
  <c r="M2995" i="1"/>
  <c r="M2987" i="1"/>
  <c r="M3013" i="1"/>
  <c r="M3038" i="1"/>
  <c r="M3091" i="1"/>
  <c r="M3207" i="1"/>
  <c r="M3227" i="1"/>
  <c r="M3420" i="1"/>
  <c r="M3461" i="1"/>
  <c r="M3546" i="1"/>
  <c r="M3642" i="1"/>
  <c r="M3688" i="1"/>
  <c r="M4045" i="1"/>
  <c r="M4211" i="1"/>
  <c r="M4267" i="1"/>
  <c r="M4277" i="1"/>
  <c r="M4597" i="1"/>
  <c r="M4791" i="1"/>
  <c r="M4322" i="1"/>
  <c r="M4384" i="1"/>
  <c r="M4418" i="1"/>
  <c r="M4519" i="1"/>
  <c r="M4542" i="1"/>
  <c r="M4563" i="1"/>
  <c r="M4638" i="1"/>
  <c r="M4653" i="1"/>
  <c r="M4659" i="1"/>
  <c r="M4813" i="1"/>
  <c r="M4823" i="1"/>
  <c r="M4868" i="1"/>
  <c r="M4933" i="1"/>
  <c r="M4991" i="1"/>
  <c r="M4971" i="1"/>
  <c r="M5075" i="1"/>
  <c r="M5107" i="1"/>
  <c r="M5146" i="1"/>
  <c r="M5161" i="1"/>
  <c r="M5191" i="1"/>
  <c r="M5251" i="1"/>
  <c r="M5264" i="1"/>
  <c r="M5289" i="1"/>
  <c r="M5452" i="1"/>
  <c r="M5497" i="1"/>
  <c r="M5552" i="1"/>
  <c r="M5549" i="1"/>
  <c r="M5563" i="1"/>
  <c r="M5576" i="1"/>
  <c r="M5600" i="1"/>
  <c r="M5694" i="1"/>
  <c r="M5703" i="1"/>
  <c r="M5775" i="1"/>
  <c r="M5828" i="1"/>
  <c r="M5881" i="1"/>
  <c r="M4265" i="1"/>
  <c r="M4320" i="1"/>
  <c r="M4352" i="1"/>
  <c r="M4419" i="1"/>
  <c r="M4502" i="1"/>
  <c r="M5270" i="1"/>
  <c r="M5296" i="1"/>
  <c r="M5604" i="1"/>
  <c r="M4308" i="1"/>
  <c r="M4333" i="1"/>
  <c r="M4447" i="1"/>
  <c r="M4500" i="1"/>
  <c r="M4586" i="1"/>
  <c r="M4630" i="1"/>
  <c r="M4648" i="1"/>
  <c r="M4724" i="1"/>
  <c r="M4769" i="1"/>
  <c r="M4855" i="1"/>
  <c r="M4883" i="1"/>
  <c r="M4890" i="1"/>
  <c r="M4911" i="1"/>
  <c r="M4942" i="1"/>
  <c r="M4957" i="1"/>
  <c r="M4975" i="1"/>
  <c r="M4992" i="1"/>
  <c r="M5030" i="1"/>
  <c r="M5055" i="1"/>
  <c r="M5077" i="1"/>
  <c r="M5130" i="1"/>
  <c r="M5203" i="1"/>
  <c r="M5215" i="1"/>
  <c r="M5267" i="1"/>
  <c r="M5327" i="1"/>
  <c r="M5350" i="1"/>
  <c r="M5448" i="1"/>
  <c r="M5467" i="1"/>
  <c r="M5533" i="1"/>
  <c r="M5710" i="1"/>
  <c r="M5789" i="1"/>
  <c r="M5842" i="1"/>
  <c r="M5856" i="1"/>
  <c r="M5918" i="1"/>
  <c r="M4325" i="1"/>
  <c r="M4389" i="1"/>
  <c r="M4602" i="1"/>
  <c r="M4686" i="1"/>
  <c r="M4725" i="1"/>
  <c r="M4857" i="1"/>
  <c r="M4865" i="1"/>
  <c r="M4891" i="1"/>
  <c r="M5009" i="1"/>
  <c r="M5040" i="1"/>
  <c r="M5047" i="1"/>
  <c r="M5063" i="1"/>
  <c r="M5112" i="1"/>
  <c r="M5765" i="1"/>
  <c r="M4385" i="1"/>
  <c r="M4360" i="1"/>
  <c r="M4691" i="1"/>
  <c r="M4803" i="1"/>
  <c r="M5172" i="1"/>
  <c r="M5306" i="1"/>
  <c r="M5316" i="1"/>
  <c r="M5369" i="1"/>
  <c r="M5405" i="1"/>
  <c r="M5423" i="1"/>
  <c r="M5545" i="1"/>
  <c r="M5551" i="1"/>
  <c r="M5565" i="1"/>
  <c r="M5579" i="1"/>
  <c r="M5597" i="1"/>
  <c r="M5627" i="1"/>
  <c r="M5640" i="1"/>
  <c r="M5679" i="1"/>
  <c r="M5815" i="1"/>
  <c r="M5790" i="1"/>
  <c r="M5836" i="1"/>
  <c r="M5882" i="1"/>
  <c r="M5890" i="1"/>
  <c r="M5902" i="1"/>
  <c r="M4304" i="1"/>
  <c r="M4410" i="1"/>
  <c r="M4429" i="1"/>
  <c r="M4449" i="1"/>
  <c r="M4483" i="1"/>
  <c r="M4501" i="1"/>
  <c r="M4518" i="1"/>
  <c r="M4521" i="1"/>
  <c r="M4569" i="1"/>
  <c r="M4601" i="1"/>
  <c r="M4700" i="1"/>
  <c r="M4781" i="1"/>
  <c r="M4840" i="1"/>
  <c r="M4918" i="1"/>
  <c r="M4979" i="1"/>
  <c r="M5147" i="1"/>
  <c r="M5204" i="1"/>
  <c r="M5278" i="1"/>
  <c r="M5357" i="1"/>
  <c r="M5382" i="1"/>
  <c r="M5394" i="1"/>
  <c r="M5425" i="1"/>
  <c r="M5449" i="1"/>
  <c r="M5711" i="1"/>
  <c r="M4336" i="1"/>
  <c r="M4484" i="1"/>
  <c r="M4919" i="1"/>
  <c r="M5780" i="1"/>
  <c r="M5829" i="1"/>
  <c r="M4558" i="1"/>
  <c r="M4640" i="1"/>
  <c r="M4852" i="1"/>
  <c r="M4941" i="1"/>
  <c r="M4997" i="1"/>
  <c r="M5016" i="1"/>
  <c r="M5023" i="1"/>
  <c r="M5123" i="1"/>
  <c r="M5136" i="1"/>
  <c r="M5181" i="1"/>
  <c r="M5244" i="1"/>
  <c r="M5291" i="1"/>
  <c r="M5305" i="1"/>
  <c r="M5396" i="1"/>
  <c r="M5416" i="1"/>
  <c r="M5493" i="1"/>
  <c r="M5528" i="1"/>
  <c r="M5588" i="1"/>
  <c r="M5598" i="1"/>
  <c r="M5606" i="1"/>
  <c r="M5615" i="1"/>
  <c r="M4388" i="1"/>
  <c r="M4365" i="1"/>
  <c r="M4402" i="1"/>
  <c r="M4439" i="1"/>
  <c r="M4578" i="1"/>
  <c r="M4748" i="1"/>
  <c r="M4757" i="1"/>
  <c r="M4774" i="1"/>
  <c r="M4799" i="1"/>
  <c r="M4805" i="1"/>
  <c r="M4976" i="1"/>
  <c r="M4994" i="1"/>
  <c r="M5043" i="1"/>
  <c r="M5187" i="1"/>
  <c r="M5298" i="1"/>
  <c r="M5475" i="1"/>
  <c r="M5507" i="1"/>
  <c r="M5538" i="1"/>
  <c r="M5554" i="1"/>
  <c r="M5610" i="1"/>
  <c r="M5717" i="1"/>
  <c r="M5774" i="1"/>
  <c r="M5767" i="1"/>
  <c r="M5853" i="1"/>
  <c r="M5904" i="1"/>
  <c r="M4269" i="1"/>
  <c r="M4329" i="1"/>
  <c r="M4348" i="1"/>
  <c r="M4395" i="1"/>
  <c r="M4438" i="1"/>
  <c r="M4510" i="1"/>
  <c r="M4505" i="1"/>
  <c r="M4512" i="1"/>
  <c r="M4534" i="1"/>
  <c r="M4662" i="1"/>
  <c r="M4669" i="1"/>
  <c r="M4676" i="1"/>
  <c r="M4670" i="1"/>
  <c r="M4732" i="1"/>
  <c r="M4745" i="1"/>
  <c r="M4742" i="1"/>
  <c r="M4959" i="1"/>
  <c r="M5451" i="1"/>
  <c r="M5781" i="1"/>
  <c r="M4281" i="1"/>
  <c r="M4340" i="1"/>
  <c r="M4560" i="1"/>
  <c r="M4858" i="1"/>
  <c r="M4893" i="1"/>
  <c r="M4906" i="1"/>
  <c r="M4948" i="1"/>
  <c r="M4986" i="1"/>
  <c r="M4977" i="1"/>
  <c r="M4987" i="1"/>
  <c r="M5038" i="1"/>
  <c r="M5137" i="1"/>
  <c r="M5158" i="1"/>
  <c r="M5200" i="1"/>
  <c r="M5309" i="1"/>
  <c r="M5378" i="1"/>
  <c r="M5403" i="1"/>
  <c r="M5440" i="1"/>
  <c r="M5464" i="1"/>
  <c r="M5476" i="1"/>
  <c r="M5482" i="1"/>
  <c r="M5599" i="1"/>
  <c r="M5714" i="1"/>
  <c r="M5750" i="1"/>
  <c r="M5768" i="1"/>
  <c r="M4475" i="1"/>
  <c r="M4574" i="1"/>
  <c r="M4610" i="1"/>
  <c r="M5144" i="1"/>
  <c r="M5637" i="1"/>
  <c r="M5688" i="1"/>
  <c r="M5794" i="1"/>
  <c r="M4319" i="1"/>
  <c r="M4344" i="1"/>
  <c r="M4381" i="1"/>
  <c r="M4396" i="1"/>
  <c r="M4415" i="1"/>
  <c r="M4443" i="1"/>
  <c r="M4470" i="1"/>
  <c r="M4525" i="1"/>
  <c r="M4561" i="1"/>
  <c r="M4572" i="1"/>
  <c r="M4581" i="1"/>
  <c r="M4591" i="1"/>
  <c r="M4696" i="1"/>
  <c r="M4752" i="1"/>
  <c r="M4795" i="1"/>
  <c r="M4988" i="1"/>
  <c r="M4989" i="1"/>
  <c r="M5018" i="1"/>
  <c r="M5024" i="1"/>
  <c r="M5059" i="1"/>
  <c r="M5138" i="1"/>
  <c r="M5175" i="1"/>
  <c r="M5235" i="1"/>
  <c r="M5263" i="1"/>
  <c r="M5301" i="1"/>
  <c r="M5304" i="1"/>
  <c r="M5556" i="1"/>
  <c r="M5634" i="1"/>
  <c r="M5668" i="1"/>
  <c r="M5737" i="1"/>
  <c r="M5916" i="1"/>
  <c r="M4632" i="1"/>
  <c r="M4896" i="1"/>
  <c r="M4951" i="1"/>
  <c r="M4242" i="1"/>
  <c r="M4374" i="1"/>
  <c r="M4359" i="1"/>
  <c r="M4465" i="1"/>
  <c r="M4480" i="1"/>
  <c r="M4508" i="1"/>
  <c r="M4540" i="1"/>
  <c r="M4555" i="1"/>
  <c r="M4570" i="1"/>
  <c r="M4575" i="1"/>
  <c r="M4647" i="1"/>
  <c r="M4709" i="1"/>
  <c r="M4807" i="1"/>
  <c r="M4848" i="1"/>
  <c r="M4867" i="1"/>
  <c r="M4903" i="1"/>
  <c r="M5046" i="1"/>
  <c r="M5070" i="1"/>
  <c r="M5094" i="1"/>
  <c r="M5106" i="1"/>
  <c r="M5246" i="1"/>
  <c r="M5446" i="1"/>
  <c r="M5472" i="1"/>
  <c r="M5504" i="1"/>
  <c r="M5557" i="1"/>
  <c r="M5568" i="1"/>
  <c r="M5603" i="1"/>
  <c r="M5705" i="1"/>
  <c r="M5761" i="1"/>
  <c r="M5817" i="1"/>
  <c r="M5847" i="1"/>
  <c r="M185" i="1"/>
  <c r="M560" i="1"/>
  <c r="M2191" i="1"/>
  <c r="M303" i="1"/>
  <c r="M511" i="1"/>
  <c r="M617" i="1"/>
  <c r="M97" i="1"/>
  <c r="M132" i="1"/>
  <c r="M180" i="1"/>
  <c r="M278" i="1"/>
  <c r="M282" i="1"/>
  <c r="M295" i="1"/>
  <c r="M326" i="1"/>
  <c r="M345" i="1"/>
  <c r="M717" i="1"/>
  <c r="M735" i="1"/>
  <c r="M751" i="1"/>
  <c r="M814" i="1"/>
  <c r="M826" i="1"/>
  <c r="M897" i="1"/>
  <c r="M965" i="1"/>
  <c r="M1386" i="1"/>
  <c r="M1757" i="1"/>
  <c r="M281" i="1"/>
  <c r="M426" i="1"/>
  <c r="M162" i="1"/>
  <c r="M490" i="1"/>
  <c r="M68" i="1"/>
  <c r="M8" i="1"/>
  <c r="M3" i="1"/>
  <c r="M239" i="1"/>
  <c r="M285" i="1"/>
  <c r="M334" i="1"/>
  <c r="M336" i="1"/>
  <c r="M365" i="1"/>
  <c r="M387" i="1"/>
  <c r="M461" i="1"/>
  <c r="M479" i="1"/>
  <c r="M519" i="1"/>
  <c r="M575" i="1"/>
  <c r="M586" i="1"/>
  <c r="M646" i="1"/>
  <c r="M654" i="1"/>
  <c r="M726" i="1"/>
  <c r="M1091" i="1"/>
  <c r="M1354" i="1"/>
  <c r="M138" i="1"/>
  <c r="M195" i="1"/>
  <c r="M789" i="1"/>
  <c r="M95" i="1"/>
  <c r="M676" i="1"/>
  <c r="M12" i="1"/>
  <c r="M9" i="1"/>
  <c r="M36" i="1"/>
  <c r="M41" i="1"/>
  <c r="M84" i="1"/>
  <c r="M216" i="1"/>
  <c r="M241" i="1"/>
  <c r="M254" i="1"/>
  <c r="M255" i="1"/>
  <c r="M446" i="1"/>
  <c r="M467" i="1"/>
  <c r="M493" i="1"/>
  <c r="M549" i="1"/>
  <c r="M562" i="1"/>
  <c r="M618" i="1"/>
  <c r="M631" i="1"/>
  <c r="M689" i="1"/>
  <c r="M837" i="1"/>
  <c r="M861" i="1"/>
  <c r="M904" i="1"/>
  <c r="M1070" i="1"/>
  <c r="M1093" i="1"/>
  <c r="M115" i="1"/>
  <c r="M451" i="1"/>
  <c r="M187" i="1"/>
  <c r="M99" i="1"/>
  <c r="M152" i="1"/>
  <c r="M271" i="1"/>
  <c r="M454" i="1"/>
  <c r="M482" i="1"/>
  <c r="M527" i="1"/>
  <c r="M535" i="1"/>
  <c r="M595" i="1"/>
  <c r="M603" i="1"/>
  <c r="M729" i="1"/>
  <c r="M50" i="1"/>
  <c r="M419" i="1"/>
  <c r="M787" i="1"/>
  <c r="M1460" i="1"/>
  <c r="M40" i="1"/>
  <c r="M256" i="1"/>
  <c r="M53" i="1"/>
  <c r="M104" i="1"/>
  <c r="M23" i="1"/>
  <c r="M38" i="1"/>
  <c r="M42" i="1"/>
  <c r="M54" i="1"/>
  <c r="M58" i="1"/>
  <c r="M85" i="1"/>
  <c r="M90" i="1"/>
  <c r="M223" i="1"/>
  <c r="M242" i="1"/>
  <c r="M413" i="1"/>
  <c r="M514" i="1"/>
  <c r="M700" i="1"/>
  <c r="M720" i="1"/>
  <c r="M783" i="1"/>
  <c r="M1242" i="1"/>
  <c r="M891" i="1"/>
  <c r="M34" i="1"/>
  <c r="M994" i="1"/>
  <c r="M546" i="1"/>
  <c r="M1395" i="1"/>
  <c r="M13" i="1"/>
  <c r="M43" i="1"/>
  <c r="M92" i="1"/>
  <c r="M105" i="1"/>
  <c r="M166" i="1"/>
  <c r="M272" i="1"/>
  <c r="M291" i="1"/>
  <c r="M380" i="1"/>
  <c r="M415" i="1"/>
  <c r="M483" i="1"/>
  <c r="M499" i="1"/>
  <c r="M679" i="1"/>
  <c r="M699" i="1"/>
  <c r="M738" i="1"/>
  <c r="M842" i="1"/>
  <c r="M883" i="1"/>
  <c r="M1180" i="1"/>
  <c r="M628" i="1"/>
  <c r="M170" i="1"/>
  <c r="M294" i="1"/>
  <c r="M682" i="1"/>
  <c r="M11" i="1"/>
  <c r="M191" i="1"/>
  <c r="M21" i="1"/>
  <c r="M10" i="1"/>
  <c r="M135" i="1"/>
  <c r="M128" i="1"/>
  <c r="M153" i="1"/>
  <c r="M177" i="1"/>
  <c r="M322" i="1"/>
  <c r="M547" i="1"/>
  <c r="M551" i="1"/>
  <c r="M614" i="1"/>
  <c r="M611" i="1"/>
  <c r="M800" i="1"/>
  <c r="M811" i="1"/>
  <c r="M1543" i="1"/>
  <c r="M746" i="1"/>
  <c r="M306" i="1"/>
  <c r="M174" i="1"/>
  <c r="M265" i="1"/>
  <c r="M531" i="1"/>
  <c r="M768" i="1"/>
  <c r="M462" i="1"/>
  <c r="M1536" i="1"/>
  <c r="M668" i="1"/>
  <c r="M860" i="1"/>
  <c r="M5" i="1"/>
  <c r="M600" i="1"/>
  <c r="M30" i="1"/>
  <c r="M39" i="1"/>
  <c r="M150" i="1"/>
  <c r="M324" i="1"/>
  <c r="M340" i="1"/>
  <c r="M398" i="1"/>
  <c r="M530" i="1"/>
  <c r="M582" i="1"/>
  <c r="M598" i="1"/>
  <c r="M651" i="1"/>
  <c r="M659" i="1"/>
  <c r="M760" i="1"/>
  <c r="M776" i="1"/>
  <c r="M834" i="1"/>
  <c r="M914" i="1"/>
  <c r="M921" i="1"/>
  <c r="M83" i="1"/>
  <c r="M18" i="1"/>
  <c r="M108" i="1"/>
  <c r="M123" i="1"/>
  <c r="M127" i="1"/>
  <c r="M139" i="1"/>
  <c r="M176" i="1"/>
  <c r="M181" i="1"/>
  <c r="M231" i="1"/>
  <c r="M244" i="1"/>
  <c r="M292" i="1"/>
  <c r="M301" i="1"/>
  <c r="M307" i="1"/>
  <c r="M321" i="1"/>
  <c r="M349" i="1"/>
  <c r="M359" i="1"/>
  <c r="M400" i="1"/>
  <c r="M428" i="1"/>
  <c r="M855" i="1"/>
  <c r="M878" i="1"/>
  <c r="M896" i="1"/>
  <c r="M927" i="1"/>
  <c r="M977" i="1"/>
  <c r="M1087" i="1"/>
  <c r="M1220" i="1"/>
  <c r="M1396" i="1"/>
  <c r="M1455" i="1"/>
  <c r="M1532" i="1"/>
  <c r="M1651" i="1"/>
  <c r="M1701" i="1"/>
  <c r="M1722" i="1"/>
  <c r="M712" i="1"/>
  <c r="M718" i="1"/>
  <c r="M692" i="1"/>
  <c r="M731" i="1"/>
  <c r="M742" i="1"/>
  <c r="M747" i="1"/>
  <c r="M756" i="1"/>
  <c r="M762" i="1"/>
  <c r="M774" i="1"/>
  <c r="M777" i="1"/>
  <c r="M792" i="1"/>
  <c r="M788" i="1"/>
  <c r="M807" i="1"/>
  <c r="M812" i="1"/>
  <c r="M825" i="1"/>
  <c r="M827" i="1"/>
  <c r="M838" i="1"/>
  <c r="M867" i="1"/>
  <c r="M956" i="1"/>
  <c r="M963" i="1"/>
  <c r="M971" i="1"/>
  <c r="M1003" i="1"/>
  <c r="M1132" i="1"/>
  <c r="M1131" i="1"/>
  <c r="M1174" i="1"/>
  <c r="M1200" i="1"/>
  <c r="M1231" i="1"/>
  <c r="M1572" i="1"/>
  <c r="M1638" i="1"/>
  <c r="M77" i="1"/>
  <c r="M91" i="1"/>
  <c r="M140" i="1"/>
  <c r="M192" i="1"/>
  <c r="M203" i="1"/>
  <c r="M246" i="1"/>
  <c r="M313" i="1"/>
  <c r="M366" i="1"/>
  <c r="M396" i="1"/>
  <c r="M851" i="1"/>
  <c r="M857" i="1"/>
  <c r="M856" i="1"/>
  <c r="M892" i="1"/>
  <c r="M916" i="1"/>
  <c r="M953" i="1"/>
  <c r="M978" i="1"/>
  <c r="M1010" i="1"/>
  <c r="M1105" i="1"/>
  <c r="M1280" i="1"/>
  <c r="M1389" i="1"/>
  <c r="M1407" i="1"/>
  <c r="M1585" i="1"/>
  <c r="M1627" i="1"/>
  <c r="M1883" i="1"/>
  <c r="M2147" i="1"/>
  <c r="M110" i="1"/>
  <c r="M116" i="1"/>
  <c r="M125" i="1"/>
  <c r="M145" i="1"/>
  <c r="M168" i="1"/>
  <c r="M252" i="1"/>
  <c r="M259" i="1"/>
  <c r="M302" i="1"/>
  <c r="M443" i="1"/>
  <c r="M442" i="1"/>
  <c r="M458" i="1"/>
  <c r="M465" i="1"/>
  <c r="M475" i="1"/>
  <c r="M481" i="1"/>
  <c r="M496" i="1"/>
  <c r="M489" i="1"/>
  <c r="M507" i="1"/>
  <c r="M513" i="1"/>
  <c r="M523" i="1"/>
  <c r="M529" i="1"/>
  <c r="M540" i="1"/>
  <c r="M545" i="1"/>
  <c r="M556" i="1"/>
  <c r="M563" i="1"/>
  <c r="M580" i="1"/>
  <c r="M577" i="1"/>
  <c r="M592" i="1"/>
  <c r="M597" i="1"/>
  <c r="M605" i="1"/>
  <c r="M616" i="1"/>
  <c r="M625" i="1"/>
  <c r="M630" i="1"/>
  <c r="M642" i="1"/>
  <c r="M648" i="1"/>
  <c r="M664" i="1"/>
  <c r="M681" i="1"/>
  <c r="M694" i="1"/>
  <c r="M719" i="1"/>
  <c r="M732" i="1"/>
  <c r="M715" i="1"/>
  <c r="M764" i="1"/>
  <c r="M779" i="1"/>
  <c r="M796" i="1"/>
  <c r="M813" i="1"/>
  <c r="M830" i="1"/>
  <c r="M846" i="1"/>
  <c r="M942" i="1"/>
  <c r="M1001" i="1"/>
  <c r="M1058" i="1"/>
  <c r="M1066" i="1"/>
  <c r="M1133" i="1"/>
  <c r="M1630" i="1"/>
  <c r="M71" i="1"/>
  <c r="M93" i="1"/>
  <c r="M179" i="1"/>
  <c r="M235" i="1"/>
  <c r="M234" i="1"/>
  <c r="M367" i="1"/>
  <c r="M966" i="1"/>
  <c r="M1589" i="1"/>
  <c r="M1866" i="1"/>
  <c r="M2100" i="1"/>
  <c r="M220" i="1"/>
  <c r="M852" i="1"/>
  <c r="M947" i="1"/>
  <c r="M59" i="1"/>
  <c r="M65" i="1"/>
  <c r="M72" i="1"/>
  <c r="M120" i="1"/>
  <c r="M130" i="1"/>
  <c r="M141" i="1"/>
  <c r="M183" i="1"/>
  <c r="M196" i="1"/>
  <c r="M276" i="1"/>
  <c r="M384" i="1"/>
  <c r="M421" i="1"/>
  <c r="M438" i="1"/>
  <c r="M898" i="1"/>
  <c r="M924" i="1"/>
  <c r="M929" i="1"/>
  <c r="M973" i="1"/>
  <c r="M992" i="1"/>
  <c r="M1031" i="1"/>
  <c r="M1059" i="1"/>
  <c r="M1083" i="1"/>
  <c r="M1368" i="1"/>
  <c r="M1381" i="1"/>
  <c r="M1425" i="1"/>
  <c r="M1484" i="1"/>
  <c r="M1528" i="1"/>
  <c r="M1983" i="1"/>
  <c r="M2283" i="1"/>
  <c r="M35" i="1"/>
  <c r="M47" i="1"/>
  <c r="M88" i="1"/>
  <c r="M189" i="1"/>
  <c r="M193" i="1"/>
  <c r="M240" i="1"/>
  <c r="M248" i="1"/>
  <c r="M253" i="1"/>
  <c r="M300" i="1"/>
  <c r="M304" i="1"/>
  <c r="M362" i="1"/>
  <c r="M912" i="1"/>
  <c r="M949" i="1"/>
  <c r="M960" i="1"/>
  <c r="M1150" i="1"/>
  <c r="M1197" i="1"/>
  <c r="M1215" i="1"/>
  <c r="M1289" i="1"/>
  <c r="M1393" i="1"/>
  <c r="M102" i="1"/>
  <c r="M114" i="1"/>
  <c r="M171" i="1"/>
  <c r="M173" i="1"/>
  <c r="M184" i="1"/>
  <c r="M215" i="1"/>
  <c r="M224" i="1"/>
  <c r="M237" i="1"/>
  <c r="M275" i="1"/>
  <c r="M299" i="1"/>
  <c r="M316" i="1"/>
  <c r="M339" i="1"/>
  <c r="M358" i="1"/>
  <c r="M369" i="1"/>
  <c r="M411" i="1"/>
  <c r="M1033" i="1"/>
  <c r="M1121" i="1"/>
  <c r="M1669" i="1"/>
  <c r="M73" i="1"/>
  <c r="M78" i="1"/>
  <c r="M136" i="1"/>
  <c r="M144" i="1"/>
  <c r="M159" i="1"/>
  <c r="M198" i="1"/>
  <c r="M290" i="1"/>
  <c r="M354" i="1"/>
  <c r="M869" i="1"/>
  <c r="M889" i="1"/>
  <c r="M893" i="1"/>
  <c r="M969" i="1"/>
  <c r="M1025" i="1"/>
  <c r="M1040" i="1"/>
  <c r="M1090" i="1"/>
  <c r="M1377" i="1"/>
  <c r="M1478" i="1"/>
  <c r="M51" i="1"/>
  <c r="M62" i="1"/>
  <c r="M106" i="1"/>
  <c r="M122" i="1"/>
  <c r="M211" i="1"/>
  <c r="M270" i="1"/>
  <c r="M866" i="1"/>
  <c r="M876" i="1"/>
  <c r="M937" i="1"/>
  <c r="M950" i="1"/>
  <c r="M995" i="1"/>
  <c r="M1015" i="1"/>
  <c r="M1113" i="1"/>
  <c r="M1128" i="1"/>
  <c r="M1136" i="1"/>
  <c r="M1256" i="1"/>
  <c r="M1422" i="1"/>
  <c r="M1530" i="1"/>
  <c r="M1573" i="1"/>
  <c r="M1650" i="1"/>
  <c r="M1800" i="1"/>
  <c r="M385" i="1"/>
  <c r="M920" i="1"/>
  <c r="M1203" i="1"/>
  <c r="M1276" i="1"/>
  <c r="M1282" i="1"/>
  <c r="M1318" i="1"/>
  <c r="M1330" i="1"/>
  <c r="M1372" i="1"/>
  <c r="M1421" i="1"/>
  <c r="M1432" i="1"/>
  <c r="M1501" i="1"/>
  <c r="M1553" i="1"/>
  <c r="M1575" i="1"/>
  <c r="M1596" i="1"/>
  <c r="M1621" i="1"/>
  <c r="M1626" i="1"/>
  <c r="M1843" i="1"/>
  <c r="M1881" i="1"/>
  <c r="M1903" i="1"/>
  <c r="M1914" i="1"/>
  <c r="M2013" i="1"/>
  <c r="M3115" i="1"/>
  <c r="M1286" i="1"/>
  <c r="M1400" i="1"/>
  <c r="M1444" i="1"/>
  <c r="M1448" i="1"/>
  <c r="M1489" i="1"/>
  <c r="M1515" i="1"/>
  <c r="M1523" i="1"/>
  <c r="M1591" i="1"/>
  <c r="M1613" i="1"/>
  <c r="M1642" i="1"/>
  <c r="M1656" i="1"/>
  <c r="M2421" i="1"/>
  <c r="M1248" i="1"/>
  <c r="M1268" i="1"/>
  <c r="M1266" i="1"/>
  <c r="M1302" i="1"/>
  <c r="M1311" i="1"/>
  <c r="M1320" i="1"/>
  <c r="M1335" i="1"/>
  <c r="M1357" i="1"/>
  <c r="M1388" i="1"/>
  <c r="M1391" i="1"/>
  <c r="M1417" i="1"/>
  <c r="M1423" i="1"/>
  <c r="M1474" i="1"/>
  <c r="M1548" i="1"/>
  <c r="M1581" i="1"/>
  <c r="M1617" i="1"/>
  <c r="M1634" i="1"/>
  <c r="M1668" i="1"/>
  <c r="M1684" i="1"/>
  <c r="M1752" i="1"/>
  <c r="M1759" i="1"/>
  <c r="M1765" i="1"/>
  <c r="M1799" i="1"/>
  <c r="M1803" i="1"/>
  <c r="M2176" i="1"/>
  <c r="M2256" i="1"/>
  <c r="M2335" i="1"/>
  <c r="M2465" i="1"/>
  <c r="M2508" i="1"/>
  <c r="M2593" i="1"/>
  <c r="M2629" i="1"/>
  <c r="M2935" i="1"/>
  <c r="M964" i="1"/>
  <c r="M1051" i="1"/>
  <c r="M1118" i="1"/>
  <c r="M1165" i="1"/>
  <c r="M1240" i="1"/>
  <c r="M1278" i="1"/>
  <c r="M1292" i="1"/>
  <c r="M1309" i="1"/>
  <c r="M1312" i="1"/>
  <c r="M1344" i="1"/>
  <c r="M1351" i="1"/>
  <c r="M1373" i="1"/>
  <c r="M1427" i="1"/>
  <c r="M1435" i="1"/>
  <c r="M1468" i="1"/>
  <c r="M1502" i="1"/>
  <c r="M1505" i="1"/>
  <c r="M1529" i="1"/>
  <c r="M1541" i="1"/>
  <c r="M1555" i="1"/>
  <c r="M1576" i="1"/>
  <c r="M1597" i="1"/>
  <c r="M1628" i="1"/>
  <c r="M1687" i="1"/>
  <c r="M1730" i="1"/>
  <c r="M1734" i="1"/>
  <c r="M1834" i="1"/>
  <c r="M2089" i="1"/>
  <c r="M2483" i="1"/>
  <c r="M946" i="1"/>
  <c r="M1094" i="1"/>
  <c r="M1104" i="1"/>
  <c r="M1127" i="1"/>
  <c r="M1260" i="1"/>
  <c r="M1273" i="1"/>
  <c r="M1339" i="1"/>
  <c r="M1366" i="1"/>
  <c r="M1401" i="1"/>
  <c r="M1426" i="1"/>
  <c r="M1517" i="1"/>
  <c r="M1518" i="1"/>
  <c r="M1524" i="1"/>
  <c r="M1534" i="1"/>
  <c r="M1592" i="1"/>
  <c r="M1609" i="1"/>
  <c r="M1639" i="1"/>
  <c r="M1703" i="1"/>
  <c r="M1716" i="1"/>
  <c r="M1767" i="1"/>
  <c r="M1741" i="1"/>
  <c r="M1784" i="1"/>
  <c r="M1812" i="1"/>
  <c r="M1810" i="1"/>
  <c r="M1864" i="1"/>
  <c r="M2015" i="1"/>
  <c r="M2131" i="1"/>
  <c r="M2169" i="1"/>
  <c r="M2247" i="1"/>
  <c r="M2260" i="1"/>
  <c r="M2304" i="1"/>
  <c r="M1199" i="1"/>
  <c r="M1020" i="1"/>
  <c r="M1077" i="1"/>
  <c r="M1157" i="1"/>
  <c r="M1202" i="1"/>
  <c r="M1235" i="1"/>
  <c r="M1255" i="1"/>
  <c r="M1261" i="1"/>
  <c r="M1299" i="1"/>
  <c r="M1326" i="1"/>
  <c r="M1352" i="1"/>
  <c r="M1424" i="1"/>
  <c r="M1496" i="1"/>
  <c r="M1565" i="1"/>
  <c r="M1643" i="1"/>
  <c r="M1658" i="1"/>
  <c r="M1664" i="1"/>
  <c r="M1707" i="1"/>
  <c r="M1853" i="1"/>
  <c r="M1890" i="1"/>
  <c r="M1969" i="1"/>
  <c r="M1964" i="1"/>
  <c r="M2000" i="1"/>
  <c r="M2116" i="1"/>
  <c r="M2208" i="1"/>
  <c r="M1027" i="1"/>
  <c r="M1075" i="1"/>
  <c r="M1071" i="1"/>
  <c r="M1078" i="1"/>
  <c r="M1187" i="1"/>
  <c r="M1209" i="1"/>
  <c r="M1217" i="1"/>
  <c r="M1277" i="1"/>
  <c r="M1293" i="1"/>
  <c r="M1288" i="1"/>
  <c r="M1336" i="1"/>
  <c r="M1340" i="1"/>
  <c r="M1367" i="1"/>
  <c r="M1375" i="1"/>
  <c r="M1397" i="1"/>
  <c r="M1403" i="1"/>
  <c r="M1451" i="1"/>
  <c r="M1483" i="1"/>
  <c r="M1508" i="1"/>
  <c r="M1525" i="1"/>
  <c r="M1571" i="1"/>
  <c r="M1625" i="1"/>
  <c r="M1671" i="1"/>
  <c r="M1677" i="1"/>
  <c r="M1788" i="1"/>
  <c r="M1798" i="1"/>
  <c r="M1817" i="1"/>
  <c r="M1940" i="1"/>
  <c r="M1976" i="1"/>
  <c r="M2243" i="1"/>
  <c r="M2375" i="1"/>
  <c r="M1064" i="1"/>
  <c r="M1107" i="1"/>
  <c r="M1206" i="1"/>
  <c r="M1243" i="1"/>
  <c r="M1250" i="1"/>
  <c r="M1380" i="1"/>
  <c r="M1408" i="1"/>
  <c r="M1419" i="1"/>
  <c r="M1429" i="1"/>
  <c r="M1441" i="1"/>
  <c r="M1447" i="1"/>
  <c r="M1466" i="1"/>
  <c r="M1480" i="1"/>
  <c r="M1537" i="1"/>
  <c r="M1563" i="1"/>
  <c r="M1566" i="1"/>
  <c r="M1582" i="1"/>
  <c r="M1593" i="1"/>
  <c r="M1611" i="1"/>
  <c r="M1640" i="1"/>
  <c r="M1896" i="1"/>
  <c r="M1904" i="1"/>
  <c r="M1963" i="1"/>
  <c r="M2076" i="1"/>
  <c r="M2111" i="1"/>
  <c r="M2307" i="1"/>
  <c r="M2356" i="1"/>
  <c r="M1359" i="1"/>
  <c r="M1494" i="1"/>
  <c r="M1694" i="1"/>
  <c r="M1762" i="1"/>
  <c r="M1824" i="1"/>
  <c r="M998" i="1"/>
  <c r="M1024" i="1"/>
  <c r="M1044" i="1"/>
  <c r="M1129" i="1"/>
  <c r="M1138" i="1"/>
  <c r="M1211" i="1"/>
  <c r="M1229" i="1"/>
  <c r="M1236" i="1"/>
  <c r="M1245" i="1"/>
  <c r="M1291" i="1"/>
  <c r="M1323" i="1"/>
  <c r="M1343" i="1"/>
  <c r="M1365" i="1"/>
  <c r="M1394" i="1"/>
  <c r="M1402" i="1"/>
  <c r="M1414" i="1"/>
  <c r="M1434" i="1"/>
  <c r="M1430" i="1"/>
  <c r="M1453" i="1"/>
  <c r="M1603" i="1"/>
  <c r="M1644" i="1"/>
  <c r="M1661" i="1"/>
  <c r="M1666" i="1"/>
  <c r="M1789" i="1"/>
  <c r="M1912" i="1"/>
  <c r="M2017" i="1"/>
  <c r="M2189" i="1"/>
  <c r="M1045" i="1"/>
  <c r="M1073" i="1"/>
  <c r="M1130" i="1"/>
  <c r="M1194" i="1"/>
  <c r="M1274" i="1"/>
  <c r="M1342" i="1"/>
  <c r="M1376" i="1"/>
  <c r="M1476" i="1"/>
  <c r="M1549" i="1"/>
  <c r="M1554" i="1"/>
  <c r="M1636" i="1"/>
  <c r="M1654" i="1"/>
  <c r="M1699" i="1"/>
  <c r="M1720" i="1"/>
  <c r="M1794" i="1"/>
  <c r="M1818" i="1"/>
  <c r="M1869" i="1"/>
  <c r="M1906" i="1"/>
  <c r="M2081" i="1"/>
  <c r="M2074" i="1"/>
  <c r="M968" i="1"/>
  <c r="M979" i="1"/>
  <c r="M1028" i="1"/>
  <c r="M1097" i="1"/>
  <c r="M1120" i="1"/>
  <c r="M1147" i="1"/>
  <c r="M1167" i="1"/>
  <c r="M1224" i="1"/>
  <c r="M1295" i="1"/>
  <c r="M1307" i="1"/>
  <c r="M1349" i="1"/>
  <c r="M1398" i="1"/>
  <c r="M1409" i="1"/>
  <c r="M1415" i="1"/>
  <c r="M1439" i="1"/>
  <c r="M1470" i="1"/>
  <c r="M1504" i="1"/>
  <c r="M1522" i="1"/>
  <c r="M1623" i="1"/>
  <c r="M1631" i="1"/>
  <c r="M1647" i="1"/>
  <c r="M1667" i="1"/>
  <c r="M1670" i="1"/>
  <c r="M1841" i="1"/>
  <c r="M1860" i="1"/>
  <c r="M1931" i="1"/>
  <c r="M1950" i="1"/>
  <c r="M2018" i="1"/>
  <c r="M1825" i="1"/>
  <c r="M1891" i="1"/>
  <c r="M1952" i="1"/>
  <c r="M1992" i="1"/>
  <c r="M2090" i="1"/>
  <c r="M2102" i="1"/>
  <c r="M2112" i="1"/>
  <c r="M2164" i="1"/>
  <c r="M2210" i="1"/>
  <c r="M2248" i="1"/>
  <c r="M2266" i="1"/>
  <c r="M2290" i="1"/>
  <c r="M2309" i="1"/>
  <c r="M2330" i="1"/>
  <c r="M2397" i="1"/>
  <c r="M2409" i="1"/>
  <c r="M2582" i="1"/>
  <c r="M2798" i="1"/>
  <c r="M2814" i="1"/>
  <c r="M2991" i="1"/>
  <c r="M3026" i="1"/>
  <c r="M3656" i="1"/>
  <c r="M1754" i="1"/>
  <c r="M1750" i="1"/>
  <c r="M1839" i="1"/>
  <c r="M1862" i="1"/>
  <c r="M1941" i="1"/>
  <c r="M2095" i="1"/>
  <c r="M2108" i="1"/>
  <c r="M2133" i="1"/>
  <c r="M2152" i="1"/>
  <c r="M2194" i="1"/>
  <c r="M2234" i="1"/>
  <c r="M2305" i="1"/>
  <c r="M2323" i="1"/>
  <c r="M2336" i="1"/>
  <c r="M2340" i="1"/>
  <c r="M2351" i="1"/>
  <c r="M2358" i="1"/>
  <c r="M2414" i="1"/>
  <c r="M2489" i="1"/>
  <c r="M2679" i="1"/>
  <c r="M2929" i="1"/>
  <c r="M3029" i="1"/>
  <c r="M2032" i="1"/>
  <c r="M2054" i="1"/>
  <c r="M2065" i="1"/>
  <c r="M2103" i="1"/>
  <c r="M2331" i="1"/>
  <c r="M2558" i="1"/>
  <c r="M3570" i="1"/>
  <c r="M1686" i="1"/>
  <c r="M1711" i="1"/>
  <c r="M1715" i="1"/>
  <c r="M1779" i="1"/>
  <c r="M1772" i="1"/>
  <c r="M1820" i="1"/>
  <c r="M1851" i="1"/>
  <c r="M1857" i="1"/>
  <c r="M1892" i="1"/>
  <c r="M1954" i="1"/>
  <c r="M2003" i="1"/>
  <c r="M2008" i="1"/>
  <c r="M2024" i="1"/>
  <c r="M2109" i="1"/>
  <c r="M2119" i="1"/>
  <c r="M2134" i="1"/>
  <c r="M2177" i="1"/>
  <c r="M2196" i="1"/>
  <c r="M2204" i="1"/>
  <c r="M2276" i="1"/>
  <c r="M2294" i="1"/>
  <c r="M2320" i="1"/>
  <c r="M2325" i="1"/>
  <c r="M2353" i="1"/>
  <c r="M2457" i="1"/>
  <c r="M2642" i="1"/>
  <c r="M2674" i="1"/>
  <c r="M2822" i="1"/>
  <c r="M2854" i="1"/>
  <c r="M2880" i="1"/>
  <c r="M2911" i="1"/>
  <c r="M3016" i="1"/>
  <c r="M1763" i="1"/>
  <c r="M1813" i="1"/>
  <c r="M1868" i="1"/>
  <c r="M1971" i="1"/>
  <c r="M2040" i="1"/>
  <c r="M2057" i="1"/>
  <c r="M2096" i="1"/>
  <c r="M2153" i="1"/>
  <c r="M2182" i="1"/>
  <c r="M2359" i="1"/>
  <c r="M2477" i="1"/>
  <c r="M2694" i="1"/>
  <c r="M3068" i="1"/>
  <c r="M1961" i="1"/>
  <c r="M2025" i="1"/>
  <c r="M2037" i="1"/>
  <c r="M2051" i="1"/>
  <c r="M2069" i="1"/>
  <c r="M2083" i="1"/>
  <c r="M2138" i="1"/>
  <c r="M2150" i="1"/>
  <c r="M2217" i="1"/>
  <c r="M2228" i="1"/>
  <c r="M2282" i="1"/>
  <c r="M2337" i="1"/>
  <c r="M1740" i="1"/>
  <c r="M1751" i="1"/>
  <c r="M1742" i="1"/>
  <c r="M1792" i="1"/>
  <c r="M1796" i="1"/>
  <c r="M1806" i="1"/>
  <c r="M1809" i="1"/>
  <c r="M1842" i="1"/>
  <c r="M1882" i="1"/>
  <c r="M1871" i="1"/>
  <c r="M1884" i="1"/>
  <c r="M1895" i="1"/>
  <c r="M1920" i="1"/>
  <c r="M1956" i="1"/>
  <c r="M1981" i="1"/>
  <c r="M1986" i="1"/>
  <c r="M2009" i="1"/>
  <c r="M2023" i="1"/>
  <c r="M2075" i="1"/>
  <c r="M2087" i="1"/>
  <c r="M2121" i="1"/>
  <c r="M2122" i="1"/>
  <c r="M2178" i="1"/>
  <c r="M2287" i="1"/>
  <c r="M2297" i="1"/>
  <c r="M2313" i="1"/>
  <c r="M2319" i="1"/>
  <c r="M2372" i="1"/>
  <c r="M2496" i="1"/>
  <c r="M2504" i="1"/>
  <c r="M2510" i="1"/>
  <c r="M2531" i="1"/>
  <c r="M2568" i="1"/>
  <c r="M2585" i="1"/>
  <c r="M2610" i="1"/>
  <c r="M2723" i="1"/>
  <c r="M2821" i="1"/>
  <c r="M2875" i="1"/>
  <c r="M3037" i="1"/>
  <c r="M1764" i="1"/>
  <c r="M1782" i="1"/>
  <c r="M1795" i="1"/>
  <c r="M1832" i="1"/>
  <c r="M1852" i="1"/>
  <c r="M1901" i="1"/>
  <c r="M1935" i="1"/>
  <c r="M2093" i="1"/>
  <c r="M2104" i="1"/>
  <c r="M2139" i="1"/>
  <c r="M2155" i="1"/>
  <c r="M2172" i="1"/>
  <c r="M2202" i="1"/>
  <c r="M2229" i="1"/>
  <c r="M2241" i="1"/>
  <c r="M2261" i="1"/>
  <c r="M2268" i="1"/>
  <c r="M2328" i="1"/>
  <c r="M2399" i="1"/>
  <c r="M2790" i="1"/>
  <c r="M2168" i="1"/>
  <c r="M2288" i="1"/>
  <c r="M2849" i="1"/>
  <c r="M2869" i="1"/>
  <c r="M2876" i="1"/>
  <c r="M1743" i="1"/>
  <c r="M1793" i="1"/>
  <c r="M1948" i="1"/>
  <c r="M2140" i="1"/>
  <c r="M2173" i="1"/>
  <c r="M2184" i="1"/>
  <c r="M2230" i="1"/>
  <c r="M2285" i="1"/>
  <c r="M2333" i="1"/>
  <c r="M2347" i="1"/>
  <c r="M2403" i="1"/>
  <c r="M2429" i="1"/>
  <c r="M2460" i="1"/>
  <c r="M2462" i="1"/>
  <c r="M2522" i="1"/>
  <c r="M2783" i="1"/>
  <c r="M2892" i="1"/>
  <c r="M2901" i="1"/>
  <c r="M1902" i="1"/>
  <c r="M1937" i="1"/>
  <c r="M1974" i="1"/>
  <c r="M2016" i="1"/>
  <c r="M2071" i="1"/>
  <c r="M2105" i="1"/>
  <c r="M2130" i="1"/>
  <c r="M2161" i="1"/>
  <c r="M2205" i="1"/>
  <c r="M2265" i="1"/>
  <c r="M2298" i="1"/>
  <c r="M2303" i="1"/>
  <c r="M2339" i="1"/>
  <c r="M2361" i="1"/>
  <c r="M2373" i="1"/>
  <c r="M2526" i="1"/>
  <c r="M2752" i="1"/>
  <c r="M1680" i="1"/>
  <c r="M1672" i="1"/>
  <c r="M1697" i="1"/>
  <c r="M1721" i="1"/>
  <c r="M1737" i="1"/>
  <c r="M1746" i="1"/>
  <c r="M1805" i="1"/>
  <c r="M1878" i="1"/>
  <c r="M1889" i="1"/>
  <c r="M1898" i="1"/>
  <c r="M1908" i="1"/>
  <c r="M1923" i="1"/>
  <c r="M2031" i="1"/>
  <c r="M2043" i="1"/>
  <c r="M2046" i="1"/>
  <c r="M2062" i="1"/>
  <c r="M2059" i="1"/>
  <c r="M2078" i="1"/>
  <c r="M2233" i="1"/>
  <c r="M2254" i="1"/>
  <c r="M2349" i="1"/>
  <c r="M2400" i="1"/>
  <c r="M2481" i="1"/>
  <c r="M2546" i="1"/>
  <c r="M2604" i="1"/>
  <c r="M2776" i="1"/>
  <c r="M2835" i="1"/>
  <c r="M1775" i="1"/>
  <c r="M1830" i="1"/>
  <c r="M1863" i="1"/>
  <c r="M1968" i="1"/>
  <c r="M1999" i="1"/>
  <c r="M2044" i="1"/>
  <c r="M2063" i="1"/>
  <c r="M2142" i="1"/>
  <c r="M2185" i="1"/>
  <c r="M2295" i="1"/>
  <c r="M2352" i="1"/>
  <c r="M2362" i="1"/>
  <c r="M2461" i="1"/>
  <c r="M2493" i="1"/>
  <c r="M2497" i="1"/>
  <c r="M2584" i="1"/>
  <c r="M2719" i="1"/>
  <c r="M2736" i="1"/>
  <c r="M2789" i="1"/>
  <c r="M2848" i="1"/>
  <c r="M2852" i="1"/>
  <c r="M2863" i="1"/>
  <c r="M2885" i="1"/>
  <c r="M2896" i="1"/>
  <c r="M2907" i="1"/>
  <c r="M2926" i="1"/>
  <c r="M2937" i="1"/>
  <c r="M3150" i="1"/>
  <c r="M3171" i="1"/>
  <c r="M3215" i="1"/>
  <c r="M3547" i="1"/>
  <c r="M2367" i="1"/>
  <c r="M2416" i="1"/>
  <c r="M2410" i="1"/>
  <c r="M2426" i="1"/>
  <c r="M2536" i="1"/>
  <c r="M2540" i="1"/>
  <c r="M2574" i="1"/>
  <c r="M2662" i="1"/>
  <c r="M2678" i="1"/>
  <c r="M2701" i="1"/>
  <c r="M2708" i="1"/>
  <c r="M2720" i="1"/>
  <c r="M2779" i="1"/>
  <c r="M2780" i="1"/>
  <c r="M2803" i="1"/>
  <c r="M2864" i="1"/>
  <c r="M2917" i="1"/>
  <c r="M3011" i="1"/>
  <c r="M3059" i="1"/>
  <c r="M3095" i="1"/>
  <c r="M3130" i="1"/>
  <c r="M3145" i="1"/>
  <c r="M3312" i="1"/>
  <c r="M3479" i="1"/>
  <c r="M3689" i="1"/>
  <c r="M3902" i="1"/>
  <c r="M2509" i="1"/>
  <c r="M2550" i="1"/>
  <c r="M2554" i="1"/>
  <c r="M2763" i="1"/>
  <c r="M2739" i="1"/>
  <c r="M2804" i="1"/>
  <c r="M2819" i="1"/>
  <c r="M2858" i="1"/>
  <c r="M2870" i="1"/>
  <c r="M2903" i="1"/>
  <c r="M2927" i="1"/>
  <c r="M2980" i="1"/>
  <c r="M3045" i="1"/>
  <c r="M3159" i="1"/>
  <c r="M3193" i="1"/>
  <c r="M3285" i="1"/>
  <c r="M4138" i="1"/>
  <c r="M2471" i="1"/>
  <c r="M2476" i="1"/>
  <c r="M2498" i="1"/>
  <c r="M2512" i="1"/>
  <c r="M2567" i="1"/>
  <c r="M2611" i="1"/>
  <c r="M2709" i="1"/>
  <c r="M2759" i="1"/>
  <c r="M2755" i="1"/>
  <c r="M2791" i="1"/>
  <c r="M2968" i="1"/>
  <c r="M3052" i="1"/>
  <c r="M3082" i="1"/>
  <c r="M3088" i="1"/>
  <c r="M3133" i="1"/>
  <c r="M3353" i="1"/>
  <c r="M3695" i="1"/>
  <c r="M3907" i="1"/>
  <c r="M2756" i="1"/>
  <c r="M2868" i="1"/>
  <c r="M2345" i="1"/>
  <c r="M2379" i="1"/>
  <c r="M2383" i="1"/>
  <c r="M2427" i="1"/>
  <c r="M2443" i="1"/>
  <c r="M2435" i="1"/>
  <c r="M2490" i="1"/>
  <c r="M2516" i="1"/>
  <c r="M2524" i="1"/>
  <c r="M2552" i="1"/>
  <c r="M2580" i="1"/>
  <c r="M2595" i="1"/>
  <c r="M2627" i="1"/>
  <c r="M2676" i="1"/>
  <c r="M2794" i="1"/>
  <c r="M2800" i="1"/>
  <c r="M2805" i="1"/>
  <c r="M2837" i="1"/>
  <c r="M2964" i="1"/>
  <c r="M2977" i="1"/>
  <c r="M3022" i="1"/>
  <c r="M3053" i="1"/>
  <c r="M3070" i="1"/>
  <c r="M3076" i="1"/>
  <c r="M3089" i="1"/>
  <c r="M3100" i="1"/>
  <c r="M3134" i="1"/>
  <c r="M3183" i="1"/>
  <c r="M3188" i="1"/>
  <c r="M3339" i="1"/>
  <c r="M3393" i="1"/>
  <c r="M3537" i="1"/>
  <c r="M3685" i="1"/>
  <c r="M2487" i="1"/>
  <c r="M2492" i="1"/>
  <c r="M2527" i="1"/>
  <c r="M2644" i="1"/>
  <c r="M2664" i="1"/>
  <c r="M2871" i="1"/>
  <c r="M2982" i="1"/>
  <c r="M3035" i="1"/>
  <c r="M3123" i="1"/>
  <c r="M3250" i="1"/>
  <c r="M3303" i="1"/>
  <c r="M3647" i="1"/>
  <c r="M2718" i="1"/>
  <c r="M2729" i="1"/>
  <c r="M2770" i="1"/>
  <c r="M2824" i="1"/>
  <c r="M2924" i="1"/>
  <c r="M2934" i="1"/>
  <c r="M2941" i="1"/>
  <c r="M3048" i="1"/>
  <c r="M3060" i="1"/>
  <c r="M3244" i="1"/>
  <c r="M2370" i="1"/>
  <c r="M2386" i="1"/>
  <c r="M2418" i="1"/>
  <c r="M2428" i="1"/>
  <c r="M2458" i="1"/>
  <c r="M2571" i="1"/>
  <c r="M2592" i="1"/>
  <c r="M2614" i="1"/>
  <c r="M2623" i="1"/>
  <c r="M2628" i="1"/>
  <c r="M2712" i="1"/>
  <c r="M2765" i="1"/>
  <c r="M2746" i="1"/>
  <c r="M2793" i="1"/>
  <c r="M2785" i="1"/>
  <c r="M2840" i="1"/>
  <c r="M2872" i="1"/>
  <c r="M2877" i="1"/>
  <c r="M2883" i="1"/>
  <c r="M2894" i="1"/>
  <c r="M2944" i="1"/>
  <c r="M2971" i="1"/>
  <c r="M2978" i="1"/>
  <c r="M2988" i="1"/>
  <c r="M3020" i="1"/>
  <c r="M3066" i="1"/>
  <c r="M3174" i="1"/>
  <c r="M3255" i="1"/>
  <c r="M3310" i="1"/>
  <c r="M3323" i="1"/>
  <c r="M3388" i="1"/>
  <c r="M3506" i="1"/>
  <c r="M2364" i="1"/>
  <c r="M2392" i="1"/>
  <c r="M2401" i="1"/>
  <c r="M2454" i="1"/>
  <c r="M2542" i="1"/>
  <c r="M2645" i="1"/>
  <c r="M2693" i="1"/>
  <c r="M2703" i="1"/>
  <c r="M2844" i="1"/>
  <c r="M2855" i="1"/>
  <c r="M2856" i="1"/>
  <c r="M2873" i="1"/>
  <c r="M2909" i="1"/>
  <c r="M3004" i="1"/>
  <c r="M3065" i="1"/>
  <c r="M3084" i="1"/>
  <c r="M3511" i="1"/>
  <c r="M3687" i="1"/>
  <c r="M3840" i="1"/>
  <c r="M2528" i="1"/>
  <c r="M2599" i="1"/>
  <c r="M2706" i="1"/>
  <c r="M2716" i="1"/>
  <c r="M2760" i="1"/>
  <c r="M2774" i="1"/>
  <c r="M2809" i="1"/>
  <c r="M2811" i="1"/>
  <c r="M3032" i="1"/>
  <c r="M3276" i="1"/>
  <c r="M2455" i="1"/>
  <c r="M2480" i="1"/>
  <c r="M2533" i="1"/>
  <c r="M2548" i="1"/>
  <c r="M2564" i="1"/>
  <c r="M2572" i="1"/>
  <c r="M2615" i="1"/>
  <c r="M2659" i="1"/>
  <c r="M2665" i="1"/>
  <c r="M2696" i="1"/>
  <c r="M2771" i="1"/>
  <c r="M2874" i="1"/>
  <c r="M2886" i="1"/>
  <c r="M2910" i="1"/>
  <c r="M2952" i="1"/>
  <c r="M2972" i="1"/>
  <c r="M3005" i="1"/>
  <c r="M3143" i="1"/>
  <c r="M3175" i="1"/>
  <c r="M3278" i="1"/>
  <c r="M3465" i="1"/>
  <c r="M3581" i="1"/>
  <c r="M3641" i="1"/>
  <c r="M3681" i="1"/>
  <c r="M3821" i="1"/>
  <c r="M2376" i="1"/>
  <c r="M2381" i="1"/>
  <c r="M2407" i="1"/>
  <c r="M2417" i="1"/>
  <c r="M2437" i="1"/>
  <c r="M2444" i="1"/>
  <c r="M2469" i="1"/>
  <c r="M2474" i="1"/>
  <c r="M2529" i="1"/>
  <c r="M2600" i="1"/>
  <c r="M2616" i="1"/>
  <c r="M2631" i="1"/>
  <c r="M2695" i="1"/>
  <c r="M2775" i="1"/>
  <c r="M2751" i="1"/>
  <c r="M2930" i="1"/>
  <c r="M2942" i="1"/>
  <c r="M3049" i="1"/>
  <c r="M3266" i="1"/>
  <c r="M3298" i="1"/>
  <c r="M3475" i="1"/>
  <c r="M3649" i="1"/>
  <c r="M3705" i="1"/>
  <c r="M3753" i="1"/>
  <c r="M2430" i="1"/>
  <c r="M2525" i="1"/>
  <c r="M2521" i="1"/>
  <c r="M2700" i="1"/>
  <c r="M2728" i="1"/>
  <c r="M2808" i="1"/>
  <c r="M2851" i="1"/>
  <c r="M2900" i="1"/>
  <c r="M3044" i="1"/>
  <c r="M3202" i="1"/>
  <c r="M3213" i="1"/>
  <c r="M3693" i="1"/>
  <c r="M3046" i="1"/>
  <c r="M3107" i="1"/>
  <c r="M3118" i="1"/>
  <c r="M3384" i="1"/>
  <c r="M3382" i="1"/>
  <c r="M3395" i="1"/>
  <c r="M3412" i="1"/>
  <c r="M3441" i="1"/>
  <c r="M3523" i="1"/>
  <c r="M3584" i="1"/>
  <c r="M3659" i="1"/>
  <c r="M3675" i="1"/>
  <c r="M3786" i="1"/>
  <c r="M3811" i="1"/>
  <c r="M3849" i="1"/>
  <c r="M3924" i="1"/>
  <c r="M3968" i="1"/>
  <c r="M4059" i="1"/>
  <c r="M4053" i="1"/>
  <c r="M4337" i="1"/>
  <c r="M3526" i="1"/>
  <c r="M3562" i="1"/>
  <c r="M3598" i="1"/>
  <c r="M3723" i="1"/>
  <c r="M3734" i="1"/>
  <c r="M3744" i="1"/>
  <c r="M3890" i="1"/>
  <c r="M3910" i="1"/>
  <c r="M3959" i="1"/>
  <c r="M4029" i="1"/>
  <c r="M4055" i="1"/>
  <c r="M4143" i="1"/>
  <c r="M4288" i="1"/>
  <c r="M4497" i="1"/>
  <c r="M3340" i="1"/>
  <c r="M3352" i="1"/>
  <c r="M3367" i="1"/>
  <c r="M3375" i="1"/>
  <c r="M3447" i="1"/>
  <c r="M3478" i="1"/>
  <c r="M3516" i="1"/>
  <c r="M3543" i="1"/>
  <c r="M3661" i="1"/>
  <c r="M3880" i="1"/>
  <c r="M4126" i="1"/>
  <c r="M3135" i="1"/>
  <c r="M3190" i="1"/>
  <c r="M3256" i="1"/>
  <c r="M3293" i="1"/>
  <c r="M3305" i="1"/>
  <c r="M3359" i="1"/>
  <c r="M3401" i="1"/>
  <c r="M3449" i="1"/>
  <c r="M3486" i="1"/>
  <c r="M3487" i="1"/>
  <c r="M3532" i="1"/>
  <c r="M3538" i="1"/>
  <c r="M3557" i="1"/>
  <c r="M3585" i="1"/>
  <c r="M3604" i="1"/>
  <c r="M3632" i="1"/>
  <c r="M3637" i="1"/>
  <c r="M3666" i="1"/>
  <c r="M3741" i="1"/>
  <c r="M3814" i="1"/>
  <c r="M3838" i="1"/>
  <c r="M3882" i="1"/>
  <c r="M3930" i="1"/>
  <c r="M4011" i="1"/>
  <c r="M4207" i="1"/>
  <c r="M4217" i="1"/>
  <c r="M4462" i="1"/>
  <c r="M5096" i="1"/>
  <c r="M3108" i="1"/>
  <c r="M3126" i="1"/>
  <c r="M3129" i="1"/>
  <c r="M3158" i="1"/>
  <c r="M3169" i="1"/>
  <c r="M3178" i="1"/>
  <c r="M3259" i="1"/>
  <c r="M3394" i="1"/>
  <c r="M3415" i="1"/>
  <c r="M3440" i="1"/>
  <c r="M3471" i="1"/>
  <c r="M3544" i="1"/>
  <c r="M3553" i="1"/>
  <c r="M3571" i="1"/>
  <c r="M3612" i="1"/>
  <c r="M3614" i="1"/>
  <c r="M3638" i="1"/>
  <c r="M3677" i="1"/>
  <c r="M3679" i="1"/>
  <c r="M3698" i="1"/>
  <c r="M3706" i="1"/>
  <c r="M3724" i="1"/>
  <c r="M3755" i="1"/>
  <c r="M3815" i="1"/>
  <c r="M3856" i="1"/>
  <c r="M3919" i="1"/>
  <c r="M3926" i="1"/>
  <c r="M4208" i="1"/>
  <c r="M4295" i="1"/>
  <c r="M4300" i="1"/>
  <c r="M3457" i="1"/>
  <c r="M3574" i="1"/>
  <c r="M3607" i="1"/>
  <c r="M3678" i="1"/>
  <c r="M3719" i="1"/>
  <c r="M3874" i="1"/>
  <c r="M4096" i="1"/>
  <c r="M3039" i="1"/>
  <c r="M3085" i="1"/>
  <c r="M3111" i="1"/>
  <c r="M3137" i="1"/>
  <c r="M3138" i="1"/>
  <c r="M3194" i="1"/>
  <c r="M3189" i="1"/>
  <c r="M3214" i="1"/>
  <c r="M3235" i="1"/>
  <c r="M3288" i="1"/>
  <c r="M3360" i="1"/>
  <c r="M3416" i="1"/>
  <c r="M3488" i="1"/>
  <c r="M3507" i="1"/>
  <c r="M3508" i="1"/>
  <c r="M3533" i="1"/>
  <c r="M3545" i="1"/>
  <c r="M3572" i="1"/>
  <c r="M3590" i="1"/>
  <c r="M3626" i="1"/>
  <c r="M3667" i="1"/>
  <c r="M3779" i="1"/>
  <c r="M3900" i="1"/>
  <c r="M4013" i="1"/>
  <c r="M4131" i="1"/>
  <c r="M4175" i="1"/>
  <c r="M4278" i="1"/>
  <c r="M4444" i="1"/>
  <c r="M4895" i="1"/>
  <c r="M4899" i="1"/>
  <c r="M3324" i="1"/>
  <c r="M3347" i="1"/>
  <c r="M3377" i="1"/>
  <c r="M3411" i="1"/>
  <c r="M3435" i="1"/>
  <c r="M3442" i="1"/>
  <c r="M3518" i="1"/>
  <c r="M3605" i="1"/>
  <c r="M3691" i="1"/>
  <c r="M3844" i="1"/>
  <c r="M2957" i="1"/>
  <c r="M3056" i="1"/>
  <c r="M3101" i="1"/>
  <c r="M3257" i="1"/>
  <c r="M3316" i="1"/>
  <c r="M3446" i="1"/>
  <c r="M3474" i="1"/>
  <c r="M3520" i="1"/>
  <c r="M3539" i="1"/>
  <c r="M3601" i="1"/>
  <c r="M3643" i="1"/>
  <c r="M3669" i="1"/>
  <c r="M3680" i="1"/>
  <c r="M3764" i="1"/>
  <c r="M3905" i="1"/>
  <c r="M3927" i="1"/>
  <c r="M3953" i="1"/>
  <c r="M4228" i="1"/>
  <c r="M4234" i="1"/>
  <c r="M3149" i="1"/>
  <c r="M3191" i="1"/>
  <c r="M3251" i="1"/>
  <c r="M3301" i="1"/>
  <c r="M3330" i="1"/>
  <c r="M3361" i="1"/>
  <c r="M3397" i="1"/>
  <c r="M3509" i="1"/>
  <c r="M3554" i="1"/>
  <c r="M3627" i="1"/>
  <c r="M3864" i="1"/>
  <c r="M3876" i="1"/>
  <c r="M3921" i="1"/>
  <c r="M3936" i="1"/>
  <c r="M4155" i="1"/>
  <c r="M4350" i="1"/>
  <c r="M3117" i="1"/>
  <c r="M3166" i="1"/>
  <c r="M3185" i="1"/>
  <c r="M3275" i="1"/>
  <c r="M3355" i="1"/>
  <c r="M3403" i="1"/>
  <c r="M3407" i="1"/>
  <c r="M3480" i="1"/>
  <c r="M3491" i="1"/>
  <c r="M3504" i="1"/>
  <c r="M3578" i="1"/>
  <c r="M3979" i="1"/>
  <c r="M2998" i="1"/>
  <c r="M3201" i="1"/>
  <c r="M3295" i="1"/>
  <c r="M3308" i="1"/>
  <c r="M3282" i="1"/>
  <c r="M3357" i="1"/>
  <c r="M3427" i="1"/>
  <c r="M3452" i="1"/>
  <c r="M3473" i="1"/>
  <c r="M3531" i="1"/>
  <c r="M3587" i="1"/>
  <c r="M3594" i="1"/>
  <c r="M3608" i="1"/>
  <c r="M3747" i="1"/>
  <c r="M3769" i="1"/>
  <c r="M3776" i="1"/>
  <c r="M3877" i="1"/>
  <c r="M3934" i="1"/>
  <c r="M4152" i="1"/>
  <c r="M4229" i="1"/>
  <c r="M4235" i="1"/>
  <c r="M4759" i="1"/>
  <c r="M3399" i="1"/>
  <c r="M4673" i="1"/>
  <c r="M4683" i="1"/>
  <c r="M3067" i="1"/>
  <c r="M3087" i="1"/>
  <c r="M3210" i="1"/>
  <c r="M3291" i="1"/>
  <c r="M3317" i="1"/>
  <c r="M3346" i="1"/>
  <c r="M3390" i="1"/>
  <c r="M3437" i="1"/>
  <c r="M3514" i="1"/>
  <c r="M3563" i="1"/>
  <c r="M3602" i="1"/>
  <c r="M3630" i="1"/>
  <c r="M3640" i="1"/>
  <c r="M3652" i="1"/>
  <c r="M3700" i="1"/>
  <c r="M3716" i="1"/>
  <c r="M3760" i="1"/>
  <c r="M3785" i="1"/>
  <c r="M3781" i="1"/>
  <c r="M3810" i="1"/>
  <c r="M3867" i="1"/>
  <c r="M3940" i="1"/>
  <c r="M3976" i="1"/>
  <c r="M4056" i="1"/>
  <c r="M4221" i="1"/>
  <c r="M4399" i="1"/>
  <c r="M4585" i="1"/>
  <c r="M3809" i="1"/>
  <c r="M3859" i="1"/>
  <c r="M3862" i="1"/>
  <c r="M3914" i="1"/>
  <c r="M3903" i="1"/>
  <c r="M3945" i="1"/>
  <c r="M3950" i="1"/>
  <c r="M3969" i="1"/>
  <c r="M3999" i="1"/>
  <c r="M4065" i="1"/>
  <c r="M4069" i="1"/>
  <c r="M4082" i="1"/>
  <c r="M4089" i="1"/>
  <c r="M4095" i="1"/>
  <c r="M4106" i="1"/>
  <c r="M4136" i="1"/>
  <c r="M4190" i="1"/>
  <c r="M4239" i="1"/>
  <c r="M4290" i="1"/>
  <c r="M4316" i="1"/>
  <c r="M4380" i="1"/>
  <c r="M4357" i="1"/>
  <c r="M4393" i="1"/>
  <c r="M4469" i="1"/>
  <c r="M4474" i="1"/>
  <c r="M4498" i="1"/>
  <c r="M4533" i="1"/>
  <c r="M4564" i="1"/>
  <c r="M4623" i="1"/>
  <c r="M4666" i="1"/>
  <c r="M4710" i="1"/>
  <c r="M4739" i="1"/>
  <c r="M3732" i="1"/>
  <c r="M3771" i="1"/>
  <c r="M3858" i="1"/>
  <c r="M3885" i="1"/>
  <c r="M3895" i="1"/>
  <c r="M3931" i="1"/>
  <c r="M3960" i="1"/>
  <c r="M3992" i="1"/>
  <c r="M4014" i="1"/>
  <c r="M4200" i="1"/>
  <c r="M4205" i="1"/>
  <c r="M4223" i="1"/>
  <c r="M4286" i="1"/>
  <c r="M4314" i="1"/>
  <c r="M4330" i="1"/>
  <c r="M4343" i="1"/>
  <c r="M4335" i="1"/>
  <c r="M4353" i="1"/>
  <c r="M4411" i="1"/>
  <c r="M4463" i="1"/>
  <c r="M4477" i="1"/>
  <c r="M4511" i="1"/>
  <c r="M4577" i="1"/>
  <c r="M4660" i="1"/>
  <c r="M4690" i="1"/>
  <c r="M4888" i="1"/>
  <c r="M5017" i="1"/>
  <c r="M5162" i="1"/>
  <c r="M4315" i="1"/>
  <c r="M3831" i="1"/>
  <c r="M3847" i="1"/>
  <c r="M4000" i="1"/>
  <c r="M4024" i="1"/>
  <c r="M4039" i="1"/>
  <c r="M4108" i="1"/>
  <c r="M4137" i="1"/>
  <c r="M4219" i="1"/>
  <c r="M4240" i="1"/>
  <c r="M4282" i="1"/>
  <c r="M4309" i="1"/>
  <c r="M4369" i="1"/>
  <c r="M4434" i="1"/>
  <c r="M4524" i="1"/>
  <c r="M4624" i="1"/>
  <c r="M4864" i="1"/>
  <c r="M5128" i="1"/>
  <c r="M5155" i="1"/>
  <c r="M5373" i="1"/>
  <c r="M4192" i="1"/>
  <c r="M4247" i="1"/>
  <c r="M4523" i="1"/>
  <c r="M4661" i="1"/>
  <c r="M3714" i="1"/>
  <c r="M3721" i="1"/>
  <c r="M3722" i="1"/>
  <c r="M3826" i="1"/>
  <c r="M3865" i="1"/>
  <c r="M3938" i="1"/>
  <c r="M3971" i="1"/>
  <c r="M4009" i="1"/>
  <c r="M4021" i="1"/>
  <c r="M4058" i="1"/>
  <c r="M4097" i="1"/>
  <c r="M4104" i="1"/>
  <c r="M4123" i="1"/>
  <c r="M4151" i="1"/>
  <c r="M4158" i="1"/>
  <c r="M4172" i="1"/>
  <c r="M4231" i="1"/>
  <c r="M4253" i="1"/>
  <c r="M4271" i="1"/>
  <c r="M4273" i="1"/>
  <c r="M4383" i="1"/>
  <c r="M4408" i="1"/>
  <c r="M4417" i="1"/>
  <c r="M4440" i="1"/>
  <c r="M4675" i="1"/>
  <c r="M4682" i="1"/>
  <c r="M4697" i="1"/>
  <c r="M4747" i="1"/>
  <c r="M4790" i="1"/>
  <c r="M4835" i="1"/>
  <c r="M4856" i="1"/>
  <c r="M4958" i="1"/>
  <c r="M3768" i="1"/>
  <c r="M3782" i="1"/>
  <c r="M3848" i="1"/>
  <c r="M4026" i="1"/>
  <c r="M4046" i="1"/>
  <c r="M4071" i="1"/>
  <c r="M4107" i="1"/>
  <c r="M4176" i="1"/>
  <c r="M4270" i="1"/>
  <c r="M4293" i="1"/>
  <c r="M4297" i="1"/>
  <c r="M4550" i="1"/>
  <c r="M4554" i="1"/>
  <c r="M4590" i="1"/>
  <c r="M3984" i="1"/>
  <c r="M4042" i="1"/>
  <c r="M4062" i="1"/>
  <c r="M5239" i="1"/>
  <c r="M5786" i="1"/>
  <c r="M3710" i="1"/>
  <c r="M3715" i="1"/>
  <c r="M3750" i="1"/>
  <c r="M3799" i="1"/>
  <c r="M3843" i="1"/>
  <c r="M3866" i="1"/>
  <c r="M3912" i="1"/>
  <c r="M3961" i="1"/>
  <c r="M3956" i="1"/>
  <c r="M3993" i="1"/>
  <c r="M4060" i="1"/>
  <c r="M4118" i="1"/>
  <c r="M4139" i="1"/>
  <c r="M4153" i="1"/>
  <c r="M4173" i="1"/>
  <c r="M4263" i="1"/>
  <c r="M4460" i="1"/>
  <c r="M4459" i="1"/>
  <c r="M4816" i="1"/>
  <c r="M4912" i="1"/>
  <c r="M5000" i="1"/>
  <c r="M4017" i="1"/>
  <c r="M4072" i="1"/>
  <c r="M4109" i="1"/>
  <c r="M4129" i="1"/>
  <c r="M4274" i="1"/>
  <c r="M4390" i="1"/>
  <c r="M4403" i="1"/>
  <c r="M3787" i="1"/>
  <c r="M3812" i="1"/>
  <c r="M3850" i="1"/>
  <c r="M3888" i="1"/>
  <c r="M3899" i="1"/>
  <c r="M3944" i="1"/>
  <c r="M3977" i="1"/>
  <c r="M4034" i="1"/>
  <c r="M4093" i="1"/>
  <c r="M4080" i="1"/>
  <c r="M4169" i="1"/>
  <c r="M4312" i="1"/>
  <c r="M4326" i="1"/>
  <c r="M4387" i="1"/>
  <c r="M4454" i="1"/>
  <c r="M4973" i="1"/>
  <c r="M5058" i="1"/>
  <c r="M5082" i="1"/>
  <c r="M4210" i="1"/>
  <c r="M4302" i="1"/>
  <c r="M5002" i="1"/>
  <c r="M3702" i="1"/>
  <c r="M3765" i="1"/>
  <c r="M3879" i="1"/>
  <c r="M3939" i="1"/>
  <c r="M3998" i="1"/>
  <c r="M3995" i="1"/>
  <c r="M4012" i="1"/>
  <c r="M4064" i="1"/>
  <c r="M4081" i="1"/>
  <c r="M4120" i="1"/>
  <c r="M4183" i="1"/>
  <c r="M4327" i="1"/>
  <c r="M4334" i="1"/>
  <c r="M4416" i="1"/>
  <c r="M4422" i="1"/>
  <c r="M4455" i="1"/>
  <c r="M4476" i="1"/>
  <c r="M4496" i="1"/>
  <c r="M4798" i="1"/>
  <c r="M4844" i="1"/>
  <c r="M4947" i="1"/>
  <c r="M5028" i="1"/>
  <c r="M5185" i="1"/>
  <c r="M4376" i="1"/>
  <c r="M4386" i="1"/>
  <c r="M4529" i="1"/>
  <c r="M4543" i="1"/>
  <c r="M4598" i="1"/>
  <c r="M4607" i="1"/>
  <c r="M4733" i="1"/>
  <c r="M4754" i="1"/>
  <c r="M4760" i="1"/>
  <c r="M4789" i="1"/>
  <c r="M4815" i="1"/>
  <c r="M4839" i="1"/>
  <c r="M4877" i="1"/>
  <c r="M4902" i="1"/>
  <c r="M4934" i="1"/>
  <c r="M4995" i="1"/>
  <c r="M5078" i="1"/>
  <c r="M5079" i="1"/>
  <c r="M5084" i="1"/>
  <c r="M5097" i="1"/>
  <c r="M5134" i="1"/>
  <c r="M5141" i="1"/>
  <c r="M5210" i="1"/>
  <c r="M5280" i="1"/>
  <c r="M5326" i="1"/>
  <c r="M5518" i="1"/>
  <c r="M5813" i="1"/>
  <c r="M5901" i="1"/>
  <c r="M4458" i="1"/>
  <c r="M4489" i="1"/>
  <c r="M4481" i="1"/>
  <c r="M4514" i="1"/>
  <c r="M4656" i="1"/>
  <c r="M4702" i="1"/>
  <c r="M4701" i="1"/>
  <c r="M4718" i="1"/>
  <c r="M4787" i="1"/>
  <c r="M4800" i="1"/>
  <c r="M4812" i="1"/>
  <c r="M4836" i="1"/>
  <c r="M4843" i="1"/>
  <c r="M4851" i="1"/>
  <c r="M4854" i="1"/>
  <c r="M4926" i="1"/>
  <c r="M4974" i="1"/>
  <c r="M5044" i="1"/>
  <c r="M5073" i="1"/>
  <c r="M5080" i="1"/>
  <c r="M5099" i="1"/>
  <c r="M5228" i="1"/>
  <c r="M5260" i="1"/>
  <c r="M5268" i="1"/>
  <c r="M5275" i="1"/>
  <c r="M5339" i="1"/>
  <c r="M5375" i="1"/>
  <c r="M5461" i="1"/>
  <c r="M5596" i="1"/>
  <c r="M5755" i="1"/>
  <c r="M4651" i="1"/>
  <c r="M4998" i="1"/>
  <c r="M4719" i="1"/>
  <c r="M4734" i="1"/>
  <c r="M4755" i="1"/>
  <c r="M4841" i="1"/>
  <c r="M4862" i="1"/>
  <c r="M4871" i="1"/>
  <c r="M4904" i="1"/>
  <c r="M4954" i="1"/>
  <c r="M4967" i="1"/>
  <c r="M5031" i="1"/>
  <c r="M5052" i="1"/>
  <c r="M5064" i="1"/>
  <c r="M5924" i="1"/>
  <c r="M4421" i="1"/>
  <c r="M4428" i="1"/>
  <c r="M4490" i="1"/>
  <c r="M4499" i="1"/>
  <c r="M4530" i="1"/>
  <c r="M4544" i="1"/>
  <c r="M4615" i="1"/>
  <c r="M4687" i="1"/>
  <c r="M4704" i="1"/>
  <c r="M4770" i="1"/>
  <c r="M4777" i="1"/>
  <c r="M4792" i="1"/>
  <c r="M4832" i="1"/>
  <c r="M4879" i="1"/>
  <c r="M5010" i="1"/>
  <c r="M5032" i="1"/>
  <c r="M5087" i="1"/>
  <c r="M5109" i="1"/>
  <c r="M5121" i="1"/>
  <c r="M5124" i="1"/>
  <c r="M5139" i="1"/>
  <c r="M5145" i="1"/>
  <c r="M5199" i="1"/>
  <c r="M5258" i="1"/>
  <c r="M5362" i="1"/>
  <c r="M5424" i="1"/>
  <c r="M5514" i="1"/>
  <c r="M5614" i="1"/>
  <c r="M5764" i="1"/>
  <c r="M5747" i="1"/>
  <c r="M4592" i="1"/>
  <c r="M4609" i="1"/>
  <c r="M4626" i="1"/>
  <c r="M4635" i="1"/>
  <c r="M4642" i="1"/>
  <c r="M4743" i="1"/>
  <c r="M4749" i="1"/>
  <c r="M4767" i="1"/>
  <c r="M4806" i="1"/>
  <c r="M4830" i="1"/>
  <c r="M4884" i="1"/>
  <c r="M4900" i="1"/>
  <c r="M4955" i="1"/>
  <c r="M5025" i="1"/>
  <c r="M5033" i="1"/>
  <c r="M5049" i="1"/>
  <c r="M5086" i="1"/>
  <c r="M5103" i="1"/>
  <c r="M5110" i="1"/>
  <c r="M5131" i="1"/>
  <c r="M5177" i="1"/>
  <c r="M5397" i="1"/>
  <c r="M5752" i="1"/>
  <c r="M4461" i="1"/>
  <c r="M4520" i="1"/>
  <c r="M4545" i="1"/>
  <c r="M4546" i="1"/>
  <c r="M4587" i="1"/>
  <c r="M4652" i="1"/>
  <c r="M4672" i="1"/>
  <c r="M4685" i="1"/>
  <c r="M4705" i="1"/>
  <c r="M4714" i="1"/>
  <c r="M4786" i="1"/>
  <c r="M4775" i="1"/>
  <c r="M4793" i="1"/>
  <c r="M4842" i="1"/>
  <c r="M4908" i="1"/>
  <c r="M4950" i="1"/>
  <c r="M5019" i="1"/>
  <c r="M5160" i="1"/>
  <c r="M5168" i="1"/>
  <c r="M5340" i="1"/>
  <c r="M5367" i="1"/>
  <c r="M5417" i="1"/>
  <c r="M5444" i="1"/>
  <c r="M5622" i="1"/>
  <c r="M5913" i="1"/>
  <c r="M4491" i="1"/>
  <c r="M4527" i="1"/>
  <c r="M4637" i="1"/>
  <c r="M4778" i="1"/>
  <c r="M4897" i="1"/>
  <c r="M4905" i="1"/>
  <c r="M4928" i="1"/>
  <c r="M5007" i="1"/>
  <c r="M5011" i="1"/>
  <c r="M5074" i="1"/>
  <c r="M5302" i="1"/>
  <c r="M5586" i="1"/>
  <c r="M5642" i="1"/>
  <c r="M4391" i="1"/>
  <c r="M4414" i="1"/>
  <c r="M4431" i="1"/>
  <c r="M4437" i="1"/>
  <c r="M4446" i="1"/>
  <c r="M4466" i="1"/>
  <c r="M4494" i="1"/>
  <c r="M4539" i="1"/>
  <c r="M4588" i="1"/>
  <c r="M4631" i="1"/>
  <c r="M4636" i="1"/>
  <c r="M4667" i="1"/>
  <c r="M4694" i="1"/>
  <c r="M4784" i="1"/>
  <c r="M4818" i="1"/>
  <c r="M4826" i="1"/>
  <c r="M4845" i="1"/>
  <c r="M4874" i="1"/>
  <c r="M4921" i="1"/>
  <c r="M4940" i="1"/>
  <c r="M4944" i="1"/>
  <c r="M4962" i="1"/>
  <c r="M4978" i="1"/>
  <c r="M4964" i="1"/>
  <c r="M4999" i="1"/>
  <c r="M5034" i="1"/>
  <c r="M5042" i="1"/>
  <c r="M5051" i="1"/>
  <c r="M5111" i="1"/>
  <c r="M5116" i="1"/>
  <c r="M5142" i="1"/>
  <c r="M5412" i="1"/>
  <c r="M5445" i="1"/>
  <c r="M5525" i="1"/>
  <c r="M4532" i="1"/>
  <c r="M4600" i="1"/>
  <c r="M4627" i="1"/>
  <c r="M4678" i="1"/>
  <c r="M4692" i="1"/>
  <c r="M4706" i="1"/>
  <c r="M4721" i="1"/>
  <c r="M4736" i="1"/>
  <c r="M4831" i="1"/>
  <c r="M4930" i="1"/>
  <c r="M5005" i="1"/>
  <c r="M5020" i="1"/>
  <c r="M5174" i="1"/>
  <c r="M5208" i="1"/>
  <c r="M5380" i="1"/>
  <c r="M5503" i="1"/>
  <c r="M4674" i="1"/>
  <c r="M4688" i="1"/>
  <c r="M4707" i="1"/>
  <c r="M4722" i="1"/>
  <c r="M4737" i="1"/>
  <c r="M4833" i="1"/>
  <c r="M4963" i="1"/>
  <c r="M5697" i="1"/>
  <c r="M5726" i="1"/>
  <c r="M4362" i="1"/>
  <c r="M4425" i="1"/>
  <c r="M4479" i="1"/>
  <c r="M4509" i="1"/>
  <c r="M4549" i="1"/>
  <c r="M4643" i="1"/>
  <c r="M4639" i="1"/>
  <c r="M4654" i="1"/>
  <c r="M4751" i="1"/>
  <c r="M4783" i="1"/>
  <c r="M4875" i="1"/>
  <c r="M4881" i="1"/>
  <c r="M4894" i="1"/>
  <c r="M4915" i="1"/>
  <c r="M4972" i="1"/>
  <c r="M5021" i="1"/>
  <c r="M5037" i="1"/>
  <c r="M5065" i="1"/>
  <c r="M5218" i="1"/>
  <c r="M5229" i="1"/>
  <c r="M5279" i="1"/>
  <c r="M5484" i="1"/>
  <c r="M5501" i="1"/>
  <c r="M5602" i="1"/>
  <c r="M5612" i="1"/>
  <c r="M5699" i="1"/>
  <c r="M5811" i="1"/>
  <c r="M5826" i="1"/>
  <c r="M5798" i="1"/>
  <c r="M4746" i="1"/>
  <c r="M4740" i="1"/>
  <c r="M4764" i="1"/>
  <c r="M4780" i="1"/>
  <c r="M4901" i="1"/>
  <c r="M4945" i="1"/>
  <c r="M4946" i="1"/>
  <c r="M5068" i="1"/>
  <c r="M5091" i="1"/>
  <c r="M5119" i="1"/>
  <c r="M5127" i="1"/>
  <c r="M5149" i="1"/>
  <c r="M5170" i="1"/>
  <c r="M5209" i="1"/>
  <c r="M5261" i="1"/>
  <c r="M5272" i="1"/>
  <c r="M5290" i="1"/>
  <c r="M5344" i="1"/>
  <c r="M5407" i="1"/>
  <c r="M5466" i="1"/>
  <c r="M4522" i="1"/>
  <c r="M4596" i="1"/>
  <c r="M4768" i="1"/>
  <c r="M4814" i="1"/>
  <c r="M4819" i="1"/>
  <c r="M4850" i="1"/>
  <c r="M4860" i="1"/>
  <c r="M4913" i="1"/>
  <c r="M4981" i="1"/>
  <c r="M5143" i="1"/>
  <c r="M5148" i="1"/>
  <c r="M5188" i="1"/>
  <c r="M5285" i="1"/>
  <c r="M5436" i="1"/>
  <c r="M5876" i="1"/>
  <c r="M5908" i="1"/>
  <c r="M5237" i="1"/>
  <c r="M5283" i="1"/>
  <c r="M5319" i="1"/>
  <c r="M5324" i="1"/>
  <c r="M5429" i="1"/>
  <c r="M5435" i="1"/>
  <c r="M5499" i="1"/>
  <c r="M5571" i="1"/>
  <c r="M5582" i="1"/>
  <c r="M5655" i="1"/>
  <c r="M5743" i="1"/>
  <c r="M5769" i="1"/>
  <c r="M5846" i="1"/>
  <c r="M5877" i="1"/>
  <c r="M5907" i="1"/>
  <c r="M5198" i="1"/>
  <c r="M5388" i="1"/>
  <c r="M5455" i="1"/>
  <c r="M5480" i="1"/>
  <c r="M5666" i="1"/>
  <c r="M5708" i="1"/>
  <c r="M5753" i="1"/>
  <c r="M5779" i="1"/>
  <c r="M5795" i="1"/>
  <c r="M5459" i="1"/>
  <c r="M5460" i="1"/>
  <c r="M5471" i="1"/>
  <c r="M5515" i="1"/>
  <c r="M5544" i="1"/>
  <c r="M5632" i="1"/>
  <c r="M5677" i="1"/>
  <c r="M5802" i="1"/>
  <c r="M5249" i="1"/>
  <c r="M5274" i="1"/>
  <c r="M5342" i="1"/>
  <c r="M5352" i="1"/>
  <c r="M5363" i="1"/>
  <c r="M5402" i="1"/>
  <c r="M5465" i="1"/>
  <c r="M5628" i="1"/>
  <c r="M5682" i="1"/>
  <c r="M5692" i="1"/>
  <c r="M5700" i="1"/>
  <c r="M5720" i="1"/>
  <c r="M5838" i="1"/>
  <c r="M5880" i="1"/>
  <c r="M5827" i="1"/>
  <c r="M5848" i="1"/>
  <c r="M5867" i="1"/>
  <c r="M5886" i="1"/>
  <c r="M5925" i="1"/>
  <c r="M5408" i="1"/>
  <c r="M5419" i="1"/>
  <c r="M5437" i="1"/>
  <c r="M5469" i="1"/>
  <c r="M5492" i="1"/>
  <c r="M5500" i="1"/>
  <c r="M5496" i="1"/>
  <c r="M5519" i="1"/>
  <c r="M5530" i="1"/>
  <c r="M5540" i="1"/>
  <c r="M5550" i="1"/>
  <c r="M5577" i="1"/>
  <c r="M5587" i="1"/>
  <c r="M5653" i="1"/>
  <c r="M5649" i="1"/>
  <c r="M5645" i="1"/>
  <c r="M5660" i="1"/>
  <c r="M5674" i="1"/>
  <c r="M5704" i="1"/>
  <c r="M5760" i="1"/>
  <c r="M5748" i="1"/>
  <c r="M5742" i="1"/>
  <c r="M5777" i="1"/>
  <c r="M5800" i="1"/>
  <c r="M5820" i="1"/>
  <c r="M5869" i="1"/>
  <c r="M5898" i="1"/>
  <c r="M5165" i="1"/>
  <c r="M5224" i="1"/>
  <c r="M5240" i="1"/>
  <c r="M5364" i="1"/>
  <c r="M5506" i="1"/>
  <c r="M5529" i="1"/>
  <c r="M5629" i="1"/>
  <c r="M5635" i="1"/>
  <c r="M5638" i="1"/>
  <c r="M5687" i="1"/>
  <c r="M5763" i="1"/>
  <c r="M5803" i="1"/>
  <c r="M5808" i="1"/>
  <c r="M5834" i="1"/>
  <c r="M5839" i="1"/>
  <c r="M5900" i="1"/>
  <c r="M5295" i="1"/>
  <c r="M5315" i="1"/>
  <c r="M5322" i="1"/>
  <c r="M5314" i="1"/>
  <c r="M5358" i="1"/>
  <c r="M5605" i="1"/>
  <c r="M5616" i="1"/>
  <c r="M5749" i="1"/>
  <c r="M5792" i="1"/>
  <c r="M5193" i="1"/>
  <c r="M5206" i="1"/>
  <c r="M5329" i="1"/>
  <c r="M5338" i="1"/>
  <c r="M5343" i="1"/>
  <c r="M5359" i="1"/>
  <c r="M5351" i="1"/>
  <c r="M5377" i="1"/>
  <c r="M5409" i="1"/>
  <c r="M5430" i="1"/>
  <c r="M5520" i="1"/>
  <c r="M5541" i="1"/>
  <c r="M5573" i="1"/>
  <c r="M5589" i="1"/>
  <c r="M5644" i="1"/>
  <c r="M5658" i="1"/>
  <c r="M5659" i="1"/>
  <c r="M5684" i="1"/>
  <c r="M5706" i="1"/>
  <c r="M5702" i="1"/>
  <c r="M5718" i="1"/>
  <c r="M5733" i="1"/>
  <c r="M5771" i="1"/>
  <c r="M5739" i="1"/>
  <c r="M5788" i="1"/>
  <c r="M5801" i="1"/>
  <c r="M5851" i="1"/>
  <c r="M5870" i="1"/>
  <c r="M5885" i="1"/>
  <c r="M5903" i="1"/>
  <c r="M5180" i="1"/>
  <c r="M5186" i="1"/>
  <c r="M5194" i="1"/>
  <c r="M5212" i="1"/>
  <c r="M5234" i="1"/>
  <c r="M5256" i="1"/>
  <c r="M5259" i="1"/>
  <c r="M5371" i="1"/>
  <c r="M5438" i="1"/>
  <c r="M5537" i="1"/>
  <c r="M5546" i="1"/>
  <c r="M5590" i="1"/>
  <c r="M5650" i="1"/>
  <c r="M5676" i="1"/>
  <c r="M5840" i="1"/>
  <c r="M5866" i="1"/>
  <c r="M5895" i="1"/>
  <c r="M5353" i="1"/>
  <c r="M5680" i="1"/>
  <c r="M5736" i="1"/>
  <c r="M5822" i="1"/>
  <c r="M5816" i="1"/>
  <c r="M5888" i="1"/>
  <c r="M5922" i="1"/>
  <c r="M5156" i="1"/>
  <c r="M5421" i="1"/>
  <c r="M5427" i="1"/>
  <c r="M5431" i="1"/>
  <c r="M5456" i="1"/>
  <c r="M5553" i="1"/>
  <c r="M5564" i="1"/>
  <c r="M5578" i="1"/>
  <c r="M5580" i="1"/>
  <c r="M5585" i="1"/>
  <c r="M5591" i="1"/>
  <c r="M5609" i="1"/>
  <c r="M5685" i="1"/>
  <c r="M5725" i="1"/>
  <c r="M5759" i="1"/>
  <c r="M5841" i="1"/>
  <c r="M5874" i="1"/>
  <c r="M5878" i="1"/>
  <c r="M5478" i="1"/>
  <c r="M5517" i="1"/>
  <c r="M5547" i="1"/>
  <c r="M5738" i="1"/>
  <c r="M5823" i="1"/>
  <c r="M5857" i="1"/>
  <c r="M5216" i="1"/>
  <c r="M5297" i="1"/>
  <c r="M5457" i="1"/>
  <c r="M5468" i="1"/>
  <c r="M5543" i="1"/>
  <c r="M5626" i="1"/>
  <c r="M5724" i="1"/>
  <c r="M5730" i="1"/>
  <c r="M5875" i="1"/>
  <c r="M5905" i="1"/>
  <c r="M19" i="1"/>
  <c r="M111" i="1"/>
  <c r="M133" i="1"/>
  <c r="M155" i="1"/>
  <c r="M210" i="1"/>
  <c r="M264" i="1"/>
  <c r="M52" i="1"/>
  <c r="M107" i="1"/>
  <c r="M209" i="1"/>
  <c r="M221" i="1"/>
  <c r="M250" i="1"/>
  <c r="M26" i="1"/>
  <c r="M129" i="1"/>
  <c r="M142" i="1"/>
  <c r="M172" i="1"/>
  <c r="M230" i="1"/>
  <c r="M277" i="1"/>
  <c r="M14" i="1"/>
  <c r="M61" i="1"/>
  <c r="M121" i="1"/>
  <c r="M225" i="1"/>
  <c r="M238" i="1"/>
  <c r="M266" i="1"/>
  <c r="M76" i="1"/>
  <c r="M80" i="1"/>
  <c r="M109" i="1"/>
  <c r="M156" i="1"/>
  <c r="M218" i="1"/>
  <c r="M2" i="1"/>
  <c r="M60" i="1"/>
  <c r="M165" i="1"/>
  <c r="M167" i="1"/>
  <c r="M206" i="1"/>
  <c r="M257" i="1"/>
  <c r="M16" i="1"/>
  <c r="M46" i="1"/>
  <c r="M100" i="1"/>
  <c r="M154" i="1"/>
  <c r="M258" i="1"/>
  <c r="M269" i="1"/>
  <c r="M101" i="1"/>
  <c r="M117" i="1"/>
  <c r="M137" i="1"/>
  <c r="M197" i="1"/>
  <c r="M247" i="1"/>
  <c r="M289" i="1"/>
  <c r="M297" i="1"/>
  <c r="M388" i="1"/>
  <c r="M424" i="1"/>
  <c r="M958" i="1"/>
  <c r="M967" i="1"/>
  <c r="M1006" i="1"/>
  <c r="M1021" i="1"/>
  <c r="M1038" i="1"/>
  <c r="M1049" i="1"/>
  <c r="M1069" i="1"/>
  <c r="M1076" i="1"/>
  <c r="M308" i="1"/>
  <c r="M314" i="1"/>
  <c r="M453" i="1"/>
  <c r="M478" i="1"/>
  <c r="M487" i="1"/>
  <c r="M534" i="1"/>
  <c r="M543" i="1"/>
  <c r="M568" i="1"/>
  <c r="M585" i="1"/>
  <c r="M587" i="1"/>
  <c r="M620" i="1"/>
  <c r="M634" i="1"/>
  <c r="M653" i="1"/>
  <c r="M670" i="1"/>
  <c r="M698" i="1"/>
  <c r="M703" i="1"/>
  <c r="M725" i="1"/>
  <c r="M737" i="1"/>
  <c r="M750" i="1"/>
  <c r="M767" i="1"/>
  <c r="M785" i="1"/>
  <c r="M802" i="1"/>
  <c r="M817" i="1"/>
  <c r="M836" i="1"/>
  <c r="M940" i="1"/>
  <c r="M952" i="1"/>
  <c r="M983" i="1"/>
  <c r="M993" i="1"/>
  <c r="M1022" i="1"/>
  <c r="M1036" i="1"/>
  <c r="M1055" i="1"/>
  <c r="M1053" i="1"/>
  <c r="M502" i="1"/>
  <c r="M518" i="1"/>
  <c r="M364" i="1"/>
  <c r="M406" i="1"/>
  <c r="M407" i="1"/>
  <c r="M420" i="1"/>
  <c r="M922" i="1"/>
  <c r="M934" i="1"/>
  <c r="M974" i="1"/>
  <c r="M984" i="1"/>
  <c r="M1007" i="1"/>
  <c r="M1023" i="1"/>
  <c r="M1047" i="1"/>
  <c r="M1043" i="1"/>
  <c r="M1170" i="1"/>
  <c r="M337" i="1"/>
  <c r="M373" i="1"/>
  <c r="M298" i="1"/>
  <c r="M350" i="1"/>
  <c r="M389" i="1"/>
  <c r="M318" i="1"/>
  <c r="M330" i="1"/>
  <c r="M351" i="1"/>
  <c r="M408" i="1"/>
  <c r="M871" i="1"/>
  <c r="M880" i="1"/>
  <c r="M923" i="1"/>
  <c r="M935" i="1"/>
  <c r="M957" i="1"/>
  <c r="M970" i="1"/>
  <c r="M991" i="1"/>
  <c r="M996" i="1"/>
  <c r="M954" i="1"/>
  <c r="M980" i="1"/>
  <c r="M317" i="1"/>
  <c r="M357" i="1"/>
  <c r="M360" i="1"/>
  <c r="M390" i="1"/>
  <c r="M402" i="1"/>
  <c r="M449" i="1"/>
  <c r="M469" i="1"/>
  <c r="M470" i="1"/>
  <c r="M508" i="1"/>
  <c r="M520" i="1"/>
  <c r="M537" i="1"/>
  <c r="M552" i="1"/>
  <c r="M569" i="1"/>
  <c r="M572" i="1"/>
  <c r="M602" i="1"/>
  <c r="M621" i="1"/>
  <c r="M637" i="1"/>
  <c r="M655" i="1"/>
  <c r="M672" i="1"/>
  <c r="M707" i="1"/>
  <c r="M706" i="1"/>
  <c r="M728" i="1"/>
  <c r="M739" i="1"/>
  <c r="M753" i="1"/>
  <c r="M773" i="1"/>
  <c r="M786" i="1"/>
  <c r="M801" i="1"/>
  <c r="M822" i="1"/>
  <c r="M828" i="1"/>
  <c r="M848" i="1"/>
  <c r="M888" i="1"/>
  <c r="M901" i="1"/>
  <c r="M1109" i="1"/>
  <c r="M919" i="1"/>
  <c r="M371" i="1"/>
  <c r="M386" i="1"/>
  <c r="M455" i="1"/>
  <c r="M472" i="1"/>
  <c r="M471" i="1"/>
  <c r="M510" i="1"/>
  <c r="M524" i="1"/>
  <c r="M532" i="1"/>
  <c r="M553" i="1"/>
  <c r="M567" i="1"/>
  <c r="M589" i="1"/>
  <c r="M604" i="1"/>
  <c r="M622" i="1"/>
  <c r="M638" i="1"/>
  <c r="M656" i="1"/>
  <c r="M674" i="1"/>
  <c r="M710" i="1"/>
  <c r="M708" i="1"/>
  <c r="M685" i="1"/>
  <c r="M740" i="1"/>
  <c r="M754" i="1"/>
  <c r="M771" i="1"/>
  <c r="M790" i="1"/>
  <c r="M804" i="1"/>
  <c r="M821" i="1"/>
  <c r="M829" i="1"/>
  <c r="M849" i="1"/>
  <c r="M870" i="1"/>
  <c r="M882" i="1"/>
  <c r="M907" i="1"/>
  <c r="M913" i="1"/>
  <c r="M1060" i="1"/>
  <c r="M1062" i="1"/>
  <c r="M344" i="1"/>
  <c r="M1151" i="1"/>
  <c r="M288" i="1"/>
  <c r="M423" i="1"/>
  <c r="M505" i="1"/>
  <c r="M521" i="1"/>
  <c r="M538" i="1"/>
  <c r="M554" i="1"/>
  <c r="M579" i="1"/>
  <c r="M590" i="1"/>
  <c r="M607" i="1"/>
  <c r="M623" i="1"/>
  <c r="M645" i="1"/>
  <c r="M657" i="1"/>
  <c r="M675" i="1"/>
  <c r="M724" i="1"/>
  <c r="M709" i="1"/>
  <c r="M686" i="1"/>
  <c r="M741" i="1"/>
  <c r="M755" i="1"/>
  <c r="M772" i="1"/>
  <c r="M791" i="1"/>
  <c r="M806" i="1"/>
  <c r="M823" i="1"/>
  <c r="M832" i="1"/>
  <c r="M850" i="1"/>
  <c r="M872" i="1"/>
  <c r="M877" i="1"/>
  <c r="M1018" i="1"/>
  <c r="M1034" i="1"/>
  <c r="M1067" i="1"/>
  <c r="M1080" i="1"/>
  <c r="M329" i="1"/>
  <c r="M456" i="1"/>
  <c r="M473" i="1"/>
  <c r="M488" i="1"/>
  <c r="M372" i="1"/>
  <c r="M377" i="1"/>
  <c r="M452" i="1"/>
  <c r="M466" i="1"/>
  <c r="M486" i="1"/>
  <c r="M501" i="1"/>
  <c r="M517" i="1"/>
  <c r="M533" i="1"/>
  <c r="M550" i="1"/>
  <c r="M565" i="1"/>
  <c r="M584" i="1"/>
  <c r="M601" i="1"/>
  <c r="M619" i="1"/>
  <c r="M633" i="1"/>
  <c r="M652" i="1"/>
  <c r="M669" i="1"/>
  <c r="M704" i="1"/>
  <c r="M701" i="1"/>
  <c r="M723" i="1"/>
  <c r="M736" i="1"/>
  <c r="M749" i="1"/>
  <c r="M766" i="1"/>
  <c r="M784" i="1"/>
  <c r="M799" i="1"/>
  <c r="M816" i="1"/>
  <c r="M835" i="1"/>
  <c r="M862" i="1"/>
  <c r="M1005" i="1"/>
  <c r="M1019" i="1"/>
  <c r="M1052" i="1"/>
  <c r="M1063" i="1"/>
  <c r="M1085" i="1"/>
  <c r="M845" i="1"/>
  <c r="M982" i="1"/>
  <c r="M1000" i="1"/>
  <c r="M1037" i="1"/>
  <c r="M1048" i="1"/>
  <c r="M1068" i="1"/>
  <c r="M1084" i="1"/>
  <c r="M1145" i="1"/>
  <c r="M1149" i="1"/>
  <c r="M1212" i="1"/>
  <c r="M1225" i="1"/>
  <c r="M1230" i="1"/>
  <c r="M1237" i="1"/>
  <c r="M1321" i="1"/>
  <c r="M1331" i="1"/>
  <c r="M1319" i="1"/>
  <c r="M1362" i="1"/>
  <c r="M1406" i="1"/>
  <c r="M1464" i="1"/>
  <c r="M1495" i="1"/>
  <c r="M1117" i="1"/>
  <c r="M1140" i="1"/>
  <c r="M1163" i="1"/>
  <c r="M1251" i="1"/>
  <c r="M1258" i="1"/>
  <c r="M1264" i="1"/>
  <c r="M1305" i="1"/>
  <c r="M1346" i="1"/>
  <c r="M1384" i="1"/>
  <c r="M1445" i="1"/>
  <c r="M1490" i="1"/>
  <c r="M1158" i="1"/>
  <c r="M1181" i="1"/>
  <c r="M1196" i="1"/>
  <c r="M1219" i="1"/>
  <c r="M1213" i="1"/>
  <c r="M1226" i="1"/>
  <c r="M1313" i="1"/>
  <c r="M1322" i="1"/>
  <c r="M1332" i="1"/>
  <c r="M1379" i="1"/>
  <c r="M1392" i="1"/>
  <c r="M1449" i="1"/>
  <c r="M1463" i="1"/>
  <c r="M1479" i="1"/>
  <c r="M1159" i="1"/>
  <c r="M1171" i="1"/>
  <c r="M1175" i="1"/>
  <c r="M1182" i="1"/>
  <c r="M1188" i="1"/>
  <c r="M1198" i="1"/>
  <c r="M1222" i="1"/>
  <c r="M1314" i="1"/>
  <c r="M1348" i="1"/>
  <c r="M1358" i="1"/>
  <c r="M1436" i="1"/>
  <c r="M1446" i="1"/>
  <c r="M1457" i="1"/>
  <c r="M1461" i="1"/>
  <c r="M1511" i="1"/>
  <c r="M1519" i="1"/>
  <c r="M1535" i="1"/>
  <c r="M1152" i="1"/>
  <c r="M1185" i="1"/>
  <c r="M1221" i="1"/>
  <c r="M1265" i="1"/>
  <c r="M1327" i="1"/>
  <c r="M1413" i="1"/>
  <c r="M1583" i="1"/>
  <c r="M1096" i="1"/>
  <c r="M1115" i="1"/>
  <c r="M1112" i="1"/>
  <c r="M1142" i="1"/>
  <c r="M1154" i="1"/>
  <c r="M1160" i="1"/>
  <c r="M1172" i="1"/>
  <c r="M1204" i="1"/>
  <c r="M1208" i="1"/>
  <c r="M1223" i="1"/>
  <c r="M1253" i="1"/>
  <c r="M1259" i="1"/>
  <c r="M1304" i="1"/>
  <c r="M1316" i="1"/>
  <c r="M1328" i="1"/>
  <c r="M1390" i="1"/>
  <c r="M1500" i="1"/>
  <c r="M1512" i="1"/>
  <c r="M1153" i="1"/>
  <c r="M1178" i="1"/>
  <c r="M1190" i="1"/>
  <c r="M1205" i="1"/>
  <c r="M1241" i="1"/>
  <c r="M1310" i="1"/>
  <c r="M1364" i="1"/>
  <c r="M1450" i="1"/>
  <c r="M1488" i="1"/>
  <c r="M1498" i="1"/>
  <c r="M1509" i="1"/>
  <c r="M1513" i="1"/>
  <c r="M1578" i="1"/>
  <c r="M1098" i="1"/>
  <c r="M1092" i="1"/>
  <c r="M1156" i="1"/>
  <c r="M1207" i="1"/>
  <c r="M1228" i="1"/>
  <c r="M1329" i="1"/>
  <c r="M1317" i="1"/>
  <c r="M1383" i="1"/>
  <c r="M1443" i="1"/>
  <c r="M1482" i="1"/>
  <c r="M1492" i="1"/>
  <c r="M1499" i="1"/>
  <c r="M1510" i="1"/>
  <c r="M1119" i="1"/>
  <c r="M1607" i="1"/>
  <c r="M1540" i="1"/>
  <c r="M1550" i="1"/>
  <c r="M1629" i="1"/>
  <c r="M1652" i="1"/>
  <c r="M1678" i="1"/>
  <c r="M1693" i="1"/>
  <c r="M1761" i="1"/>
  <c r="M1745" i="1"/>
  <c r="M1831" i="1"/>
  <c r="M1598" i="1"/>
  <c r="M1702" i="1"/>
  <c r="M1556" i="1"/>
  <c r="M1619" i="1"/>
  <c r="M1679" i="1"/>
  <c r="M1696" i="1"/>
  <c r="M1710" i="1"/>
  <c r="M1735" i="1"/>
  <c r="M1748" i="1"/>
  <c r="M1739" i="1"/>
  <c r="M1797" i="1"/>
  <c r="M1823" i="1"/>
  <c r="M1833" i="1"/>
  <c r="M1663" i="1"/>
  <c r="M1673" i="1"/>
  <c r="M1749" i="1"/>
  <c r="M1768" i="1"/>
  <c r="M1786" i="1"/>
  <c r="M1854" i="1"/>
  <c r="M1594" i="1"/>
  <c r="M1620" i="1"/>
  <c r="M1646" i="1"/>
  <c r="M1675" i="1"/>
  <c r="M1690" i="1"/>
  <c r="M1712" i="1"/>
  <c r="M1727" i="1"/>
  <c r="M1769" i="1"/>
  <c r="M1777" i="1"/>
  <c r="M1819" i="1"/>
  <c r="M1600" i="1"/>
  <c r="M1674" i="1"/>
  <c r="M1756" i="1"/>
  <c r="M1758" i="1"/>
  <c r="M1778" i="1"/>
  <c r="M1811" i="1"/>
  <c r="M1828" i="1"/>
  <c r="M1907" i="1"/>
  <c r="M1766" i="1"/>
  <c r="M1780" i="1"/>
  <c r="M1791" i="1"/>
  <c r="M1692" i="1"/>
  <c r="M1698" i="1"/>
  <c r="M1725" i="1"/>
  <c r="M1719" i="1"/>
  <c r="M1732" i="1"/>
  <c r="M1802" i="1"/>
  <c r="M1829" i="1"/>
  <c r="M1845" i="1"/>
  <c r="M1916" i="1"/>
  <c r="M1733" i="1"/>
  <c r="M1815" i="1"/>
  <c r="M1875" i="1"/>
  <c r="M1559" i="1"/>
  <c r="M1577" i="1"/>
  <c r="M1590" i="1"/>
  <c r="M1744" i="1"/>
  <c r="M1880" i="1"/>
  <c r="M1936" i="1"/>
  <c r="M1951" i="1"/>
  <c r="M1995" i="1"/>
  <c r="M2011" i="1"/>
  <c r="M2020" i="1"/>
  <c r="M2027" i="1"/>
  <c r="M2077" i="1"/>
  <c r="M2098" i="1"/>
  <c r="M2129" i="1"/>
  <c r="M2141" i="1"/>
  <c r="M2156" i="1"/>
  <c r="M2179" i="1"/>
  <c r="M2197" i="1"/>
  <c r="M2302" i="1"/>
  <c r="M1942" i="1"/>
  <c r="M1932" i="1"/>
  <c r="M1946" i="1"/>
  <c r="M1987" i="1"/>
  <c r="M2012" i="1"/>
  <c r="M2028" i="1"/>
  <c r="M2079" i="1"/>
  <c r="M2088" i="1"/>
  <c r="M2158" i="1"/>
  <c r="M2181" i="1"/>
  <c r="M2029" i="1"/>
  <c r="M2124" i="1"/>
  <c r="M2159" i="1"/>
  <c r="M1909" i="1"/>
  <c r="M1947" i="1"/>
  <c r="M1960" i="1"/>
  <c r="M1970" i="1"/>
  <c r="M1979" i="1"/>
  <c r="M2035" i="1"/>
  <c r="M2048" i="1"/>
  <c r="M2067" i="1"/>
  <c r="M2073" i="1"/>
  <c r="M2107" i="1"/>
  <c r="M2143" i="1"/>
  <c r="M2163" i="1"/>
  <c r="M2187" i="1"/>
  <c r="M2200" i="1"/>
  <c r="M2201" i="1"/>
  <c r="M1870" i="1"/>
  <c r="M1925" i="1"/>
  <c r="M1929" i="1"/>
  <c r="M1938" i="1"/>
  <c r="M1966" i="1"/>
  <c r="M1997" i="1"/>
  <c r="M2002" i="1"/>
  <c r="M2014" i="1"/>
  <c r="M2019" i="1"/>
  <c r="M2030" i="1"/>
  <c r="M2050" i="1"/>
  <c r="M2064" i="1"/>
  <c r="M2132" i="1"/>
  <c r="M2160" i="1"/>
  <c r="M1913" i="1"/>
  <c r="M2045" i="1"/>
  <c r="M2056" i="1"/>
  <c r="M2145" i="1"/>
  <c r="M2165" i="1"/>
  <c r="M2186" i="1"/>
  <c r="M2272" i="1"/>
  <c r="M1926" i="1"/>
  <c r="M2091" i="1"/>
  <c r="M2114" i="1"/>
  <c r="M2127" i="1"/>
  <c r="M2149" i="1"/>
  <c r="M2170" i="1"/>
  <c r="M2183" i="1"/>
  <c r="M2209" i="1"/>
  <c r="M1844" i="1"/>
  <c r="M1867" i="1"/>
  <c r="M1977" i="1"/>
  <c r="M1993" i="1"/>
  <c r="M1933" i="1"/>
  <c r="M2086" i="1"/>
  <c r="M2115" i="1"/>
  <c r="M2171" i="1"/>
  <c r="M2193" i="1"/>
  <c r="M2212" i="1"/>
  <c r="M2221" i="1"/>
  <c r="M1888" i="1"/>
  <c r="M1905" i="1"/>
  <c r="M1922" i="1"/>
  <c r="M1945" i="1"/>
  <c r="M1957" i="1"/>
  <c r="M2041" i="1"/>
  <c r="M2058" i="1"/>
  <c r="M1886" i="1"/>
  <c r="M1915" i="1"/>
  <c r="M2010" i="1"/>
  <c r="M2026" i="1"/>
  <c r="M2097" i="1"/>
  <c r="M2117" i="1"/>
  <c r="M2157" i="1"/>
  <c r="M2167" i="1"/>
  <c r="M2195" i="1"/>
  <c r="M2213" i="1"/>
  <c r="M2232" i="1"/>
  <c r="M2218" i="1"/>
  <c r="M2300" i="1"/>
  <c r="M2326" i="1"/>
  <c r="M2380" i="1"/>
  <c r="M2491" i="1"/>
  <c r="M2332" i="1"/>
  <c r="M2360" i="1"/>
  <c r="M2371" i="1"/>
  <c r="M2434" i="1"/>
  <c r="M2470" i="1"/>
  <c r="M2500" i="1"/>
  <c r="M2523" i="1"/>
  <c r="M2242" i="1"/>
  <c r="M2270" i="1"/>
  <c r="M2281" i="1"/>
  <c r="M2324" i="1"/>
  <c r="M2472" i="1"/>
  <c r="M2537" i="1"/>
  <c r="M2245" i="1"/>
  <c r="M2301" i="1"/>
  <c r="M2341" i="1"/>
  <c r="M2396" i="1"/>
  <c r="M2436" i="1"/>
  <c r="M2501" i="1"/>
  <c r="M2597" i="1"/>
  <c r="M2327" i="1"/>
  <c r="M2279" i="1"/>
  <c r="M2342" i="1"/>
  <c r="M2394" i="1"/>
  <c r="M2424" i="1"/>
  <c r="M2431" i="1"/>
  <c r="M2450" i="1"/>
  <c r="M2478" i="1"/>
  <c r="M2517" i="1"/>
  <c r="M2543" i="1"/>
  <c r="M2576" i="1"/>
  <c r="M2369" i="1"/>
  <c r="M2393" i="1"/>
  <c r="M2488" i="1"/>
  <c r="M2557" i="1"/>
  <c r="M2251" i="1"/>
  <c r="M2312" i="1"/>
  <c r="M2357" i="1"/>
  <c r="M2389" i="1"/>
  <c r="M2404" i="1"/>
  <c r="M2459" i="1"/>
  <c r="M2519" i="1"/>
  <c r="M2269" i="1"/>
  <c r="M2311" i="1"/>
  <c r="M2346" i="1"/>
  <c r="M2231" i="1"/>
  <c r="M2252" i="1"/>
  <c r="M2275" i="1"/>
  <c r="M2293" i="1"/>
  <c r="M2318" i="1"/>
  <c r="M2363" i="1"/>
  <c r="M2466" i="1"/>
  <c r="M2535" i="1"/>
  <c r="M2284" i="1"/>
  <c r="M2291" i="1"/>
  <c r="M2348" i="1"/>
  <c r="M2354" i="1"/>
  <c r="M2422" i="1"/>
  <c r="M2475" i="1"/>
  <c r="M2374" i="1"/>
  <c r="M2412" i="1"/>
  <c r="M2446" i="1"/>
  <c r="M2485" i="1"/>
  <c r="M2513" i="1"/>
  <c r="M2733" i="1"/>
  <c r="M2581" i="1"/>
  <c r="M2605" i="1"/>
  <c r="M2630" i="1"/>
  <c r="M2640" i="1"/>
  <c r="M2684" i="1"/>
  <c r="M2697" i="1"/>
  <c r="M2704" i="1"/>
  <c r="M2766" i="1"/>
  <c r="M2799" i="1"/>
  <c r="M2807" i="1"/>
  <c r="M2831" i="1"/>
  <c r="M2843" i="1"/>
  <c r="M2890" i="1"/>
  <c r="M2545" i="1"/>
  <c r="M2634" i="1"/>
  <c r="M2653" i="1"/>
  <c r="M2668" i="1"/>
  <c r="M2823" i="1"/>
  <c r="M2590" i="1"/>
  <c r="M2606" i="1"/>
  <c r="M2641" i="1"/>
  <c r="M2673" i="1"/>
  <c r="M2710" i="1"/>
  <c r="M2724" i="1"/>
  <c r="M2767" i="1"/>
  <c r="M2777" i="1"/>
  <c r="M2802" i="1"/>
  <c r="M2810" i="1"/>
  <c r="M2565" i="1"/>
  <c r="M2613" i="1"/>
  <c r="M2622" i="1"/>
  <c r="M2699" i="1"/>
  <c r="M2714" i="1"/>
  <c r="M2795" i="1"/>
  <c r="M2577" i="1"/>
  <c r="M2669" i="1"/>
  <c r="M2747" i="1"/>
  <c r="M2768" i="1"/>
  <c r="M2602" i="1"/>
  <c r="M2626" i="1"/>
  <c r="M2635" i="1"/>
  <c r="M2646" i="1"/>
  <c r="M2655" i="1"/>
  <c r="M2691" i="1"/>
  <c r="M2725" i="1"/>
  <c r="M2730" i="1"/>
  <c r="M2735" i="1"/>
  <c r="M2748" i="1"/>
  <c r="M2762" i="1"/>
  <c r="M2778" i="1"/>
  <c r="M2893" i="1"/>
  <c r="M2715" i="1"/>
  <c r="M2737" i="1"/>
  <c r="M2754" i="1"/>
  <c r="M2556" i="1"/>
  <c r="M2579" i="1"/>
  <c r="M2608" i="1"/>
  <c r="M2656" i="1"/>
  <c r="M2680" i="1"/>
  <c r="M2846" i="1"/>
  <c r="M2920" i="1"/>
  <c r="M2547" i="1"/>
  <c r="M2559" i="1"/>
  <c r="M2589" i="1"/>
  <c r="M2621" i="1"/>
  <c r="M2671" i="1"/>
  <c r="M2707" i="1"/>
  <c r="M2827" i="1"/>
  <c r="M2834" i="1"/>
  <c r="M2573" i="1"/>
  <c r="M2603" i="1"/>
  <c r="M2636" i="1"/>
  <c r="M2660" i="1"/>
  <c r="M2675" i="1"/>
  <c r="M2687" i="1"/>
  <c r="M2812" i="1"/>
  <c r="M2818" i="1"/>
  <c r="M2845" i="1"/>
  <c r="M2861" i="1"/>
  <c r="M2867" i="1"/>
  <c r="M2563" i="1"/>
  <c r="M2587" i="1"/>
  <c r="M2586" i="1"/>
  <c r="M2637" i="1"/>
  <c r="M2685" i="1"/>
  <c r="M2692" i="1"/>
  <c r="M2702" i="1"/>
  <c r="M2732" i="1"/>
  <c r="M2764" i="1"/>
  <c r="M2772" i="1"/>
  <c r="M2801" i="1"/>
  <c r="M2829" i="1"/>
  <c r="M2842" i="1"/>
  <c r="M2857" i="1"/>
  <c r="M2667" i="1"/>
  <c r="M2683" i="1"/>
  <c r="M2717" i="1"/>
  <c r="M2741" i="1"/>
  <c r="M2921" i="1"/>
  <c r="M2928" i="1"/>
  <c r="M2956" i="1"/>
  <c r="M3003" i="1"/>
  <c r="M3015" i="1"/>
  <c r="M3025" i="1"/>
  <c r="M3036" i="1"/>
  <c r="M3062" i="1"/>
  <c r="M3097" i="1"/>
  <c r="M3146" i="1"/>
  <c r="M3160" i="1"/>
  <c r="M3211" i="1"/>
  <c r="M3223" i="1"/>
  <c r="M2961" i="1"/>
  <c r="M3139" i="1"/>
  <c r="M3203" i="1"/>
  <c r="M3248" i="1"/>
  <c r="M3260" i="1"/>
  <c r="M2862" i="1"/>
  <c r="M2904" i="1"/>
  <c r="M2922" i="1"/>
  <c r="M2979" i="1"/>
  <c r="M2999" i="1"/>
  <c r="M3033" i="1"/>
  <c r="M3058" i="1"/>
  <c r="M3110" i="1"/>
  <c r="M3119" i="1"/>
  <c r="M3120" i="1"/>
  <c r="M3144" i="1"/>
  <c r="M3154" i="1"/>
  <c r="M3180" i="1"/>
  <c r="M3186" i="1"/>
  <c r="M3219" i="1"/>
  <c r="M3239" i="1"/>
  <c r="M3243" i="1"/>
  <c r="M3252" i="1"/>
  <c r="M2918" i="1"/>
  <c r="M2938" i="1"/>
  <c r="M2940" i="1"/>
  <c r="M2990" i="1"/>
  <c r="M3008" i="1"/>
  <c r="M3125" i="1"/>
  <c r="M3167" i="1"/>
  <c r="M3155" i="1"/>
  <c r="M3229" i="1"/>
  <c r="M3240" i="1"/>
  <c r="M3249" i="1"/>
  <c r="M3261" i="1"/>
  <c r="M3290" i="1"/>
  <c r="M3304" i="1"/>
  <c r="M2905" i="1"/>
  <c r="M2950" i="1"/>
  <c r="M3017" i="1"/>
  <c r="M3021" i="1"/>
  <c r="M3043" i="1"/>
  <c r="M3054" i="1"/>
  <c r="M3077" i="1"/>
  <c r="M3121" i="1"/>
  <c r="M3170" i="1"/>
  <c r="M3184" i="1"/>
  <c r="M3220" i="1"/>
  <c r="M3267" i="1"/>
  <c r="M2889" i="1"/>
  <c r="M2981" i="1"/>
  <c r="M3007" i="1"/>
  <c r="M3051" i="1"/>
  <c r="M3073" i="1"/>
  <c r="M3141" i="1"/>
  <c r="M3205" i="1"/>
  <c r="M2945" i="1"/>
  <c r="M3001" i="1"/>
  <c r="M3023" i="1"/>
  <c r="M3182" i="1"/>
  <c r="M3192" i="1"/>
  <c r="M3245" i="1"/>
  <c r="M3265" i="1"/>
  <c r="M3268" i="1"/>
  <c r="M3034" i="1"/>
  <c r="M3040" i="1"/>
  <c r="M3069" i="1"/>
  <c r="M3094" i="1"/>
  <c r="M3113" i="1"/>
  <c r="M3147" i="1"/>
  <c r="M3148" i="1"/>
  <c r="M3152" i="1"/>
  <c r="M3177" i="1"/>
  <c r="M3206" i="1"/>
  <c r="M3209" i="1"/>
  <c r="M3216" i="1"/>
  <c r="M3242" i="1"/>
  <c r="M3274" i="1"/>
  <c r="M3010" i="1"/>
  <c r="M3028" i="1"/>
  <c r="M2878" i="1"/>
  <c r="M3132" i="1"/>
  <c r="M3142" i="1"/>
  <c r="M3187" i="1"/>
  <c r="M3212" i="1"/>
  <c r="M2936" i="1"/>
  <c r="M2948" i="1"/>
  <c r="M2983" i="1"/>
  <c r="M3018" i="1"/>
  <c r="M3041" i="1"/>
  <c r="M3122" i="1"/>
  <c r="M3153" i="1"/>
  <c r="M3196" i="1"/>
  <c r="M3217" i="1"/>
  <c r="M3222" i="1"/>
  <c r="M3292" i="1"/>
  <c r="M3379" i="1"/>
  <c r="M3426" i="1"/>
  <c r="M3496" i="1"/>
  <c r="M3515" i="1"/>
  <c r="M3273" i="1"/>
  <c r="M3328" i="1"/>
  <c r="M3386" i="1"/>
  <c r="M3445" i="1"/>
  <c r="M3502" i="1"/>
  <c r="M3527" i="1"/>
  <c r="M3568" i="1"/>
  <c r="M3603" i="1"/>
  <c r="M3419" i="1"/>
  <c r="M3283" i="1"/>
  <c r="M3334" i="1"/>
  <c r="M3342" i="1"/>
  <c r="M3433" i="1"/>
  <c r="M3436" i="1"/>
  <c r="M3462" i="1"/>
  <c r="M3694" i="1"/>
  <c r="M3264" i="1"/>
  <c r="M3297" i="1"/>
  <c r="M3383" i="1"/>
  <c r="M3421" i="1"/>
  <c r="M3600" i="1"/>
  <c r="M3673" i="1"/>
  <c r="M3284" i="1"/>
  <c r="M3365" i="1"/>
  <c r="M3335" i="1"/>
  <c r="M3369" i="1"/>
  <c r="M3391" i="1"/>
  <c r="M3464" i="1"/>
  <c r="M3510" i="1"/>
  <c r="M3534" i="1"/>
  <c r="M3887" i="1"/>
  <c r="M3302" i="1"/>
  <c r="M3318" i="1"/>
  <c r="M3341" i="1"/>
  <c r="M3396" i="1"/>
  <c r="M3402" i="1"/>
  <c r="M3405" i="1"/>
  <c r="M3444" i="1"/>
  <c r="M3481" i="1"/>
  <c r="M3521" i="1"/>
  <c r="M3540" i="1"/>
  <c r="M3561" i="1"/>
  <c r="M3565" i="1"/>
  <c r="M3573" i="1"/>
  <c r="M3593" i="1"/>
  <c r="M3270" i="1"/>
  <c r="M3438" i="1"/>
  <c r="M3453" i="1"/>
  <c r="M3466" i="1"/>
  <c r="M3468" i="1"/>
  <c r="M3495" i="1"/>
  <c r="M3550" i="1"/>
  <c r="M3619" i="1"/>
  <c r="M3279" i="1"/>
  <c r="M3343" i="1"/>
  <c r="M3344" i="1"/>
  <c r="M3370" i="1"/>
  <c r="M3406" i="1"/>
  <c r="M3439" i="1"/>
  <c r="M3460" i="1"/>
  <c r="M3493" i="1"/>
  <c r="M3566" i="1"/>
  <c r="M3727" i="1"/>
  <c r="M3262" i="1"/>
  <c r="M3319" i="1"/>
  <c r="M3454" i="1"/>
  <c r="M3469" i="1"/>
  <c r="M3500" i="1"/>
  <c r="M3551" i="1"/>
  <c r="M3309" i="1"/>
  <c r="M3326" i="1"/>
  <c r="M3338" i="1"/>
  <c r="M3354" i="1"/>
  <c r="M3497" i="1"/>
  <c r="M3583" i="1"/>
  <c r="M3636" i="1"/>
  <c r="M3717" i="1"/>
  <c r="M3725" i="1"/>
  <c r="M3813" i="1"/>
  <c r="M3823" i="1"/>
  <c r="M3839" i="1"/>
  <c r="M3837" i="1"/>
  <c r="M3878" i="1"/>
  <c r="M3911" i="1"/>
  <c r="M3947" i="1"/>
  <c r="M3684" i="1"/>
  <c r="M3737" i="1"/>
  <c r="M3745" i="1"/>
  <c r="M3758" i="1"/>
  <c r="M3793" i="1"/>
  <c r="M3853" i="1"/>
  <c r="M3873" i="1"/>
  <c r="M3916" i="1"/>
  <c r="M3620" i="1"/>
  <c r="M3653" i="1"/>
  <c r="M3709" i="1"/>
  <c r="M3805" i="1"/>
  <c r="M3846" i="1"/>
  <c r="M3954" i="1"/>
  <c r="M3668" i="1"/>
  <c r="M3759" i="1"/>
  <c r="M3794" i="1"/>
  <c r="M3830" i="1"/>
  <c r="M3861" i="1"/>
  <c r="M3893" i="1"/>
  <c r="M3965" i="1"/>
  <c r="M4157" i="1"/>
  <c r="M3676" i="1"/>
  <c r="M3713" i="1"/>
  <c r="M3784" i="1"/>
  <c r="M3889" i="1"/>
  <c r="M4117" i="1"/>
  <c r="M3609" i="1"/>
  <c r="M3617" i="1"/>
  <c r="M3644" i="1"/>
  <c r="M3697" i="1"/>
  <c r="M3743" i="1"/>
  <c r="M3762" i="1"/>
  <c r="M3773" i="1"/>
  <c r="M3795" i="1"/>
  <c r="M3825" i="1"/>
  <c r="M3841" i="1"/>
  <c r="M3894" i="1"/>
  <c r="M3972" i="1"/>
  <c r="M4006" i="1"/>
  <c r="M4100" i="1"/>
  <c r="M3664" i="1"/>
  <c r="M3788" i="1"/>
  <c r="M3818" i="1"/>
  <c r="M3835" i="1"/>
  <c r="M3891" i="1"/>
  <c r="M3952" i="1"/>
  <c r="M4203" i="1"/>
  <c r="M3657" i="1"/>
  <c r="M3682" i="1"/>
  <c r="M3618" i="1"/>
  <c r="M3665" i="1"/>
  <c r="M3748" i="1"/>
  <c r="M3756" i="1"/>
  <c r="M3772" i="1"/>
  <c r="M3633" i="1"/>
  <c r="M3639" i="1"/>
  <c r="M3820" i="1"/>
  <c r="M3836" i="1"/>
  <c r="M4010" i="1"/>
  <c r="M4068" i="1"/>
  <c r="M3790" i="1"/>
  <c r="M3726" i="1"/>
  <c r="M3763" i="1"/>
  <c r="M3775" i="1"/>
  <c r="M4049" i="1"/>
  <c r="M4166" i="1"/>
  <c r="M4103" i="1"/>
  <c r="M4133" i="1"/>
  <c r="M4149" i="1"/>
  <c r="M4198" i="1"/>
  <c r="M4230" i="1"/>
  <c r="M4256" i="1"/>
  <c r="M4119" i="1"/>
  <c r="M4145" i="1"/>
  <c r="M4195" i="1"/>
  <c r="M4226" i="1"/>
  <c r="M4251" i="1"/>
  <c r="M4268" i="1"/>
  <c r="M4115" i="1"/>
  <c r="M4135" i="1"/>
  <c r="M4150" i="1"/>
  <c r="M4236" i="1"/>
  <c r="M4291" i="1"/>
  <c r="M3973" i="1"/>
  <c r="M3980" i="1"/>
  <c r="M4003" i="1"/>
  <c r="M4018" i="1"/>
  <c r="M4032" i="1"/>
  <c r="M4050" i="1"/>
  <c r="M4067" i="1"/>
  <c r="M4084" i="1"/>
  <c r="M4098" i="1"/>
  <c r="M4128" i="1"/>
  <c r="M4180" i="1"/>
  <c r="M4116" i="1"/>
  <c r="M4204" i="1"/>
  <c r="M4237" i="1"/>
  <c r="M3917" i="1"/>
  <c r="M4112" i="1"/>
  <c r="M4232" i="1"/>
  <c r="M4246" i="1"/>
  <c r="M4260" i="1"/>
  <c r="M3957" i="1"/>
  <c r="M3974" i="1"/>
  <c r="M3967" i="1"/>
  <c r="M3987" i="1"/>
  <c r="M3990" i="1"/>
  <c r="M4004" i="1"/>
  <c r="M4007" i="1"/>
  <c r="M4019" i="1"/>
  <c r="M4023" i="1"/>
  <c r="M4033" i="1"/>
  <c r="M4041" i="1"/>
  <c r="M4051" i="1"/>
  <c r="M4057" i="1"/>
  <c r="M4066" i="1"/>
  <c r="M4070" i="1"/>
  <c r="M4086" i="1"/>
  <c r="M4090" i="1"/>
  <c r="M4099" i="1"/>
  <c r="M4181" i="1"/>
  <c r="M4191" i="1"/>
  <c r="M4209" i="1"/>
  <c r="M3970" i="1"/>
  <c r="M3983" i="1"/>
  <c r="M4001" i="1"/>
  <c r="M4016" i="1"/>
  <c r="M4031" i="1"/>
  <c r="M4047" i="1"/>
  <c r="M4063" i="1"/>
  <c r="M4079" i="1"/>
  <c r="M4083" i="1"/>
  <c r="M4177" i="1"/>
  <c r="M4213" i="1"/>
  <c r="M4248" i="1"/>
  <c r="M3933" i="1"/>
  <c r="M4141" i="1"/>
  <c r="M4147" i="1"/>
  <c r="M4243" i="1"/>
  <c r="M4163" i="1"/>
  <c r="M4178" i="1"/>
  <c r="M4125" i="1"/>
  <c r="M4185" i="1"/>
  <c r="M4214" i="1"/>
  <c r="M4252" i="1"/>
  <c r="M3949" i="1"/>
  <c r="M4144" i="1"/>
  <c r="M4164" i="1"/>
  <c r="M4249" i="1"/>
  <c r="M4317" i="1"/>
  <c r="M4364" i="1"/>
  <c r="M4467" i="1"/>
  <c r="M4472" i="1"/>
  <c r="M4515" i="1"/>
  <c r="M4535" i="1"/>
  <c r="M4595" i="1"/>
  <c r="M4262" i="1"/>
  <c r="M4283" i="1"/>
  <c r="M4382" i="1"/>
  <c r="M4394" i="1"/>
  <c r="M4485" i="1"/>
  <c r="M4435" i="1"/>
  <c r="M4450" i="1"/>
  <c r="M4526" i="1"/>
  <c r="M4619" i="1"/>
  <c r="M4649" i="1"/>
  <c r="M4301" i="1"/>
  <c r="M4311" i="1"/>
  <c r="M4358" i="1"/>
  <c r="M4379" i="1"/>
  <c r="M4448" i="1"/>
  <c r="M4468" i="1"/>
  <c r="M4478" i="1"/>
  <c r="M4516" i="1"/>
  <c r="M4538" i="1"/>
  <c r="M4292" i="1"/>
  <c r="M4296" i="1"/>
  <c r="M4338" i="1"/>
  <c r="M4345" i="1"/>
  <c r="M4373" i="1"/>
  <c r="M4405" i="1"/>
  <c r="M4406" i="1"/>
  <c r="M4473" i="1"/>
  <c r="M4531" i="1"/>
  <c r="M4551" i="1"/>
  <c r="M4723" i="1"/>
  <c r="M4717" i="1"/>
  <c r="M4276" i="1"/>
  <c r="M4412" i="1"/>
  <c r="M4436" i="1"/>
  <c r="M4486" i="1"/>
  <c r="M4584" i="1"/>
  <c r="M4346" i="1"/>
  <c r="M4392" i="1"/>
  <c r="M4487" i="1"/>
  <c r="M4541" i="1"/>
  <c r="M4556" i="1"/>
  <c r="M4708" i="1"/>
  <c r="M4366" i="1"/>
  <c r="M4409" i="1"/>
  <c r="M4423" i="1"/>
  <c r="M4503" i="1"/>
  <c r="M4547" i="1"/>
  <c r="M4681" i="1"/>
  <c r="M4341" i="1"/>
  <c r="M4375" i="1"/>
  <c r="M4413" i="1"/>
  <c r="M4451" i="1"/>
  <c r="M4456" i="1"/>
  <c r="M4771" i="1"/>
  <c r="M4321" i="1"/>
  <c r="M4420" i="1"/>
  <c r="M4424" i="1"/>
  <c r="M4504" i="1"/>
  <c r="M4548" i="1"/>
  <c r="M4559" i="1"/>
  <c r="M4620" i="1"/>
  <c r="M4772" i="1"/>
  <c r="M4264" i="1"/>
  <c r="M4298" i="1"/>
  <c r="M4378" i="1"/>
  <c r="M4432" i="1"/>
  <c r="M4452" i="1"/>
  <c r="M4307" i="1"/>
  <c r="M4363" i="1"/>
  <c r="M4401" i="1"/>
  <c r="M4464" i="1"/>
  <c r="M4471" i="1"/>
  <c r="M4605" i="1"/>
  <c r="M4625" i="1"/>
  <c r="M4695" i="1"/>
  <c r="M4713" i="1"/>
  <c r="M4766" i="1"/>
  <c r="M4796" i="1"/>
  <c r="M4573" i="1"/>
  <c r="M4641" i="1"/>
  <c r="M4677" i="1"/>
  <c r="M4829" i="1"/>
  <c r="M4599" i="1"/>
  <c r="M4622" i="1"/>
  <c r="M4650" i="1"/>
  <c r="M4671" i="1"/>
  <c r="M4917" i="1"/>
  <c r="M4566" i="1"/>
  <c r="M4606" i="1"/>
  <c r="M4616" i="1"/>
  <c r="M4866" i="1"/>
  <c r="M4869" i="1"/>
  <c r="M4628" i="1"/>
  <c r="M4663" i="1"/>
  <c r="M4726" i="1"/>
  <c r="M4808" i="1"/>
  <c r="M4810" i="1"/>
  <c r="M4923" i="1"/>
  <c r="M4633" i="1"/>
  <c r="M4668" i="1"/>
  <c r="M4689" i="1"/>
  <c r="M4729" i="1"/>
  <c r="M4853" i="1"/>
  <c r="M4870" i="1"/>
  <c r="M4968" i="1"/>
  <c r="M4552" i="1"/>
  <c r="M4583" i="1"/>
  <c r="M4629" i="1"/>
  <c r="M4664" i="1"/>
  <c r="M4693" i="1"/>
  <c r="M4801" i="1"/>
  <c r="M4612" i="1"/>
  <c r="M4634" i="1"/>
  <c r="M4645" i="1"/>
  <c r="M4680" i="1"/>
  <c r="M4698" i="1"/>
  <c r="M4738" i="1"/>
  <c r="M4804" i="1"/>
  <c r="M4825" i="1"/>
  <c r="M4872" i="1"/>
  <c r="M4938" i="1"/>
  <c r="M4996" i="1"/>
  <c r="M4582" i="1"/>
  <c r="M4665" i="1"/>
  <c r="M4716" i="1"/>
  <c r="M4782" i="1"/>
  <c r="M4817" i="1"/>
  <c r="M4920" i="1"/>
  <c r="M4990" i="1"/>
  <c r="M5153" i="1"/>
  <c r="M4604" i="1"/>
  <c r="M4613" i="1"/>
  <c r="M4679" i="1"/>
  <c r="M4684" i="1"/>
  <c r="M4712" i="1"/>
  <c r="M4750" i="1"/>
  <c r="M4762" i="1"/>
  <c r="M4821" i="1"/>
  <c r="M4914" i="1"/>
  <c r="M4949" i="1"/>
  <c r="M4970" i="1"/>
  <c r="M5006" i="1"/>
  <c r="M5088" i="1"/>
  <c r="M5102" i="1"/>
  <c r="M5129" i="1"/>
  <c r="M5132" i="1"/>
  <c r="M4889" i="1"/>
  <c r="M4932" i="1"/>
  <c r="M4956" i="1"/>
  <c r="M5053" i="1"/>
  <c r="M5071" i="1"/>
  <c r="M5090" i="1"/>
  <c r="M5195" i="1"/>
  <c r="M5213" i="1"/>
  <c r="M4882" i="1"/>
  <c r="M5189" i="1"/>
  <c r="M5332" i="1"/>
  <c r="M4939" i="1"/>
  <c r="M5008" i="1"/>
  <c r="M5039" i="1"/>
  <c r="M5092" i="1"/>
  <c r="M5120" i="1"/>
  <c r="M5133" i="1"/>
  <c r="M5325" i="1"/>
  <c r="M5381" i="1"/>
  <c r="M4898" i="1"/>
  <c r="M4910" i="1"/>
  <c r="M4922" i="1"/>
  <c r="M4953" i="1"/>
  <c r="M5054" i="1"/>
  <c r="M5098" i="1"/>
  <c r="M5252" i="1"/>
  <c r="M4966" i="1"/>
  <c r="M5166" i="1"/>
  <c r="M5254" i="1"/>
  <c r="M5159" i="1"/>
  <c r="M5207" i="1"/>
  <c r="M4924" i="1"/>
  <c r="M5003" i="1"/>
  <c r="M5083" i="1"/>
  <c r="M5105" i="1"/>
  <c r="M5182" i="1"/>
  <c r="M4873" i="1"/>
  <c r="M4880" i="1"/>
  <c r="M5045" i="1"/>
  <c r="M5066" i="1"/>
  <c r="M5197" i="1"/>
  <c r="M5205" i="1"/>
  <c r="M5214" i="1"/>
  <c r="M5558" i="1"/>
  <c r="M4907" i="1"/>
  <c r="M4931" i="1"/>
  <c r="M4927" i="1"/>
  <c r="M5135" i="1"/>
  <c r="M5226" i="1"/>
  <c r="M4937" i="1"/>
  <c r="M4969" i="1"/>
  <c r="M5004" i="1"/>
  <c r="M5012" i="1"/>
  <c r="M5036" i="1"/>
  <c r="M5056" i="1"/>
  <c r="M5067" i="1"/>
  <c r="M5085" i="1"/>
  <c r="M5115" i="1"/>
  <c r="M5125" i="1"/>
  <c r="M5201" i="1"/>
  <c r="M5276" i="1"/>
  <c r="M5420" i="1"/>
  <c r="M4916" i="1"/>
  <c r="M5022" i="1"/>
  <c r="M5069" i="1"/>
  <c r="M5184" i="1"/>
  <c r="M4961" i="1"/>
  <c r="M5101" i="1"/>
  <c r="M5221" i="1"/>
  <c r="M4892" i="1"/>
  <c r="M5225" i="1"/>
  <c r="M5241" i="1"/>
  <c r="M5284" i="1"/>
  <c r="M5299" i="1"/>
  <c r="M5311" i="1"/>
  <c r="M5562" i="1"/>
  <c r="M5566" i="1"/>
  <c r="M5245" i="1"/>
  <c r="M5320" i="1"/>
  <c r="M5331" i="1"/>
  <c r="M5366" i="1"/>
  <c r="M5404" i="1"/>
  <c r="M5410" i="1"/>
  <c r="M5418" i="1"/>
  <c r="M5477" i="1"/>
  <c r="M5534" i="1"/>
  <c r="M5368" i="1"/>
  <c r="M5374" i="1"/>
  <c r="M5415" i="1"/>
  <c r="M5458" i="1"/>
  <c r="M5473" i="1"/>
  <c r="M5483" i="1"/>
  <c r="M5567" i="1"/>
  <c r="M5247" i="1"/>
  <c r="M5321" i="1"/>
  <c r="M5345" i="1"/>
  <c r="M5406" i="1"/>
  <c r="M5411" i="1"/>
  <c r="M5426" i="1"/>
  <c r="M5453" i="1"/>
  <c r="M5513" i="1"/>
  <c r="M5505" i="1"/>
  <c r="M5744" i="1"/>
  <c r="M5783" i="1"/>
  <c r="M5231" i="1"/>
  <c r="M5266" i="1"/>
  <c r="M5271" i="1"/>
  <c r="M5293" i="1"/>
  <c r="M5335" i="1"/>
  <c r="M5370" i="1"/>
  <c r="M5376" i="1"/>
  <c r="M5422" i="1"/>
  <c r="M5470" i="1"/>
  <c r="M5474" i="1"/>
  <c r="M5328" i="1"/>
  <c r="M5313" i="1"/>
  <c r="M5386" i="1"/>
  <c r="M5391" i="1"/>
  <c r="M5442" i="1"/>
  <c r="M5337" i="1"/>
  <c r="M5333" i="1"/>
  <c r="M5383" i="1"/>
  <c r="M5574" i="1"/>
  <c r="M5223" i="1"/>
  <c r="M5286" i="1"/>
  <c r="M5303" i="1"/>
  <c r="M5346" i="1"/>
  <c r="M5336" i="1"/>
  <c r="M5384" i="1"/>
  <c r="M5392" i="1"/>
  <c r="M5428" i="1"/>
  <c r="M5443" i="1"/>
  <c r="M5233" i="1"/>
  <c r="M5232" i="1"/>
  <c r="M5273" i="1"/>
  <c r="M5282" i="1"/>
  <c r="M5360" i="1"/>
  <c r="M5432" i="1"/>
  <c r="M5491" i="1"/>
  <c r="M5222" i="1"/>
  <c r="M5250" i="1"/>
  <c r="M5395" i="1"/>
  <c r="M5393" i="1"/>
  <c r="M5439" i="1"/>
  <c r="M5433" i="1"/>
  <c r="M5454" i="1"/>
  <c r="M5511" i="1"/>
  <c r="M5523" i="1"/>
  <c r="M5539" i="1"/>
  <c r="M5581" i="1"/>
  <c r="M5347" i="1"/>
  <c r="M5592" i="1"/>
  <c r="M5236" i="1"/>
  <c r="M5317" i="1"/>
  <c r="M5310" i="1"/>
  <c r="M5354" i="1"/>
  <c r="M5361" i="1"/>
  <c r="M5399" i="1"/>
  <c r="M5447" i="1"/>
  <c r="M5481" i="1"/>
  <c r="M5527" i="1"/>
  <c r="M5526" i="1"/>
  <c r="M5656" i="1"/>
  <c r="M5502" i="1"/>
  <c r="M5593" i="1"/>
  <c r="M5667" i="1"/>
  <c r="M5693" i="1"/>
  <c r="M5723" i="1"/>
  <c r="M5741" i="1"/>
  <c r="M5778" i="1"/>
  <c r="M5804" i="1"/>
  <c r="M5810" i="1"/>
  <c r="M5884" i="1"/>
  <c r="M5535" i="1"/>
  <c r="M5561" i="1"/>
  <c r="M5617" i="1"/>
  <c r="M5636" i="1"/>
  <c r="M5647" i="1"/>
  <c r="M5758" i="1"/>
  <c r="M5751" i="1"/>
  <c r="M5825" i="1"/>
  <c r="M5821" i="1"/>
  <c r="M5849" i="1"/>
  <c r="M5862" i="1"/>
  <c r="M5864" i="1"/>
  <c r="M5896" i="1"/>
  <c r="M5575" i="1"/>
  <c r="M5648" i="1"/>
  <c r="M5669" i="1"/>
  <c r="M5701" i="1"/>
  <c r="M5745" i="1"/>
  <c r="M5805" i="1"/>
  <c r="M5793" i="1"/>
  <c r="M5498" i="1"/>
  <c r="M5689" i="1"/>
  <c r="M5784" i="1"/>
  <c r="M5835" i="1"/>
  <c r="M5865" i="1"/>
  <c r="M5911" i="1"/>
  <c r="M5536" i="1"/>
  <c r="M5559" i="1"/>
  <c r="M5664" i="1"/>
  <c r="M5698" i="1"/>
  <c r="M5843" i="1"/>
  <c r="M5643" i="1"/>
  <c r="M5734" i="1"/>
  <c r="M5494" i="1"/>
  <c r="M5619" i="1"/>
  <c r="M5633" i="1"/>
  <c r="M5641" i="1"/>
  <c r="M5683" i="1"/>
  <c r="M5691" i="1"/>
  <c r="M5719" i="1"/>
  <c r="M5740" i="1"/>
  <c r="M5787" i="1"/>
  <c r="M5799" i="1"/>
  <c r="M5824" i="1"/>
  <c r="M5852" i="1"/>
  <c r="M5909" i="1"/>
  <c r="M5926" i="1"/>
  <c r="M5608" i="1"/>
  <c r="M5661" i="1"/>
  <c r="M5695" i="1"/>
  <c r="M5713" i="1"/>
  <c r="M5812" i="1"/>
  <c r="M5831" i="1"/>
  <c r="M5855" i="1"/>
  <c r="M5860" i="1"/>
  <c r="M5917" i="1"/>
  <c r="M5921" i="1"/>
  <c r="M5910" i="1"/>
  <c r="M5521" i="1"/>
  <c r="M5583" i="1"/>
  <c r="M5611" i="1"/>
  <c r="M5686" i="1"/>
  <c r="M5712" i="1"/>
  <c r="M5770" i="1"/>
  <c r="M5837" i="1"/>
  <c r="M5871" i="1"/>
  <c r="M5906" i="1"/>
  <c r="M5927" i="1"/>
  <c r="M5542" i="1"/>
  <c r="M5639" i="1"/>
  <c r="M5696" i="1"/>
  <c r="M5728" i="1"/>
  <c r="M5772" i="1"/>
  <c r="M5791" i="1"/>
  <c r="M5872" i="1"/>
  <c r="M5879" i="1"/>
  <c r="M5889" i="1"/>
  <c r="M5914" i="1"/>
  <c r="M5912" i="1"/>
  <c r="M5919" i="1"/>
  <c r="M5625" i="1"/>
  <c r="M5854" i="1"/>
  <c r="M5883" i="1"/>
  <c r="M5652" i="1"/>
  <c r="M5707" i="1"/>
  <c r="M5833" i="1"/>
  <c r="M5844" i="1"/>
  <c r="M5863" i="1"/>
  <c r="M5892" i="1"/>
  <c r="M5899" i="1"/>
  <c r="M5923" i="1"/>
</calcChain>
</file>

<file path=xl/sharedStrings.xml><?xml version="1.0" encoding="utf-8"?>
<sst xmlns="http://schemas.openxmlformats.org/spreadsheetml/2006/main" count="30676" uniqueCount="18591">
  <si>
    <t>人物id</t>
  </si>
  <si>
    <t>人物名（简体中文名优先）</t>
  </si>
  <si>
    <t>主角之一 / 角色 / 男主 / 女主</t>
  </si>
  <si>
    <t>所属主条目id</t>
  </si>
  <si>
    <t>所属主条目名</t>
  </si>
  <si>
    <t xml:space="preserve">漫改 / 轻改 / 原创 / Gal改 / 游戏改 /  原创偶像 / 国产原创 / 小说改 / </t>
  </si>
  <si>
    <t>生日</t>
  </si>
  <si>
    <t>是否芳文社</t>
  </si>
  <si>
    <t>介绍</t>
  </si>
  <si>
    <t>OUTPUT</t>
  </si>
  <si>
    <t>bgm未收录生日</t>
  </si>
  <si>
    <t>66899,68538</t>
  </si>
  <si>
    <t>四宫辉夜 &amp; 四条真妃</t>
  </si>
  <si>
    <t>辉夜大小姐想让我告白？～天才们的恋爱头脑战～</t>
  </si>
  <si>
    <t>1月1日</t>
  </si>
  <si>
    <t>流川枫</t>
  </si>
  <si>
    <t>灌篮高手</t>
  </si>
  <si>
    <t>艾德</t>
  </si>
  <si>
    <t>星际牛仔</t>
  </si>
  <si>
    <t>花畑佳子</t>
  </si>
  <si>
    <t>笨女孩</t>
  </si>
  <si>
    <t>爱徒勇气</t>
  </si>
  <si>
    <t>漫画家和助手</t>
  </si>
  <si>
    <t>阿席莉帕</t>
  </si>
  <si>
    <t>黄金神威</t>
  </si>
  <si>
    <t>神户盐</t>
  </si>
  <si>
    <t>Happy Sugar Life</t>
  </si>
  <si>
    <t>自律思考固定炮台</t>
  </si>
  <si>
    <t>暗杀教室</t>
  </si>
  <si>
    <t>莱茵哈鲁特·梵·阿斯特雷亚</t>
  </si>
  <si>
    <t>Re：从零开始的异世界生活</t>
  </si>
  <si>
    <t>店长</t>
  </si>
  <si>
    <t>秋叶原冥途战争</t>
  </si>
  <si>
    <t>篠田初</t>
  </si>
  <si>
    <t>NEW GAME!</t>
  </si>
  <si>
    <t>黑泽黛雅</t>
  </si>
  <si>
    <t>LoveLive! Sunshine!!</t>
  </si>
  <si>
    <t>枫·J·努韦尔</t>
  </si>
  <si>
    <t>突击莉莉 BOUQUET</t>
  </si>
  <si>
    <t>角谷杏</t>
  </si>
  <si>
    <t>少女与战车</t>
  </si>
  <si>
    <t>一之濑晴</t>
  </si>
  <si>
    <t>恶魔之谜</t>
  </si>
  <si>
    <t>刚田猛男</t>
  </si>
  <si>
    <t>俺物语!!</t>
  </si>
  <si>
    <t>夜樱凶一郎</t>
  </si>
  <si>
    <t>夜樱家的大作战</t>
  </si>
  <si>
    <t>四枫院夜一</t>
  </si>
  <si>
    <t>死神</t>
  </si>
  <si>
    <t>波特卡斯·D·艾斯</t>
  </si>
  <si>
    <t>航海王</t>
  </si>
  <si>
    <t>麻弓百里香</t>
  </si>
  <si>
    <t xml:space="preserve">SHUFFLE! </t>
  </si>
  <si>
    <t>85878,85879</t>
  </si>
  <si>
    <t>中町缝爱 &amp; 中町瑠爱</t>
  </si>
  <si>
    <t>满溢的水果挞</t>
  </si>
  <si>
    <t>风冈麻理</t>
  </si>
  <si>
    <t>白色相簿2</t>
  </si>
  <si>
    <t>鲁格·贝奥武夫</t>
  </si>
  <si>
    <t>魔法使之夜</t>
  </si>
  <si>
    <t>柴门艾克蕾尔</t>
  </si>
  <si>
    <t>魔女的花园</t>
  </si>
  <si>
    <t>ファイブ</t>
  </si>
  <si>
    <t>天选庶民的真命之选</t>
  </si>
  <si>
    <t>卡拉</t>
  </si>
  <si>
    <t>青春×好奇相伴的三角恋爱</t>
  </si>
  <si>
    <t>17262</t>
  </si>
  <si>
    <t>不知火舞</t>
  </si>
  <si>
    <t>游戏《拳皇》角色。</t>
  </si>
  <si>
    <t>日向创</t>
  </si>
  <si>
    <t>游戏《超级弹丸论破2 再见了绝望学园》主角之一。</t>
  </si>
  <si>
    <t>橘光里</t>
  </si>
  <si>
    <t>轻小说《我当备胎女友也没关系。》主角之一。</t>
  </si>
  <si>
    <t>11227</t>
  </si>
  <si>
    <t>青山美生</t>
  </si>
  <si>
    <t>只有神知道的世界</t>
  </si>
  <si>
    <t>1月2日</t>
  </si>
  <si>
    <t>18451</t>
  </si>
  <si>
    <t>天马贤三</t>
  </si>
  <si>
    <t>怪物</t>
  </si>
  <si>
    <t>64641</t>
  </si>
  <si>
    <t>新条茜</t>
  </si>
  <si>
    <t>SSSS.古立特</t>
  </si>
  <si>
    <t>七海悠</t>
  </si>
  <si>
    <t>恋爱小行星</t>
  </si>
  <si>
    <t>1190</t>
  </si>
  <si>
    <t>朝仓由梦</t>
  </si>
  <si>
    <t>初音岛2</t>
  </si>
  <si>
    <t>森乃日向</t>
  </si>
  <si>
    <t>Animal☆Panic</t>
  </si>
  <si>
    <t>104650</t>
  </si>
  <si>
    <t>小鸟游星野</t>
  </si>
  <si>
    <t>游戏《蔚蓝档案》角色。</t>
  </si>
  <si>
    <t>15151</t>
  </si>
  <si>
    <t>鲇川天理</t>
  </si>
  <si>
    <t>1月3日</t>
  </si>
  <si>
    <t>18029</t>
  </si>
  <si>
    <t>桑田怜恩</t>
  </si>
  <si>
    <t>弹丸论破 希望学园与绝望高中生</t>
  </si>
  <si>
    <t>19040</t>
  </si>
  <si>
    <t>雪之下雪乃</t>
  </si>
  <si>
    <t>我的青春恋爱物语果然有问题</t>
  </si>
  <si>
    <t>野田琴音</t>
  </si>
  <si>
    <t>樱Trick</t>
  </si>
  <si>
    <t>62969</t>
  </si>
  <si>
    <t>矢田野真花流</t>
  </si>
  <si>
    <t>古见同学有交流障碍症</t>
  </si>
  <si>
    <t>10646</t>
  </si>
  <si>
    <t>大神一郎</t>
  </si>
  <si>
    <t>樱花大战</t>
  </si>
  <si>
    <t>15615</t>
  </si>
  <si>
    <t>铃代黎音</t>
  </si>
  <si>
    <t>秋之回忆6</t>
  </si>
  <si>
    <t>20335</t>
  </si>
  <si>
    <t>乙音妮可儿</t>
  </si>
  <si>
    <t>卡卢玛卢卡＊同好会</t>
  </si>
  <si>
    <t>21193</t>
  </si>
  <si>
    <t>枝那森千里</t>
  </si>
  <si>
    <t>PriministAr</t>
  </si>
  <si>
    <t>128480</t>
  </si>
  <si>
    <t>龙宫穂紫</t>
  </si>
  <si>
    <t>我的眼睛能看光光！不可知的未来与透视的命运</t>
  </si>
  <si>
    <t>94892</t>
  </si>
  <si>
    <t>流浪者</t>
  </si>
  <si>
    <t>游戏《原神》角色。</t>
  </si>
  <si>
    <t>424</t>
  </si>
  <si>
    <t>桂言叶</t>
  </si>
  <si>
    <t>日在校园</t>
  </si>
  <si>
    <t>1月4日</t>
  </si>
  <si>
    <t>57363</t>
  </si>
  <si>
    <t>安洁莉娜·库都·希尔兹</t>
  </si>
  <si>
    <t xml:space="preserve"> 魔法科高校的劣等生</t>
  </si>
  <si>
    <t>67403</t>
  </si>
  <si>
    <t>石神千空</t>
  </si>
  <si>
    <t>石纪元</t>
  </si>
  <si>
    <t>69161</t>
  </si>
  <si>
    <t>芹泽朝阳</t>
  </si>
  <si>
    <t>偶像大师 闪耀色彩</t>
  </si>
  <si>
    <t>99400</t>
  </si>
  <si>
    <t>海凪日和</t>
  </si>
  <si>
    <t>女孩的钓鱼慢活</t>
  </si>
  <si>
    <t>稻穗信</t>
  </si>
  <si>
    <t>秋之回忆</t>
  </si>
  <si>
    <t>27440</t>
  </si>
  <si>
    <t>都筑遥</t>
  </si>
  <si>
    <t>永不落幕的前奏诗</t>
  </si>
  <si>
    <t>忽那樱</t>
  </si>
  <si>
    <t>7days—与你共度的七日间</t>
  </si>
  <si>
    <t>63107</t>
  </si>
  <si>
    <t>遠野圭介</t>
  </si>
  <si>
    <t>Butterfly Seeker - 寻蝶者</t>
  </si>
  <si>
    <t>71042</t>
  </si>
  <si>
    <t>英谷莉特·布兰多尔·贾拉提雅</t>
  </si>
  <si>
    <t>游戏《火焰之纹章 风花雪月》角色。</t>
  </si>
  <si>
    <t>15936</t>
  </si>
  <si>
    <t>夜刀神狗朗</t>
  </si>
  <si>
    <t>K</t>
  </si>
  <si>
    <t>1月5日</t>
  </si>
  <si>
    <t>133775</t>
  </si>
  <si>
    <t>乃莓佳寿</t>
  </si>
  <si>
    <t>顶尖恶路</t>
  </si>
  <si>
    <t>754</t>
  </si>
  <si>
    <t>兰斯</t>
  </si>
  <si>
    <t>兰斯系列</t>
  </si>
  <si>
    <t>23924</t>
  </si>
  <si>
    <t>兜山美鸟</t>
  </si>
  <si>
    <t>淑女同萌！</t>
  </si>
  <si>
    <t>25253</t>
  </si>
  <si>
    <t>久遠凪咲</t>
  </si>
  <si>
    <t>命运线上的Φ</t>
  </si>
  <si>
    <t>逢坂空</t>
  </si>
  <si>
    <t>星空下编织梦色未来</t>
  </si>
  <si>
    <t>25692</t>
  </si>
  <si>
    <t>駒形ゆづき</t>
  </si>
  <si>
    <t>PRIMAL×HEARTS</t>
  </si>
  <si>
    <t>26269</t>
  </si>
  <si>
    <t>雾岛沙那</t>
  </si>
  <si>
    <t>醋意乱流</t>
  </si>
  <si>
    <t>86838</t>
  </si>
  <si>
    <t>扎帕</t>
  </si>
  <si>
    <t>多娜多娜 一起干坏事吧</t>
  </si>
  <si>
    <t>102520</t>
  </si>
  <si>
    <t>桐生美也</t>
  </si>
  <si>
    <t>炽焰天穹</t>
  </si>
  <si>
    <t>森美咲</t>
  </si>
  <si>
    <t>东之伊甸</t>
  </si>
  <si>
    <t>1月6日</t>
  </si>
  <si>
    <t>999</t>
  </si>
  <si>
    <t>泽渡真琴</t>
  </si>
  <si>
    <t>Kanon</t>
  </si>
  <si>
    <t>6720</t>
  </si>
  <si>
    <t>土萌萤</t>
  </si>
  <si>
    <t>美少女战士</t>
  </si>
  <si>
    <t>贞德</t>
  </si>
  <si>
    <t>Fate/Apocrypha</t>
  </si>
  <si>
    <t>20477</t>
  </si>
  <si>
    <t>棚桥铃音</t>
  </si>
  <si>
    <t>恋爱研究所</t>
  </si>
  <si>
    <t>24331</t>
  </si>
  <si>
    <t>清水洁子</t>
  </si>
  <si>
    <t>排球少年</t>
  </si>
  <si>
    <t>28545</t>
  </si>
  <si>
    <t>远见千鹤</t>
  </si>
  <si>
    <t>苍穹之法芙娜</t>
  </si>
  <si>
    <t>28578</t>
  </si>
  <si>
    <t>三村加奈子</t>
  </si>
  <si>
    <t>偶像大师 灰姑娘女孩</t>
  </si>
  <si>
    <t>29315</t>
  </si>
  <si>
    <t>暮光闪闪</t>
  </si>
  <si>
    <t>小马宝莉</t>
  </si>
  <si>
    <t>大藏游星（小仓朝日）</t>
  </si>
  <si>
    <t>近月少女的礼仪</t>
  </si>
  <si>
    <t>22548</t>
  </si>
  <si>
    <t>八代让叶</t>
  </si>
  <si>
    <t>FLOWERS</t>
  </si>
  <si>
    <t>42302</t>
  </si>
  <si>
    <t>齐须莉玖</t>
  </si>
  <si>
    <t>花之天使的夏日恋歌</t>
  </si>
  <si>
    <t>102518</t>
  </si>
  <si>
    <t>白河结奈</t>
  </si>
  <si>
    <t>夏洛克·福尔摩斯</t>
  </si>
  <si>
    <t>英国作家柯南·道尔 创作的虚构侦探。</t>
  </si>
  <si>
    <t>阿米莉亚·华生</t>
  </si>
  <si>
    <t>知名女性vtuber（已毕业）</t>
  </si>
  <si>
    <t>689</t>
  </si>
  <si>
    <t>泷泽朗</t>
  </si>
  <si>
    <t>1月7日</t>
  </si>
  <si>
    <t>997</t>
  </si>
  <si>
    <t>月宫亚由</t>
  </si>
  <si>
    <t>2021</t>
  </si>
  <si>
    <t>一条可怜</t>
  </si>
  <si>
    <t>校园迷糊大王</t>
  </si>
  <si>
    <t>21627</t>
  </si>
  <si>
    <t>姬柊雪菜</t>
  </si>
  <si>
    <t>噬血狂袭</t>
  </si>
  <si>
    <t>23064</t>
  </si>
  <si>
    <t>一条晴彦</t>
  </si>
  <si>
    <t>无彩限的怪灵世界</t>
  </si>
  <si>
    <t>36372</t>
  </si>
  <si>
    <t>凯蒂亚·瓦尔特海姆</t>
  </si>
  <si>
    <t>黑之宣告</t>
  </si>
  <si>
    <t>42838</t>
  </si>
  <si>
    <t>真壁政宗</t>
  </si>
  <si>
    <t>政宗君的复仇</t>
  </si>
  <si>
    <t>52510</t>
  </si>
  <si>
    <t>羽泽鸫</t>
  </si>
  <si>
    <t>BanG Dream!</t>
  </si>
  <si>
    <t>67652</t>
  </si>
  <si>
    <t>久石奏</t>
  </si>
  <si>
    <t>吹响吧！上低音号</t>
  </si>
  <si>
    <t>70835</t>
  </si>
  <si>
    <t>吉田良子</t>
  </si>
  <si>
    <t>街角魔族</t>
  </si>
  <si>
    <t>22731</t>
  </si>
  <si>
    <t>朝宮椎名</t>
  </si>
  <si>
    <t>爱丽娅的明日盛典！</t>
  </si>
  <si>
    <t>31281</t>
  </si>
  <si>
    <t>千石唯华</t>
  </si>
  <si>
    <t>恋想关系</t>
  </si>
  <si>
    <t>37750</t>
  </si>
  <si>
    <t>蓑笠凪</t>
  </si>
  <si>
    <t>爱上火车</t>
  </si>
  <si>
    <t>64724</t>
  </si>
  <si>
    <t>紅林花音</t>
  </si>
  <si>
    <t>5分钟的邂逅！时间停止与不可避免的命运！</t>
  </si>
  <si>
    <t>91402</t>
  </si>
  <si>
    <t>夜舟初穂</t>
  </si>
  <si>
    <t xml:space="preserve">ハジラブ -Making*Lovers- </t>
  </si>
  <si>
    <t>莫尔加娜</t>
  </si>
  <si>
    <t>海市蜃楼之馆</t>
  </si>
  <si>
    <t>115873</t>
  </si>
  <si>
    <t>月雪宫子</t>
  </si>
  <si>
    <t>恋乃夜舞</t>
  </si>
  <si>
    <t>日本女性vtuber。</t>
  </si>
  <si>
    <t>20122</t>
  </si>
  <si>
    <t>水莲寺璐珈</t>
  </si>
  <si>
    <t>旋风管家</t>
  </si>
  <si>
    <t>1月8日</t>
  </si>
  <si>
    <t>22516</t>
  </si>
  <si>
    <t>藤真弥勒</t>
  </si>
  <si>
    <t>境界的彼方</t>
  </si>
  <si>
    <t>36289</t>
  </si>
  <si>
    <t>艾米莉·司徒亚特</t>
  </si>
  <si>
    <t>偶像大师 百万现场！</t>
  </si>
  <si>
    <t>38515</t>
  </si>
  <si>
    <t>柴崎万叶</t>
  </si>
  <si>
    <t>少女编号</t>
  </si>
  <si>
    <t>64636</t>
  </si>
  <si>
    <t>响裕太</t>
  </si>
  <si>
    <t>64713</t>
  </si>
  <si>
    <t>神乐光</t>
  </si>
  <si>
    <t>少女☆歌剧 Revue Starlight</t>
  </si>
  <si>
    <t>10648</t>
  </si>
  <si>
    <t>神崎堇</t>
  </si>
  <si>
    <t>76767</t>
  </si>
  <si>
    <t>圣橘花</t>
  </si>
  <si>
    <t>绽放★青春全力向前冲！</t>
  </si>
  <si>
    <t>77905</t>
  </si>
  <si>
    <t>日野森志步</t>
  </si>
  <si>
    <t>音游《世界计划 缤纷舞台！ feat. 初音未来》角色。</t>
  </si>
  <si>
    <t>8857</t>
  </si>
  <si>
    <t>白</t>
  </si>
  <si>
    <t>火影忍者</t>
  </si>
  <si>
    <t>1月9日</t>
  </si>
  <si>
    <t>14213</t>
  </si>
  <si>
    <t>石动纯</t>
  </si>
  <si>
    <t>真实之泪</t>
  </si>
  <si>
    <t>茅野枫</t>
  </si>
  <si>
    <t>53901</t>
  </si>
  <si>
    <t>花畑佳惠</t>
  </si>
  <si>
    <t>59946</t>
  </si>
  <si>
    <t>万年大会</t>
  </si>
  <si>
    <t>Slow Start</t>
  </si>
  <si>
    <t>143435</t>
  </si>
  <si>
    <t>须藤育</t>
  </si>
  <si>
    <t>超超超超超喜欢你的100个女朋友</t>
  </si>
  <si>
    <t>荻山葵</t>
  </si>
  <si>
    <t>萝球社！</t>
  </si>
  <si>
    <t>36394</t>
  </si>
  <si>
    <t>有马亚由美</t>
  </si>
  <si>
    <t>在世界尽头咏唱恋曲的少女YU-NO</t>
  </si>
  <si>
    <t>14522</t>
  </si>
  <si>
    <t>椎名沙夜音</t>
  </si>
  <si>
    <t>创刻的动脉</t>
  </si>
  <si>
    <t>22581,22582</t>
  </si>
  <si>
    <t>イレア &amp; ルルシェ</t>
  </si>
  <si>
    <t>闪耀十字军PSS</t>
  </si>
  <si>
    <t>46957</t>
  </si>
  <si>
    <t>宮風夕梨</t>
  </si>
  <si>
    <t>TRINOLINE</t>
  </si>
  <si>
    <t>3704</t>
  </si>
  <si>
    <t>哈曼·卡恩</t>
  </si>
  <si>
    <t>机动战士高达</t>
  </si>
  <si>
    <t>1月10日</t>
  </si>
  <si>
    <t>24332</t>
  </si>
  <si>
    <t>武田一铁</t>
  </si>
  <si>
    <t>14347</t>
  </si>
  <si>
    <t>伊福部八寻</t>
  </si>
  <si>
    <t>悠之空</t>
  </si>
  <si>
    <t>27438</t>
  </si>
  <si>
    <t>姬野永远</t>
  </si>
  <si>
    <t>129011</t>
  </si>
  <si>
    <t>十四行诗</t>
  </si>
  <si>
    <t>游戏《重返未来1999》角色。</t>
  </si>
  <si>
    <t>791</t>
  </si>
  <si>
    <t>杰克・亚特拉斯</t>
  </si>
  <si>
    <t>游戏王5D's</t>
  </si>
  <si>
    <t>1月11日</t>
  </si>
  <si>
    <t>13620</t>
  </si>
  <si>
    <t>白梅梅</t>
  </si>
  <si>
    <t>便·当</t>
  </si>
  <si>
    <t>14551</t>
  </si>
  <si>
    <t>庚夕子</t>
  </si>
  <si>
    <t>黄昏少女×失忆</t>
  </si>
  <si>
    <t>15459</t>
  </si>
  <si>
    <t>御庭摘希</t>
  </si>
  <si>
    <t>一起一起这里那里</t>
  </si>
  <si>
    <t>20725</t>
  </si>
  <si>
    <t>及川冰丽</t>
  </si>
  <si>
    <t>滑头鬼之孙</t>
  </si>
  <si>
    <t>24783</t>
  </si>
  <si>
    <t>斯雷因·特洛耶特</t>
  </si>
  <si>
    <t>ALDNOAH.ZERO</t>
  </si>
  <si>
    <t>一维</t>
  </si>
  <si>
    <t>小绿和小蓝</t>
  </si>
  <si>
    <t>49240</t>
  </si>
  <si>
    <t>狗驹邑沙季</t>
  </si>
  <si>
    <t>灰色幻影扳机</t>
  </si>
  <si>
    <t>120426</t>
  </si>
  <si>
    <t>天藤いつき</t>
  </si>
  <si>
    <t>白衣性爱情依存症</t>
  </si>
  <si>
    <t>70086</t>
  </si>
  <si>
    <t>一姬</t>
  </si>
  <si>
    <t>游戏《雀魂麻将》主角之一。</t>
  </si>
  <si>
    <t>75962</t>
  </si>
  <si>
    <t>长岛</t>
  </si>
  <si>
    <t>舰娘角色，原型为美国海军长岛级护卫空母1号舰。</t>
  </si>
  <si>
    <t>3400</t>
  </si>
  <si>
    <t>玛丽娜·伊斯梅尔</t>
  </si>
  <si>
    <t>1月12日</t>
  </si>
  <si>
    <t>50670</t>
  </si>
  <si>
    <t>塞西莉</t>
  </si>
  <si>
    <t>为美好的世界献上爆焰！</t>
  </si>
  <si>
    <t>73589</t>
  </si>
  <si>
    <t>狩手结良</t>
  </si>
  <si>
    <t>请问您今天要来点兔子吗？</t>
  </si>
  <si>
    <t>104354</t>
  </si>
  <si>
    <t>八满结</t>
  </si>
  <si>
    <t>式守同学不只可爱而已</t>
  </si>
  <si>
    <t>68794</t>
  </si>
  <si>
    <t>桐岛勋</t>
  </si>
  <si>
    <t>BALDR SKY</t>
  </si>
  <si>
    <t>71230</t>
  </si>
  <si>
    <t>神乐七奈</t>
  </si>
  <si>
    <t>日本知名vtuber，昵称“狗妈”。</t>
  </si>
  <si>
    <t>74540</t>
  </si>
  <si>
    <t>兔田佩克拉</t>
  </si>
  <si>
    <t>日本知名vtuber。</t>
  </si>
  <si>
    <t>308,3604</t>
  </si>
  <si>
    <t>笹原完士</t>
  </si>
  <si>
    <t>现视研</t>
  </si>
  <si>
    <t>1月13日</t>
  </si>
  <si>
    <t>10972</t>
  </si>
  <si>
    <t>入巢莳菜</t>
  </si>
  <si>
    <t>灰色的果实</t>
  </si>
  <si>
    <t>61541</t>
  </si>
  <si>
    <t>朝雾要</t>
  </si>
  <si>
    <t>魔法少女网站</t>
  </si>
  <si>
    <t>68267</t>
  </si>
  <si>
    <t>LAYER / 和奏瑞依</t>
  </si>
  <si>
    <t>81423</t>
  </si>
  <si>
    <t>杀人鬼</t>
  </si>
  <si>
    <t>全员恶玉</t>
  </si>
  <si>
    <t>珊迪·奇克斯</t>
  </si>
  <si>
    <t>海绵宝宝</t>
  </si>
  <si>
    <t>松原穂乃花</t>
  </si>
  <si>
    <t>黄金拼图</t>
  </si>
  <si>
    <t>17067</t>
  </si>
  <si>
    <t>橘风见</t>
  </si>
  <si>
    <t>Root Double -Before Crime * After Days-</t>
  </si>
  <si>
    <t>27600</t>
  </si>
  <si>
    <t>天泽郁未</t>
  </si>
  <si>
    <t xml:space="preserve">MOON. </t>
  </si>
  <si>
    <t>59453</t>
  </si>
  <si>
    <t>樱木桥理兔</t>
  </si>
  <si>
    <t>寄宿之恋</t>
  </si>
  <si>
    <t>161117</t>
  </si>
  <si>
    <t>月代零</t>
  </si>
  <si>
    <t>遥かなるニライカナイ</t>
  </si>
  <si>
    <t>59861</t>
  </si>
  <si>
    <t>李泽言</t>
  </si>
  <si>
    <t>游戏《恋与制作人》主角之一。</t>
  </si>
  <si>
    <t>2123</t>
  </si>
  <si>
    <t>齐格飞·吉尔菲艾斯</t>
  </si>
  <si>
    <t>银河英雄传说</t>
  </si>
  <si>
    <t>1月14日</t>
  </si>
  <si>
    <t>4363</t>
  </si>
  <si>
    <t>朽木露琪亚</t>
  </si>
  <si>
    <t>7487</t>
  </si>
  <si>
    <t>东城绫</t>
  </si>
  <si>
    <t>草莓100%</t>
  </si>
  <si>
    <t>17373</t>
  </si>
  <si>
    <t>风林寺美羽</t>
  </si>
  <si>
    <t>20474</t>
  </si>
  <si>
    <t>白金银华</t>
  </si>
  <si>
    <t>穿透幻影的太阳</t>
  </si>
  <si>
    <t>91685</t>
  </si>
  <si>
    <t>鹿苑寺贯之</t>
  </si>
  <si>
    <t>我们的重制人生</t>
  </si>
  <si>
    <t>132477</t>
  </si>
  <si>
    <t>若叶睦</t>
  </si>
  <si>
    <t>BanG Dream! Ave Mujica</t>
  </si>
  <si>
    <t>ToHeart2</t>
  </si>
  <si>
    <t>13412</t>
  </si>
  <si>
    <t>杏奈</t>
  </si>
  <si>
    <t>未来乡愁</t>
  </si>
  <si>
    <t>70993</t>
  </si>
  <si>
    <t>菅野純子</t>
  </si>
  <si>
    <t>Kiss系列</t>
  </si>
  <si>
    <t>467</t>
  </si>
  <si>
    <t>秋山澪</t>
  </si>
  <si>
    <t>轻音少女</t>
  </si>
  <si>
    <t>1月15日</t>
  </si>
  <si>
    <t>19620</t>
  </si>
  <si>
    <t>克里斯塔·连兹</t>
  </si>
  <si>
    <t>进击的巨人</t>
  </si>
  <si>
    <t>31831</t>
  </si>
  <si>
    <t>斋藤葵</t>
  </si>
  <si>
    <t>48926</t>
  </si>
  <si>
    <t>七咲郁夫</t>
  </si>
  <si>
    <t>清恋</t>
  </si>
  <si>
    <t>57378</t>
  </si>
  <si>
    <t>雷</t>
  </si>
  <si>
    <t>约定的梦幻岛</t>
  </si>
  <si>
    <t>107702</t>
  </si>
  <si>
    <t>猪股大喜</t>
  </si>
  <si>
    <t>青之箱</t>
  </si>
  <si>
    <t>小鸟游美羽</t>
  </si>
  <si>
    <t>听爸爸的话！</t>
  </si>
  <si>
    <t>74097</t>
  </si>
  <si>
    <t>黑姬结灯</t>
  </si>
  <si>
    <t>甜蜜女友2</t>
  </si>
  <si>
    <t>102187</t>
  </si>
  <si>
    <t>水濑莓</t>
  </si>
  <si>
    <t>18180</t>
  </si>
  <si>
    <t>斋藤枫</t>
  </si>
  <si>
    <t>向山进发</t>
  </si>
  <si>
    <t>1月16日</t>
  </si>
  <si>
    <t>35619</t>
  </si>
  <si>
    <t>菲利克斯·阿盖尔</t>
  </si>
  <si>
    <t>60981</t>
  </si>
  <si>
    <t>三峰结华</t>
  </si>
  <si>
    <t>34203</t>
  </si>
  <si>
    <t>天之川沙夜</t>
  </si>
  <si>
    <t>抬头看看吧，看那天上的繁星</t>
  </si>
  <si>
    <t>56208</t>
  </si>
  <si>
    <t>上和泉樱夜</t>
  </si>
  <si>
    <t>牵绊闪耀的恋之伊吕波</t>
  </si>
  <si>
    <t>548</t>
  </si>
  <si>
    <t>伊织顺平</t>
  </si>
  <si>
    <t>游戏《女神异闻录3》主角之一。</t>
  </si>
  <si>
    <t>357</t>
  </si>
  <si>
    <t>直枝理树</t>
  </si>
  <si>
    <t>Little Busters!</t>
  </si>
  <si>
    <t>1月17日</t>
  </si>
  <si>
    <t>14965</t>
  </si>
  <si>
    <t>小泉花阳</t>
  </si>
  <si>
    <t>Love Live!</t>
  </si>
  <si>
    <t>17438</t>
  </si>
  <si>
    <t>凯伊</t>
  </si>
  <si>
    <t>20256</t>
  </si>
  <si>
    <t>和泉梢</t>
  </si>
  <si>
    <t>无限的未知</t>
  </si>
  <si>
    <t>54129</t>
  </si>
  <si>
    <t>望月红叶</t>
  </si>
  <si>
    <t>NEW GAME!!</t>
  </si>
  <si>
    <t>76634</t>
  </si>
  <si>
    <t>白钰袖</t>
  </si>
  <si>
    <t>风灵玉秀</t>
  </si>
  <si>
    <t>102105</t>
  </si>
  <si>
    <t>玉城杏夏</t>
  </si>
  <si>
    <t>闪耀路标</t>
  </si>
  <si>
    <t>28732</t>
  </si>
  <si>
    <t>泽城凛奈</t>
  </si>
  <si>
    <t>青空下的约定</t>
  </si>
  <si>
    <t>50632</t>
  </si>
  <si>
    <t>小鸟游汐栞</t>
  </si>
  <si>
    <t>爱之钥</t>
  </si>
  <si>
    <t>65037</t>
  </si>
  <si>
    <t>一条瑞月 &amp; 一条炽月</t>
  </si>
  <si>
    <t>Happiness！2 樱花盛典</t>
  </si>
  <si>
    <t>97680</t>
  </si>
  <si>
    <t>雪妃エレナ</t>
  </si>
  <si>
    <t>创作彼女的恋爱方程式</t>
  </si>
  <si>
    <t>伊吹公子</t>
  </si>
  <si>
    <t>CLANNAD</t>
  </si>
  <si>
    <t>1月18日</t>
  </si>
  <si>
    <t>72150</t>
  </si>
  <si>
    <t>市井舞菜</t>
  </si>
  <si>
    <t>神推偶像登上武道馆我就死而无憾</t>
  </si>
  <si>
    <t>69144</t>
  </si>
  <si>
    <t>炯·米哈伊尔·伊格纳托夫</t>
  </si>
  <si>
    <t>心理测量者3</t>
  </si>
  <si>
    <t>20407</t>
  </si>
  <si>
    <t>绘鸠早苗</t>
  </si>
  <si>
    <t>人渣的本愿</t>
  </si>
  <si>
    <t>330</t>
  </si>
  <si>
    <t>观月真名</t>
  </si>
  <si>
    <t>白色相簿</t>
  </si>
  <si>
    <t>36303</t>
  </si>
  <si>
    <t>北泽志保</t>
  </si>
  <si>
    <t>47953</t>
  </si>
  <si>
    <t>永仓小夏</t>
  </si>
  <si>
    <t>人气声优的养成方式</t>
  </si>
  <si>
    <t>102311</t>
  </si>
  <si>
    <t>奶糖</t>
  </si>
  <si>
    <t>小白兔电商</t>
  </si>
  <si>
    <t>153578</t>
  </si>
  <si>
    <t>有村麻央</t>
  </si>
  <si>
    <t>游戏《学园偶像大师》主角之一。</t>
  </si>
  <si>
    <t>70398</t>
  </si>
  <si>
    <t>蓝毒</t>
  </si>
  <si>
    <t>游戏《明日方舟》角色</t>
  </si>
  <si>
    <t>6543</t>
  </si>
  <si>
    <t>我爱罗</t>
  </si>
  <si>
    <t>1月19日</t>
  </si>
  <si>
    <t>16656</t>
  </si>
  <si>
    <t>大岛千鹤</t>
  </si>
  <si>
    <t>邻座的怪同学</t>
  </si>
  <si>
    <t>20094</t>
  </si>
  <si>
    <t>诱宵美九</t>
  </si>
  <si>
    <t>约会大作战</t>
  </si>
  <si>
    <t>22956</t>
  </si>
  <si>
    <t>林田蓝里</t>
  </si>
  <si>
    <t>Wake Up, Girls!</t>
  </si>
  <si>
    <t>95044</t>
  </si>
  <si>
    <t>星野薰</t>
  </si>
  <si>
    <t>歌剧少女!!</t>
  </si>
  <si>
    <t>133008</t>
  </si>
  <si>
    <t>时野谷美樱</t>
  </si>
  <si>
    <t>我们的雨色协议</t>
  </si>
  <si>
    <t>Blake Belladonna</t>
  </si>
  <si>
    <t>RWBY</t>
  </si>
  <si>
    <t>一片风祢</t>
  </si>
  <si>
    <t>相恋之心与魔法之语</t>
  </si>
  <si>
    <t>67168</t>
  </si>
  <si>
    <t>日野原ちよ子</t>
  </si>
  <si>
    <t>初音岛4</t>
  </si>
  <si>
    <t>14184</t>
  </si>
  <si>
    <t>巽完二</t>
  </si>
  <si>
    <t>游戏《女神异闻录4》主角之一。</t>
  </si>
  <si>
    <t>73199</t>
  </si>
  <si>
    <t>诗岸</t>
  </si>
  <si>
    <t>平行四界出品、隶属五维介质的中文女性虚拟歌手，声源Warma。</t>
  </si>
  <si>
    <t>13008</t>
  </si>
  <si>
    <t>杉浦绫乃</t>
  </si>
  <si>
    <t>摇曳百合</t>
  </si>
  <si>
    <t>1月20日</t>
  </si>
  <si>
    <t>35547</t>
  </si>
  <si>
    <t>河野樱</t>
  </si>
  <si>
    <t>堀与宫村</t>
  </si>
  <si>
    <t>60702</t>
  </si>
  <si>
    <t>野乃花／喝采天使</t>
  </si>
  <si>
    <t>拥抱！光之美少女</t>
  </si>
  <si>
    <t>禅院真希/禅院真依</t>
  </si>
  <si>
    <t>咒术回战</t>
  </si>
  <si>
    <t>90742</t>
  </si>
  <si>
    <t>鹤河秋水</t>
  </si>
  <si>
    <t>女神的露天咖啡厅</t>
  </si>
  <si>
    <t>114256</t>
  </si>
  <si>
    <t>维恩·玛格丽特</t>
  </si>
  <si>
    <t>Love Live! Superstar!!</t>
  </si>
  <si>
    <t>25370</t>
  </si>
  <si>
    <t>伊吹美奈裳</t>
  </si>
  <si>
    <t>34056</t>
  </si>
  <si>
    <t>绫崎优</t>
  </si>
  <si>
    <t>与我相恋的废柴恶魔</t>
  </si>
  <si>
    <t>55953</t>
  </si>
  <si>
    <t>松本三毬</t>
  </si>
  <si>
    <t>同一屋簷下，羽翼下的故事</t>
  </si>
  <si>
    <t>24455</t>
  </si>
  <si>
    <t>乌丸都</t>
  </si>
  <si>
    <t>樱花开了。</t>
  </si>
  <si>
    <t>107326</t>
  </si>
  <si>
    <t>冬月</t>
  </si>
  <si>
    <t>舰娘角色，原型为 冬月号驱逐舰。</t>
  </si>
  <si>
    <t>Mysta Rias（已毕业）</t>
  </si>
  <si>
    <t>彩虹社所属的男性虚拟up主。</t>
  </si>
  <si>
    <t>7811</t>
  </si>
  <si>
    <t>山本元柳斋重国</t>
  </si>
  <si>
    <t>1月21日</t>
  </si>
  <si>
    <t>10754</t>
  </si>
  <si>
    <t>四条贵音</t>
  </si>
  <si>
    <t>偶像大师</t>
  </si>
  <si>
    <t>28038</t>
  </si>
  <si>
    <t>城回巡</t>
  </si>
  <si>
    <t>30876</t>
  </si>
  <si>
    <t>大室抚子</t>
  </si>
  <si>
    <t>56314</t>
  </si>
  <si>
    <t>椎名日和</t>
  </si>
  <si>
    <t>欢迎来到实力至上主义的教室</t>
  </si>
  <si>
    <t>126102</t>
  </si>
  <si>
    <t>上终瓜生</t>
  </si>
  <si>
    <t>缘结甘神家</t>
  </si>
  <si>
    <t>11722</t>
  </si>
  <si>
    <t>松永沙罗</t>
  </si>
  <si>
    <t>时空轮回（Ever17）</t>
  </si>
  <si>
    <t>75430</t>
  </si>
  <si>
    <t>房石阳明</t>
  </si>
  <si>
    <t>人狼村之谜</t>
  </si>
  <si>
    <t>22957</t>
  </si>
  <si>
    <t>片山实波</t>
  </si>
  <si>
    <t>1月22日</t>
  </si>
  <si>
    <t>54358</t>
  </si>
  <si>
    <t>十条姬和</t>
  </si>
  <si>
    <t>刀使的巫女</t>
  </si>
  <si>
    <t>60729</t>
  </si>
  <si>
    <t>尾形百之助</t>
  </si>
  <si>
    <t>65345</t>
  </si>
  <si>
    <t>风野浅葱</t>
  </si>
  <si>
    <t>来自多彩世界的明天</t>
  </si>
  <si>
    <t>109163</t>
  </si>
  <si>
    <t>乌萨奇</t>
  </si>
  <si>
    <t>吉伊卡哇（Chiikawa）</t>
  </si>
  <si>
    <t>125436</t>
  </si>
  <si>
    <t>小之星海果</t>
  </si>
  <si>
    <t>星灵感应</t>
  </si>
  <si>
    <t>1803</t>
  </si>
  <si>
    <t>小鸟游由美奈</t>
  </si>
  <si>
    <t>游魂-Kiss on my Deity-</t>
  </si>
  <si>
    <t>12760</t>
  </si>
  <si>
    <t>Aqua</t>
  </si>
  <si>
    <t>向日葵</t>
  </si>
  <si>
    <t>34991</t>
  </si>
  <si>
    <t>国见菜子</t>
  </si>
  <si>
    <t>想要传达给你的爱恋</t>
  </si>
  <si>
    <t>86005</t>
  </si>
  <si>
    <t>史尔特尔</t>
  </si>
  <si>
    <t>游戏《明日方舟》角色。</t>
  </si>
  <si>
    <t>115877</t>
  </si>
  <si>
    <t>间宵时雨</t>
  </si>
  <si>
    <t>游戏《碧蓝档案》角色。</t>
  </si>
  <si>
    <t>127808</t>
  </si>
  <si>
    <t>绮良良</t>
  </si>
  <si>
    <t>刘培强</t>
  </si>
  <si>
    <t>系列电影《流浪地球》主角之一。</t>
  </si>
  <si>
    <t>830</t>
  </si>
  <si>
    <t>罗塞特·克里斯特福</t>
  </si>
  <si>
    <t>圣枪修女</t>
  </si>
  <si>
    <t>1月23日</t>
  </si>
  <si>
    <t>10356</t>
  </si>
  <si>
    <t>游马崎沃克</t>
  </si>
  <si>
    <t>无头骑士异闻录</t>
  </si>
  <si>
    <t>10712</t>
  </si>
  <si>
    <t>瓜生樱乃</t>
  </si>
  <si>
    <t>纯白交响曲</t>
  </si>
  <si>
    <t>11847</t>
  </si>
  <si>
    <t>和仓结名</t>
  </si>
  <si>
    <t>花开伊吕波</t>
  </si>
  <si>
    <t>16640</t>
  </si>
  <si>
    <t>御园千莉</t>
  </si>
  <si>
    <t>大图书馆的牧羊人</t>
  </si>
  <si>
    <t>27051</t>
  </si>
  <si>
    <t>薙切爱丽丝</t>
  </si>
  <si>
    <t>食戟之灵</t>
  </si>
  <si>
    <t>泷本一二三（泷本日富美）</t>
  </si>
  <si>
    <t>53769</t>
  </si>
  <si>
    <t>栉田桔梗</t>
  </si>
  <si>
    <t>54178</t>
  </si>
  <si>
    <t>中须霞</t>
  </si>
  <si>
    <t>Love Live! 虹咲学园校园偶像同好会</t>
  </si>
  <si>
    <t>119944</t>
  </si>
  <si>
    <t>芬·埃姆斯</t>
  </si>
  <si>
    <t>物理魔法使马修</t>
  </si>
  <si>
    <t>18987</t>
  </si>
  <si>
    <t>韮崎日向</t>
  </si>
  <si>
    <t>LOVELY×CATION2</t>
  </si>
  <si>
    <t>26657</t>
  </si>
  <si>
    <t>伊吹那津奈</t>
  </si>
  <si>
    <t>冲破万里晴空之上</t>
  </si>
  <si>
    <t>36865</t>
  </si>
  <si>
    <t>木村学</t>
  </si>
  <si>
    <t>狂欢节</t>
  </si>
  <si>
    <t>64983</t>
  </si>
  <si>
    <t>友瀬瑠奈</t>
  </si>
  <si>
    <t>少女与野兽</t>
  </si>
  <si>
    <t>LUNAR-Q（露娜亲）</t>
  </si>
  <si>
    <t>LUNARiA -Virtualized Moonchild-</t>
  </si>
  <si>
    <t>出云宫子</t>
  </si>
  <si>
    <t>游戏《公主连结》主角之一。</t>
  </si>
  <si>
    <t>14696</t>
  </si>
  <si>
    <t>石垣哲朗</t>
  </si>
  <si>
    <t>在盛夏等待</t>
  </si>
  <si>
    <t>1月24日</t>
  </si>
  <si>
    <t>21370</t>
  </si>
  <si>
    <t>越谷夏海</t>
  </si>
  <si>
    <t>悠哉日常大王</t>
  </si>
  <si>
    <t>艾姬多娜（强欲魔女）</t>
  </si>
  <si>
    <t>Re:从零开始的异世界生活</t>
  </si>
  <si>
    <t>4285</t>
  </si>
  <si>
    <t>神代缘</t>
  </si>
  <si>
    <t>Gift -prism-</t>
  </si>
  <si>
    <t>37702</t>
  </si>
  <si>
    <t>四条院莉里香</t>
  </si>
  <si>
    <t>间宫家的五子情事</t>
  </si>
  <si>
    <t>久远寺一叶</t>
  </si>
  <si>
    <t>春音Alice*Gram</t>
  </si>
  <si>
    <t>Ruby</t>
  </si>
  <si>
    <t>霞流宝石心 -壮志凌云振寰宇-</t>
  </si>
  <si>
    <t>132456</t>
  </si>
  <si>
    <t>冬咲藍子</t>
  </si>
  <si>
    <t>女子宿舍的管理员</t>
  </si>
  <si>
    <t>29669</t>
  </si>
  <si>
    <t>初风</t>
  </si>
  <si>
    <t>舰娘角色，原型为 初风号驱逐舰。</t>
  </si>
  <si>
    <t>74527</t>
  </si>
  <si>
    <t>风衣叶冬优</t>
  </si>
  <si>
    <t>漫画《请问您今天要来点兔子吗？》角色。</t>
  </si>
  <si>
    <t>步玎</t>
  </si>
  <si>
    <t>个人势虚拟up主。</t>
  </si>
  <si>
    <t>穆小泠</t>
  </si>
  <si>
    <t>鹰小姐</t>
  </si>
  <si>
    <t>鹰角网络的拟人化萌娘，成立于2017年1月24日。</t>
  </si>
  <si>
    <t>1748</t>
  </si>
  <si>
    <t>普莉姆拉</t>
  </si>
  <si>
    <t>SHUFFLE!</t>
  </si>
  <si>
    <t>1月25日</t>
  </si>
  <si>
    <t>4039</t>
  </si>
  <si>
    <t>樱木茉莉</t>
  </si>
  <si>
    <t>草莓棉花糖</t>
  </si>
  <si>
    <t>7501</t>
  </si>
  <si>
    <t>波风水门</t>
  </si>
  <si>
    <t>7638,19327</t>
  </si>
  <si>
    <t>城之内克也</t>
  </si>
  <si>
    <t>游戏王</t>
  </si>
  <si>
    <t>10499</t>
  </si>
  <si>
    <t>高木秋人</t>
  </si>
  <si>
    <t>爆漫王。</t>
  </si>
  <si>
    <t>31832</t>
  </si>
  <si>
    <t>黄前麻美子</t>
  </si>
  <si>
    <t>慢羊羊</t>
  </si>
  <si>
    <t>喜羊羊与灰太狼</t>
  </si>
  <si>
    <t>38911</t>
  </si>
  <si>
    <t>如月瑞羽</t>
  </si>
  <si>
    <t>银色遥远</t>
  </si>
  <si>
    <t>6389</t>
  </si>
  <si>
    <t>藤仓优</t>
  </si>
  <si>
    <t>公主恋人！</t>
  </si>
  <si>
    <t>1月26日</t>
  </si>
  <si>
    <t>37461</t>
  </si>
  <si>
    <t>侑那</t>
  </si>
  <si>
    <t>甲铁城的卡巴内利</t>
  </si>
  <si>
    <t>138725</t>
  </si>
  <si>
    <t>小野护郎</t>
  </si>
  <si>
    <t>神选</t>
  </si>
  <si>
    <t>39372</t>
  </si>
  <si>
    <t>泉户琥珀</t>
  </si>
  <si>
    <t>游魂2</t>
  </si>
  <si>
    <t>128476</t>
  </si>
  <si>
    <t>来栖光流</t>
  </si>
  <si>
    <t>23159</t>
  </si>
  <si>
    <t>天王遥</t>
  </si>
  <si>
    <t>美少女战士S</t>
  </si>
  <si>
    <t>1月27日</t>
  </si>
  <si>
    <t>36299</t>
  </si>
  <si>
    <t>真壁瑞希</t>
  </si>
  <si>
    <t>12236</t>
  </si>
  <si>
    <t>如月澪</t>
  </si>
  <si>
    <t>五彩斑斓的世界</t>
  </si>
  <si>
    <t>31227</t>
  </si>
  <si>
    <t>成沢美奈子</t>
  </si>
  <si>
    <t>逆转爱恋</t>
  </si>
  <si>
    <t>32872</t>
  </si>
  <si>
    <t>艾莉丝蒂娅・瓦伦贝莉・华蔵寺</t>
  </si>
  <si>
    <t xml:space="preserve">PRIMAL×HEARTS2 </t>
  </si>
  <si>
    <t>34300</t>
  </si>
  <si>
    <t>八神濑里香</t>
  </si>
  <si>
    <t>选择妻子的进展似乎顺利过头。</t>
  </si>
  <si>
    <t>86235</t>
  </si>
  <si>
    <t>折原氷狐</t>
  </si>
  <si>
    <t>冥契的牧神节</t>
  </si>
  <si>
    <t>15798</t>
  </si>
  <si>
    <t>IA</t>
  </si>
  <si>
    <t>以歌手Lia作为音源提供者的VOCALOID3虚拟歌手。</t>
  </si>
  <si>
    <t>21245</t>
  </si>
  <si>
    <t>日向</t>
  </si>
  <si>
    <t>舰娘角色，原型为 日向号战列舰。</t>
  </si>
  <si>
    <t>77916</t>
  </si>
  <si>
    <t>朝比奈真冬</t>
  </si>
  <si>
    <t>白神遥</t>
  </si>
  <si>
    <t>b站虚拟up主。</t>
  </si>
  <si>
    <t>335</t>
  </si>
  <si>
    <t>佐藤达广</t>
  </si>
  <si>
    <t>欢迎加入NHK！</t>
  </si>
  <si>
    <t>1月28日</t>
  </si>
  <si>
    <t>10631</t>
  </si>
  <si>
    <t>平和岛静雄</t>
  </si>
  <si>
    <t>天子（蒋丽华）</t>
  </si>
  <si>
    <t>Code Geass 反叛的鲁路修R2</t>
  </si>
  <si>
    <t>38546</t>
  </si>
  <si>
    <t>西崎芽依</t>
  </si>
  <si>
    <t>高校舰队</t>
  </si>
  <si>
    <t>41231</t>
  </si>
  <si>
    <t>喜多川祐介</t>
  </si>
  <si>
    <t>女神异闻录5</t>
  </si>
  <si>
    <t>20150</t>
  </si>
  <si>
    <t>寿りさ</t>
  </si>
  <si>
    <t>间接之恋</t>
  </si>
  <si>
    <t>又一</t>
  </si>
  <si>
    <t>隶属于四禧丸子的虚拟偶像。</t>
  </si>
  <si>
    <t>川澄舞</t>
  </si>
  <si>
    <t>1月29日</t>
  </si>
  <si>
    <t>4834</t>
  </si>
  <si>
    <t>岸本绫濑</t>
  </si>
  <si>
    <t>混沌头</t>
  </si>
  <si>
    <t>雪村杏</t>
  </si>
  <si>
    <t>78407</t>
  </si>
  <si>
    <t>稻叶兔和</t>
  </si>
  <si>
    <t>漫画《Anima Yell!》角色。</t>
  </si>
  <si>
    <t>11598</t>
  </si>
  <si>
    <t>水无灯里</t>
  </si>
  <si>
    <t>水星领航员</t>
  </si>
  <si>
    <t>1月30日</t>
  </si>
  <si>
    <t>18578</t>
  </si>
  <si>
    <t>吉良吉影</t>
  </si>
  <si>
    <t>JOJO的奇妙冒险 不灭钻石</t>
  </si>
  <si>
    <t>89569</t>
  </si>
  <si>
    <t>里见光钻</t>
  </si>
  <si>
    <t>赛马娘 Pretty Derby</t>
  </si>
  <si>
    <t>22619</t>
  </si>
  <si>
    <t>ノノ</t>
  </si>
  <si>
    <t>夏末涅槃</t>
  </si>
  <si>
    <t>37187</t>
  </si>
  <si>
    <t>高田信千奈</t>
  </si>
  <si>
    <t>野良与皇女与流浪猫之心</t>
  </si>
  <si>
    <t>11807</t>
  </si>
  <si>
    <t>巡音流歌</t>
  </si>
  <si>
    <t>Crypton Future Media以VOCALOID为基础开发的女性虚拟歌手。</t>
  </si>
  <si>
    <t>115882</t>
  </si>
  <si>
    <t>栗村爱莉</t>
  </si>
  <si>
    <t>470</t>
  </si>
  <si>
    <t>山中佐和子</t>
  </si>
  <si>
    <t>1月31日</t>
  </si>
  <si>
    <t>9194</t>
  </si>
  <si>
    <t>静水久</t>
  </si>
  <si>
    <t>守护猫娘绯鞠</t>
  </si>
  <si>
    <t>15185</t>
  </si>
  <si>
    <t>黑子哲也</t>
  </si>
  <si>
    <t>黑子的篮球</t>
  </si>
  <si>
    <t>17442</t>
  </si>
  <si>
    <t>喀秋莎</t>
  </si>
  <si>
    <t>17673</t>
  </si>
  <si>
    <t>雾矢葵</t>
  </si>
  <si>
    <t>偶像活动</t>
  </si>
  <si>
    <t>18978</t>
  </si>
  <si>
    <t>御堂筋翔</t>
  </si>
  <si>
    <t>飙速宅男</t>
  </si>
  <si>
    <t>24092</t>
  </si>
  <si>
    <t>霞之丘诗羽</t>
  </si>
  <si>
    <t>路人女主的养成方法</t>
  </si>
  <si>
    <t>112479</t>
  </si>
  <si>
    <t>狼嵜光</t>
  </si>
  <si>
    <t>金牌得主</t>
  </si>
  <si>
    <t>42751</t>
  </si>
  <si>
    <t>艾丝蒂尔·弗利西亚</t>
  </si>
  <si>
    <t>夜明前的琉璃色</t>
  </si>
  <si>
    <t>74285</t>
  </si>
  <si>
    <t>常磐华乃</t>
  </si>
  <si>
    <t>常轨脱离Creative</t>
  </si>
  <si>
    <t>天条院沙姬</t>
  </si>
  <si>
    <t>出包王女</t>
  </si>
  <si>
    <t>2月1日</t>
  </si>
  <si>
    <t>1000</t>
  </si>
  <si>
    <t>美坂栞</t>
  </si>
  <si>
    <t>12328</t>
  </si>
  <si>
    <t>爱丽丝菲尔·冯·爱因兹贝伦</t>
  </si>
  <si>
    <t>Fate/Zero</t>
  </si>
  <si>
    <t>12381</t>
  </si>
  <si>
    <t>椎名真由理</t>
  </si>
  <si>
    <t>命运石之门</t>
  </si>
  <si>
    <t>25871</t>
  </si>
  <si>
    <t>足立透</t>
  </si>
  <si>
    <t>女神异闻录4</t>
  </si>
  <si>
    <t>47164</t>
  </si>
  <si>
    <t>雪见小梅</t>
  </si>
  <si>
    <t>Urara迷路帖</t>
  </si>
  <si>
    <t>66613</t>
  </si>
  <si>
    <t>如月雨露</t>
  </si>
  <si>
    <t>喜欢本大爷的竟然就你一个？</t>
  </si>
  <si>
    <t>140188</t>
  </si>
  <si>
    <t>梅宫一</t>
  </si>
  <si>
    <t>防风少年</t>
  </si>
  <si>
    <t>74459</t>
  </si>
  <si>
    <t>志磨珠子</t>
  </si>
  <si>
    <t>大正处女御伽话</t>
  </si>
  <si>
    <t>28570</t>
  </si>
  <si>
    <t>考崎千鸟</t>
  </si>
  <si>
    <t>43461</t>
  </si>
  <si>
    <t>山田阳南</t>
  </si>
  <si>
    <t>45041</t>
  </si>
  <si>
    <t>小森江铃</t>
  </si>
  <si>
    <t>98669</t>
  </si>
  <si>
    <t>皇羽琉</t>
  </si>
  <si>
    <t>兽娘道 ☆ Girlish Square</t>
  </si>
  <si>
    <t>115392</t>
  </si>
  <si>
    <t>常坂雪那</t>
  </si>
  <si>
    <t>初音岛5</t>
  </si>
  <si>
    <t>309,3605</t>
  </si>
  <si>
    <t>高坂真琴</t>
  </si>
  <si>
    <t>2月2日</t>
  </si>
  <si>
    <t>7277</t>
  </si>
  <si>
    <t>蓝华·S·葛兰基斯塔</t>
  </si>
  <si>
    <t>11192</t>
  </si>
  <si>
    <t>米莲·吉纳斯</t>
  </si>
  <si>
    <t>超时空要塞7</t>
  </si>
  <si>
    <t>19849</t>
  </si>
  <si>
    <t>松冈凛</t>
  </si>
  <si>
    <t>Free!</t>
  </si>
  <si>
    <t>22356</t>
  </si>
  <si>
    <t>须贺京太郎</t>
  </si>
  <si>
    <t>天才麻将少女</t>
  </si>
  <si>
    <t>22910</t>
  </si>
  <si>
    <t>池野枫</t>
  </si>
  <si>
    <t>27334</t>
  </si>
  <si>
    <t>观束总二</t>
  </si>
  <si>
    <t>我，要成为双马尾</t>
  </si>
  <si>
    <t>35614,35615</t>
  </si>
  <si>
    <t>蕾姆&amp;拉姆</t>
  </si>
  <si>
    <t xml:space="preserve">NEW GAME! </t>
  </si>
  <si>
    <t>61062</t>
  </si>
  <si>
    <t>镜华</t>
  </si>
  <si>
    <t>公主连结 Re:Dive</t>
  </si>
  <si>
    <t>61417</t>
  </si>
  <si>
    <t>野村美希</t>
  </si>
  <si>
    <t>Summer Pockets</t>
  </si>
  <si>
    <t>128336</t>
  </si>
  <si>
    <t>夜樱二刃</t>
  </si>
  <si>
    <t>133652</t>
  </si>
  <si>
    <t>奥村正宗</t>
  </si>
  <si>
    <t>2.5次元的诱惑</t>
  </si>
  <si>
    <t>151675</t>
  </si>
  <si>
    <t>谷崎诗音</t>
  </si>
  <si>
    <t>亦叶亦花</t>
  </si>
  <si>
    <t>44678</t>
  </si>
  <si>
    <t>织纸珠希</t>
  </si>
  <si>
    <t>星恋＊Twinkle</t>
  </si>
  <si>
    <t>47209</t>
  </si>
  <si>
    <t>春川魔姬</t>
  </si>
  <si>
    <t>游戏《新弹丸论破V3 大家的自相残杀新学期》主角之一。</t>
  </si>
  <si>
    <t>14327</t>
  </si>
  <si>
    <t>琪琪</t>
  </si>
  <si>
    <t>魔女宅急便</t>
  </si>
  <si>
    <t>10596</t>
  </si>
  <si>
    <t>远坂凛</t>
  </si>
  <si>
    <t>Fate/stay night</t>
  </si>
  <si>
    <t>2月3日</t>
  </si>
  <si>
    <t>20659</t>
  </si>
  <si>
    <t>米米·巴尔格里</t>
  </si>
  <si>
    <t>萝球社！SS</t>
  </si>
  <si>
    <t>42744</t>
  </si>
  <si>
    <t>鬼瓦轮</t>
  </si>
  <si>
    <t>武装少女</t>
  </si>
  <si>
    <t>60753</t>
  </si>
  <si>
    <t>七草叶月</t>
  </si>
  <si>
    <t>72138</t>
  </si>
  <si>
    <t>浅草绿</t>
  </si>
  <si>
    <t>别对映像研出手！</t>
  </si>
  <si>
    <t>147928</t>
  </si>
  <si>
    <t>美优·加藤</t>
  </si>
  <si>
    <t>勇气爆发 Bang Bravern</t>
  </si>
  <si>
    <t>22102</t>
  </si>
  <si>
    <t>利克·亚迪森</t>
  </si>
  <si>
    <t>22587</t>
  </si>
  <si>
    <t>聖沙・B・クリステレス</t>
  </si>
  <si>
    <t>闪耀十字军</t>
  </si>
  <si>
    <t>23900</t>
  </si>
  <si>
    <t>雾生院龙胆</t>
  </si>
  <si>
    <t>桃色性癖开放宣言！</t>
  </si>
  <si>
    <t>25369</t>
  </si>
  <si>
    <t>双海诗音</t>
  </si>
  <si>
    <t>46669</t>
  </si>
  <si>
    <t>鷲見雪菜</t>
  </si>
  <si>
    <t>九十九之月</t>
  </si>
  <si>
    <t>71044</t>
  </si>
  <si>
    <t>希尔妲</t>
  </si>
  <si>
    <t>游戏《火焰之纹章》角色。</t>
  </si>
  <si>
    <t>11815</t>
  </si>
  <si>
    <t>八冢万智</t>
  </si>
  <si>
    <t>2月4日</t>
  </si>
  <si>
    <t>20479</t>
  </si>
  <si>
    <t>水嶋沙依理</t>
  </si>
  <si>
    <t>25789</t>
  </si>
  <si>
    <t>藤冈春日</t>
  </si>
  <si>
    <t>樱兰高校男公关部</t>
  </si>
  <si>
    <t>36307</t>
  </si>
  <si>
    <t>德川茉莉</t>
  </si>
  <si>
    <t>58892</t>
  </si>
  <si>
    <t>特蕾莎·瓦格纳</t>
  </si>
  <si>
    <t>多田君不恋爱</t>
  </si>
  <si>
    <t>70124</t>
  </si>
  <si>
    <t>克罗姆</t>
  </si>
  <si>
    <t>26818</t>
  </si>
  <si>
    <t>小松莉奈</t>
  </si>
  <si>
    <t>慕情之心今随君作伴</t>
  </si>
  <si>
    <t>36652</t>
  </si>
  <si>
    <t>椿风香</t>
  </si>
  <si>
    <t>罪之光约会</t>
  </si>
  <si>
    <t>40612</t>
  </si>
  <si>
    <t>大垣日向</t>
  </si>
  <si>
    <t>少女＊领域</t>
  </si>
  <si>
    <t>娜露梅娅</t>
  </si>
  <si>
    <t>游戏《碧蓝幻想》角色。</t>
  </si>
  <si>
    <t>1152,10642</t>
  </si>
  <si>
    <t>春日野穹&amp;春日野悠</t>
  </si>
  <si>
    <t>缘之空</t>
  </si>
  <si>
    <t>2月5日</t>
  </si>
  <si>
    <t>10855</t>
  </si>
  <si>
    <t>基尔巴特·奈特雷伊</t>
  </si>
  <si>
    <t>潘多拉之心</t>
  </si>
  <si>
    <t>18026</t>
  </si>
  <si>
    <t>苗木诚</t>
  </si>
  <si>
    <t>玉置亚子</t>
  </si>
  <si>
    <t>线上游戏的老婆不可能是女生？</t>
  </si>
  <si>
    <t>42649</t>
  </si>
  <si>
    <t>艾玛·维尔德</t>
  </si>
  <si>
    <t>114496</t>
  </si>
  <si>
    <t>冰属性男子与酷酷女同事</t>
  </si>
  <si>
    <t>11357</t>
  </si>
  <si>
    <t>艾莉丝·弗罗拉莉</t>
  </si>
  <si>
    <t>秽翼的尤斯蒂娅</t>
  </si>
  <si>
    <t>54602</t>
  </si>
  <si>
    <t>川越しずか</t>
  </si>
  <si>
    <t>回家前都算是棉花糖</t>
  </si>
  <si>
    <t>酷霸（库巴）</t>
  </si>
  <si>
    <t>游戏《超级马力欧兄弟》角色。</t>
  </si>
  <si>
    <t>2372</t>
  </si>
  <si>
    <t>妮可·罗宾</t>
  </si>
  <si>
    <t>2月6日</t>
  </si>
  <si>
    <t>26276</t>
  </si>
  <si>
    <t>九条文</t>
  </si>
  <si>
    <t>人生</t>
  </si>
  <si>
    <t>58419</t>
  </si>
  <si>
    <t>满</t>
  </si>
  <si>
    <t>DARLING in the FRANXX</t>
  </si>
  <si>
    <t>78403</t>
  </si>
  <si>
    <t>郭神琳</t>
  </si>
  <si>
    <t>51241</t>
  </si>
  <si>
    <t>緒方百南美</t>
  </si>
  <si>
    <t>Trinoline Genesis</t>
  </si>
  <si>
    <t>猫雷Nyaru</t>
  </si>
  <si>
    <t>知名个人势Vtuber。</t>
  </si>
  <si>
    <t>21904</t>
  </si>
  <si>
    <t>船堀</t>
  </si>
  <si>
    <t>属性同好会</t>
  </si>
  <si>
    <t>2月7日</t>
  </si>
  <si>
    <t>24786</t>
  </si>
  <si>
    <t>界冢伊奈帆</t>
  </si>
  <si>
    <t>93262</t>
  </si>
  <si>
    <t>瓦尼塔斯</t>
  </si>
  <si>
    <t>瓦尼塔斯的手记</t>
  </si>
  <si>
    <t>26192</t>
  </si>
  <si>
    <t>宮森さくら</t>
  </si>
  <si>
    <t>变身！～变成那个女孩子为所欲为～</t>
  </si>
  <si>
    <t>菲莉丝</t>
  </si>
  <si>
    <t>36243</t>
  </si>
  <si>
    <t>砂藤莉莉</t>
  </si>
  <si>
    <t>片轮少女</t>
  </si>
  <si>
    <t>41763</t>
  </si>
  <si>
    <t>御風里佳</t>
  </si>
  <si>
    <t>为与明日君相逢</t>
  </si>
  <si>
    <t>101791</t>
  </si>
  <si>
    <t>佐月麻里</t>
  </si>
  <si>
    <t>3883</t>
  </si>
  <si>
    <t>黑井奈那子</t>
  </si>
  <si>
    <t>2月8日</t>
  </si>
  <si>
    <t>34662</t>
  </si>
  <si>
    <t>市原仁奈</t>
  </si>
  <si>
    <t>偶像大师 灰姑娘女孩 U149</t>
  </si>
  <si>
    <t>57309</t>
  </si>
  <si>
    <t>富冈义勇</t>
  </si>
  <si>
    <t>鬼灭之刃</t>
  </si>
  <si>
    <t>71315</t>
  </si>
  <si>
    <t>多田野诗乃</t>
  </si>
  <si>
    <t>阴晴不定大哥哥</t>
  </si>
  <si>
    <t>87960</t>
  </si>
  <si>
    <t>SNOW／驰河兰加</t>
  </si>
  <si>
    <t>无限滑板</t>
  </si>
  <si>
    <t>101567</t>
  </si>
  <si>
    <t>杜乃可莉丝/尼禄爱丽丝</t>
  </si>
  <si>
    <t>梦想成为魔法少女</t>
  </si>
  <si>
    <t>166511</t>
  </si>
  <si>
    <t>白矢环</t>
  </si>
  <si>
    <t>摇滚乃是淑女的爱好</t>
  </si>
  <si>
    <t>45845</t>
  </si>
  <si>
    <t>橘结人</t>
  </si>
  <si>
    <t>混沌子</t>
  </si>
  <si>
    <t>85998</t>
  </si>
  <si>
    <t>丹羽風薫</t>
  </si>
  <si>
    <t>我家大小姐不懂妖怪的常识</t>
  </si>
  <si>
    <t>御剑怜侍</t>
  </si>
  <si>
    <t>9277</t>
  </si>
  <si>
    <t>月咏</t>
  </si>
  <si>
    <t>银魂</t>
  </si>
  <si>
    <t>2月9日</t>
  </si>
  <si>
    <t>12528</t>
  </si>
  <si>
    <t>石动乃绘</t>
  </si>
  <si>
    <t>16203</t>
  </si>
  <si>
    <t>冲田纱羽</t>
  </si>
  <si>
    <t>TARI TARI</t>
  </si>
  <si>
    <t>61415</t>
  </si>
  <si>
    <t>三谷良一</t>
  </si>
  <si>
    <t>63864</t>
  </si>
  <si>
    <t>橘麻沙音</t>
  </si>
  <si>
    <t>拔作岛</t>
  </si>
  <si>
    <t>24832</t>
  </si>
  <si>
    <t>藤村奈月</t>
  </si>
  <si>
    <t>你的日记</t>
  </si>
  <si>
    <t>29902</t>
  </si>
  <si>
    <t>宇奈月雫里</t>
  </si>
  <si>
    <t>雪恋交融</t>
  </si>
  <si>
    <t>8837</t>
  </si>
  <si>
    <t>宇智波带土</t>
  </si>
  <si>
    <t>2月10日</t>
  </si>
  <si>
    <t>18102</t>
  </si>
  <si>
    <t>三笠·阿克曼</t>
  </si>
  <si>
    <t>32365</t>
  </si>
  <si>
    <t>沙沙宫纱夜</t>
  </si>
  <si>
    <t>学战都市 六芒星</t>
  </si>
  <si>
    <t>37803</t>
  </si>
  <si>
    <t>松浦果南</t>
  </si>
  <si>
    <t>露易丝·法兰西斯·露·布朗·杜·拉·瓦利埃尔</t>
  </si>
  <si>
    <t>零之使魔</t>
  </si>
  <si>
    <t>1104</t>
  </si>
  <si>
    <t>远山翠</t>
  </si>
  <si>
    <t>65255</t>
  </si>
  <si>
    <t>小番千尋</t>
  </si>
  <si>
    <t>兽娘的抚养方法</t>
  </si>
  <si>
    <t>38602</t>
  </si>
  <si>
    <t>心华</t>
  </si>
  <si>
    <t>中国台湾女性虚拟歌手，诞生于2015年2月10日。</t>
  </si>
  <si>
    <t>77915</t>
  </si>
  <si>
    <t>宵崎奏</t>
  </si>
  <si>
    <t>音乐手游《世界计划 缤纷舞台！ feat. 初音未来》角色。</t>
  </si>
  <si>
    <t>164385,164386</t>
  </si>
  <si>
    <t>皮皮鲁&amp;鲁西西</t>
  </si>
  <si>
    <t>郑渊洁童话《皮皮鲁和鲁西西》角色。</t>
  </si>
  <si>
    <t>间宫千昭</t>
  </si>
  <si>
    <t>穿越时空的少女</t>
  </si>
  <si>
    <t>27212</t>
  </si>
  <si>
    <t>雨取千佳</t>
  </si>
  <si>
    <t>境界触发者</t>
  </si>
  <si>
    <t>2月11日</t>
  </si>
  <si>
    <t>33494</t>
  </si>
  <si>
    <t>南空直美</t>
  </si>
  <si>
    <t>死亡笔记</t>
  </si>
  <si>
    <t>37834</t>
  </si>
  <si>
    <t>米拉洁·法莉娜·吉纳斯</t>
  </si>
  <si>
    <t>超时空要塞Δ</t>
  </si>
  <si>
    <t>69143</t>
  </si>
  <si>
    <t>慎导灼</t>
  </si>
  <si>
    <t>88365</t>
  </si>
  <si>
    <t>山城恋</t>
  </si>
  <si>
    <t>魔都精兵的奴隶</t>
  </si>
  <si>
    <t>13413</t>
  </si>
  <si>
    <t>羽鸟诗</t>
  </si>
  <si>
    <t>34058</t>
  </si>
  <si>
    <t>葵雅妃</t>
  </si>
  <si>
    <t>34303</t>
  </si>
  <si>
    <t>苇原希里乃</t>
  </si>
  <si>
    <t>56378</t>
  </si>
  <si>
    <t>ノエル・ザ・ネクストシーズン</t>
  </si>
  <si>
    <t>野良与皇女与流浪猫之心2</t>
  </si>
  <si>
    <t>95454</t>
  </si>
  <si>
    <t>佐久真紡</t>
  </si>
  <si>
    <t>我的恋天使太废柴了好可怕</t>
  </si>
  <si>
    <t>99777</t>
  </si>
  <si>
    <t>榊原愛</t>
  </si>
  <si>
    <t>我们是不能延期了</t>
  </si>
  <si>
    <t>19929</t>
  </si>
  <si>
    <t>花之宫瑞穗</t>
  </si>
  <si>
    <t>152209</t>
  </si>
  <si>
    <t>高田诗雪</t>
  </si>
  <si>
    <t>漫画《胡桃同学是人造人》主角之一。</t>
  </si>
  <si>
    <t>14834</t>
  </si>
  <si>
    <t>实原冰里</t>
  </si>
  <si>
    <t>写真女友</t>
  </si>
  <si>
    <t>2月12日</t>
  </si>
  <si>
    <t>35278</t>
  </si>
  <si>
    <t>横山奈绪</t>
  </si>
  <si>
    <t>35651</t>
  </si>
  <si>
    <t>瓜江久生</t>
  </si>
  <si>
    <t>东京喰种:re</t>
  </si>
  <si>
    <t>25934</t>
  </si>
  <si>
    <t>千代田百花</t>
  </si>
  <si>
    <t>恋爱中的她的笨拙舞台</t>
  </si>
  <si>
    <t>67479</t>
  </si>
  <si>
    <t>半田珊瑚</t>
  </si>
  <si>
    <t>SPIRAL!!</t>
  </si>
  <si>
    <t>13070</t>
  </si>
  <si>
    <t>夏洛特·E·叶格</t>
  </si>
  <si>
    <t>强袭魔女</t>
  </si>
  <si>
    <t>2月13日</t>
  </si>
  <si>
    <t>29283</t>
  </si>
  <si>
    <t>加藤叶月</t>
  </si>
  <si>
    <t>73955</t>
  </si>
  <si>
    <t>松山空音</t>
  </si>
  <si>
    <t>108605</t>
  </si>
  <si>
    <t>卡琳·伊斯特尔</t>
  </si>
  <si>
    <t>恋爱FLOPS</t>
  </si>
  <si>
    <t>63866</t>
  </si>
  <si>
    <t>糺川礼</t>
  </si>
  <si>
    <t>425</t>
  </si>
  <si>
    <t>清浦刹那</t>
  </si>
  <si>
    <t>2月14日</t>
  </si>
  <si>
    <t>1094</t>
  </si>
  <si>
    <t>小神晶</t>
  </si>
  <si>
    <t>幸运星</t>
  </si>
  <si>
    <t>2498</t>
  </si>
  <si>
    <t>水越真子</t>
  </si>
  <si>
    <t>初音岛</t>
  </si>
  <si>
    <t>13390</t>
  </si>
  <si>
    <t>小木曾雪菜</t>
  </si>
  <si>
    <t>13838</t>
  </si>
  <si>
    <t>中多纱江</t>
  </si>
  <si>
    <t>圣诞之吻SS</t>
  </si>
  <si>
    <t>16651</t>
  </si>
  <si>
    <t>水谷雫</t>
  </si>
  <si>
    <t>18476</t>
  </si>
  <si>
    <t>霜月美佳</t>
  </si>
  <si>
    <t>心理测量者</t>
  </si>
  <si>
    <t>20364</t>
  </si>
  <si>
    <t>御子柴实琴</t>
  </si>
  <si>
    <t>月刊少女野崎君</t>
  </si>
  <si>
    <t>22880</t>
  </si>
  <si>
    <t>有坂真白</t>
  </si>
  <si>
    <t>苍之彼方的四重奏</t>
  </si>
  <si>
    <t>23072</t>
  </si>
  <si>
    <t>如月桃</t>
  </si>
  <si>
    <t>目隐都市的演绎者</t>
  </si>
  <si>
    <t>23649</t>
  </si>
  <si>
    <t>天天座理世</t>
  </si>
  <si>
    <t>26571</t>
  </si>
  <si>
    <t>班</t>
  </si>
  <si>
    <t>七大罪</t>
  </si>
  <si>
    <t>39849</t>
  </si>
  <si>
    <t>皆川茜</t>
  </si>
  <si>
    <t>41146</t>
  </si>
  <si>
    <t>佩特拉·雷蒂</t>
  </si>
  <si>
    <t>51828</t>
  </si>
  <si>
    <t>白峰樒</t>
  </si>
  <si>
    <t>恋爱暴君</t>
  </si>
  <si>
    <t>54359</t>
  </si>
  <si>
    <t>柳濑舞衣</t>
  </si>
  <si>
    <t>58170</t>
  </si>
  <si>
    <t>榎田</t>
  </si>
  <si>
    <t>博多豚骨拉面</t>
  </si>
  <si>
    <t>87833</t>
  </si>
  <si>
    <t>东八千穂</t>
  </si>
  <si>
    <t>95352</t>
  </si>
  <si>
    <t>白木阳芽</t>
  </si>
  <si>
    <t>我的百合乃工作是也！</t>
  </si>
  <si>
    <t>132476</t>
  </si>
  <si>
    <t>丰川祥子</t>
  </si>
  <si>
    <t xml:space="preserve">BanG Dream! </t>
  </si>
  <si>
    <t>141247</t>
  </si>
  <si>
    <t>魔王</t>
  </si>
  <si>
    <t>公主大人“拷问”的时间到了</t>
  </si>
  <si>
    <t>147925</t>
  </si>
  <si>
    <t>路易斯·史密斯</t>
  </si>
  <si>
    <t>华伦</t>
  </si>
  <si>
    <t>甜心格格</t>
  </si>
  <si>
    <t>16391</t>
  </si>
  <si>
    <t>修克拉·克雷修</t>
  </si>
  <si>
    <t>胸部战争：巨乳王国VS贫乳王国</t>
  </si>
  <si>
    <t>31320</t>
  </si>
  <si>
    <t>鸟谷真琴</t>
  </si>
  <si>
    <t>樱之诗/刻</t>
  </si>
  <si>
    <t>38912</t>
  </si>
  <si>
    <t>新见雪月</t>
  </si>
  <si>
    <t>42297</t>
  </si>
  <si>
    <t>美鸠夏乃</t>
  </si>
  <si>
    <t>47782</t>
  </si>
  <si>
    <t>圣代桥冰织</t>
  </si>
  <si>
    <t>甜糖热恋</t>
  </si>
  <si>
    <t>97677</t>
  </si>
  <si>
    <t>彩濑逢樱</t>
  </si>
  <si>
    <t>100733</t>
  </si>
  <si>
    <t>东城司</t>
  </si>
  <si>
    <t>103854</t>
  </si>
  <si>
    <t>本郷虹夢</t>
  </si>
  <si>
    <t>AMBITIOUS MISSION</t>
  </si>
  <si>
    <t>Noa von Leonstein</t>
  </si>
  <si>
    <t>161604</t>
  </si>
  <si>
    <t>遊佐香恋</t>
  </si>
  <si>
    <t>梦幻的提尔纳诺</t>
  </si>
  <si>
    <t>24053</t>
  </si>
  <si>
    <t>俾斯麦</t>
  </si>
  <si>
    <t>舰娘角色，原型为 俾斯麦号战列舰。</t>
  </si>
  <si>
    <t>72998</t>
  </si>
  <si>
    <t>妹</t>
  </si>
  <si>
    <t>轻小说《妹妹人生》女主。</t>
  </si>
  <si>
    <t>73499</t>
  </si>
  <si>
    <t>二阶堂美树</t>
  </si>
  <si>
    <t>332</t>
  </si>
  <si>
    <t>河岛遥</t>
  </si>
  <si>
    <t>2月15日</t>
  </si>
  <si>
    <t>608</t>
  </si>
  <si>
    <t>久濑修一</t>
  </si>
  <si>
    <t>悠久之翼</t>
  </si>
  <si>
    <t>1631</t>
  </si>
  <si>
    <t>田岛贤久</t>
  </si>
  <si>
    <t>11eyes</t>
  </si>
  <si>
    <t>17460</t>
  </si>
  <si>
    <t>小鸟游十花</t>
  </si>
  <si>
    <t>中二病也要谈恋爱！</t>
  </si>
  <si>
    <t>20917</t>
  </si>
  <si>
    <t>剑持诗绘奈</t>
  </si>
  <si>
    <t>53767</t>
  </si>
  <si>
    <t>堀北铃音</t>
  </si>
  <si>
    <t>101580</t>
  </si>
  <si>
    <t>钟岚珠</t>
  </si>
  <si>
    <t>20007</t>
  </si>
  <si>
    <t>樋口遥</t>
  </si>
  <si>
    <t>第七夜：无限轮回的终结</t>
  </si>
  <si>
    <t>65789</t>
  </si>
  <si>
    <t>百花奏</t>
  </si>
  <si>
    <t>言の葉舞い散る夏の風鈴</t>
  </si>
  <si>
    <t>佩奇卡·莫妮卡</t>
  </si>
  <si>
    <t>Happy live show up!</t>
  </si>
  <si>
    <t>10928</t>
  </si>
  <si>
    <t>华宫凪沙</t>
  </si>
  <si>
    <t>寻找失去的未来</t>
  </si>
  <si>
    <t>2月16日</t>
  </si>
  <si>
    <t>13422</t>
  </si>
  <si>
    <t>驹野勉</t>
  </si>
  <si>
    <t>歌牌情缘</t>
  </si>
  <si>
    <t>30873</t>
  </si>
  <si>
    <t>吉川友子</t>
  </si>
  <si>
    <t>71201</t>
  </si>
  <si>
    <t>茱诺</t>
  </si>
  <si>
    <t>动物狂想曲</t>
  </si>
  <si>
    <t>30118</t>
  </si>
  <si>
    <t>文月</t>
  </si>
  <si>
    <t>舰娘角色，原型为 文月号驱逐舰。</t>
  </si>
  <si>
    <t>小桃</t>
  </si>
  <si>
    <t>1014</t>
  </si>
  <si>
    <t>春原阳平</t>
  </si>
  <si>
    <t>2月17日</t>
  </si>
  <si>
    <t>3362</t>
  </si>
  <si>
    <t>千秋真一</t>
  </si>
  <si>
    <t>交响情人梦</t>
  </si>
  <si>
    <t>10570</t>
  </si>
  <si>
    <t>两仪式</t>
  </si>
  <si>
    <t>空之境界</t>
  </si>
  <si>
    <t>12072</t>
  </si>
  <si>
    <t>千里朱音</t>
  </si>
  <si>
    <t>Rewrite</t>
  </si>
  <si>
    <t>19625</t>
  </si>
  <si>
    <t>尤米尔</t>
  </si>
  <si>
    <t>34668</t>
  </si>
  <si>
    <t>西条七海</t>
  </si>
  <si>
    <t>38517</t>
  </si>
  <si>
    <t>片仓京</t>
  </si>
  <si>
    <t>17159</t>
  </si>
  <si>
    <t>桜濱雪乃</t>
  </si>
  <si>
    <t>幼驯染是大总统</t>
  </si>
  <si>
    <t>20944</t>
  </si>
  <si>
    <t>雪村涼乃</t>
  </si>
  <si>
    <t>87383</t>
  </si>
  <si>
    <t>柯罗莎·诺奈特</t>
  </si>
  <si>
    <t>海沙风云</t>
  </si>
  <si>
    <t>12007</t>
  </si>
  <si>
    <t>KAITO</t>
  </si>
  <si>
    <t>日本Vocaloid虚拟歌手，昵称“大哥”。</t>
  </si>
  <si>
    <t>6116</t>
  </si>
  <si>
    <t>宫永照</t>
  </si>
  <si>
    <t>2月18日</t>
  </si>
  <si>
    <t>10498</t>
  </si>
  <si>
    <t>真城最高</t>
  </si>
  <si>
    <t>15508</t>
  </si>
  <si>
    <t>环凛子</t>
  </si>
  <si>
    <t>夏色奇迹</t>
  </si>
  <si>
    <t>50587</t>
  </si>
  <si>
    <t>草上飞</t>
  </si>
  <si>
    <t>53263</t>
  </si>
  <si>
    <t>苏沐橙</t>
  </si>
  <si>
    <t>全职高手</t>
  </si>
  <si>
    <t>94905</t>
  </si>
  <si>
    <t>缇拉鞠·加德斯布拉德</t>
  </si>
  <si>
    <t>家里蹲吸血姬的苦闷</t>
  </si>
  <si>
    <t>1084</t>
  </si>
  <si>
    <t>上冈由佳里</t>
  </si>
  <si>
    <t>少女爱上姐姐</t>
  </si>
  <si>
    <t>11982</t>
  </si>
  <si>
    <t>山吹美幸</t>
  </si>
  <si>
    <t>Aster</t>
  </si>
  <si>
    <t>42998</t>
  </si>
  <si>
    <t>可可</t>
  </si>
  <si>
    <t>片羽</t>
  </si>
  <si>
    <t>64722</t>
  </si>
  <si>
    <t>黒瀬桜良</t>
  </si>
  <si>
    <t>74287</t>
  </si>
  <si>
    <t>镰仓诗樱</t>
  </si>
  <si>
    <t>95445</t>
  </si>
  <si>
    <t>恋見エイル</t>
  </si>
  <si>
    <t>4201</t>
  </si>
  <si>
    <t>穂村爱美</t>
  </si>
  <si>
    <t>你所期望的永远</t>
  </si>
  <si>
    <t>2月19日</t>
  </si>
  <si>
    <t>11170</t>
  </si>
  <si>
    <t>东仪白</t>
  </si>
  <si>
    <t>FORTUNE ARTERIAL</t>
  </si>
  <si>
    <t>18178</t>
  </si>
  <si>
    <t>雪村葵</t>
  </si>
  <si>
    <t>41515</t>
  </si>
  <si>
    <t>佐仓双叶</t>
  </si>
  <si>
    <t>63029</t>
  </si>
  <si>
    <t>七海灯子</t>
  </si>
  <si>
    <t>终将成为你</t>
  </si>
  <si>
    <t>72652</t>
  </si>
  <si>
    <t>森野真理</t>
  </si>
  <si>
    <t>76314</t>
  </si>
  <si>
    <t>仓田真白</t>
  </si>
  <si>
    <t>103566</t>
  </si>
  <si>
    <t>兔原透子</t>
  </si>
  <si>
    <t>明日同学的水手服</t>
  </si>
  <si>
    <t>11006</t>
  </si>
  <si>
    <t>小河坂千波</t>
  </si>
  <si>
    <t>星空的记忆</t>
  </si>
  <si>
    <t>104645,124994</t>
  </si>
  <si>
    <t>空崎日奈 &amp; 龙华妃咲</t>
  </si>
  <si>
    <t>16784</t>
  </si>
  <si>
    <t>利娜莉·李</t>
  </si>
  <si>
    <t>驱魔少年</t>
  </si>
  <si>
    <t>2月20日</t>
  </si>
  <si>
    <t>35189</t>
  </si>
  <si>
    <t>厄休拉老师</t>
  </si>
  <si>
    <t>小魔女学园</t>
  </si>
  <si>
    <t>36284</t>
  </si>
  <si>
    <t>箱崎星梨花</t>
  </si>
  <si>
    <t>68236</t>
  </si>
  <si>
    <t>种村小依</t>
  </si>
  <si>
    <t>天使降临到了我身边！</t>
  </si>
  <si>
    <t>5110</t>
  </si>
  <si>
    <t>神岸明</t>
  </si>
  <si>
    <t>To Heart</t>
  </si>
  <si>
    <t>11544</t>
  </si>
  <si>
    <t>高城秋五</t>
  </si>
  <si>
    <t>恋狱～月狂病～</t>
  </si>
  <si>
    <t>23925</t>
  </si>
  <si>
    <t>菱吾森</t>
  </si>
  <si>
    <t>153700,153701</t>
  </si>
  <si>
    <t>北条花 &amp; 北条空</t>
  </si>
  <si>
    <t>71033</t>
  </si>
  <si>
    <t>菲力克斯</t>
  </si>
  <si>
    <t>110634</t>
  </si>
  <si>
    <t>安比·德玛拉</t>
  </si>
  <si>
    <t>游戏《绝区零》角色。</t>
  </si>
  <si>
    <t>2093</t>
  </si>
  <si>
    <t>艾拉·伊尔玛塔·尤蒂莱南</t>
  </si>
  <si>
    <t>2月21日</t>
  </si>
  <si>
    <t>13833</t>
  </si>
  <si>
    <t>七咲逢</t>
  </si>
  <si>
    <t>圣诞之吻</t>
  </si>
  <si>
    <t>14373</t>
  </si>
  <si>
    <t>白鬼院凛凛蝶</t>
  </si>
  <si>
    <t>妖狐×仆SS</t>
  </si>
  <si>
    <t>87968</t>
  </si>
  <si>
    <t>后藤一里</t>
  </si>
  <si>
    <t>孤独摇滚！</t>
  </si>
  <si>
    <t>5612</t>
  </si>
  <si>
    <t>藤村静</t>
  </si>
  <si>
    <t>50581</t>
  </si>
  <si>
    <t>大園柚姫</t>
  </si>
  <si>
    <t>与你相恋的恋爱Recette</t>
  </si>
  <si>
    <t>63869</t>
  </si>
  <si>
    <t>琴寄文乃</t>
  </si>
  <si>
    <t>472</t>
  </si>
  <si>
    <t>平泽忧</t>
  </si>
  <si>
    <t>2月22日</t>
  </si>
  <si>
    <t>505</t>
  </si>
  <si>
    <t>椎名真冬</t>
  </si>
  <si>
    <t>学生会的一己之见</t>
  </si>
  <si>
    <t>4748</t>
  </si>
  <si>
    <t>池田华菜</t>
  </si>
  <si>
    <t>11811</t>
  </si>
  <si>
    <t>天羽美羽</t>
  </si>
  <si>
    <t>15934</t>
  </si>
  <si>
    <t>猫</t>
  </si>
  <si>
    <t>17258</t>
  </si>
  <si>
    <t>日高昴</t>
  </si>
  <si>
    <t>机器人笔记</t>
  </si>
  <si>
    <t>17827</t>
  </si>
  <si>
    <t>大连寺铃鹿</t>
  </si>
  <si>
    <t>东京暗鸦</t>
  </si>
  <si>
    <t>28581</t>
  </si>
  <si>
    <t>前川未来</t>
  </si>
  <si>
    <t>35388</t>
  </si>
  <si>
    <t>木幡真琴</t>
  </si>
  <si>
    <t>飞翔的魔女</t>
  </si>
  <si>
    <t>48337</t>
  </si>
  <si>
    <t>桃乃今日子</t>
  </si>
  <si>
    <t>48850</t>
  </si>
  <si>
    <t>莉兹丽特·L·查尔斯</t>
  </si>
  <si>
    <t>58218</t>
  </si>
  <si>
    <t>群堂美铃</t>
  </si>
  <si>
    <t>智酱是女生！</t>
  </si>
  <si>
    <t>68992</t>
  </si>
  <si>
    <t>环古达</t>
  </si>
  <si>
    <t>炎炎消防队</t>
  </si>
  <si>
    <t>87961</t>
  </si>
  <si>
    <t>MIYA／知念实也</t>
  </si>
  <si>
    <t>127792</t>
  </si>
  <si>
    <t>要乐奈</t>
  </si>
  <si>
    <t>BanG Dream! It's MyGO!!!!!</t>
  </si>
  <si>
    <t>16899,16900</t>
  </si>
  <si>
    <t>冬川心 &amp; 优希堂悟</t>
  </si>
  <si>
    <t>Remember11：无限轮回的时光</t>
  </si>
  <si>
    <t>20334</t>
  </si>
  <si>
    <t>夏目历</t>
  </si>
  <si>
    <t>21994</t>
  </si>
  <si>
    <t>桜森紅紗</t>
  </si>
  <si>
    <t>樱吹雪 ～千年之恋～</t>
  </si>
  <si>
    <t>23033</t>
  </si>
  <si>
    <t>白取愛良</t>
  </si>
  <si>
    <t>在世界与世界的正中央</t>
  </si>
  <si>
    <t>29867</t>
  </si>
  <si>
    <t>日下穂積</t>
  </si>
  <si>
    <t>甘神大人的糖浆恋祭</t>
  </si>
  <si>
    <t>33217</t>
  </si>
  <si>
    <t>小鞠由依</t>
  </si>
  <si>
    <t>57845</t>
  </si>
  <si>
    <t>卡米娜尔·路·普鲁提亚·索尔特雷吉·希斯雅</t>
  </si>
  <si>
    <t>金辉恋曲四重奏</t>
  </si>
  <si>
    <t>59775</t>
  </si>
  <si>
    <t>小黑</t>
  </si>
  <si>
    <t>樱花、萌放。-as the Night's, Reincarnation-</t>
  </si>
  <si>
    <t>63559</t>
  </si>
  <si>
    <t>海道美琴</t>
  </si>
  <si>
    <t>树莓立方体</t>
  </si>
  <si>
    <t>64982</t>
  </si>
  <si>
    <t>深浜祈莉</t>
  </si>
  <si>
    <t>68739</t>
  </si>
  <si>
    <t>新谷灯華</t>
  </si>
  <si>
    <t>在月之彼岸邂逅</t>
  </si>
  <si>
    <t>71786</t>
  </si>
  <si>
    <t>水奈月瑠音</t>
  </si>
  <si>
    <t>71974</t>
  </si>
  <si>
    <t>雪村千绘莉</t>
  </si>
  <si>
    <t>巧克甜恋</t>
  </si>
  <si>
    <t>110563</t>
  </si>
  <si>
    <t>加藤可怜</t>
  </si>
  <si>
    <t>Days系列</t>
  </si>
  <si>
    <t>98861</t>
  </si>
  <si>
    <t>珊瑚宫心海</t>
  </si>
  <si>
    <t>74546</t>
  </si>
  <si>
    <t>猫又小粥</t>
  </si>
  <si>
    <t>知名vtuber。</t>
  </si>
  <si>
    <t>咩栗</t>
  </si>
  <si>
    <t>23620</t>
  </si>
  <si>
    <t>山岸沙希</t>
  </si>
  <si>
    <t xml:space="preserve"> 一周的朋友。</t>
  </si>
  <si>
    <t>2月23日</t>
  </si>
  <si>
    <t>37488</t>
  </si>
  <si>
    <t>久米川牡丹</t>
  </si>
  <si>
    <t>Anne Happy♪</t>
  </si>
  <si>
    <t>118499</t>
  </si>
  <si>
    <t>卓娅</t>
  </si>
  <si>
    <t>10444</t>
  </si>
  <si>
    <t>和久津智</t>
  </si>
  <si>
    <t>智以泪聚</t>
  </si>
  <si>
    <t>18157</t>
  </si>
  <si>
    <t>提亚悠·鲁纳迪克</t>
  </si>
  <si>
    <t>出包王女Darkness</t>
  </si>
  <si>
    <t>2月24日</t>
  </si>
  <si>
    <t>20915</t>
  </si>
  <si>
    <t>东兔角</t>
  </si>
  <si>
    <t>57310</t>
  </si>
  <si>
    <t>蝴蝶忍</t>
  </si>
  <si>
    <t>61506</t>
  </si>
  <si>
    <t>园田智代子</t>
  </si>
  <si>
    <t>81020</t>
  </si>
  <si>
    <t>岩木山雪里白那之五十六子晶</t>
  </si>
  <si>
    <t>怪物事变</t>
  </si>
  <si>
    <t>小玉</t>
  </si>
  <si>
    <t>20903</t>
  </si>
  <si>
    <t>宝交祐佳</t>
  </si>
  <si>
    <t>Berry's</t>
  </si>
  <si>
    <t>67338</t>
  </si>
  <si>
    <t>仲手川结</t>
  </si>
  <si>
    <t>青夏轨迹</t>
  </si>
  <si>
    <t>88396</t>
  </si>
  <si>
    <t>町村玲央奈</t>
  </si>
  <si>
    <t>时廻者</t>
  </si>
  <si>
    <t>115922</t>
  </si>
  <si>
    <t>宗像草太</t>
  </si>
  <si>
    <t>铃芽之旅</t>
  </si>
  <si>
    <t>定春</t>
  </si>
  <si>
    <t>2月25日</t>
  </si>
  <si>
    <t>5928</t>
  </si>
  <si>
    <t>如月千早</t>
  </si>
  <si>
    <t>60980</t>
  </si>
  <si>
    <t>月冈恋钟</t>
  </si>
  <si>
    <t>77210</t>
  </si>
  <si>
    <t>岚千砂都</t>
  </si>
  <si>
    <t>11550</t>
  </si>
  <si>
    <t>水无月空</t>
  </si>
  <si>
    <t>22733</t>
  </si>
  <si>
    <t>篠之森弓</t>
  </si>
  <si>
    <t>38588</t>
  </si>
  <si>
    <t>风早永远</t>
  </si>
  <si>
    <t>我只注视着你</t>
  </si>
  <si>
    <t>11731</t>
  </si>
  <si>
    <t>川神一子</t>
  </si>
  <si>
    <t>认真和我恋爱！！</t>
  </si>
  <si>
    <t>2月26日</t>
  </si>
  <si>
    <t>15027</t>
  </si>
  <si>
    <t>日下部麻子</t>
  </si>
  <si>
    <t>灰色系列</t>
  </si>
  <si>
    <t>20985</t>
  </si>
  <si>
    <t>派大星</t>
  </si>
  <si>
    <t>20813</t>
  </si>
  <si>
    <t>李淑花</t>
  </si>
  <si>
    <t>四重奏！</t>
  </si>
  <si>
    <t>佐佐木一彩</t>
  </si>
  <si>
    <t>353</t>
  </si>
  <si>
    <t>阿雷路亚·哈普提兹姆</t>
  </si>
  <si>
    <t>机动战士高达00</t>
  </si>
  <si>
    <t>2月27日</t>
  </si>
  <si>
    <t>14578</t>
  </si>
  <si>
    <t>亚森</t>
  </si>
  <si>
    <t>侦探歌剧 少女福尔摩斯</t>
  </si>
  <si>
    <t>19713</t>
  </si>
  <si>
    <t>野火真鞠惠</t>
  </si>
  <si>
    <t>革命机Valvrave</t>
  </si>
  <si>
    <t>30076</t>
  </si>
  <si>
    <t>松永燕</t>
  </si>
  <si>
    <t>认真和我恋爱！</t>
  </si>
  <si>
    <t>38041</t>
  </si>
  <si>
    <t>水泽摩央</t>
  </si>
  <si>
    <t>君吻</t>
  </si>
  <si>
    <t>春乌菈菈（春丽）</t>
  </si>
  <si>
    <t>263,264</t>
  </si>
  <si>
    <t>连·艾尔西·裘利亚&amp;伦·艾尔西·裘利亚</t>
  </si>
  <si>
    <t>2月28日</t>
  </si>
  <si>
    <t>2012</t>
  </si>
  <si>
    <t>泽近爱理</t>
  </si>
  <si>
    <t>2045</t>
  </si>
  <si>
    <t>佩瑞妮·H·克洛斯特曼</t>
  </si>
  <si>
    <t>2215</t>
  </si>
  <si>
    <t>夜神月</t>
  </si>
  <si>
    <t>21905</t>
  </si>
  <si>
    <t>风间之江</t>
  </si>
  <si>
    <t>37456</t>
  </si>
  <si>
    <t>生驹</t>
  </si>
  <si>
    <t>52828</t>
  </si>
  <si>
    <t>濑田薰</t>
  </si>
  <si>
    <t>56176</t>
  </si>
  <si>
    <t>佐藤麻耶</t>
  </si>
  <si>
    <t>68237</t>
  </si>
  <si>
    <t>小之森夏音</t>
  </si>
  <si>
    <t>12526</t>
  </si>
  <si>
    <t>志熊理科</t>
  </si>
  <si>
    <t>我的朋友很少</t>
  </si>
  <si>
    <t>15613</t>
  </si>
  <si>
    <t>春日结乃</t>
  </si>
  <si>
    <t>秋之回忆6：三角波动</t>
  </si>
  <si>
    <t>35901</t>
  </si>
  <si>
    <t>椰子和美</t>
  </si>
  <si>
    <t>娇蛮之吻</t>
  </si>
  <si>
    <t>39006</t>
  </si>
  <si>
    <t>爱丽丝</t>
  </si>
  <si>
    <t>LAMUNATION!</t>
  </si>
  <si>
    <t>63682</t>
  </si>
  <si>
    <t>上泉夕里</t>
  </si>
  <si>
    <t>宿星的女朋友</t>
  </si>
  <si>
    <t>53334</t>
  </si>
  <si>
    <t>妙婕·伊格瑞</t>
  </si>
  <si>
    <t>游戏《英雄传说 闪之轨迹3》主角之一。</t>
  </si>
  <si>
    <t>71046</t>
  </si>
  <si>
    <t>莉丝缇亚</t>
  </si>
  <si>
    <t>美坂香里</t>
  </si>
  <si>
    <t>3月1日</t>
  </si>
  <si>
    <t>21681</t>
  </si>
  <si>
    <t>小凑春市</t>
  </si>
  <si>
    <t>钻石王牌</t>
  </si>
  <si>
    <t>伴田路子</t>
  </si>
  <si>
    <t>39821</t>
  </si>
  <si>
    <t>尤里·普利赛提</t>
  </si>
  <si>
    <t>冰上的尤里</t>
  </si>
  <si>
    <t>54177</t>
  </si>
  <si>
    <t>上原步梦</t>
  </si>
  <si>
    <t>56511</t>
  </si>
  <si>
    <t>杉元佐一</t>
  </si>
  <si>
    <t>66898</t>
  </si>
  <si>
    <t>阿久津真武</t>
  </si>
  <si>
    <t>皿三昧</t>
  </si>
  <si>
    <t>76563</t>
  </si>
  <si>
    <t>蓝兔</t>
  </si>
  <si>
    <t xml:space="preserve">虹猫蓝兔系列 </t>
  </si>
  <si>
    <t>如月美冬</t>
  </si>
  <si>
    <t>25243</t>
  </si>
  <si>
    <t>八日堂朔莉</t>
  </si>
  <si>
    <t>近月少女的礼仪2</t>
  </si>
  <si>
    <t>29900</t>
  </si>
  <si>
    <t>姫廻たるひ</t>
  </si>
  <si>
    <t>57134</t>
  </si>
  <si>
    <t>笹浦铃奈</t>
  </si>
  <si>
    <t>缘染此叶、化作恋红</t>
  </si>
  <si>
    <t>10321</t>
  </si>
  <si>
    <t>春丽</t>
  </si>
  <si>
    <t>游戏《街头霸王》角色。</t>
  </si>
  <si>
    <t>128830</t>
  </si>
  <si>
    <t>妮娜·汉德</t>
  </si>
  <si>
    <t>游戏《火山的女儿》角色。</t>
  </si>
  <si>
    <t>橙心娘</t>
  </si>
  <si>
    <t>橙心社的官方虚拟形象。</t>
  </si>
  <si>
    <t>2363</t>
  </si>
  <si>
    <t>文斯莫克·山智</t>
  </si>
  <si>
    <t>海贼王</t>
  </si>
  <si>
    <t>3月2日</t>
  </si>
  <si>
    <t>3215</t>
  </si>
  <si>
    <t>间桐樱</t>
  </si>
  <si>
    <t>10926</t>
  </si>
  <si>
    <t>佐佐木佳织</t>
  </si>
  <si>
    <t>只有我不存在的城市</t>
  </si>
  <si>
    <t>48891</t>
  </si>
  <si>
    <t>宮前透</t>
  </si>
  <si>
    <t>88134,93254</t>
  </si>
  <si>
    <t>山中历 &amp; 貉</t>
  </si>
  <si>
    <t>SSSS.电光机王</t>
  </si>
  <si>
    <t>92127</t>
  </si>
  <si>
    <t>月冈唯</t>
  </si>
  <si>
    <t>晚安sex</t>
  </si>
  <si>
    <t>14765</t>
  </si>
  <si>
    <t>鹭泽缘</t>
  </si>
  <si>
    <t>秋之回忆：从今以后</t>
  </si>
  <si>
    <t>31282</t>
  </si>
  <si>
    <t>御厨阳葵</t>
  </si>
  <si>
    <t>34403</t>
  </si>
  <si>
    <t>八高千穂</t>
  </si>
  <si>
    <t>喜欢我的话就要说出来！</t>
  </si>
  <si>
    <t>42918</t>
  </si>
  <si>
    <t>吉田咲</t>
  </si>
  <si>
    <t>成人向漫画《变身》女主。</t>
  </si>
  <si>
    <t>77922</t>
  </si>
  <si>
    <t>小豆泽心羽</t>
  </si>
  <si>
    <t>227</t>
  </si>
  <si>
    <t>濑户灿</t>
  </si>
  <si>
    <t>濑户的花嫁</t>
  </si>
  <si>
    <t>3月3日</t>
  </si>
  <si>
    <t>1679</t>
  </si>
  <si>
    <t>矢野绫音</t>
  </si>
  <si>
    <t>好想告诉你</t>
  </si>
  <si>
    <t>百目鬼静</t>
  </si>
  <si>
    <t>×××HOLiC</t>
  </si>
  <si>
    <t>2414</t>
  </si>
  <si>
    <t>桂雏菊</t>
  </si>
  <si>
    <t>3207</t>
  </si>
  <si>
    <t>祇堂鞠也</t>
  </si>
  <si>
    <t>玛利亚狂热</t>
  </si>
  <si>
    <t>6801</t>
  </si>
  <si>
    <t>早濑未沙</t>
  </si>
  <si>
    <t>超时空要塞</t>
  </si>
  <si>
    <t>10970</t>
  </si>
  <si>
    <t>周防天音</t>
  </si>
  <si>
    <t>11259</t>
  </si>
  <si>
    <t>中川奏音</t>
  </si>
  <si>
    <t>11837</t>
  </si>
  <si>
    <t>百木伦</t>
  </si>
  <si>
    <t>A频道</t>
  </si>
  <si>
    <t>13141</t>
  </si>
  <si>
    <t>小梅</t>
  </si>
  <si>
    <t>花丸幼稚园</t>
  </si>
  <si>
    <t>13377</t>
  </si>
  <si>
    <t>袴田日向</t>
  </si>
  <si>
    <t>354,13527</t>
  </si>
  <si>
    <t>洛克昂·斯特拉托斯</t>
  </si>
  <si>
    <t>13773</t>
  </si>
  <si>
    <t>山田葵</t>
  </si>
  <si>
    <t>迷糊餐厅</t>
  </si>
  <si>
    <t>14097</t>
  </si>
  <si>
    <t>雷欧力·帕拉丁奈特</t>
  </si>
  <si>
    <t>猎人</t>
  </si>
  <si>
    <t>14818</t>
  </si>
  <si>
    <t>小鸟游雏</t>
  </si>
  <si>
    <t>18033</t>
  </si>
  <si>
    <t>腐川冬子</t>
  </si>
  <si>
    <t>19043</t>
  </si>
  <si>
    <t>比企谷小町</t>
  </si>
  <si>
    <t>22398</t>
  </si>
  <si>
    <t>橘万里花</t>
  </si>
  <si>
    <t>伪恋</t>
  </si>
  <si>
    <t>23067</t>
  </si>
  <si>
    <t>和泉玲奈</t>
  </si>
  <si>
    <t>23333</t>
  </si>
  <si>
    <t>有村雏绘</t>
  </si>
  <si>
    <t>24326</t>
  </si>
  <si>
    <t>田中龙之介</t>
  </si>
  <si>
    <t>26109</t>
  </si>
  <si>
    <t>月山习</t>
  </si>
  <si>
    <t>东京喰种</t>
  </si>
  <si>
    <t>36395</t>
  </si>
  <si>
    <t>波多乃神奈</t>
  </si>
  <si>
    <t>39076</t>
  </si>
  <si>
    <t>宫野</t>
  </si>
  <si>
    <t>田中君总是如此慵懒</t>
  </si>
  <si>
    <t>42842</t>
  </si>
  <si>
    <t>朱里小十郎</t>
  </si>
  <si>
    <t>54962</t>
  </si>
  <si>
    <t>寝住</t>
  </si>
  <si>
    <t>十二大战</t>
  </si>
  <si>
    <t>55282</t>
  </si>
  <si>
    <t>燕结芽</t>
  </si>
  <si>
    <t>57062</t>
  </si>
  <si>
    <t>恋冢小梦</t>
  </si>
  <si>
    <t>漫画女孩</t>
  </si>
  <si>
    <t>60615</t>
  </si>
  <si>
    <t>白石由竹</t>
  </si>
  <si>
    <t>60644</t>
  </si>
  <si>
    <t>藤间樱</t>
  </si>
  <si>
    <t>22/7</t>
  </si>
  <si>
    <t>64720</t>
  </si>
  <si>
    <t>花柳香子</t>
  </si>
  <si>
    <t>67408,67409</t>
  </si>
  <si>
    <t>藤原千花 &amp; 石上优</t>
  </si>
  <si>
    <t>辉夜大小姐想让我告白</t>
  </si>
  <si>
    <t>67700</t>
  </si>
  <si>
    <t>月永求</t>
  </si>
  <si>
    <t>69551</t>
  </si>
  <si>
    <t>桐生瑞叶</t>
  </si>
  <si>
    <t>只要可爱即使是变态你也会喜欢我吧？</t>
  </si>
  <si>
    <t>70503</t>
  </si>
  <si>
    <t>菊池茜</t>
  </si>
  <si>
    <t>女高中生的无所事事</t>
  </si>
  <si>
    <t>97675</t>
  </si>
  <si>
    <t>山田太郎</t>
  </si>
  <si>
    <t>失忆投捕</t>
  </si>
  <si>
    <t>101792</t>
  </si>
  <si>
    <t>甘织玲奈子</t>
  </si>
  <si>
    <t>我怎么可能成为你的恋人，不行不行！(※不是不可能！？)</t>
  </si>
  <si>
    <t>107223</t>
  </si>
  <si>
    <t>杏李</t>
  </si>
  <si>
    <t>女忍者椿的心事</t>
  </si>
  <si>
    <t>132319</t>
  </si>
  <si>
    <t>公主</t>
  </si>
  <si>
    <t>143438</t>
  </si>
  <si>
    <t>美杉美美美</t>
  </si>
  <si>
    <t>超超超超喜欢你的100个女朋友</t>
  </si>
  <si>
    <t>20408</t>
  </si>
  <si>
    <t>鸥端乃莉子</t>
  </si>
  <si>
    <t>112103</t>
  </si>
  <si>
    <t>岩仓美津未</t>
  </si>
  <si>
    <t>跃动青春</t>
  </si>
  <si>
    <t>中町加奈</t>
  </si>
  <si>
    <t>加奈日记</t>
  </si>
  <si>
    <t>12113</t>
  </si>
  <si>
    <t>樱井舞人</t>
  </si>
  <si>
    <t>繁花落舞恋如樱</t>
  </si>
  <si>
    <t>12630</t>
  </si>
  <si>
    <t>幹那由多</t>
  </si>
  <si>
    <t>夏雪～summer_snow～</t>
  </si>
  <si>
    <t>12761</t>
  </si>
  <si>
    <t>西园寺明香</t>
  </si>
  <si>
    <t>22628</t>
  </si>
  <si>
    <t>楠耶央</t>
  </si>
  <si>
    <t>Strawberry Nauts</t>
  </si>
  <si>
    <t>24456</t>
  </si>
  <si>
    <t>湊美羽</t>
  </si>
  <si>
    <t>25683</t>
  </si>
  <si>
    <t>篠崎真里花</t>
  </si>
  <si>
    <t>25931</t>
  </si>
  <si>
    <t>十川真優</t>
  </si>
  <si>
    <t>29994</t>
  </si>
  <si>
    <t>柴门环</t>
  </si>
  <si>
    <t>下级生2</t>
  </si>
  <si>
    <t>36866</t>
  </si>
  <si>
    <t>九条理紗</t>
  </si>
  <si>
    <t>37189</t>
  </si>
  <si>
    <t>露西亚·奥夫·恩德</t>
  </si>
  <si>
    <t>野良和皇女和流浪猫之心</t>
  </si>
  <si>
    <t>57336</t>
  </si>
  <si>
    <t>瀬真梢</t>
  </si>
  <si>
    <t xml:space="preserve">春音アリス＊グラム </t>
  </si>
  <si>
    <t>57821,57824</t>
  </si>
  <si>
    <t>希尔维娅·路·库洛斯克劳恩·索尔特雷吉·希斯雅 &amp; 僧间理亚</t>
  </si>
  <si>
    <t>64319</t>
  </si>
  <si>
    <t>紫月八千代</t>
  </si>
  <si>
    <t xml:space="preserve">ろけらぶ -Location Love- 神社×先輩 </t>
  </si>
  <si>
    <t>91395</t>
  </si>
  <si>
    <t>百々瀬かぐや</t>
  </si>
  <si>
    <t>巧克甜恋2</t>
  </si>
  <si>
    <t>92541</t>
  </si>
  <si>
    <t>五岛桃子</t>
  </si>
  <si>
    <t>死月妖花～四月八日～</t>
  </si>
  <si>
    <t>85987</t>
  </si>
  <si>
    <t>七七</t>
  </si>
  <si>
    <t>雪糕</t>
  </si>
  <si>
    <t>b站（围棋区×）游戏区虚拟up主。</t>
  </si>
  <si>
    <t>43259</t>
  </si>
  <si>
    <t>湫</t>
  </si>
  <si>
    <t>大鱼·海棠</t>
  </si>
  <si>
    <t>Jose</t>
  </si>
  <si>
    <t>乔西的虎与鱼</t>
  </si>
  <si>
    <t>9158</t>
  </si>
  <si>
    <t>丽</t>
  </si>
  <si>
    <t>3月4日</t>
  </si>
  <si>
    <t>26615</t>
  </si>
  <si>
    <t>神崎丽美</t>
  </si>
  <si>
    <t>麻辣教师GTO</t>
  </si>
  <si>
    <t>37807</t>
  </si>
  <si>
    <t>国木田花丸</t>
  </si>
  <si>
    <t>56775,56778</t>
  </si>
  <si>
    <t>各务原抚子 &amp; 犬山葵</t>
  </si>
  <si>
    <t>摇曳露营△</t>
  </si>
  <si>
    <t>60751</t>
  </si>
  <si>
    <t>风野灯织</t>
  </si>
  <si>
    <t>周防久志</t>
  </si>
  <si>
    <t>71782</t>
  </si>
  <si>
    <t>白藤友菜</t>
  </si>
  <si>
    <t>73932</t>
  </si>
  <si>
    <t>速星爱来</t>
  </si>
  <si>
    <t>一生推不如一生恋</t>
  </si>
  <si>
    <t>75431</t>
  </si>
  <si>
    <t>芹泽千枝实</t>
  </si>
  <si>
    <t>Mare Ashley-Pecker</t>
  </si>
  <si>
    <t>59244</t>
  </si>
  <si>
    <t>凉月 &amp; 若月 &amp; 声望</t>
  </si>
  <si>
    <t>均为舰娘角色，原型分别为 凉月号驱逐舰、若月号驱逐舰、声望号战列巡洋舰</t>
  </si>
  <si>
    <t>明前奶绿</t>
  </si>
  <si>
    <t xml:space="preserve">b站虚拟up主。 </t>
  </si>
  <si>
    <t>3728</t>
  </si>
  <si>
    <t>大崎娜娜</t>
  </si>
  <si>
    <t>娜娜</t>
  </si>
  <si>
    <t>3月5日</t>
  </si>
  <si>
    <t>48791</t>
  </si>
  <si>
    <t>八女由加奈</t>
  </si>
  <si>
    <t>第一次的辣妹</t>
  </si>
  <si>
    <t>68386</t>
  </si>
  <si>
    <t>米浴</t>
  </si>
  <si>
    <t>102090</t>
  </si>
  <si>
    <t>喜多川海梦</t>
  </si>
  <si>
    <t>更衣人偶坠入爱河</t>
  </si>
  <si>
    <t>园绿子</t>
  </si>
  <si>
    <t>755</t>
  </si>
  <si>
    <t>希露·普莱因</t>
  </si>
  <si>
    <t>28650</t>
  </si>
  <si>
    <t>高社紗雪</t>
  </si>
  <si>
    <t>甜蜜女友</t>
  </si>
  <si>
    <t>56403</t>
  </si>
  <si>
    <t>月野木コトハ</t>
  </si>
  <si>
    <t>10455</t>
  </si>
  <si>
    <t>吴邪</t>
  </si>
  <si>
    <t>小说《盗墓笔记》主角之一。</t>
  </si>
  <si>
    <t>21338</t>
  </si>
  <si>
    <t>夕张</t>
  </si>
  <si>
    <t>舰娘角色，原型为 夕张号巡洋舰</t>
  </si>
  <si>
    <t>115274</t>
  </si>
  <si>
    <t>真弓快车</t>
  </si>
  <si>
    <t>游戏《赛马娘 Pretty Derby》主角之一。</t>
  </si>
  <si>
    <t>153583</t>
  </si>
  <si>
    <t>姫崎莉波</t>
  </si>
  <si>
    <t>74548</t>
  </si>
  <si>
    <t>樱巫女</t>
  </si>
  <si>
    <t>日本vtuber。</t>
  </si>
  <si>
    <t>60525</t>
  </si>
  <si>
    <t>曼城茶座</t>
  </si>
  <si>
    <t>赛马娘 Pretty Derby 新时代之门</t>
  </si>
  <si>
    <t>258</t>
  </si>
  <si>
    <t>西连寺春菜</t>
  </si>
  <si>
    <t>3月6日</t>
  </si>
  <si>
    <t>10758</t>
  </si>
  <si>
    <t>杜山诗惠美</t>
  </si>
  <si>
    <t>青之驱魔师</t>
  </si>
  <si>
    <t>17445</t>
  </si>
  <si>
    <t>逸见艾丽卡</t>
  </si>
  <si>
    <t>18431</t>
  </si>
  <si>
    <t>阿鲁巴·弗流林戈</t>
  </si>
  <si>
    <t>战勇。</t>
  </si>
  <si>
    <t>43029</t>
  </si>
  <si>
    <t>井上晶</t>
  </si>
  <si>
    <t>50588</t>
  </si>
  <si>
    <t>黄金船</t>
  </si>
  <si>
    <t>58444</t>
  </si>
  <si>
    <t>绪山真寻</t>
  </si>
  <si>
    <t>别当欧尼酱了！</t>
  </si>
  <si>
    <t>22420</t>
  </si>
  <si>
    <t>麻生明日菜</t>
  </si>
  <si>
    <t>没有天使的12月</t>
  </si>
  <si>
    <t>22617</t>
  </si>
  <si>
    <t>如月那由</t>
  </si>
  <si>
    <t>56376</t>
  </si>
  <si>
    <t>本间心铃</t>
  </si>
  <si>
    <t>樱之刻 - 于樱花之森下漫步</t>
  </si>
  <si>
    <t>86317</t>
  </si>
  <si>
    <t>瑶瑶</t>
  </si>
  <si>
    <t>86072</t>
  </si>
  <si>
    <t>玉桂狗</t>
  </si>
  <si>
    <t>三丽鸥公司推出的卡通形象。</t>
  </si>
  <si>
    <t>18974</t>
  </si>
  <si>
    <t>小野田坂道</t>
  </si>
  <si>
    <t>3月7日</t>
  </si>
  <si>
    <t>46766</t>
  </si>
  <si>
    <t>佐佐木梓</t>
  </si>
  <si>
    <t>65985</t>
  </si>
  <si>
    <t>水野爱</t>
  </si>
  <si>
    <t>佐贺偶像是传奇</t>
  </si>
  <si>
    <t>66728</t>
  </si>
  <si>
    <t>白咲花</t>
  </si>
  <si>
    <t>87197</t>
  </si>
  <si>
    <t>乙骨忧太</t>
  </si>
  <si>
    <t>90738</t>
  </si>
  <si>
    <t>幕泽樱花</t>
  </si>
  <si>
    <t>女神咖啡厅</t>
  </si>
  <si>
    <t>155537</t>
  </si>
  <si>
    <t>兔耳山丁子</t>
  </si>
  <si>
    <t>11908</t>
  </si>
  <si>
    <t>东云名乃</t>
  </si>
  <si>
    <t>日常</t>
  </si>
  <si>
    <t>11551</t>
  </si>
  <si>
    <t>门仓甲</t>
  </si>
  <si>
    <t>箱庭逻辑</t>
  </si>
  <si>
    <t>42298</t>
  </si>
  <si>
    <t>朱鹭坂七绪</t>
  </si>
  <si>
    <t>95446</t>
  </si>
  <si>
    <t>乾依鈴</t>
  </si>
  <si>
    <t>97681</t>
  </si>
  <si>
    <t>鏡寿季</t>
  </si>
  <si>
    <t>47875</t>
  </si>
  <si>
    <t>莱妮丝·埃尔梅罗·阿奇佐尔缇</t>
  </si>
  <si>
    <t>轻小说《Lord·埃尔梅罗二世事件簿》主角之一。</t>
  </si>
  <si>
    <t>70655</t>
  </si>
  <si>
    <t>斯卡蒂</t>
  </si>
  <si>
    <t>109857</t>
  </si>
  <si>
    <t>三月七</t>
  </si>
  <si>
    <t>游戏《崩坏：星穹铁道》角色。</t>
  </si>
  <si>
    <t>嘉然</t>
  </si>
  <si>
    <t>A-SOUL所属虚拟偶像。</t>
  </si>
  <si>
    <t>16198</t>
  </si>
  <si>
    <t>神代小莳</t>
  </si>
  <si>
    <t>3月8日</t>
  </si>
  <si>
    <t>20680</t>
  </si>
  <si>
    <t>苍井濑名</t>
  </si>
  <si>
    <t>27644</t>
  </si>
  <si>
    <t>早乙女芽亚里</t>
  </si>
  <si>
    <t>狂赌之渊</t>
  </si>
  <si>
    <t>29568</t>
  </si>
  <si>
    <t>爱露比·璞露</t>
  </si>
  <si>
    <t>机动战士高达ZZ</t>
  </si>
  <si>
    <t>35653</t>
  </si>
  <si>
    <t>不知吟士</t>
  </si>
  <si>
    <t>47041</t>
  </si>
  <si>
    <t>鸟海樱花</t>
  </si>
  <si>
    <t>天使的3P!</t>
  </si>
  <si>
    <t>54031</t>
  </si>
  <si>
    <t>轻井泽惠</t>
  </si>
  <si>
    <t>58219</t>
  </si>
  <si>
    <t>卡洛尔·奥尔斯顿</t>
  </si>
  <si>
    <t>72357</t>
  </si>
  <si>
    <t>沙耶</t>
  </si>
  <si>
    <t>魔女之旅</t>
  </si>
  <si>
    <t>151671</t>
  </si>
  <si>
    <t>美空彼方</t>
  </si>
  <si>
    <t>37744</t>
  </si>
  <si>
    <t>八六</t>
  </si>
  <si>
    <t>64195</t>
  </si>
  <si>
    <t>幡田零</t>
  </si>
  <si>
    <t>恸哭之星</t>
  </si>
  <si>
    <t>162550</t>
  </si>
  <si>
    <t>雫るる</t>
  </si>
  <si>
    <t>天使猫猫酱</t>
  </si>
  <si>
    <t>334</t>
  </si>
  <si>
    <t>七濑彰</t>
  </si>
  <si>
    <t>3月9日</t>
  </si>
  <si>
    <t>2374</t>
  </si>
  <si>
    <t>弗兰奇</t>
  </si>
  <si>
    <t>7360</t>
  </si>
  <si>
    <t>天天</t>
  </si>
  <si>
    <t>妮姆芙</t>
  </si>
  <si>
    <t>天降之物</t>
  </si>
  <si>
    <t>18050</t>
  </si>
  <si>
    <t>西园寺日寄子</t>
  </si>
  <si>
    <t>弹丸论破3 -The End of 希望之峰学园- 绝望篇</t>
  </si>
  <si>
    <t>20698</t>
  </si>
  <si>
    <t>井上马醉木</t>
  </si>
  <si>
    <t>98065,98066</t>
  </si>
  <si>
    <t>武田晴海 &amp; 五十岚双叶</t>
  </si>
  <si>
    <t>关于前辈很烦人的事</t>
  </si>
  <si>
    <t>小亚麻</t>
  </si>
  <si>
    <t>17161</t>
  </si>
  <si>
    <t>航宙船ヱゼキエル</t>
  </si>
  <si>
    <t>13010,27904</t>
  </si>
  <si>
    <t>池田千岁 &amp; 池田千鹤</t>
  </si>
  <si>
    <t>3月10日</t>
  </si>
  <si>
    <t>33881</t>
  </si>
  <si>
    <t>佐仓慈</t>
  </si>
  <si>
    <t>学园孤岛</t>
  </si>
  <si>
    <t>56769</t>
  </si>
  <si>
    <t>齐藤</t>
  </si>
  <si>
    <t>57861</t>
  </si>
  <si>
    <t>水泽壮良</t>
  </si>
  <si>
    <t>品酒要在成为夫妻后</t>
  </si>
  <si>
    <t>59947</t>
  </si>
  <si>
    <t>榎并清濑</t>
  </si>
  <si>
    <t>61971</t>
  </si>
  <si>
    <t>牛山辰马</t>
  </si>
  <si>
    <t>89568,122526</t>
  </si>
  <si>
    <t>北部玄驹  &amp; 里见皇冠</t>
  </si>
  <si>
    <t>109084</t>
  </si>
  <si>
    <t>萤</t>
  </si>
  <si>
    <t>11906</t>
  </si>
  <si>
    <t>长野原美绪</t>
  </si>
  <si>
    <t>35620</t>
  </si>
  <si>
    <t>安娜塔西亚·合辛</t>
  </si>
  <si>
    <t>16389</t>
  </si>
  <si>
    <t>爱丝托莉亚·玛纽·拜巨乳</t>
  </si>
  <si>
    <t>35454</t>
  </si>
  <si>
    <t>雅各布·贝尔扎迪</t>
  </si>
  <si>
    <t>55924</t>
  </si>
  <si>
    <t>成本桜花</t>
  </si>
  <si>
    <t>樱舞落花恋模样</t>
  </si>
  <si>
    <t>56166</t>
  </si>
  <si>
    <t>伏見巴</t>
  </si>
  <si>
    <t>三千心世界，梦终将实现</t>
  </si>
  <si>
    <t>59826</t>
  </si>
  <si>
    <t>天童優衣</t>
  </si>
  <si>
    <t>102831</t>
  </si>
  <si>
    <t>申鹤</t>
  </si>
  <si>
    <t>123531,123532</t>
  </si>
  <si>
    <t>柯岚 &amp; 芙岚</t>
  </si>
  <si>
    <t>12222</t>
  </si>
  <si>
    <t>苍树红</t>
  </si>
  <si>
    <t>3月11日</t>
  </si>
  <si>
    <t>13067</t>
  </si>
  <si>
    <t>明娜·迪特琳德·威尔克</t>
  </si>
  <si>
    <t>33294</t>
  </si>
  <si>
    <t>阿妮娅·多斯托耶夫斯卡娅</t>
  </si>
  <si>
    <t>43010</t>
  </si>
  <si>
    <t>玉野真由</t>
  </si>
  <si>
    <t>52287</t>
  </si>
  <si>
    <t>青山琴叶</t>
  </si>
  <si>
    <t>三颗星彩色冒险</t>
  </si>
  <si>
    <t>99543</t>
  </si>
  <si>
    <t>国神炼介</t>
  </si>
  <si>
    <t>蓝色监狱</t>
  </si>
  <si>
    <t>10590</t>
  </si>
  <si>
    <t>时坂紫</t>
  </si>
  <si>
    <t>壳之少女</t>
  </si>
  <si>
    <t>24289</t>
  </si>
  <si>
    <t>エレクトリーチカ・サプサン</t>
  </si>
  <si>
    <t>PRETTY×CATION</t>
  </si>
  <si>
    <t>832</t>
  </si>
  <si>
    <t>艾斯马利亚·汉得林格</t>
  </si>
  <si>
    <t>3月12日</t>
  </si>
  <si>
    <t>14698</t>
  </si>
  <si>
    <t>山乃柠檬</t>
  </si>
  <si>
    <t>41814</t>
  </si>
  <si>
    <t>神无希</t>
  </si>
  <si>
    <t>竞女</t>
  </si>
  <si>
    <t>50546</t>
  </si>
  <si>
    <t>天王寺裕吾</t>
  </si>
  <si>
    <t>54035</t>
  </si>
  <si>
    <t>坂柳有栖</t>
  </si>
  <si>
    <t>68387</t>
  </si>
  <si>
    <t>爱慕织姬</t>
  </si>
  <si>
    <t>94906</t>
  </si>
  <si>
    <t>薇儿赫泽</t>
  </si>
  <si>
    <t>95428</t>
  </si>
  <si>
    <t>和仓优希</t>
  </si>
  <si>
    <t>20012</t>
  </si>
  <si>
    <t>杀老师</t>
  </si>
  <si>
    <t>97303</t>
  </si>
  <si>
    <t>周防有希</t>
  </si>
  <si>
    <t>不时轻声地以俄语遮羞的邻座艾莉同学</t>
  </si>
  <si>
    <t>858,859</t>
  </si>
  <si>
    <t>巫净琥珀 &amp; 巫净翡翠</t>
  </si>
  <si>
    <t>月姬</t>
  </si>
  <si>
    <t>10915</t>
  </si>
  <si>
    <t>妃宮千早</t>
  </si>
  <si>
    <t>響野さん家はエロゲ屋さん！</t>
  </si>
  <si>
    <t>104649</t>
  </si>
  <si>
    <t>陆八魔爱露</t>
  </si>
  <si>
    <t>362</t>
  </si>
  <si>
    <t>来谷唯湖</t>
  </si>
  <si>
    <t>3月13日</t>
  </si>
  <si>
    <t>17337</t>
  </si>
  <si>
    <t>篁唯依</t>
  </si>
  <si>
    <t>Muv-Luv Alternative Total Eclipse</t>
  </si>
  <si>
    <t>35472</t>
  </si>
  <si>
    <t>保登摩卡</t>
  </si>
  <si>
    <t>50592,50595</t>
  </si>
  <si>
    <t>鲁道夫象征 &amp; 好歌剧</t>
  </si>
  <si>
    <t>36244</t>
  </si>
  <si>
    <t>手冢琳</t>
  </si>
  <si>
    <t>73264</t>
  </si>
  <si>
    <t>白河さやか</t>
  </si>
  <si>
    <t>水夏</t>
  </si>
  <si>
    <t>10595</t>
  </si>
  <si>
    <t>玛吉特·埃贝巴赫</t>
  </si>
  <si>
    <t>3月14日</t>
  </si>
  <si>
    <t>11257</t>
  </si>
  <si>
    <t>艾利由西亚·D·鲁德·伊玛</t>
  </si>
  <si>
    <t>18039</t>
  </si>
  <si>
    <t>不二咲千寻</t>
  </si>
  <si>
    <t>18046</t>
  </si>
  <si>
    <t>七海千秋</t>
  </si>
  <si>
    <t>弹丸论破3 -The End of 希望之峰学园</t>
  </si>
  <si>
    <t>20669</t>
  </si>
  <si>
    <t>加斯帕·维拉迪</t>
  </si>
  <si>
    <t>恶魔高校 DxD</t>
  </si>
  <si>
    <t>60642</t>
  </si>
  <si>
    <t>泷川美羽</t>
  </si>
  <si>
    <t>64863</t>
  </si>
  <si>
    <t>馆岛虎彻</t>
  </si>
  <si>
    <t>Anima Yell!</t>
  </si>
  <si>
    <t>65007</t>
  </si>
  <si>
    <t>丰滨和花</t>
  </si>
  <si>
    <t>青春猪头少年系列</t>
  </si>
  <si>
    <t>75213</t>
  </si>
  <si>
    <t>铃矢芽</t>
  </si>
  <si>
    <t>11356</t>
  </si>
  <si>
    <t>尤斯蒂娅·阿斯托利亚</t>
  </si>
  <si>
    <t>21933</t>
  </si>
  <si>
    <t>有岛爱丽丝</t>
  </si>
  <si>
    <t>茂伸奇谈-Monobeno-</t>
  </si>
  <si>
    <t>34204</t>
  </si>
  <si>
    <t>白鸟织姬</t>
  </si>
  <si>
    <t>36241</t>
  </si>
  <si>
    <t>茨崎笑美</t>
  </si>
  <si>
    <t>46958</t>
  </si>
  <si>
    <t>紬木沙羅</t>
  </si>
  <si>
    <t>73488</t>
  </si>
  <si>
    <t>叶心</t>
  </si>
  <si>
    <t>三色绘恋S</t>
  </si>
  <si>
    <t>99776</t>
  </si>
  <si>
    <t>鈴本千紗</t>
  </si>
  <si>
    <t>85763</t>
  </si>
  <si>
    <t>琴·古恩希尔德</t>
  </si>
  <si>
    <t>104648</t>
  </si>
  <si>
    <t>早濑优香</t>
  </si>
  <si>
    <t>2782</t>
  </si>
  <si>
    <t>高町奈叶</t>
  </si>
  <si>
    <t>魔法少女奈叶</t>
  </si>
  <si>
    <t>3月15日</t>
  </si>
  <si>
    <t>14961</t>
  </si>
  <si>
    <t>园田海未</t>
  </si>
  <si>
    <t>15535</t>
  </si>
  <si>
    <t>松实玄</t>
  </si>
  <si>
    <t>天才麻将少女 阿知贺篇</t>
  </si>
  <si>
    <t>32678</t>
  </si>
  <si>
    <t>本场切绘</t>
  </si>
  <si>
    <t>干物妹！小埋</t>
  </si>
  <si>
    <t>47163</t>
  </si>
  <si>
    <t>巽绀</t>
  </si>
  <si>
    <t>95169</t>
  </si>
  <si>
    <t>渡边千佳</t>
  </si>
  <si>
    <t>声优广播的台前幕后</t>
  </si>
  <si>
    <t>17672</t>
  </si>
  <si>
    <t>星宫莓</t>
  </si>
  <si>
    <t>77927</t>
  </si>
  <si>
    <t>狩叶</t>
  </si>
  <si>
    <t>星空列车与白的旅行</t>
  </si>
  <si>
    <t>100864</t>
  </si>
  <si>
    <t>南户朱音</t>
  </si>
  <si>
    <t>黄昏的禁忌之药</t>
  </si>
  <si>
    <t>1805</t>
  </si>
  <si>
    <t>天野远子</t>
  </si>
  <si>
    <t>文学少女</t>
  </si>
  <si>
    <t>930</t>
  </si>
  <si>
    <t>右代宫让治</t>
  </si>
  <si>
    <t>海猫鸣泣之时</t>
  </si>
  <si>
    <t>3月16日</t>
  </si>
  <si>
    <t>2499</t>
  </si>
  <si>
    <t>天枷美春</t>
  </si>
  <si>
    <t>4876</t>
  </si>
  <si>
    <t>乃木流架</t>
  </si>
  <si>
    <t>爱丽丝学园</t>
  </si>
  <si>
    <t>18813</t>
  </si>
  <si>
    <t>姊带丰音</t>
  </si>
  <si>
    <t>天才麻将少女 全国篇</t>
  </si>
  <si>
    <t>98247</t>
  </si>
  <si>
    <t>乔苓</t>
  </si>
  <si>
    <t>时光代理人</t>
  </si>
  <si>
    <t>22546</t>
  </si>
  <si>
    <t>白羽苏芳</t>
  </si>
  <si>
    <t>20268</t>
  </si>
  <si>
    <t>托娃·赫歇尔</t>
  </si>
  <si>
    <t>游戏《英雄传说 闪之轨迹》角色。</t>
  </si>
  <si>
    <t>21469</t>
  </si>
  <si>
    <t>阿武隈</t>
  </si>
  <si>
    <t>舰娘角色，原型为 阿武隈号轻巡洋舰</t>
  </si>
  <si>
    <t>帕里</t>
  </si>
  <si>
    <t>日本vtuber、插画师，阿露丝·阿尔玛、神乐七奈、有栖Mana等vtuber的形象设计者。</t>
  </si>
  <si>
    <t>33366</t>
  </si>
  <si>
    <t>小花铃</t>
  </si>
  <si>
    <t>那就是声优！</t>
  </si>
  <si>
    <t>3月17日</t>
  </si>
  <si>
    <t>48925</t>
  </si>
  <si>
    <t>嘉味田正一</t>
  </si>
  <si>
    <t>50585</t>
  </si>
  <si>
    <t>神鹰</t>
  </si>
  <si>
    <t>65344</t>
  </si>
  <si>
    <t>葵唯翔</t>
  </si>
  <si>
    <t>76324</t>
  </si>
  <si>
    <t>市川雏菜</t>
  </si>
  <si>
    <t>378,379</t>
  </si>
  <si>
    <t>葵日向 &amp; 葵梦月</t>
  </si>
  <si>
    <t>I/O</t>
  </si>
  <si>
    <t>78074</t>
  </si>
  <si>
    <t>龙闲天梨</t>
  </si>
  <si>
    <t>86239</t>
  </si>
  <si>
    <t>天乐来来</t>
  </si>
  <si>
    <t>117876</t>
  </si>
  <si>
    <t>鬼方佳代子</t>
  </si>
  <si>
    <t>万里小路旭</t>
  </si>
  <si>
    <t>漫画《花漾少女 大正映月》角色。</t>
  </si>
  <si>
    <t>36313</t>
  </si>
  <si>
    <t>七尾百合子</t>
  </si>
  <si>
    <t>3月18日</t>
  </si>
  <si>
    <t>58954</t>
  </si>
  <si>
    <t>玉木真理</t>
  </si>
  <si>
    <t>比宇宙更远的地方</t>
  </si>
  <si>
    <t>91628</t>
  </si>
  <si>
    <t>水濑渚</t>
  </si>
  <si>
    <t>女友成双</t>
  </si>
  <si>
    <t>沸羊羊</t>
  </si>
  <si>
    <t>18163,18694</t>
  </si>
  <si>
    <t>切原想子 &amp; 七月诗音</t>
  </si>
  <si>
    <t>白雪～七凭之祭～</t>
  </si>
  <si>
    <t>20167</t>
  </si>
  <si>
    <t>夏本讽歌</t>
  </si>
  <si>
    <t>魔卡魅恋！</t>
  </si>
  <si>
    <t>28353</t>
  </si>
  <si>
    <t>空森若叶</t>
  </si>
  <si>
    <t>花咲workspring！</t>
  </si>
  <si>
    <t>32026</t>
  </si>
  <si>
    <t>芦屋铃鹿</t>
  </si>
  <si>
    <t xml:space="preserve">PRETTY×CATION2 </t>
  </si>
  <si>
    <t>59229</t>
  </si>
  <si>
    <t>春ハル</t>
  </si>
  <si>
    <t>44329</t>
  </si>
  <si>
    <t>白羽·拉非夏尔·恩兹沃斯</t>
  </si>
  <si>
    <t>珈百璃的堕落</t>
  </si>
  <si>
    <t>3月19日</t>
  </si>
  <si>
    <t>日南葵</t>
  </si>
  <si>
    <t>弱角友崎同学</t>
  </si>
  <si>
    <t>5111</t>
  </si>
  <si>
    <t>玛鲁芝</t>
  </si>
  <si>
    <t>11346,11978</t>
  </si>
  <si>
    <t>上月和菜 &amp; 上月由良</t>
  </si>
  <si>
    <t>77574</t>
  </si>
  <si>
    <t>柳乐警官</t>
  </si>
  <si>
    <t>樱色之云*绯色之恋</t>
  </si>
  <si>
    <t>77909</t>
  </si>
  <si>
    <t>桃井爱莉</t>
  </si>
  <si>
    <t>游戏《世界计划 缤纷舞台！ feat. 初音未来》角色。</t>
  </si>
  <si>
    <t>2086</t>
  </si>
  <si>
    <t>歌尔特露德·巴克霍隆</t>
  </si>
  <si>
    <t>3月20日</t>
  </si>
  <si>
    <t>13169,13170,13198</t>
  </si>
  <si>
    <t>高仓冠叶 &amp; 高仓晶马 &amp; 荻野目苹果</t>
  </si>
  <si>
    <t>回转企鹅罐</t>
  </si>
  <si>
    <t>19528</t>
  </si>
  <si>
    <t>冰芽川四糸乃</t>
  </si>
  <si>
    <t>24093</t>
  </si>
  <si>
    <t>泽村·史宾瑟·英梨梨</t>
  </si>
  <si>
    <t>43734</t>
  </si>
  <si>
    <t>芥川小代理</t>
  </si>
  <si>
    <t>Hand Shakers</t>
  </si>
  <si>
    <t>52803,52823</t>
  </si>
  <si>
    <t>冰川日菜 &amp; 冰川纱夜</t>
  </si>
  <si>
    <t>53304</t>
  </si>
  <si>
    <t>二藤宏嵩</t>
  </si>
  <si>
    <t>宅男腐女恋爱真难</t>
  </si>
  <si>
    <t>73336</t>
  </si>
  <si>
    <t>虎杖悠仁</t>
  </si>
  <si>
    <t>73838</t>
  </si>
  <si>
    <t>樱泽墨</t>
  </si>
  <si>
    <t>租借女友</t>
  </si>
  <si>
    <t>138129</t>
  </si>
  <si>
    <t>小鸟游恵美子</t>
  </si>
  <si>
    <t>1143</t>
  </si>
  <si>
    <t>仲里光</t>
  </si>
  <si>
    <t>弹珠汽水</t>
  </si>
  <si>
    <t>4325</t>
  </si>
  <si>
    <t>大庭咏美</t>
  </si>
  <si>
    <t>漫画同人会</t>
  </si>
  <si>
    <t>22419</t>
  </si>
  <si>
    <t>栗原透子</t>
  </si>
  <si>
    <t>25368</t>
  </si>
  <si>
    <t>音羽香</t>
  </si>
  <si>
    <t>44257</t>
  </si>
  <si>
    <t>藤乃雪</t>
  </si>
  <si>
    <t>73644</t>
  </si>
  <si>
    <t>蓝川凪</t>
  </si>
  <si>
    <t>漫画《暖心酒馆！》角色。</t>
  </si>
  <si>
    <t>316</t>
  </si>
  <si>
    <t>朽木学</t>
  </si>
  <si>
    <t>3月21日</t>
  </si>
  <si>
    <t>1080</t>
  </si>
  <si>
    <t>十条紫苑</t>
  </si>
  <si>
    <t>1630</t>
  </si>
  <si>
    <t>广原雪子</t>
  </si>
  <si>
    <t>10936</t>
  </si>
  <si>
    <t>龙峰帝人</t>
  </si>
  <si>
    <t>12081</t>
  </si>
  <si>
    <t>春日春惠</t>
  </si>
  <si>
    <t>我们没有翅膀</t>
  </si>
  <si>
    <t>19228</t>
  </si>
  <si>
    <t>铃原泉水子</t>
  </si>
  <si>
    <t>RDG 濒危物种少女</t>
  </si>
  <si>
    <t>27074</t>
  </si>
  <si>
    <t>小野寺春</t>
  </si>
  <si>
    <t>27412</t>
  </si>
  <si>
    <t>结城友奈</t>
  </si>
  <si>
    <t>结城友奈是勇者</t>
  </si>
  <si>
    <t>57377</t>
  </si>
  <si>
    <t>诺曼</t>
  </si>
  <si>
    <t>60522,91246</t>
  </si>
  <si>
    <t>胜利奖券 &amp; 目白善信</t>
  </si>
  <si>
    <t>104353</t>
  </si>
  <si>
    <t>猫崎享</t>
  </si>
  <si>
    <t>12759</t>
  </si>
  <si>
    <t>Aries</t>
  </si>
  <si>
    <t>13733</t>
  </si>
  <si>
    <t>玉树樱</t>
  </si>
  <si>
    <t>初雪樱</t>
  </si>
  <si>
    <t>58990</t>
  </si>
  <si>
    <t>天野美咲</t>
  </si>
  <si>
    <t>你相连的恋爱FLAG</t>
  </si>
  <si>
    <t>59776</t>
  </si>
  <si>
    <t>柊春</t>
  </si>
  <si>
    <t>67335</t>
  </si>
  <si>
    <t>舞阪茉衣</t>
  </si>
  <si>
    <t>Study § Steady</t>
  </si>
  <si>
    <t>77412</t>
  </si>
  <si>
    <t>新田忍</t>
  </si>
  <si>
    <t>爱因斯坦携爱敬上</t>
  </si>
  <si>
    <t>102523</t>
  </si>
  <si>
    <t>小笠原绯雨</t>
  </si>
  <si>
    <t>3862</t>
  </si>
  <si>
    <t>苇月伊织</t>
  </si>
  <si>
    <t>漫画《I''s》角色。</t>
  </si>
  <si>
    <t>85974</t>
  </si>
  <si>
    <t>诺艾尔</t>
  </si>
  <si>
    <t>游戏《原神》角色 。</t>
  </si>
  <si>
    <t>3869</t>
  </si>
  <si>
    <t>土宫神乐</t>
  </si>
  <si>
    <t>食灵-零-</t>
  </si>
  <si>
    <t>3月22日</t>
  </si>
  <si>
    <t>4197</t>
  </si>
  <si>
    <t>凉宫遥</t>
  </si>
  <si>
    <t>11856</t>
  </si>
  <si>
    <t>风见一姬</t>
  </si>
  <si>
    <t>15131</t>
  </si>
  <si>
    <t>间桐雁夜</t>
  </si>
  <si>
    <t>16344</t>
  </si>
  <si>
    <t>川村玲绪</t>
  </si>
  <si>
    <t>亲吻那片花瓣</t>
  </si>
  <si>
    <t>19618</t>
  </si>
  <si>
    <t>亚妮·雷恩哈特</t>
  </si>
  <si>
    <t>35280</t>
  </si>
  <si>
    <t>佐竹美奈子</t>
  </si>
  <si>
    <t>130668</t>
  </si>
  <si>
    <t>海老冢智</t>
  </si>
  <si>
    <t>GIRLS BAND CRY</t>
  </si>
  <si>
    <t>139048</t>
  </si>
  <si>
    <t>大鸣大放</t>
  </si>
  <si>
    <t>36235</t>
  </si>
  <si>
    <t>早乙女美晴</t>
  </si>
  <si>
    <t>74547</t>
  </si>
  <si>
    <t>星街彗星</t>
  </si>
  <si>
    <t>川崎镜</t>
  </si>
  <si>
    <t>中国国家铁路CRH2型电力动车组的拟人化萌娘。</t>
  </si>
  <si>
    <t>165</t>
  </si>
  <si>
    <t>冢本八云</t>
  </si>
  <si>
    <t>3月23日</t>
  </si>
  <si>
    <t>398</t>
  </si>
  <si>
    <t>绫里真宵</t>
  </si>
  <si>
    <t>逆转裁判</t>
  </si>
  <si>
    <t>4268,19985</t>
  </si>
  <si>
    <t>若月朱里 &amp; 若月修辅</t>
  </si>
  <si>
    <t>我自己；你自己</t>
  </si>
  <si>
    <t>19453</t>
  </si>
  <si>
    <t>薙切绘里奈</t>
  </si>
  <si>
    <t>荻良</t>
  </si>
  <si>
    <t>43165</t>
  </si>
  <si>
    <t>牛込里美</t>
  </si>
  <si>
    <t>50593</t>
  </si>
  <si>
    <t>大树快车</t>
  </si>
  <si>
    <t>103565</t>
  </si>
  <si>
    <t>木崎江利花</t>
  </si>
  <si>
    <t>12527</t>
  </si>
  <si>
    <t>高山玛利亚</t>
  </si>
  <si>
    <t>19663</t>
  </si>
  <si>
    <t>野野原柚子</t>
  </si>
  <si>
    <t>悠悠式</t>
  </si>
  <si>
    <t>3月24日</t>
  </si>
  <si>
    <t>28930</t>
  </si>
  <si>
    <t>御园千绫</t>
  </si>
  <si>
    <t>旋转少女</t>
  </si>
  <si>
    <t>43047</t>
  </si>
  <si>
    <t>奥托·苏文</t>
  </si>
  <si>
    <t>68392</t>
  </si>
  <si>
    <t>重炮</t>
  </si>
  <si>
    <t>76333</t>
  </si>
  <si>
    <t>黑江真由</t>
  </si>
  <si>
    <t>102629</t>
  </si>
  <si>
    <t>茜遥</t>
  </si>
  <si>
    <t>一杆青空</t>
  </si>
  <si>
    <t>14524</t>
  </si>
  <si>
    <t>樋口海斗</t>
  </si>
  <si>
    <t>19961</t>
  </si>
  <si>
    <t>伊野濑千里</t>
  </si>
  <si>
    <t>12R跳跃的时空</t>
  </si>
  <si>
    <t>20010</t>
  </si>
  <si>
    <t>守野逸美</t>
  </si>
  <si>
    <t>38757</t>
  </si>
  <si>
    <t>名城绮新</t>
  </si>
  <si>
    <t>夏色心跳日志</t>
  </si>
  <si>
    <t>149787</t>
  </si>
  <si>
    <t>藤堂凛</t>
  </si>
  <si>
    <t>少女世界的生存之道</t>
  </si>
  <si>
    <t>21339,21345,23809,166107</t>
  </si>
  <si>
    <t>雪风 &amp; 那珂 &amp; 羽黑</t>
  </si>
  <si>
    <t>舰娘角色，原型分别为 雪风号驱逐舰、那珂号巡洋舰、羽黑号巡洋舰</t>
  </si>
  <si>
    <t>穗香（穗乃果）</t>
  </si>
  <si>
    <t>游戏《死或生》角色。</t>
  </si>
  <si>
    <t>1983</t>
  </si>
  <si>
    <t>成濑川奈留</t>
  </si>
  <si>
    <t>纯情房东俏房客</t>
  </si>
  <si>
    <t>3月25日</t>
  </si>
  <si>
    <t>3290</t>
  </si>
  <si>
    <t>千里阳光号</t>
  </si>
  <si>
    <t>5926</t>
  </si>
  <si>
    <t>高槻弥生</t>
  </si>
  <si>
    <t>13468</t>
  </si>
  <si>
    <t>艾莉莎·伊莉妮琪娜·奥美拉</t>
  </si>
  <si>
    <t>噬神者</t>
  </si>
  <si>
    <t>17588</t>
  </si>
  <si>
    <t>堀京子</t>
  </si>
  <si>
    <t>18583</t>
  </si>
  <si>
    <t>雷欧·阿帕基</t>
  </si>
  <si>
    <t>JOJO的奇妙冒险 黄金之风</t>
  </si>
  <si>
    <t>21646</t>
  </si>
  <si>
    <t>司波深雪</t>
  </si>
  <si>
    <t>魔法科高校的优等生</t>
  </si>
  <si>
    <t>43275</t>
  </si>
  <si>
    <t>李莓铃</t>
  </si>
  <si>
    <t>魔卡少女樱</t>
  </si>
  <si>
    <t>68269</t>
  </si>
  <si>
    <t>PAREO / 鳰原令王那</t>
  </si>
  <si>
    <t>68385</t>
  </si>
  <si>
    <t>名将怒涛</t>
  </si>
  <si>
    <t>70610</t>
  </si>
  <si>
    <t>千代田桃</t>
  </si>
  <si>
    <t>164979</t>
  </si>
  <si>
    <t>佐佐木依怙</t>
  </si>
  <si>
    <t>篠原圣良</t>
  </si>
  <si>
    <t>恋色空模样</t>
  </si>
  <si>
    <t>69824</t>
  </si>
  <si>
    <t>芳泽霞</t>
  </si>
  <si>
    <t>游戏《女神异闻录》角色。</t>
  </si>
  <si>
    <t>104652</t>
  </si>
  <si>
    <t>天童爱丽丝</t>
  </si>
  <si>
    <t>21241</t>
  </si>
  <si>
    <t>三谷叶</t>
  </si>
  <si>
    <t>玉响</t>
  </si>
  <si>
    <t>3月26日</t>
  </si>
  <si>
    <t>25983</t>
  </si>
  <si>
    <t>狩野朱歌</t>
  </si>
  <si>
    <t>达尔文游戏</t>
  </si>
  <si>
    <t>42749</t>
  </si>
  <si>
    <t>花酒蕨</t>
  </si>
  <si>
    <t>62004</t>
  </si>
  <si>
    <t>大空遥</t>
  </si>
  <si>
    <t>遥的接球</t>
  </si>
  <si>
    <t>108602</t>
  </si>
  <si>
    <t>阿米莉亚·艾尔文</t>
  </si>
  <si>
    <t>123909</t>
  </si>
  <si>
    <t>市川京太郎</t>
  </si>
  <si>
    <t>我心里危险的东西</t>
  </si>
  <si>
    <t>100857</t>
  </si>
  <si>
    <t>雪平一果</t>
  </si>
  <si>
    <t>相合之物</t>
  </si>
  <si>
    <t>37747</t>
  </si>
  <si>
    <t>玲奈</t>
  </si>
  <si>
    <t>46923</t>
  </si>
  <si>
    <t>赤松枫</t>
  </si>
  <si>
    <t>游戏《新弹丸论破V3 大家的自相残杀新学期》角色。</t>
  </si>
  <si>
    <t>8575</t>
  </si>
  <si>
    <t>白羊座·穆</t>
  </si>
  <si>
    <t>圣斗士星矢</t>
  </si>
  <si>
    <t>3月27日</t>
  </si>
  <si>
    <t>11940</t>
  </si>
  <si>
    <t>勇·戴森</t>
  </si>
  <si>
    <t>超时空要塞Plus</t>
  </si>
  <si>
    <t>12085</t>
  </si>
  <si>
    <t>凤咲夜</t>
  </si>
  <si>
    <t>20363</t>
  </si>
  <si>
    <t>佐仓千代</t>
  </si>
  <si>
    <t>24215</t>
  </si>
  <si>
    <t>足须沙穗都</t>
  </si>
  <si>
    <t>39115</t>
  </si>
  <si>
    <t>漩涡博人</t>
  </si>
  <si>
    <t>50586</t>
  </si>
  <si>
    <t>小栗帽</t>
  </si>
  <si>
    <t>赛马娘 芦毛灰姑娘</t>
  </si>
  <si>
    <t>54536</t>
  </si>
  <si>
    <t>樱守歌织</t>
  </si>
  <si>
    <t>68760</t>
  </si>
  <si>
    <t>秋樽樱备</t>
  </si>
  <si>
    <t>19926,26261</t>
  </si>
  <si>
    <t>樱小路露娜 &amp; 樱小路亚十礼</t>
  </si>
  <si>
    <t>22537</t>
  </si>
  <si>
    <t>南乃爱丽丝</t>
  </si>
  <si>
    <t>魔女恋爱日记</t>
  </si>
  <si>
    <t>莞儿</t>
  </si>
  <si>
    <t>EOE所属的虚拟偶像。</t>
  </si>
  <si>
    <t>315</t>
  </si>
  <si>
    <t>荻上千佳</t>
  </si>
  <si>
    <t>现视研2</t>
  </si>
  <si>
    <t>3月28日</t>
  </si>
  <si>
    <t>6827</t>
  </si>
  <si>
    <t>春野樱</t>
  </si>
  <si>
    <t>13005</t>
  </si>
  <si>
    <t>岁纳京子</t>
  </si>
  <si>
    <t>19935</t>
  </si>
  <si>
    <t>广濑康一</t>
  </si>
  <si>
    <t>JOJO的奇妙冒险</t>
  </si>
  <si>
    <t>21901</t>
  </si>
  <si>
    <t>水上樱</t>
  </si>
  <si>
    <t>23069</t>
  </si>
  <si>
    <t>濑户幸助</t>
  </si>
  <si>
    <t>26002</t>
  </si>
  <si>
    <t>有马公生</t>
  </si>
  <si>
    <t>四月是你的谎言</t>
  </si>
  <si>
    <t>34216</t>
  </si>
  <si>
    <t>白坂小梅</t>
  </si>
  <si>
    <t>114125</t>
  </si>
  <si>
    <t>克莱尔·弗郎索瓦</t>
  </si>
  <si>
    <t>我的推是坏人大小姐。</t>
  </si>
  <si>
    <t>140187</t>
  </si>
  <si>
    <t>苏枋隼飞</t>
  </si>
  <si>
    <t>615</t>
  </si>
  <si>
    <t>广野凪</t>
  </si>
  <si>
    <t>11382</t>
  </si>
  <si>
    <t>莉塞莉西亚丝·汉德雷特·雾崎</t>
  </si>
  <si>
    <t>亲吻、魔王、与红茶</t>
  </si>
  <si>
    <t>11983</t>
  </si>
  <si>
    <t>姬萩阳菜</t>
  </si>
  <si>
    <t>58991</t>
  </si>
  <si>
    <t>小早川悠香</t>
  </si>
  <si>
    <t>与你相连的恋爱FLAG</t>
  </si>
  <si>
    <t>88907</t>
  </si>
  <si>
    <t>菜畑いなば</t>
  </si>
  <si>
    <t>海与雪的青蓝色</t>
  </si>
  <si>
    <t>937</t>
  </si>
  <si>
    <t>右代宫真理亚</t>
  </si>
  <si>
    <t>3月29日</t>
  </si>
  <si>
    <t>2243</t>
  </si>
  <si>
    <t>红月华莲</t>
  </si>
  <si>
    <t>Code Geass 反叛的鲁路修</t>
  </si>
  <si>
    <t>4433</t>
  </si>
  <si>
    <t>蓬仙葵</t>
  </si>
  <si>
    <t>14694</t>
  </si>
  <si>
    <t>雾岛海人</t>
  </si>
  <si>
    <t>16638</t>
  </si>
  <si>
    <t>白崎鸫</t>
  </si>
  <si>
    <t>20581</t>
  </si>
  <si>
    <t>枇枇木丈</t>
  </si>
  <si>
    <t>科学小飞侠Crowds</t>
  </si>
  <si>
    <t>34201</t>
  </si>
  <si>
    <t>边里唯世</t>
  </si>
  <si>
    <t>守护甜心！</t>
  </si>
  <si>
    <t>57298</t>
  </si>
  <si>
    <t>梅莉达·安杰尔</t>
  </si>
  <si>
    <t>刺客守则</t>
  </si>
  <si>
    <t>71200</t>
  </si>
  <si>
    <t>路易</t>
  </si>
  <si>
    <t>111330</t>
  </si>
  <si>
    <t>小鞠知花</t>
  </si>
  <si>
    <t>败犬女主太多了！</t>
  </si>
  <si>
    <t>1110</t>
  </si>
  <si>
    <t>秋姬李子</t>
  </si>
  <si>
    <t>七色星露</t>
  </si>
  <si>
    <t>17060</t>
  </si>
  <si>
    <t>远野恋</t>
  </si>
  <si>
    <t>夏空的英仙座</t>
  </si>
  <si>
    <t>50263</t>
  </si>
  <si>
    <t>礼羽ライコネン</t>
  </si>
  <si>
    <t>74099</t>
  </si>
  <si>
    <t>氷见山玲</t>
  </si>
  <si>
    <t>兰音</t>
  </si>
  <si>
    <t>7846,7847</t>
  </si>
  <si>
    <t>涅茧利 &amp; 涅音梦</t>
  </si>
  <si>
    <t>3月30日</t>
  </si>
  <si>
    <t>18101</t>
  </si>
  <si>
    <t>艾伦·耶格尔</t>
  </si>
  <si>
    <t>303,42379</t>
  </si>
  <si>
    <t>绫波丽 &amp; 碇唯</t>
  </si>
  <si>
    <t>新世纪福音战士</t>
  </si>
  <si>
    <t>95464</t>
  </si>
  <si>
    <t>月夜野贝儿</t>
  </si>
  <si>
    <t>141513</t>
  </si>
  <si>
    <t>光月真昼</t>
  </si>
  <si>
    <t>夜晚的水母不会游泳</t>
  </si>
  <si>
    <t>88673</t>
  </si>
  <si>
    <t>泽木桃惠</t>
  </si>
  <si>
    <t>奇蛋物语</t>
  </si>
  <si>
    <t>11718</t>
  </si>
  <si>
    <t>田中优美清春香菜</t>
  </si>
  <si>
    <t>89126</t>
  </si>
  <si>
    <t>雅·朝日奈</t>
  </si>
  <si>
    <t>颜语</t>
  </si>
  <si>
    <t>中文V家组曲同名轻小说《妄想症Paranoia》主角之一。</t>
  </si>
  <si>
    <t>3469</t>
  </si>
  <si>
    <t>长濑准一</t>
  </si>
  <si>
    <t>染红的街道</t>
  </si>
  <si>
    <t>3月31日</t>
  </si>
  <si>
    <t>12568</t>
  </si>
  <si>
    <t>峰理子</t>
  </si>
  <si>
    <t xml:space="preserve">绯弹的亚里亚 </t>
  </si>
  <si>
    <t>14573</t>
  </si>
  <si>
    <t>夏洛克·雪莉福德</t>
  </si>
  <si>
    <t>14827</t>
  </si>
  <si>
    <t>真田雪</t>
  </si>
  <si>
    <t>钓球</t>
  </si>
  <si>
    <t>20890</t>
  </si>
  <si>
    <t>栗山未来</t>
  </si>
  <si>
    <t>22791</t>
  </si>
  <si>
    <t>伏见伊奈里</t>
  </si>
  <si>
    <t>稻荷恋之歌</t>
  </si>
  <si>
    <t>38514</t>
  </si>
  <si>
    <t>苑生百花</t>
  </si>
  <si>
    <t>51405</t>
  </si>
  <si>
    <t>真田莉莉奈</t>
  </si>
  <si>
    <t>恋爱禁止的世界</t>
  </si>
  <si>
    <t>61047</t>
  </si>
  <si>
    <t>佩可莉姆</t>
  </si>
  <si>
    <t>67271</t>
  </si>
  <si>
    <t>南户唯</t>
  </si>
  <si>
    <t>68388</t>
  </si>
  <si>
    <t>真机伶</t>
  </si>
  <si>
    <t>赛马娘 Pretty Derby 巅峰之路</t>
  </si>
  <si>
    <t>69406</t>
  </si>
  <si>
    <t>小川杠</t>
  </si>
  <si>
    <t>106413</t>
  </si>
  <si>
    <t>阪本亚由依</t>
  </si>
  <si>
    <t>顶点!!!!!!!!!!!!!!!</t>
  </si>
  <si>
    <t>68742</t>
  </si>
  <si>
    <t>倉橋聖衣良</t>
  </si>
  <si>
    <t>12702</t>
  </si>
  <si>
    <t>真希波·玛丽·伊兰崔亚斯</t>
  </si>
  <si>
    <t>428,3502</t>
  </si>
  <si>
    <t>加藤乙女</t>
  </si>
  <si>
    <t>4月1日</t>
  </si>
  <si>
    <t>1698</t>
  </si>
  <si>
    <t>四月一日君寻</t>
  </si>
  <si>
    <t>2362</t>
  </si>
  <si>
    <t>乌索普</t>
  </si>
  <si>
    <t>2765</t>
  </si>
  <si>
    <t>木之本樱</t>
  </si>
  <si>
    <t>2905</t>
  </si>
  <si>
    <t>克鲁兹·威巴</t>
  </si>
  <si>
    <t>全金属狂潮</t>
  </si>
  <si>
    <t>14828</t>
  </si>
  <si>
    <t>春</t>
  </si>
  <si>
    <t>14835</t>
  </si>
  <si>
    <t>间咲野乃花</t>
  </si>
  <si>
    <t xml:space="preserve">写真女友  </t>
  </si>
  <si>
    <t>16236,16237</t>
  </si>
  <si>
    <t>樱木花道</t>
  </si>
  <si>
    <t>16934</t>
  </si>
  <si>
    <t>常守朱</t>
  </si>
  <si>
    <t>26026</t>
  </si>
  <si>
    <t>茱莉·西格图纳</t>
  </si>
  <si>
    <t>绝对双刃</t>
  </si>
  <si>
    <t>26570</t>
  </si>
  <si>
    <t>金</t>
  </si>
  <si>
    <t>33853</t>
  </si>
  <si>
    <t>小桥若叶</t>
  </si>
  <si>
    <t>若叶女孩</t>
  </si>
  <si>
    <t>伊薇露艾</t>
  </si>
  <si>
    <t>OVERLORD</t>
  </si>
  <si>
    <t>35607</t>
  </si>
  <si>
    <t>菜月昴</t>
  </si>
  <si>
    <t>37489</t>
  </si>
  <si>
    <t>萩生响</t>
  </si>
  <si>
    <t>45923</t>
  </si>
  <si>
    <t>古贺小春</t>
  </si>
  <si>
    <t>57061</t>
  </si>
  <si>
    <t>萌田薰子</t>
  </si>
  <si>
    <t>62968</t>
  </si>
  <si>
    <t>长名驯染</t>
  </si>
  <si>
    <t>64257</t>
  </si>
  <si>
    <t>月岛基</t>
  </si>
  <si>
    <t>66061</t>
  </si>
  <si>
    <t>入出晓</t>
  </si>
  <si>
    <t>中之人基因组【实况中】</t>
  </si>
  <si>
    <t>70597</t>
  </si>
  <si>
    <t>浅雾幻</t>
  </si>
  <si>
    <t>74475</t>
  </si>
  <si>
    <t>长瀞早濑</t>
  </si>
  <si>
    <t>不要欺负我，长瀞同学</t>
  </si>
  <si>
    <t>99541</t>
  </si>
  <si>
    <t>洁世一</t>
  </si>
  <si>
    <t>104495</t>
  </si>
  <si>
    <t>椿</t>
  </si>
  <si>
    <t>108606</t>
  </si>
  <si>
    <t>伊集院好雄</t>
  </si>
  <si>
    <t>127324</t>
  </si>
  <si>
    <t>樱遥</t>
  </si>
  <si>
    <t>151673</t>
  </si>
  <si>
    <t>杏那·阿维罗</t>
  </si>
  <si>
    <t>141515</t>
  </si>
  <si>
    <t>渡濑季初</t>
  </si>
  <si>
    <t>小绿</t>
  </si>
  <si>
    <t>92948</t>
  </si>
  <si>
    <t>结爱己</t>
  </si>
  <si>
    <t>少女手工</t>
  </si>
  <si>
    <t>11664</t>
  </si>
  <si>
    <t>野野宫千纱</t>
  </si>
  <si>
    <t>AQUA</t>
  </si>
  <si>
    <t>16873</t>
  </si>
  <si>
    <t>铠衣美琴</t>
  </si>
  <si>
    <t>Muv-Luv</t>
  </si>
  <si>
    <t>22588</t>
  </si>
  <si>
    <t>九浄リア</t>
  </si>
  <si>
    <t>23402</t>
  </si>
  <si>
    <t>広崎美奈</t>
  </si>
  <si>
    <t>航迹云的彼方</t>
  </si>
  <si>
    <t>24431</t>
  </si>
  <si>
    <t>綾崎菜乃花</t>
  </si>
  <si>
    <t>晴霁之后定是菜花盛开的好天气</t>
  </si>
  <si>
    <t>29711</t>
  </si>
  <si>
    <t>云雀丘翔</t>
  </si>
  <si>
    <t>谁杀死了知更鸟</t>
  </si>
  <si>
    <t>31229</t>
  </si>
  <si>
    <t>八乙女优由</t>
  </si>
  <si>
    <t>31341</t>
  </si>
  <si>
    <t>佐久间弓音</t>
  </si>
  <si>
    <t>超极糖果～王道自有王道的理由～</t>
  </si>
  <si>
    <t>58147</t>
  </si>
  <si>
    <t>ユーグ・ナ・ローファ</t>
  </si>
  <si>
    <t>爱丽丝秘迹！〜少女们编织梦的秘境〜</t>
  </si>
  <si>
    <t>59824</t>
  </si>
  <si>
    <t>早乙女羽矢</t>
  </si>
  <si>
    <t>120428</t>
  </si>
  <si>
    <t>大幸なお</t>
  </si>
  <si>
    <t>12359</t>
  </si>
  <si>
    <t>奥利维特·莱泽·亚诺尔</t>
  </si>
  <si>
    <t>游戏《英雄传说》角色。</t>
  </si>
  <si>
    <t>20536</t>
  </si>
  <si>
    <t>重音teto</t>
  </si>
  <si>
    <t>最初是2008年愚人节前夕由2ch的用户们创作的虚拟偶像，后成为UTAU虚拟歌手，2023年发布SV声库。</t>
  </si>
  <si>
    <t>156520</t>
  </si>
  <si>
    <t>花海佑芽</t>
  </si>
  <si>
    <t>游戏《学园偶像大师》角色。</t>
  </si>
  <si>
    <t>墨多多</t>
  </si>
  <si>
    <t>雷欧幻像作品《墨多多谜境冒险》男主角。</t>
  </si>
  <si>
    <t>刘看山</t>
  </si>
  <si>
    <t>知乎网站官方吉祥物。</t>
  </si>
  <si>
    <t>502</t>
  </si>
  <si>
    <t>樱野栗梦</t>
  </si>
  <si>
    <t>4月2日</t>
  </si>
  <si>
    <t>5796</t>
  </si>
  <si>
    <t>甚平</t>
  </si>
  <si>
    <t>9532</t>
  </si>
  <si>
    <t>岸谷新罗</t>
  </si>
  <si>
    <t>10976</t>
  </si>
  <si>
    <t>春寺由梨亚</t>
  </si>
  <si>
    <t>11172</t>
  </si>
  <si>
    <t>悠木奏</t>
  </si>
  <si>
    <t>13419</t>
  </si>
  <si>
    <t>真岛太一</t>
  </si>
  <si>
    <t>15948</t>
  </si>
  <si>
    <t>黛拓武</t>
  </si>
  <si>
    <t>加速世界</t>
  </si>
  <si>
    <t>16652</t>
  </si>
  <si>
    <t>吉田春</t>
  </si>
  <si>
    <t>20489</t>
  </si>
  <si>
    <t>吉武莉华</t>
  </si>
  <si>
    <t>现视研 二代目</t>
  </si>
  <si>
    <t>24777</t>
  </si>
  <si>
    <t>关谷鸣</t>
  </si>
  <si>
    <t>花舞少女</t>
  </si>
  <si>
    <t>27657</t>
  </si>
  <si>
    <t>佐佐木琲世</t>
  </si>
  <si>
    <t>28541</t>
  </si>
  <si>
    <t>藏前果林</t>
  </si>
  <si>
    <t>苍穹之法芙娜 RIGHT OF LEFT</t>
  </si>
  <si>
    <t>33328</t>
  </si>
  <si>
    <t>羽柴</t>
  </si>
  <si>
    <t>乱步奇谭 拉普拉斯的游戏</t>
  </si>
  <si>
    <t>41403</t>
  </si>
  <si>
    <t>藤川歌夜</t>
  </si>
  <si>
    <t>斯特拉的魔法</t>
  </si>
  <si>
    <t>47162</t>
  </si>
  <si>
    <t>千矢</t>
  </si>
  <si>
    <t>58755</t>
  </si>
  <si>
    <t>竹早静弥</t>
  </si>
  <si>
    <t>弦音 -风舞高中弓道部-</t>
  </si>
  <si>
    <t>60636</t>
  </si>
  <si>
    <t>青叶初芽</t>
  </si>
  <si>
    <t>月影特工</t>
  </si>
  <si>
    <t>65981</t>
  </si>
  <si>
    <t>源樱</t>
  </si>
  <si>
    <t>67410</t>
  </si>
  <si>
    <t>早坂爱</t>
  </si>
  <si>
    <t>69405</t>
  </si>
  <si>
    <t>大木大树</t>
  </si>
  <si>
    <t>87295</t>
  </si>
  <si>
    <t>希耶丝塔</t>
  </si>
  <si>
    <t>侦探已经死了。</t>
  </si>
  <si>
    <t>112173</t>
  </si>
  <si>
    <t>和平奈古美</t>
  </si>
  <si>
    <t>156041</t>
  </si>
  <si>
    <t>遥</t>
  </si>
  <si>
    <t>独自一人的异世界攻略</t>
  </si>
  <si>
    <t>朝雾史织</t>
  </si>
  <si>
    <t>玉子市场</t>
  </si>
  <si>
    <t>11721</t>
  </si>
  <si>
    <t>茜崎空</t>
  </si>
  <si>
    <t>19045</t>
  </si>
  <si>
    <t>橘四つ葉</t>
  </si>
  <si>
    <t>妹选拔总选举</t>
  </si>
  <si>
    <t>21941</t>
  </si>
  <si>
    <t>神凤杏</t>
  </si>
  <si>
    <t>恋花绽放樱飞时</t>
  </si>
  <si>
    <t>35902</t>
  </si>
  <si>
    <t>佐藤良美</t>
  </si>
  <si>
    <t>37188</t>
  </si>
  <si>
    <t>尤菈夏·奥夫·恩德</t>
  </si>
  <si>
    <t>41761</t>
  </si>
  <si>
    <t>藤崎朝日</t>
  </si>
  <si>
    <t>67336</t>
  </si>
  <si>
    <t>掛川葉月</t>
  </si>
  <si>
    <t>88393</t>
  </si>
  <si>
    <t>藤川美亚</t>
  </si>
  <si>
    <t>120425</t>
  </si>
  <si>
    <t>大幸あすか</t>
  </si>
  <si>
    <t>六十守護者『光の理を盗むもの』</t>
  </si>
  <si>
    <t>轻小说《异世界迷宫最深部为目标》角色。</t>
  </si>
  <si>
    <t>153575</t>
  </si>
  <si>
    <t>花海咲季</t>
  </si>
  <si>
    <t>167420</t>
  </si>
  <si>
    <t>清里芽衣</t>
  </si>
  <si>
    <t>轻小说《谁规定了在现实中不能有恋爱喜剧的？》角色。</t>
  </si>
  <si>
    <t>1016</t>
  </si>
  <si>
    <t>相乐美佐枝</t>
  </si>
  <si>
    <t>4月3日</t>
  </si>
  <si>
    <t>2375</t>
  </si>
  <si>
    <t>布鲁克</t>
  </si>
  <si>
    <t>2439</t>
  </si>
  <si>
    <t>爱泽咲夜</t>
  </si>
  <si>
    <t>5922,7188</t>
  </si>
  <si>
    <t>天海春香</t>
  </si>
  <si>
    <t>11470</t>
  </si>
  <si>
    <t>土浦彩叶</t>
  </si>
  <si>
    <t>腹黑妹妹控兄记</t>
  </si>
  <si>
    <t>12398</t>
  </si>
  <si>
    <t>菲利斯·喵喵</t>
  </si>
  <si>
    <t>20475</t>
  </si>
  <si>
    <t>仓桥莉子</t>
  </si>
  <si>
    <t>42435</t>
  </si>
  <si>
    <t>樱坂雫</t>
  </si>
  <si>
    <t>50600</t>
  </si>
  <si>
    <t>目白麦昆</t>
  </si>
  <si>
    <t>54124</t>
  </si>
  <si>
    <t>高圆寺六助</t>
  </si>
  <si>
    <t>76271</t>
  </si>
  <si>
    <t>由崎司</t>
  </si>
  <si>
    <t>总之就是非常可爱</t>
  </si>
  <si>
    <t>87241</t>
  </si>
  <si>
    <t>川咲樱</t>
  </si>
  <si>
    <t>偶像荣耀</t>
  </si>
  <si>
    <t>1801</t>
  </si>
  <si>
    <t>泉户真白</t>
  </si>
  <si>
    <t>14776</t>
  </si>
  <si>
    <t>木濑步</t>
  </si>
  <si>
    <t>17635</t>
  </si>
  <si>
    <t>荷岛音绪</t>
  </si>
  <si>
    <t>秋之回忆3</t>
  </si>
  <si>
    <t>40611</t>
  </si>
  <si>
    <t>贵船柚子</t>
  </si>
  <si>
    <t>75445</t>
  </si>
  <si>
    <t>桥本雄大</t>
  </si>
  <si>
    <t>38433</t>
  </si>
  <si>
    <t>ラスティアラ・フーズヤーズ</t>
  </si>
  <si>
    <t>25121</t>
  </si>
  <si>
    <t>英治</t>
  </si>
  <si>
    <t>颠倒的帕特玛</t>
  </si>
  <si>
    <t>3319</t>
  </si>
  <si>
    <t>乔纳森·乔斯达</t>
  </si>
  <si>
    <t>4月4日</t>
  </si>
  <si>
    <t>6551</t>
  </si>
  <si>
    <t>酷拉皮卡</t>
  </si>
  <si>
    <t>7747</t>
  </si>
  <si>
    <t>罗赛塔·帕赛尔</t>
  </si>
  <si>
    <t>百变之星</t>
  </si>
  <si>
    <t>11900</t>
  </si>
  <si>
    <t>天泽勇子</t>
  </si>
  <si>
    <t>电脑线圈</t>
  </si>
  <si>
    <t>12423</t>
  </si>
  <si>
    <t>杨文里</t>
  </si>
  <si>
    <t>28547</t>
  </si>
  <si>
    <t>生驹祐未</t>
  </si>
  <si>
    <t>43409</t>
  </si>
  <si>
    <t>草薙由麻</t>
  </si>
  <si>
    <t>装神少女小缠</t>
  </si>
  <si>
    <t>50580,60557</t>
  </si>
  <si>
    <t>伏特加 &amp; 醒目飞鹰</t>
  </si>
  <si>
    <t>54973</t>
  </si>
  <si>
    <t>异能肉</t>
  </si>
  <si>
    <t>55355</t>
  </si>
  <si>
    <t>樱之宫莓香</t>
  </si>
  <si>
    <t>调教咖啡厅</t>
  </si>
  <si>
    <t>59848</t>
  </si>
  <si>
    <t>久岛鸥</t>
  </si>
  <si>
    <t>61942</t>
  </si>
  <si>
    <t>日高小春</t>
  </si>
  <si>
    <t>高分少女</t>
  </si>
  <si>
    <t>72653</t>
  </si>
  <si>
    <t>樱衣乃</t>
  </si>
  <si>
    <t>75903</t>
  </si>
  <si>
    <t>子安燕</t>
  </si>
  <si>
    <t>85960</t>
  </si>
  <si>
    <t>三轮霞</t>
  </si>
  <si>
    <t>106372</t>
  </si>
  <si>
    <t>成田路</t>
  </si>
  <si>
    <t>103564</t>
  </si>
  <si>
    <t>明日小路</t>
  </si>
  <si>
    <t>甜丝丝</t>
  </si>
  <si>
    <t>小豆梓</t>
  </si>
  <si>
    <t>变态王子与不笑猫</t>
  </si>
  <si>
    <t>56457</t>
  </si>
  <si>
    <t>井之原真纪</t>
  </si>
  <si>
    <t>22729</t>
  </si>
  <si>
    <t>逢坂明日葉</t>
  </si>
  <si>
    <t>23899</t>
  </si>
  <si>
    <t>织田茉樱</t>
  </si>
  <si>
    <t>28352</t>
  </si>
  <si>
    <t>琴吹光</t>
  </si>
  <si>
    <t>47952</t>
  </si>
  <si>
    <t>濑能逸美</t>
  </si>
  <si>
    <t>64663</t>
  </si>
  <si>
    <t>浅生文</t>
  </si>
  <si>
    <t>君羽 她与她相恋的一个月</t>
  </si>
  <si>
    <t>64727</t>
  </si>
  <si>
    <t>安部胡桃</t>
  </si>
  <si>
    <t>22080</t>
  </si>
  <si>
    <t>康纳</t>
  </si>
  <si>
    <t>游戏《刺客信条3》角色。</t>
  </si>
  <si>
    <t>左轮山猫</t>
  </si>
  <si>
    <t>游戏《潜龙谍影4 爱国者之枪》角色。</t>
  </si>
  <si>
    <t>96784</t>
  </si>
  <si>
    <t>乔艾·戴维奇·庞波妮</t>
  </si>
  <si>
    <t>酷爱电影的庞波小姐</t>
  </si>
  <si>
    <t>358</t>
  </si>
  <si>
    <t>神北小毬</t>
  </si>
  <si>
    <t>4月5日</t>
  </si>
  <si>
    <t>500,4125</t>
  </si>
  <si>
    <t>乃木坂美夏</t>
  </si>
  <si>
    <t>乃木坂春香的秘密</t>
  </si>
  <si>
    <t>玛琉·拉米亚斯</t>
  </si>
  <si>
    <t>机动战士高达SEED</t>
  </si>
  <si>
    <t>11834</t>
  </si>
  <si>
    <t>鹤来民子</t>
  </si>
  <si>
    <t>12920</t>
  </si>
  <si>
    <t>野山美步</t>
  </si>
  <si>
    <t>13405</t>
  </si>
  <si>
    <t>香椎爱莉</t>
  </si>
  <si>
    <t>20255</t>
  </si>
  <si>
    <t>相叶昴治</t>
  </si>
  <si>
    <t>20481</t>
  </si>
  <si>
    <t>爱丽丝·卡塔雷特</t>
  </si>
  <si>
    <t>31904</t>
  </si>
  <si>
    <t>丈枪由纪</t>
  </si>
  <si>
    <t>36792</t>
  </si>
  <si>
    <t>芹沢春辉</t>
  </si>
  <si>
    <t>我们的爱总是只有10厘米。</t>
  </si>
  <si>
    <t>52608</t>
  </si>
  <si>
    <t>藤乃木宁音</t>
  </si>
  <si>
    <t>63028</t>
  </si>
  <si>
    <t>小丝侑</t>
  </si>
  <si>
    <t>153593</t>
  </si>
  <si>
    <t>橘琴叶</t>
  </si>
  <si>
    <t>11348</t>
  </si>
  <si>
    <t>高城七七</t>
  </si>
  <si>
    <t>35683</t>
  </si>
  <si>
    <t>达克妮斯</t>
  </si>
  <si>
    <t>为美好的世界献上祝福！</t>
  </si>
  <si>
    <t>4月6日</t>
  </si>
  <si>
    <t>36384</t>
  </si>
  <si>
    <t>铃乃木凛</t>
  </si>
  <si>
    <t>爆音少女!!</t>
  </si>
  <si>
    <t>50584</t>
  </si>
  <si>
    <t>气槽</t>
  </si>
  <si>
    <t>52819</t>
  </si>
  <si>
    <t>白鹭千圣</t>
  </si>
  <si>
    <t>58072</t>
  </si>
  <si>
    <t>一之濑花名</t>
  </si>
  <si>
    <t>62005</t>
  </si>
  <si>
    <t>比嘉彼方</t>
  </si>
  <si>
    <t>64751</t>
  </si>
  <si>
    <t>橘阳菜</t>
  </si>
  <si>
    <t>家有女友</t>
  </si>
  <si>
    <t>87623</t>
  </si>
  <si>
    <t>利欧</t>
  </si>
  <si>
    <t>精灵幻想记</t>
  </si>
  <si>
    <t>89136</t>
  </si>
  <si>
    <t>摩乐乐</t>
  </si>
  <si>
    <t>摩尔庄园</t>
  </si>
  <si>
    <t>86779</t>
  </si>
  <si>
    <t>天野绘里香</t>
  </si>
  <si>
    <t>杜鹃的婚约</t>
  </si>
  <si>
    <t>14772</t>
  </si>
  <si>
    <t>藤原雅</t>
  </si>
  <si>
    <t>23922</t>
  </si>
  <si>
    <t>赤人珠绪</t>
  </si>
  <si>
    <t>44679</t>
  </si>
  <si>
    <t>花花见咲良</t>
  </si>
  <si>
    <t>97979</t>
  </si>
  <si>
    <t>星名理沙</t>
  </si>
  <si>
    <t>毫无经验的同班同学π</t>
  </si>
  <si>
    <t>123533</t>
  </si>
  <si>
    <t>帝亚曼德</t>
  </si>
  <si>
    <t>游戏《火焰之纹章：结合》角色。</t>
  </si>
  <si>
    <t>331</t>
  </si>
  <si>
    <t>泽仓美咲</t>
  </si>
  <si>
    <t>4月7日</t>
  </si>
  <si>
    <t>352</t>
  </si>
  <si>
    <t>刹那·F·清英</t>
  </si>
  <si>
    <t>4365</t>
  </si>
  <si>
    <t>茶渡泰虎</t>
  </si>
  <si>
    <t>早川美幸</t>
  </si>
  <si>
    <t>逮捕令</t>
  </si>
  <si>
    <t>11835</t>
  </si>
  <si>
    <t>押水菜子</t>
  </si>
  <si>
    <t>12944</t>
  </si>
  <si>
    <t>小野寺律</t>
  </si>
  <si>
    <t>世界第一初恋</t>
  </si>
  <si>
    <t>14494</t>
  </si>
  <si>
    <t>阿童木</t>
  </si>
  <si>
    <t>铁臂阿童木</t>
  </si>
  <si>
    <t>19617</t>
  </si>
  <si>
    <t>让·基尔休坦</t>
  </si>
  <si>
    <t>22135</t>
  </si>
  <si>
    <t>名濑泉</t>
  </si>
  <si>
    <t>25748</t>
  </si>
  <si>
    <t>亚门钢太朗</t>
  </si>
  <si>
    <t>48923</t>
  </si>
  <si>
    <t>樱丘七海</t>
  </si>
  <si>
    <t>69111</t>
  </si>
  <si>
    <t>弗吉妮娅·罗伯逊</t>
  </si>
  <si>
    <t>联盟空军航空魔法音乐队 光辉魔女</t>
  </si>
  <si>
    <t>92004</t>
  </si>
  <si>
    <t>凯耶·谷家</t>
  </si>
  <si>
    <t>86 -不存在的战区-</t>
  </si>
  <si>
    <t>132924</t>
  </si>
  <si>
    <t>八幡海铃</t>
  </si>
  <si>
    <t>科罗娜</t>
  </si>
  <si>
    <t>星辰恋曲的白色永恒</t>
  </si>
  <si>
    <t>24454</t>
  </si>
  <si>
    <t>春野燕</t>
  </si>
  <si>
    <t>34782,34783</t>
  </si>
  <si>
    <t>星崎希望 &amp; 雪村小町</t>
  </si>
  <si>
    <t>50705</t>
  </si>
  <si>
    <t>河合春人</t>
  </si>
  <si>
    <t>78417</t>
  </si>
  <si>
    <t>トワ</t>
  </si>
  <si>
    <t>早上起来我变成美少女了，你对这样的我有个请求？真是拿你没办法啊……可以哦</t>
  </si>
  <si>
    <t>115204</t>
  </si>
  <si>
    <t>吉切遠花</t>
  </si>
  <si>
    <t>与鲨鱼共度的七日间</t>
  </si>
  <si>
    <t>22579</t>
  </si>
  <si>
    <t>大凤</t>
  </si>
  <si>
    <t>舰娘角色，原型为 大凤号航空母舰</t>
  </si>
  <si>
    <t>2065</t>
  </si>
  <si>
    <t>莎拉·亚迪耶玛斯</t>
  </si>
  <si>
    <t>4月8日</t>
  </si>
  <si>
    <t>2501</t>
  </si>
  <si>
    <t>须王环</t>
  </si>
  <si>
    <t>10473</t>
  </si>
  <si>
    <t>高坂桐乃</t>
  </si>
  <si>
    <t>我的妹妹哪有这么可爱！</t>
  </si>
  <si>
    <t>15533</t>
  </si>
  <si>
    <t>高鸭稳乃</t>
  </si>
  <si>
    <t>27415</t>
  </si>
  <si>
    <t>东乡美森</t>
  </si>
  <si>
    <t>28194</t>
  </si>
  <si>
    <t>神崎兰子</t>
  </si>
  <si>
    <t>35277</t>
  </si>
  <si>
    <t>樱井桃华</t>
  </si>
  <si>
    <t>57659</t>
  </si>
  <si>
    <t>朝雾彩</t>
  </si>
  <si>
    <t>74071</t>
  </si>
  <si>
    <t>日渡荠</t>
  </si>
  <si>
    <t>动物新世代</t>
  </si>
  <si>
    <t>124148</t>
  </si>
  <si>
    <t>八重森弥妮</t>
  </si>
  <si>
    <t>126105</t>
  </si>
  <si>
    <t>甘神朝姬</t>
  </si>
  <si>
    <t>130750</t>
  </si>
  <si>
    <t>陆少糖</t>
  </si>
  <si>
    <t>坂本日常</t>
  </si>
  <si>
    <t>128479</t>
  </si>
  <si>
    <t>能海水映</t>
  </si>
  <si>
    <t>32402</t>
  </si>
  <si>
    <t>如月小夜子</t>
  </si>
  <si>
    <t>白色相簿：编缀的冬日回忆</t>
  </si>
  <si>
    <t>14859</t>
  </si>
  <si>
    <t>莉雅丝·吉蒙里</t>
  </si>
  <si>
    <t>恶魔高校 D×D</t>
  </si>
  <si>
    <t>4月9日</t>
  </si>
  <si>
    <t>27213</t>
  </si>
  <si>
    <t>迅悠一</t>
  </si>
  <si>
    <t>29735</t>
  </si>
  <si>
    <t>爱丽丝·滋贝鲁库／爱丽丝·辛赛西斯·萨提</t>
  </si>
  <si>
    <t>刀剑神域 爱丽丝篇</t>
  </si>
  <si>
    <t>48849</t>
  </si>
  <si>
    <t>九崎凛子</t>
  </si>
  <si>
    <t>57660</t>
  </si>
  <si>
    <t>奴村露乃</t>
  </si>
  <si>
    <t>58173</t>
  </si>
  <si>
    <t>猿渡俊助</t>
  </si>
  <si>
    <t>59518</t>
  </si>
  <si>
    <t>小美浪爱澄</t>
  </si>
  <si>
    <t>我们真的学不来</t>
  </si>
  <si>
    <t>70786</t>
  </si>
  <si>
    <t>雷格西</t>
  </si>
  <si>
    <t>125439</t>
  </si>
  <si>
    <t>雷门瞬</t>
  </si>
  <si>
    <t>130756</t>
  </si>
  <si>
    <t>大佛</t>
  </si>
  <si>
    <t>44309</t>
  </si>
  <si>
    <t>香坂春风</t>
  </si>
  <si>
    <t>9-nine-</t>
  </si>
  <si>
    <t>19545</t>
  </si>
  <si>
    <t>溶解莉莉丝</t>
  </si>
  <si>
    <t>Fate/新章 CCC</t>
  </si>
  <si>
    <t>50583</t>
  </si>
  <si>
    <t>白咲美绘瑠</t>
  </si>
  <si>
    <t>71976</t>
  </si>
  <si>
    <t>御园莓华</t>
  </si>
  <si>
    <t>73603</t>
  </si>
  <si>
    <t>待雪亜芽</t>
  </si>
  <si>
    <t>不可视之药与坎坷的命运</t>
  </si>
  <si>
    <t>59862</t>
  </si>
  <si>
    <t>周棋洛</t>
  </si>
  <si>
    <t>游戏《恋与制作人》角色。</t>
  </si>
  <si>
    <t>10608</t>
  </si>
  <si>
    <t>支仓爱理</t>
  </si>
  <si>
    <t>4月10日</t>
  </si>
  <si>
    <t>14039</t>
  </si>
  <si>
    <t>春日楠</t>
  </si>
  <si>
    <t>只有神知道的世界II</t>
  </si>
  <si>
    <t>15090</t>
  </si>
  <si>
    <t>星马烈</t>
  </si>
  <si>
    <t>四驱兄弟</t>
  </si>
  <si>
    <t>19525</t>
  </si>
  <si>
    <t>夜刀神十香</t>
  </si>
  <si>
    <t>21022</t>
  </si>
  <si>
    <t>岛村抱月</t>
  </si>
  <si>
    <t>安达与岛村</t>
  </si>
  <si>
    <t>21898</t>
  </si>
  <si>
    <t>柴崎芦花</t>
  </si>
  <si>
    <t>23647</t>
  </si>
  <si>
    <t>保登心爱</t>
  </si>
  <si>
    <t>25976</t>
  </si>
  <si>
    <t>尤吉欧</t>
  </si>
  <si>
    <t>珍奇（瑞瑞）</t>
  </si>
  <si>
    <t>37462</t>
  </si>
  <si>
    <t>巢刈</t>
  </si>
  <si>
    <t>40675</t>
  </si>
  <si>
    <t>万代大作</t>
  </si>
  <si>
    <t>弹丸论破3 -The End of 希望之峰学园- 未来篇</t>
  </si>
  <si>
    <t>50724</t>
  </si>
  <si>
    <t>夏洛特·海瑟林克</t>
  </si>
  <si>
    <t>52507</t>
  </si>
  <si>
    <t>美竹兰</t>
  </si>
  <si>
    <t>61550,65006</t>
  </si>
  <si>
    <t>梓川咲太 &amp; 牧之原翔子</t>
  </si>
  <si>
    <t>67699</t>
  </si>
  <si>
    <t>铃木纱月</t>
  </si>
  <si>
    <t>68396</t>
  </si>
  <si>
    <t>90096</t>
  </si>
  <si>
    <t>大拓太阳神</t>
  </si>
  <si>
    <t>102066</t>
  </si>
  <si>
    <t>北条才人</t>
  </si>
  <si>
    <t>我和班上最讨厌的女生结婚了。</t>
  </si>
  <si>
    <t>110077</t>
  </si>
  <si>
    <t>樱小路希奈子</t>
  </si>
  <si>
    <t>埃克斯</t>
  </si>
  <si>
    <t>143666</t>
  </si>
  <si>
    <t>大我龙二</t>
  </si>
  <si>
    <t>前辈是男孩子</t>
  </si>
  <si>
    <t>黑驹胜男</t>
  </si>
  <si>
    <t>8377</t>
  </si>
  <si>
    <t>猫宫诺诺</t>
  </si>
  <si>
    <t>四叶草</t>
  </si>
  <si>
    <t>25395</t>
  </si>
  <si>
    <t>神尾爱生</t>
  </si>
  <si>
    <t>塞弥拉弥斯的天平</t>
  </si>
  <si>
    <t>30004</t>
  </si>
  <si>
    <t>神宮巴</t>
  </si>
  <si>
    <t>正负战争</t>
  </si>
  <si>
    <t>31347</t>
  </si>
  <si>
    <t>斗南優</t>
  </si>
  <si>
    <t>34054</t>
  </si>
  <si>
    <t>桐谷梨梨爱</t>
  </si>
  <si>
    <t>58149</t>
  </si>
  <si>
    <t>楠濑累</t>
  </si>
  <si>
    <t>告别回忆 -无垢少女-</t>
  </si>
  <si>
    <t>75439</t>
  </si>
  <si>
    <t>织部香织</t>
  </si>
  <si>
    <t>86859</t>
  </si>
  <si>
    <t>樱井彩花</t>
  </si>
  <si>
    <t>漫画《无法拒绝孤单女孩》角色。</t>
  </si>
  <si>
    <t>101796</t>
  </si>
  <si>
    <t>小柳香穗</t>
  </si>
  <si>
    <t>漫画《我们不可能成为恋人！绝对不行。 (※似乎可行？)》角色。</t>
  </si>
  <si>
    <t>盐原萌</t>
  </si>
  <si>
    <t>漫画《银盐少许》角色。</t>
  </si>
  <si>
    <t>15073</t>
  </si>
  <si>
    <t>肯尼斯·艾尔梅洛伊·阿奇博尔德</t>
  </si>
  <si>
    <t>4月11日</t>
  </si>
  <si>
    <t>19708</t>
  </si>
  <si>
    <t>指南照子</t>
  </si>
  <si>
    <t>22019</t>
  </si>
  <si>
    <t>越谷卓</t>
  </si>
  <si>
    <t>102067</t>
  </si>
  <si>
    <t>樱森朱音</t>
  </si>
  <si>
    <t>103852</t>
  </si>
  <si>
    <t>有瀬かぐや</t>
  </si>
  <si>
    <t xml:space="preserve">AMBITIOUS MISSION </t>
  </si>
  <si>
    <t>75100</t>
  </si>
  <si>
    <t>弥希</t>
  </si>
  <si>
    <t>隶属于VirtuaReal的虚拟UP主。</t>
  </si>
  <si>
    <t>99211</t>
  </si>
  <si>
    <t>闲云</t>
  </si>
  <si>
    <t>13831</t>
  </si>
  <si>
    <t>櫻井梨穂子</t>
  </si>
  <si>
    <t>4月12日</t>
  </si>
  <si>
    <t>17191</t>
  </si>
  <si>
    <t>斗真</t>
  </si>
  <si>
    <t>失忆症</t>
  </si>
  <si>
    <t>26060</t>
  </si>
  <si>
    <t>霜科十八</t>
  </si>
  <si>
    <t>搞姬日常</t>
  </si>
  <si>
    <t>166505</t>
  </si>
  <si>
    <t>黑铁音羽</t>
  </si>
  <si>
    <t>64862</t>
  </si>
  <si>
    <t>猿渡宇希</t>
  </si>
  <si>
    <t>78199</t>
  </si>
  <si>
    <t>白井梦结</t>
  </si>
  <si>
    <t>11426</t>
  </si>
  <si>
    <t>静希草十郎</t>
  </si>
  <si>
    <t>17142</t>
  </si>
  <si>
    <t>知花明日香</t>
  </si>
  <si>
    <t>花色七芒星</t>
  </si>
  <si>
    <t>61145</t>
  </si>
  <si>
    <t>佐仓希乃</t>
  </si>
  <si>
    <t>图谋不轨的恋爱</t>
  </si>
  <si>
    <t>97684</t>
  </si>
  <si>
    <t>雨星結菜</t>
  </si>
  <si>
    <t>47211</t>
  </si>
  <si>
    <t>百田解斗</t>
  </si>
  <si>
    <t>15211</t>
  </si>
  <si>
    <t>乐正绫</t>
  </si>
  <si>
    <t>中文女性虚拟歌手。</t>
  </si>
  <si>
    <t>32</t>
  </si>
  <si>
    <t>小叽</t>
  </si>
  <si>
    <t>人形电脑天使心</t>
  </si>
  <si>
    <t>4月13日</t>
  </si>
  <si>
    <t>2820</t>
  </si>
  <si>
    <t>前原圭一</t>
  </si>
  <si>
    <t>寒蝉鸣泣之时</t>
  </si>
  <si>
    <t>10857</t>
  </si>
  <si>
    <t>夏萝·兰兹华斯</t>
  </si>
  <si>
    <t>11732</t>
  </si>
  <si>
    <t>椎名京</t>
  </si>
  <si>
    <t>17257</t>
  </si>
  <si>
    <t>濑乃宫秋穗</t>
  </si>
  <si>
    <t>33242</t>
  </si>
  <si>
    <t>晓切歌</t>
  </si>
  <si>
    <t>战姬绝唱SYMPHOGEAR</t>
  </si>
  <si>
    <t>39727</t>
  </si>
  <si>
    <t>花泽辉气</t>
  </si>
  <si>
    <t>灵能百分百</t>
  </si>
  <si>
    <t>53265</t>
  </si>
  <si>
    <t>唐柔</t>
  </si>
  <si>
    <t>68383</t>
  </si>
  <si>
    <t>爱丽速子</t>
  </si>
  <si>
    <t>90090</t>
  </si>
  <si>
    <t>双涡轮</t>
  </si>
  <si>
    <t>91627</t>
  </si>
  <si>
    <t>佐木咲</t>
  </si>
  <si>
    <t>16184</t>
  </si>
  <si>
    <t>相摩希</t>
  </si>
  <si>
    <t>秋之回忆2</t>
  </si>
  <si>
    <t>22551,22552</t>
  </si>
  <si>
    <t>沙沙贵林檎 &amp; 沙沙贵莓</t>
  </si>
  <si>
    <t>26576</t>
  </si>
  <si>
    <t>罗小涵</t>
  </si>
  <si>
    <t>高考恋爱100天</t>
  </si>
  <si>
    <t>78653</t>
  </si>
  <si>
    <t>響野紡</t>
  </si>
  <si>
    <t xml:space="preserve">響野さん家はエロゲ屋さん！ </t>
  </si>
  <si>
    <t>26395</t>
  </si>
  <si>
    <t>雷电芽衣</t>
  </si>
  <si>
    <t>游戏《崩坏3》角色。</t>
  </si>
  <si>
    <t>50887</t>
  </si>
  <si>
    <t>九条美琴</t>
  </si>
  <si>
    <t>漫画《Last Game》角色。</t>
  </si>
  <si>
    <t>125395</t>
  </si>
  <si>
    <t>生盐诺亚</t>
  </si>
  <si>
    <t>2018</t>
  </si>
  <si>
    <t>今鸟恭介</t>
  </si>
  <si>
    <t>4月14日</t>
  </si>
  <si>
    <t>15463</t>
  </si>
  <si>
    <t>戌井榊</t>
  </si>
  <si>
    <t>15537</t>
  </si>
  <si>
    <t>鹭森灼</t>
  </si>
  <si>
    <t>19267</t>
  </si>
  <si>
    <t>狮子劫界离</t>
  </si>
  <si>
    <t>20722</t>
  </si>
  <si>
    <t>毒峰莉鲁卡</t>
  </si>
  <si>
    <t>28580</t>
  </si>
  <si>
    <t>赤城米莉亚</t>
  </si>
  <si>
    <t>29317</t>
  </si>
  <si>
    <t>云宝黛西</t>
  </si>
  <si>
    <t>40672</t>
  </si>
  <si>
    <t>逆藏十三</t>
  </si>
  <si>
    <t>57666</t>
  </si>
  <si>
    <t>燐贺纱雪</t>
  </si>
  <si>
    <t>62513</t>
  </si>
  <si>
    <t>樱花进王</t>
  </si>
  <si>
    <t>70595</t>
  </si>
  <si>
    <t>琉璃</t>
  </si>
  <si>
    <t>115179</t>
  </si>
  <si>
    <t>若月妮可</t>
  </si>
  <si>
    <t>魔女与使魔</t>
  </si>
  <si>
    <t>松本赖子</t>
  </si>
  <si>
    <t>26005</t>
  </si>
  <si>
    <t>渡亮太</t>
  </si>
  <si>
    <t>11568</t>
  </si>
  <si>
    <t>樱井梦美</t>
  </si>
  <si>
    <t>EXTRAVAGANZA ～蟲愛でる少女～</t>
  </si>
  <si>
    <t>13336</t>
  </si>
  <si>
    <t>龍光寺カイ</t>
  </si>
  <si>
    <t>心跳回忆4</t>
  </si>
  <si>
    <t>34301</t>
  </si>
  <si>
    <t>八神美穗乃</t>
  </si>
  <si>
    <t>36663</t>
  </si>
  <si>
    <t>硯川・e・涙香</t>
  </si>
  <si>
    <t>甜蜜女友～Second Season～</t>
  </si>
  <si>
    <t>里实乃理</t>
  </si>
  <si>
    <t>115879</t>
  </si>
  <si>
    <t>丹花伊吹</t>
  </si>
  <si>
    <t xml:space="preserve">游戏《蔚蓝档案》角色。 </t>
  </si>
  <si>
    <t>13375</t>
  </si>
  <si>
    <t>奈亚拉托提普</t>
  </si>
  <si>
    <t>潜行吧！奈亚子</t>
  </si>
  <si>
    <t>4月15日</t>
  </si>
  <si>
    <t>庚雾江</t>
  </si>
  <si>
    <t>16425</t>
  </si>
  <si>
    <t>帝野将悟</t>
  </si>
  <si>
    <t>三人行必有我妹</t>
  </si>
  <si>
    <t>22909</t>
  </si>
  <si>
    <t>南雫</t>
  </si>
  <si>
    <t>25792</t>
  </si>
  <si>
    <t>半田清舟</t>
  </si>
  <si>
    <t>元气囝仔</t>
  </si>
  <si>
    <t>28374</t>
  </si>
  <si>
    <t>小茜</t>
  </si>
  <si>
    <t>Exodus!（《白箱》剧中剧）</t>
  </si>
  <si>
    <t>31830</t>
  </si>
  <si>
    <t>吉川优子</t>
  </si>
  <si>
    <t>36309</t>
  </si>
  <si>
    <t>所惠美</t>
  </si>
  <si>
    <t>42727</t>
  </si>
  <si>
    <t>目良千里</t>
  </si>
  <si>
    <t>齐木楠雄的灾难</t>
  </si>
  <si>
    <t>44743</t>
  </si>
  <si>
    <t>吉恩·欧塔斯</t>
  </si>
  <si>
    <t>ACCA13区监察课</t>
  </si>
  <si>
    <t>50598</t>
  </si>
  <si>
    <t>富士奇石</t>
  </si>
  <si>
    <t>52509</t>
  </si>
  <si>
    <t>宇田川巴</t>
  </si>
  <si>
    <t>61403</t>
  </si>
  <si>
    <t>上杉风太郎</t>
  </si>
  <si>
    <t>五等分的新娘</t>
  </si>
  <si>
    <t>71314</t>
  </si>
  <si>
    <t>蛇贺池照</t>
  </si>
  <si>
    <t>81417</t>
  </si>
  <si>
    <t>一般人</t>
  </si>
  <si>
    <t>97672</t>
  </si>
  <si>
    <t>要圭</t>
  </si>
  <si>
    <t>98249</t>
  </si>
  <si>
    <t>程小时</t>
  </si>
  <si>
    <t>116170</t>
  </si>
  <si>
    <t>绪方环奈</t>
  </si>
  <si>
    <t>契约之吻</t>
  </si>
  <si>
    <t>16388</t>
  </si>
  <si>
    <t>琴音</t>
  </si>
  <si>
    <t>24830</t>
  </si>
  <si>
    <t>一ノ瀬ほとり</t>
  </si>
  <si>
    <t>your diary ＋H</t>
  </si>
  <si>
    <t>泰蕾莎</t>
  </si>
  <si>
    <t>3888</t>
  </si>
  <si>
    <t>帕特莉西亚·马汀</t>
  </si>
  <si>
    <t>4月16日</t>
  </si>
  <si>
    <t>7982</t>
  </si>
  <si>
    <t>奥平明</t>
  </si>
  <si>
    <t>青之花</t>
  </si>
  <si>
    <t>11854</t>
  </si>
  <si>
    <t>宿海仁太</t>
  </si>
  <si>
    <t>我们仍未知道那天所看见的花的名字。</t>
  </si>
  <si>
    <t>14858</t>
  </si>
  <si>
    <t>兵藤一诚</t>
  </si>
  <si>
    <t>16380</t>
  </si>
  <si>
    <t>樱市子</t>
  </si>
  <si>
    <t>穷神</t>
  </si>
  <si>
    <t>18567</t>
  </si>
  <si>
    <t>乔鲁诺·乔巴拿</t>
  </si>
  <si>
    <t>18810</t>
  </si>
  <si>
    <t>白水哩</t>
  </si>
  <si>
    <t>22881</t>
  </si>
  <si>
    <t>鸢泽美咲</t>
  </si>
  <si>
    <t>26090,32173</t>
  </si>
  <si>
    <t>一色彩羽</t>
  </si>
  <si>
    <t>58893</t>
  </si>
  <si>
    <t>伊集院薰</t>
  </si>
  <si>
    <t>68394,90093</t>
  </si>
  <si>
    <t>优秀素质 &amp; 生野狄杜斯</t>
  </si>
  <si>
    <t>92177</t>
  </si>
  <si>
    <t>结束祈</t>
  </si>
  <si>
    <t>95465</t>
  </si>
  <si>
    <t>东风舞希</t>
  </si>
  <si>
    <t>36939</t>
  </si>
  <si>
    <t>化野红绪</t>
  </si>
  <si>
    <t>双星之阴阳师</t>
  </si>
  <si>
    <t>榊原恒一</t>
  </si>
  <si>
    <t xml:space="preserve">Another </t>
  </si>
  <si>
    <t>13512</t>
  </si>
  <si>
    <t>樱井泉</t>
  </si>
  <si>
    <t>22637</t>
  </si>
  <si>
    <t>椎名瑞花</t>
  </si>
  <si>
    <t>无尽的平安夜</t>
  </si>
  <si>
    <t>78075</t>
  </si>
  <si>
    <t>和泉里</t>
  </si>
  <si>
    <t>鹿苑寺薰子</t>
  </si>
  <si>
    <t>任性High Spec</t>
  </si>
  <si>
    <t>106190</t>
  </si>
  <si>
    <t>下江小春</t>
  </si>
  <si>
    <t>游戏《蔚蓝档案》角色</t>
  </si>
  <si>
    <t>143662</t>
  </si>
  <si>
    <t>羽贺文乃</t>
  </si>
  <si>
    <t>漫画《情书与13岁女演员》角色。</t>
  </si>
  <si>
    <t>66378</t>
  </si>
  <si>
    <t>绿仙</t>
  </si>
  <si>
    <t>彩虹社所属的日本Vtuber</t>
  </si>
  <si>
    <t>乌拉の帝国</t>
  </si>
  <si>
    <t>b站知名vup。</t>
  </si>
  <si>
    <t>3073</t>
  </si>
  <si>
    <t>哈达王子</t>
  </si>
  <si>
    <t>4月17日</t>
  </si>
  <si>
    <t>6587,15842</t>
  </si>
  <si>
    <t>火野丽</t>
  </si>
  <si>
    <t>10752</t>
  </si>
  <si>
    <t>姬川龙也</t>
  </si>
  <si>
    <t>恶魔奶爸</t>
  </si>
  <si>
    <t>11910</t>
  </si>
  <si>
    <t>阪本先生</t>
  </si>
  <si>
    <t>17587</t>
  </si>
  <si>
    <t>宫村伊澄</t>
  </si>
  <si>
    <t>36023</t>
  </si>
  <si>
    <t>新山仁子</t>
  </si>
  <si>
    <t>羁绊者</t>
  </si>
  <si>
    <t>37805</t>
  </si>
  <si>
    <t>渡边曜</t>
  </si>
  <si>
    <t>52285</t>
  </si>
  <si>
    <t>赤松结衣</t>
  </si>
  <si>
    <t>60075</t>
  </si>
  <si>
    <t>供御饭万智</t>
  </si>
  <si>
    <t>龙王的工作！</t>
  </si>
  <si>
    <t>64719</t>
  </si>
  <si>
    <t>石动双叶</t>
  </si>
  <si>
    <t>70506</t>
  </si>
  <si>
    <t>山本美波</t>
  </si>
  <si>
    <t>154974</t>
  </si>
  <si>
    <t>日芽川宁宁</t>
  </si>
  <si>
    <t>午夜的倾心旋律</t>
  </si>
  <si>
    <t>11002</t>
  </si>
  <si>
    <t>南星明日步</t>
  </si>
  <si>
    <t>星空的记忆 -Wish upon a shooting star</t>
  </si>
  <si>
    <t>85980</t>
  </si>
  <si>
    <t>魈</t>
  </si>
  <si>
    <t>米娅·露妮丝</t>
  </si>
  <si>
    <t>隶属于Overidea的vtuber。</t>
  </si>
  <si>
    <t>66374</t>
  </si>
  <si>
    <t>椎名唯华</t>
  </si>
  <si>
    <t>隶属于彩虹社的vtuber。</t>
  </si>
  <si>
    <t>34700</t>
  </si>
  <si>
    <t>川原雅司</t>
  </si>
  <si>
    <t>4月18日</t>
  </si>
  <si>
    <t>35737</t>
  </si>
  <si>
    <t>伊角慎一郎</t>
  </si>
  <si>
    <t>棋魂</t>
  </si>
  <si>
    <t>61177</t>
  </si>
  <si>
    <t>桑山千雪</t>
  </si>
  <si>
    <t>107226</t>
  </si>
  <si>
    <t>木莲</t>
  </si>
  <si>
    <t>120284</t>
  </si>
  <si>
    <t>天上优夜</t>
  </si>
  <si>
    <t>在异世界获得超强能力的我，在现实世界照样无敌～等级提升改变人生命运～</t>
  </si>
  <si>
    <t>121763</t>
  </si>
  <si>
    <t>田边达巳</t>
  </si>
  <si>
    <t>132529</t>
  </si>
  <si>
    <t>药膳楠莉</t>
  </si>
  <si>
    <t>47213</t>
  </si>
  <si>
    <t>夜长安琪</t>
  </si>
  <si>
    <t>75092</t>
  </si>
  <si>
    <t>不破湊</t>
  </si>
  <si>
    <t>32130</t>
  </si>
  <si>
    <t>大鱼海棠</t>
  </si>
  <si>
    <t>13071</t>
  </si>
  <si>
    <t>艾莉卡·哈特曼</t>
  </si>
  <si>
    <t>4月19日</t>
  </si>
  <si>
    <t>7637</t>
  </si>
  <si>
    <t>本田广人</t>
  </si>
  <si>
    <t>14963</t>
  </si>
  <si>
    <t>西木野真姬</t>
  </si>
  <si>
    <t>17646</t>
  </si>
  <si>
    <t>莉法／桐谷直叶</t>
  </si>
  <si>
    <t>刀剑神域</t>
  </si>
  <si>
    <t>特莉休·乌纳</t>
  </si>
  <si>
    <t>23330</t>
  </si>
  <si>
    <t>来栖乃乃</t>
  </si>
  <si>
    <t>27601</t>
  </si>
  <si>
    <t>玛露西尔</t>
  </si>
  <si>
    <t>迷宫饭</t>
  </si>
  <si>
    <t>37347</t>
  </si>
  <si>
    <t>玛基娜·中岛</t>
  </si>
  <si>
    <t>73191</t>
  </si>
  <si>
    <t xml:space="preserve"> 一之濑千鹤</t>
  </si>
  <si>
    <t>77902</t>
  </si>
  <si>
    <t>伊达地图子</t>
  </si>
  <si>
    <t>107733</t>
  </si>
  <si>
    <t>榭丝缇·利奎斯特</t>
  </si>
  <si>
    <t>身为魔王的我娶了奴隶精灵为妻，该如何表白我的爱？</t>
  </si>
  <si>
    <t>152827</t>
  </si>
  <si>
    <t>烈焰快驹</t>
  </si>
  <si>
    <t>91682</t>
  </si>
  <si>
    <t>志野亚贵</t>
  </si>
  <si>
    <t>1107</t>
  </si>
  <si>
    <t>莉兹里特·诺艾尔</t>
  </si>
  <si>
    <t>10919</t>
  </si>
  <si>
    <t>七七原薰子</t>
  </si>
  <si>
    <t>少女爱上姐姐：2位艾露达</t>
  </si>
  <si>
    <t>21736</t>
  </si>
  <si>
    <t>莳冈玲</t>
  </si>
  <si>
    <t>秘密游戏 代码:修正</t>
  </si>
  <si>
    <t>70062</t>
  </si>
  <si>
    <t>原凉子</t>
  </si>
  <si>
    <t>流星世界演绎者</t>
  </si>
  <si>
    <t>琉璃子</t>
  </si>
  <si>
    <t>3064</t>
  </si>
  <si>
    <t>柳生九兵卫</t>
  </si>
  <si>
    <t>4月20日</t>
  </si>
  <si>
    <t>10700</t>
  </si>
  <si>
    <t>五更琉璃</t>
  </si>
  <si>
    <t>28533</t>
  </si>
  <si>
    <t>西尾里奈</t>
  </si>
  <si>
    <t>38516</t>
  </si>
  <si>
    <t>久我山八重</t>
  </si>
  <si>
    <t>44326</t>
  </si>
  <si>
    <t>天真·珈百璃·怀特</t>
  </si>
  <si>
    <t>50578</t>
  </si>
  <si>
    <t>东海帝王</t>
  </si>
  <si>
    <t>58159</t>
  </si>
  <si>
    <t>莲／小比类卷香莲</t>
  </si>
  <si>
    <t>刀剑神域外传 Gun Gale Online</t>
  </si>
  <si>
    <t>61958</t>
  </si>
  <si>
    <t>玛丽</t>
  </si>
  <si>
    <t>69357</t>
  </si>
  <si>
    <t>白羊·春</t>
  </si>
  <si>
    <t>彼方的阿斯特拉</t>
  </si>
  <si>
    <t>92003</t>
  </si>
  <si>
    <t>赛欧特·利迦</t>
  </si>
  <si>
    <t>美羊羊</t>
  </si>
  <si>
    <t>63023</t>
  </si>
  <si>
    <t>波波隆</t>
  </si>
  <si>
    <t>邪神与厨二病少女</t>
  </si>
  <si>
    <t>1257</t>
  </si>
  <si>
    <t>姐崎宁宁</t>
  </si>
  <si>
    <t>爱相随</t>
  </si>
  <si>
    <t>14515</t>
  </si>
  <si>
    <t>仙崎秀哉</t>
  </si>
  <si>
    <t>77286,77572</t>
  </si>
  <si>
    <t>水神莲 &amp; 风见司</t>
  </si>
  <si>
    <t>128477</t>
  </si>
  <si>
    <t>五影仄华</t>
  </si>
  <si>
    <t>108989</t>
  </si>
  <si>
    <t>夜兰</t>
  </si>
  <si>
    <t>音乃濑奏</t>
  </si>
  <si>
    <t>153</t>
  </si>
  <si>
    <t>神乐坂明日菜</t>
  </si>
  <si>
    <t>魔法老师涅吉！</t>
  </si>
  <si>
    <t>4月21日</t>
  </si>
  <si>
    <t>7819</t>
  </si>
  <si>
    <t>卯之花烈</t>
  </si>
  <si>
    <t>8321</t>
  </si>
  <si>
    <t>守形英四郎</t>
  </si>
  <si>
    <t>16196</t>
  </si>
  <si>
    <t>蒲原智美</t>
  </si>
  <si>
    <t>25750</t>
  </si>
  <si>
    <t>宇佐美奈奈子</t>
  </si>
  <si>
    <t>普通女高中生要做当地偶像</t>
  </si>
  <si>
    <t>50644</t>
  </si>
  <si>
    <t>早川芽衣</t>
  </si>
  <si>
    <t>53307</t>
  </si>
  <si>
    <t>二藤尚哉</t>
  </si>
  <si>
    <t>73175</t>
  </si>
  <si>
    <t>伊津津美</t>
  </si>
  <si>
    <t>87975</t>
  </si>
  <si>
    <t>喜多郁代</t>
  </si>
  <si>
    <t>96830</t>
  </si>
  <si>
    <t>边境</t>
  </si>
  <si>
    <t>28911</t>
  </si>
  <si>
    <t>里村茜</t>
  </si>
  <si>
    <t>ONE～辉之季节～</t>
  </si>
  <si>
    <t>77734</t>
  </si>
  <si>
    <t>梁染汐音</t>
  </si>
  <si>
    <t>恋爱X决胜战</t>
  </si>
  <si>
    <t>88909</t>
  </si>
  <si>
    <t>松木衣良</t>
  </si>
  <si>
    <t>13043</t>
  </si>
  <si>
    <t>樱庭音操</t>
  </si>
  <si>
    <t>游戏《美妙世界》角色。</t>
  </si>
  <si>
    <t>13006</t>
  </si>
  <si>
    <t>船见结衣</t>
  </si>
  <si>
    <t>4月22日</t>
  </si>
  <si>
    <t>13423</t>
  </si>
  <si>
    <t>若宫诗畅</t>
  </si>
  <si>
    <t>39077</t>
  </si>
  <si>
    <t>白石</t>
  </si>
  <si>
    <t>57308</t>
  </si>
  <si>
    <t>嘴平伊之助</t>
  </si>
  <si>
    <t>绪山哨（绪山美波里）</t>
  </si>
  <si>
    <t>27798</t>
  </si>
  <si>
    <t>樱井萤</t>
  </si>
  <si>
    <t>神怒之日</t>
  </si>
  <si>
    <t>56407</t>
  </si>
  <si>
    <t>色摩ネネ</t>
  </si>
  <si>
    <t>69338</t>
  </si>
  <si>
    <t>梅露</t>
  </si>
  <si>
    <t>73933</t>
  </si>
  <si>
    <t>古馆恋</t>
  </si>
  <si>
    <t>15220</t>
  </si>
  <si>
    <t>苍叶</t>
  </si>
  <si>
    <t>BL游戏《戏剧性谋杀》角色。</t>
  </si>
  <si>
    <t>20997,23808,36906</t>
  </si>
  <si>
    <t>赤城 &amp; 足柄 &amp; 岚</t>
  </si>
  <si>
    <t>均为舰娘角色，原型为 赤城号航空母舰、足柄号巡洋舰、岚号驱逐舰</t>
  </si>
  <si>
    <t>艾尔莎·霍德芬拉克斯·约克</t>
  </si>
  <si>
    <t>b站知名vup</t>
  </si>
  <si>
    <t>圭利·奥什·迦尔</t>
  </si>
  <si>
    <t>74545</t>
  </si>
  <si>
    <t>天音彼方</t>
  </si>
  <si>
    <t>172764</t>
  </si>
  <si>
    <t>河合真子</t>
  </si>
  <si>
    <t>时光流逝，饭菜依旧美味</t>
  </si>
  <si>
    <t>4月23日</t>
  </si>
  <si>
    <t>14651</t>
  </si>
  <si>
    <t>有田春雪</t>
  </si>
  <si>
    <t>16645</t>
  </si>
  <si>
    <t>芹泽水结</t>
  </si>
  <si>
    <t>31828</t>
  </si>
  <si>
    <t>长濑梨子</t>
  </si>
  <si>
    <t>32364</t>
  </si>
  <si>
    <t>尤莉丝·爱雷克西亚·冯·里斯妃特</t>
  </si>
  <si>
    <t>小林</t>
  </si>
  <si>
    <t>小林家的龙女仆</t>
  </si>
  <si>
    <t>68816</t>
  </si>
  <si>
    <t>松风真由</t>
  </si>
  <si>
    <t>为什么老师会在这里！？</t>
  </si>
  <si>
    <t>88589</t>
  </si>
  <si>
    <t>桑名マキ</t>
  </si>
  <si>
    <t>蓝色时期</t>
  </si>
  <si>
    <t>41512</t>
  </si>
  <si>
    <t>新岛真</t>
  </si>
  <si>
    <t>女神异闻录</t>
  </si>
  <si>
    <t>1137</t>
  </si>
  <si>
    <t>早坂日和</t>
  </si>
  <si>
    <t>水色</t>
  </si>
  <si>
    <t>20620</t>
  </si>
  <si>
    <t>高坂夕姬羽</t>
  </si>
  <si>
    <t>33105</t>
  </si>
  <si>
    <t>玲奈・莉露・雷芬</t>
  </si>
  <si>
    <t>花姬Absolute!</t>
  </si>
  <si>
    <t>19927</t>
  </si>
  <si>
    <t>柳之濑凑</t>
  </si>
  <si>
    <t>115872</t>
  </si>
  <si>
    <t>古关忧</t>
  </si>
  <si>
    <t>499</t>
  </si>
  <si>
    <t>天宫椎菜</t>
  </si>
  <si>
    <t>4月24日</t>
  </si>
  <si>
    <t>874,4158,9629</t>
  </si>
  <si>
    <t>山本武</t>
  </si>
  <si>
    <t>家庭教师HITMAN REBORN!</t>
  </si>
  <si>
    <t>8346</t>
  </si>
  <si>
    <t>妮莉艾露·杜·欧德修凡克</t>
  </si>
  <si>
    <t>13331</t>
  </si>
  <si>
    <t>哈克雅·杜·罗德·赫尔梅尼姆</t>
  </si>
  <si>
    <t>18031</t>
  </si>
  <si>
    <t>朝日奈葵</t>
  </si>
  <si>
    <t>18043</t>
  </si>
  <si>
    <t>小泉真昼</t>
  </si>
  <si>
    <t>21643</t>
  </si>
  <si>
    <t>司波达也</t>
  </si>
  <si>
    <t>魔法科高校的劣等生</t>
  </si>
  <si>
    <t>25975</t>
  </si>
  <si>
    <t>神崎康介</t>
  </si>
  <si>
    <t>28193</t>
  </si>
  <si>
    <t>岛村卯月</t>
  </si>
  <si>
    <t>36316</t>
  </si>
  <si>
    <t>宫尾美也</t>
  </si>
  <si>
    <t>107731</t>
  </si>
  <si>
    <t>涅菲利亚</t>
  </si>
  <si>
    <t>152378</t>
  </si>
  <si>
    <t>小牧嬉歌</t>
  </si>
  <si>
    <t>歌声是法式千层酥</t>
  </si>
  <si>
    <t>1070</t>
  </si>
  <si>
    <t>相泽美绮</t>
  </si>
  <si>
    <t>遥仰凰华</t>
  </si>
  <si>
    <t>36810</t>
  </si>
  <si>
    <t>邑崎遥月</t>
  </si>
  <si>
    <t>D.S. -Dal Segno-</t>
  </si>
  <si>
    <t>68751</t>
  </si>
  <si>
    <t>松宮霧子</t>
  </si>
  <si>
    <t>50888</t>
  </si>
  <si>
    <t>柳尚人</t>
  </si>
  <si>
    <t>284</t>
  </si>
  <si>
    <t>青叶鸫</t>
  </si>
  <si>
    <t>神薙</t>
  </si>
  <si>
    <t>4月25日</t>
  </si>
  <si>
    <t>20586</t>
  </si>
  <si>
    <t>尔乃美家累</t>
  </si>
  <si>
    <t>23068</t>
  </si>
  <si>
    <t>水无濑小糸</t>
  </si>
  <si>
    <t>56177</t>
  </si>
  <si>
    <t>松下千秋</t>
  </si>
  <si>
    <t>57663</t>
  </si>
  <si>
    <t>雫芽纱理奈</t>
  </si>
  <si>
    <t>60750</t>
  </si>
  <si>
    <t>樱木真乃</t>
  </si>
  <si>
    <t>62509</t>
  </si>
  <si>
    <t>美浦波旁</t>
  </si>
  <si>
    <t>67351</t>
  </si>
  <si>
    <t>安娜</t>
  </si>
  <si>
    <t>116364</t>
  </si>
  <si>
    <t>白石纯太</t>
  </si>
  <si>
    <t>久保同学不放过我</t>
  </si>
  <si>
    <t>1113</t>
  </si>
  <si>
    <t>八重野抚子</t>
  </si>
  <si>
    <t>17970,17971</t>
  </si>
  <si>
    <t>倉野いずみ &amp; 倉野みこと</t>
  </si>
  <si>
    <t>仓野家的双胞胎故事</t>
  </si>
  <si>
    <t>57844</t>
  </si>
  <si>
    <t>城崎绚华</t>
  </si>
  <si>
    <t>149786</t>
  </si>
  <si>
    <t>姫乃灯里</t>
  </si>
  <si>
    <t>Vox Akuma</t>
  </si>
  <si>
    <t>隶属于彩虹社的男性vtuber。</t>
  </si>
  <si>
    <t>87600</t>
  </si>
  <si>
    <t>椎名なのは</t>
  </si>
  <si>
    <t>猫诺</t>
  </si>
  <si>
    <t>b站游戏区虚拟up主。</t>
  </si>
  <si>
    <t>23243</t>
  </si>
  <si>
    <t>青云天空</t>
  </si>
  <si>
    <t>4月26日</t>
  </si>
  <si>
    <t>49026</t>
  </si>
  <si>
    <t>木春由乃</t>
  </si>
  <si>
    <t>樱花任务</t>
  </si>
  <si>
    <t>女神宿舍的宿管君。</t>
  </si>
  <si>
    <t>138367</t>
  </si>
  <si>
    <t>江见跳</t>
  </si>
  <si>
    <t>碰之道</t>
  </si>
  <si>
    <t>11080</t>
  </si>
  <si>
    <t>九条玖琉璃</t>
  </si>
  <si>
    <t>Flyable Heart</t>
  </si>
  <si>
    <t>22573</t>
  </si>
  <si>
    <t>结桥泉</t>
  </si>
  <si>
    <t>幸运草的约定</t>
  </si>
  <si>
    <t>25691</t>
  </si>
  <si>
    <t>天神平陽姫</t>
  </si>
  <si>
    <t>16359</t>
  </si>
  <si>
    <t>鸨崎摩耶</t>
  </si>
  <si>
    <t>初恋1/1</t>
  </si>
  <si>
    <t>10509</t>
  </si>
  <si>
    <t>服部哲</t>
  </si>
  <si>
    <t>4月27日</t>
  </si>
  <si>
    <t>11712</t>
  </si>
  <si>
    <t>碓冰拓海</t>
  </si>
  <si>
    <t>会长是女仆大人！</t>
  </si>
  <si>
    <t>13616,13618</t>
  </si>
  <si>
    <t>佐藤洋 &amp; 著莪菖蒲</t>
  </si>
  <si>
    <t>14187</t>
  </si>
  <si>
    <t>白钟直斗</t>
  </si>
  <si>
    <t>21900</t>
  </si>
  <si>
    <t>乌山千岁</t>
  </si>
  <si>
    <t>65546</t>
  </si>
  <si>
    <t>丸流千鹤</t>
  </si>
  <si>
    <t>寄宿学校的朱丽叶</t>
  </si>
  <si>
    <t>76312</t>
  </si>
  <si>
    <t>渡来·园香</t>
  </si>
  <si>
    <t>战翼的希格德莉法</t>
  </si>
  <si>
    <t>88671</t>
  </si>
  <si>
    <t>青沼音瑠</t>
  </si>
  <si>
    <t>130665</t>
  </si>
  <si>
    <t>安和昴</t>
  </si>
  <si>
    <t>73620</t>
  </si>
  <si>
    <t>ネリア</t>
  </si>
  <si>
    <t>SHUFFLE! episode2 ～被神与魔同时盯上的男人～</t>
  </si>
  <si>
    <t>真白爻</t>
  </si>
  <si>
    <t>14822</t>
  </si>
  <si>
    <t>折木奉太郎</t>
  </si>
  <si>
    <t>冰菓</t>
  </si>
  <si>
    <t>4月28日</t>
  </si>
  <si>
    <t>16643</t>
  </si>
  <si>
    <t>笕京太郎</t>
  </si>
  <si>
    <t>18041</t>
  </si>
  <si>
    <t>狛枝凪斗</t>
  </si>
  <si>
    <t>19712</t>
  </si>
  <si>
    <t>樱井爱奈</t>
  </si>
  <si>
    <t>59313</t>
  </si>
  <si>
    <t>妮法</t>
  </si>
  <si>
    <t>61772</t>
  </si>
  <si>
    <t>犬冢露壬雄</t>
  </si>
  <si>
    <t>68395</t>
  </si>
  <si>
    <t>帝王光辉</t>
  </si>
  <si>
    <t>Charce Lacroix</t>
  </si>
  <si>
    <t>102104</t>
  </si>
  <si>
    <t>青天国春</t>
  </si>
  <si>
    <t>116276</t>
  </si>
  <si>
    <t>尾尾</t>
  </si>
  <si>
    <t>27441</t>
  </si>
  <si>
    <t>宫坂终</t>
  </si>
  <si>
    <t>73621</t>
  </si>
  <si>
    <t>木下きらら</t>
  </si>
  <si>
    <t>54</t>
  </si>
  <si>
    <t>兰花·李</t>
  </si>
  <si>
    <t>超时空要塞Frontier</t>
  </si>
  <si>
    <t>4月29日</t>
  </si>
  <si>
    <t>12479</t>
  </si>
  <si>
    <t>碇源堂</t>
  </si>
  <si>
    <t>16712</t>
  </si>
  <si>
    <t>菊池梦</t>
  </si>
  <si>
    <t>魔法使的条件</t>
  </si>
  <si>
    <t>22389</t>
  </si>
  <si>
    <t>伊波樱</t>
  </si>
  <si>
    <t>35612</t>
  </si>
  <si>
    <t>艾尔莎·葛兰希尔黛</t>
  </si>
  <si>
    <t>35887</t>
  </si>
  <si>
    <t>中原中也</t>
  </si>
  <si>
    <t>文豪野犬</t>
  </si>
  <si>
    <t>36290</t>
  </si>
  <si>
    <t>大神环</t>
  </si>
  <si>
    <t>38027</t>
  </si>
  <si>
    <t>白川京</t>
  </si>
  <si>
    <t>如果有妹妹就好了。</t>
  </si>
  <si>
    <t>61418</t>
  </si>
  <si>
    <t>水织静久</t>
  </si>
  <si>
    <t>66549</t>
  </si>
  <si>
    <t>矢逆一稀</t>
  </si>
  <si>
    <t>43620</t>
  </si>
  <si>
    <t>乙津玖芦</t>
  </si>
  <si>
    <t>深层平行悖论 -平行世界里的理想乡-</t>
  </si>
  <si>
    <t>110345</t>
  </si>
  <si>
    <t>叶雨潇</t>
  </si>
  <si>
    <t>候鸟</t>
  </si>
  <si>
    <t>藤田琴音</t>
  </si>
  <si>
    <t>RO姬</t>
  </si>
  <si>
    <t>ROG玩家国度的拟人化萌娘、b站虚拟up主</t>
  </si>
  <si>
    <t>366</t>
  </si>
  <si>
    <t>宫泽谦吾</t>
  </si>
  <si>
    <t>4月30日</t>
  </si>
  <si>
    <t>6503</t>
  </si>
  <si>
    <t>大石秀一郎</t>
  </si>
  <si>
    <t>网球王子</t>
  </si>
  <si>
    <t>23076</t>
  </si>
  <si>
    <t>如月伸太郎</t>
  </si>
  <si>
    <t>35188</t>
  </si>
  <si>
    <t>戴安娜·卡文迪什</t>
  </si>
  <si>
    <t>49983</t>
  </si>
  <si>
    <t>樱木雏子</t>
  </si>
  <si>
    <t>雏子的笔记</t>
  </si>
  <si>
    <t>62971</t>
  </si>
  <si>
    <t>上理卑美子</t>
  </si>
  <si>
    <t>63133</t>
  </si>
  <si>
    <t>艾迪</t>
  </si>
  <si>
    <t>杀戮天使</t>
  </si>
  <si>
    <t>87016</t>
  </si>
  <si>
    <t>广川卯月</t>
  </si>
  <si>
    <t>101569</t>
  </si>
  <si>
    <t>花菱遥香/魔法品红</t>
  </si>
  <si>
    <t>16901,20001</t>
  </si>
  <si>
    <t>凉荫穗鸟 &amp; 黛铃</t>
  </si>
  <si>
    <t>二阶堂真红</t>
  </si>
  <si>
    <t>你朱眸里的五彩世界</t>
  </si>
  <si>
    <t>45043</t>
  </si>
  <si>
    <t>木須志衣菜</t>
  </si>
  <si>
    <t>92535</t>
  </si>
  <si>
    <t>新村春花</t>
  </si>
  <si>
    <t>97658</t>
  </si>
  <si>
    <t>硝子ノ宮硝子</t>
  </si>
  <si>
    <t xml:space="preserve">Monkeys!¡ </t>
  </si>
  <si>
    <t>70739</t>
  </si>
  <si>
    <t>菲尔迪南特</t>
  </si>
  <si>
    <t>77917</t>
  </si>
  <si>
    <t>东云绘名</t>
  </si>
  <si>
    <t>114595</t>
  </si>
  <si>
    <t>爱清风香</t>
  </si>
  <si>
    <t>1024,1060</t>
  </si>
  <si>
    <t>冈崎直幸</t>
  </si>
  <si>
    <t>5月1日</t>
  </si>
  <si>
    <t>18592</t>
  </si>
  <si>
    <t>夕雾</t>
  </si>
  <si>
    <t>THE UNLIMITED 兵部京介</t>
  </si>
  <si>
    <t>19664</t>
  </si>
  <si>
    <t>栎井唯</t>
  </si>
  <si>
    <t>27413</t>
  </si>
  <si>
    <t>犬吠埼风</t>
  </si>
  <si>
    <t>28624</t>
  </si>
  <si>
    <t>百夜米迦尔</t>
  </si>
  <si>
    <t>终结的炽天使</t>
  </si>
  <si>
    <t>37509</t>
  </si>
  <si>
    <t>天河舞姬</t>
  </si>
  <si>
    <t>心灵代码</t>
  </si>
  <si>
    <t>37916</t>
  </si>
  <si>
    <t>木幡茜</t>
  </si>
  <si>
    <t>44223</t>
  </si>
  <si>
    <t>绘里飘</t>
  </si>
  <si>
    <t>50577</t>
  </si>
  <si>
    <t>无声铃鹿</t>
  </si>
  <si>
    <t>70833</t>
  </si>
  <si>
    <t>佐田杏里</t>
  </si>
  <si>
    <t>77209</t>
  </si>
  <si>
    <t>涩谷香音</t>
  </si>
  <si>
    <t>87967</t>
  </si>
  <si>
    <t>爱抱梦／神道爱之介</t>
  </si>
  <si>
    <t>88129</t>
  </si>
  <si>
    <t>失马</t>
  </si>
  <si>
    <t>91913</t>
  </si>
  <si>
    <t>凯多</t>
  </si>
  <si>
    <t>109161,109162</t>
  </si>
  <si>
    <t>吉伊卡哇 &amp; 哈奇猫</t>
  </si>
  <si>
    <t>吉伊卡哇</t>
  </si>
  <si>
    <t>126610</t>
  </si>
  <si>
    <t>爱城恋太郎</t>
  </si>
  <si>
    <t>55967</t>
  </si>
  <si>
    <t>加濑友香</t>
  </si>
  <si>
    <t>牵牛花与加濑同学</t>
  </si>
  <si>
    <t>14577</t>
  </si>
  <si>
    <t>明智小衣</t>
  </si>
  <si>
    <t>4215</t>
  </si>
  <si>
    <t>小牧爱佳</t>
  </si>
  <si>
    <t>12237</t>
  </si>
  <si>
    <t>敷島鏡</t>
  </si>
  <si>
    <t>29052</t>
  </si>
  <si>
    <t>梅·莉黛尔·阿切洛特</t>
  </si>
  <si>
    <t>31242</t>
  </si>
  <si>
    <t>冰室屋灰</t>
  </si>
  <si>
    <t>恋爱0公里</t>
  </si>
  <si>
    <t>50579</t>
  </si>
  <si>
    <t>橘ののか</t>
  </si>
  <si>
    <t>3575</t>
  </si>
  <si>
    <t>御坂美琴</t>
  </si>
  <si>
    <t>魔法禁书目录 / 某科学的超电磁炮</t>
  </si>
  <si>
    <t>5月2日</t>
  </si>
  <si>
    <t>Airs Blue</t>
  </si>
  <si>
    <t>8391</t>
  </si>
  <si>
    <t>阳子</t>
  </si>
  <si>
    <t>犬神</t>
  </si>
  <si>
    <t>11258</t>
  </si>
  <si>
    <t>高原步美</t>
  </si>
  <si>
    <t>12062</t>
  </si>
  <si>
    <t>天王寺瑚太朗</t>
  </si>
  <si>
    <t>12695</t>
  </si>
  <si>
    <t>长濑凑</t>
  </si>
  <si>
    <t>19621</t>
  </si>
  <si>
    <t>柯尼·史普林格</t>
  </si>
  <si>
    <t>19946</t>
  </si>
  <si>
    <t>一色慧</t>
  </si>
  <si>
    <t>22879</t>
  </si>
  <si>
    <t>仓科明日香</t>
  </si>
  <si>
    <t>24776</t>
  </si>
  <si>
    <t>哈娜·N·芳婷史坦</t>
  </si>
  <si>
    <t>37492</t>
  </si>
  <si>
    <t>小田切双叶</t>
  </si>
  <si>
    <t>三者三叶</t>
  </si>
  <si>
    <t>38206</t>
  </si>
  <si>
    <t>十鬼蛇王马</t>
  </si>
  <si>
    <t>拳愿阿修罗</t>
  </si>
  <si>
    <t>50576,61482</t>
  </si>
  <si>
    <t>特别周 &amp; 骏川手纲</t>
  </si>
  <si>
    <t>86781</t>
  </si>
  <si>
    <t>濑川弥</t>
  </si>
  <si>
    <t>108495</t>
  </si>
  <si>
    <t>蜜田川树希</t>
  </si>
  <si>
    <t>影之诗F</t>
  </si>
  <si>
    <t>153187</t>
  </si>
  <si>
    <t>南伽罗</t>
  </si>
  <si>
    <t>11593</t>
  </si>
  <si>
    <t>新垣绫濑</t>
  </si>
  <si>
    <t>7260</t>
  </si>
  <si>
    <t>源静香</t>
  </si>
  <si>
    <t>哆啦A梦</t>
  </si>
  <si>
    <t>59777</t>
  </si>
  <si>
    <t>杏藤千和</t>
  </si>
  <si>
    <t>69341</t>
  </si>
  <si>
    <t>梅丽莎</t>
  </si>
  <si>
    <t>74465</t>
  </si>
  <si>
    <t>菊千代</t>
  </si>
  <si>
    <t>Shu Yamino</t>
  </si>
  <si>
    <t>隶属于彩虹社EN分部的男性vtuber。</t>
  </si>
  <si>
    <t>120518</t>
  </si>
  <si>
    <t>美月桃</t>
  </si>
  <si>
    <t>诗织·诺薇拉</t>
  </si>
  <si>
    <t>女性vtuber。</t>
  </si>
  <si>
    <t>265</t>
  </si>
  <si>
    <t>古手川唯</t>
  </si>
  <si>
    <t>5月3日</t>
  </si>
  <si>
    <t>861</t>
  </si>
  <si>
    <t>希耶尔</t>
  </si>
  <si>
    <t>真月谭月姬</t>
  </si>
  <si>
    <t>1208</t>
  </si>
  <si>
    <t>白河奈奈佳</t>
  </si>
  <si>
    <t>初音岛II</t>
  </si>
  <si>
    <t>3195</t>
  </si>
  <si>
    <t>知惠留美子</t>
  </si>
  <si>
    <t>4680</t>
  </si>
  <si>
    <t>桑原鞘子</t>
  </si>
  <si>
    <t>竹剑少女</t>
  </si>
  <si>
    <t>7490</t>
  </si>
  <si>
    <t>北大路五月</t>
  </si>
  <si>
    <t>一乘寺贤</t>
  </si>
  <si>
    <t>数码宝贝大冒险02</t>
  </si>
  <si>
    <t>19490</t>
  </si>
  <si>
    <t>新田维绪</t>
  </si>
  <si>
    <t>恶魔幸存者2</t>
  </si>
  <si>
    <t>36382</t>
  </si>
  <si>
    <t>佐仓羽音</t>
  </si>
  <si>
    <t>40671</t>
  </si>
  <si>
    <t>雪染千纱</t>
  </si>
  <si>
    <t>53303</t>
  </si>
  <si>
    <t>桃濑成海</t>
  </si>
  <si>
    <t>86143</t>
  </si>
  <si>
    <t>潘朵拉</t>
  </si>
  <si>
    <t>95356</t>
  </si>
  <si>
    <t>小柴舞</t>
  </si>
  <si>
    <t>29318</t>
  </si>
  <si>
    <t>萍琪派</t>
  </si>
  <si>
    <t>1065</t>
  </si>
  <si>
    <t>风祭雅</t>
  </si>
  <si>
    <t>11553</t>
  </si>
  <si>
    <t>西野亚季</t>
  </si>
  <si>
    <t>22097</t>
  </si>
  <si>
    <t>见当加奈美</t>
  </si>
  <si>
    <t>25371</t>
  </si>
  <si>
    <t>雾岛小夜美</t>
  </si>
  <si>
    <t>32874</t>
  </si>
  <si>
    <t>馆林立叶</t>
  </si>
  <si>
    <t>PRIMAL×HEARTS2</t>
  </si>
  <si>
    <t>64320</t>
  </si>
  <si>
    <t>馆中女仆</t>
  </si>
  <si>
    <t>115394</t>
  </si>
  <si>
    <t>白河灯莉</t>
  </si>
  <si>
    <t>2420</t>
  </si>
  <si>
    <t>蒂法·洛克哈特</t>
  </si>
  <si>
    <t>游戏《最终幻想》角色。</t>
  </si>
  <si>
    <t>胡桃Usa</t>
  </si>
  <si>
    <t>隶属于普罗维登的b站虚拟up主。</t>
  </si>
  <si>
    <t>51</t>
  </si>
  <si>
    <t>古泉一树</t>
  </si>
  <si>
    <t>凉宫春日系列</t>
  </si>
  <si>
    <t>5月4日</t>
  </si>
  <si>
    <t>364</t>
  </si>
  <si>
    <t>枣恭介</t>
  </si>
  <si>
    <t>3453,3455</t>
  </si>
  <si>
    <t>江户川柯南 &amp;  工藤新一</t>
  </si>
  <si>
    <t>名侦探柯南</t>
  </si>
  <si>
    <t>10630</t>
  </si>
  <si>
    <t>折原临也</t>
  </si>
  <si>
    <t>11592</t>
  </si>
  <si>
    <t>田村麻奈实</t>
  </si>
  <si>
    <t>14208</t>
  </si>
  <si>
    <t>仲上真一郎</t>
  </si>
  <si>
    <t>18432</t>
  </si>
  <si>
    <t>罗斯</t>
  </si>
  <si>
    <t>20106</t>
  </si>
  <si>
    <t>水户郁魅</t>
  </si>
  <si>
    <t>53679</t>
  </si>
  <si>
    <t>飞騨翔子</t>
  </si>
  <si>
    <t>57064</t>
  </si>
  <si>
    <t>胜木翼</t>
  </si>
  <si>
    <t>64474</t>
  </si>
  <si>
    <t>真手凛</t>
  </si>
  <si>
    <t>64716</t>
  </si>
  <si>
    <t>露崎真昼</t>
  </si>
  <si>
    <t>65754</t>
  </si>
  <si>
    <t>砂尾菜子</t>
  </si>
  <si>
    <t>一个人的○○小日子</t>
  </si>
  <si>
    <t>76319</t>
  </si>
  <si>
    <t>浅仓透</t>
  </si>
  <si>
    <t>18271</t>
  </si>
  <si>
    <t>北白川馅子</t>
  </si>
  <si>
    <t>14377</t>
  </si>
  <si>
    <t>有间都古</t>
  </si>
  <si>
    <t>14774</t>
  </si>
  <si>
    <t>野乃原叶夜</t>
  </si>
  <si>
    <t>99774</t>
  </si>
  <si>
    <t>宫村未来</t>
  </si>
  <si>
    <t>28804,28811</t>
  </si>
  <si>
    <t>有栖百合花 &amp; 爱丽丝</t>
  </si>
  <si>
    <t>乙女游戏《大正×对称爱丽丝》角色。</t>
  </si>
  <si>
    <t>樱Coromin</t>
  </si>
  <si>
    <t>605,5996,6350</t>
  </si>
  <si>
    <t>火村夕</t>
  </si>
  <si>
    <t>5月5日</t>
  </si>
  <si>
    <t>875</t>
  </si>
  <si>
    <t>云雀恭弥</t>
  </si>
  <si>
    <t>1002</t>
  </si>
  <si>
    <t>仓田佐祐理</t>
  </si>
  <si>
    <t>2358</t>
  </si>
  <si>
    <t>蒙奇·D·路飞</t>
  </si>
  <si>
    <t>2504</t>
  </si>
  <si>
    <t>铦之塚崇</t>
  </si>
  <si>
    <t>2747</t>
  </si>
  <si>
    <t>土方十四郎</t>
  </si>
  <si>
    <t>4453</t>
  </si>
  <si>
    <t>染谷真子</t>
  </si>
  <si>
    <t>妮娜·弗多拿</t>
  </si>
  <si>
    <t>5925</t>
  </si>
  <si>
    <t>水濑伊织</t>
  </si>
  <si>
    <t>6497</t>
  </si>
  <si>
    <t>杰·富力士</t>
  </si>
  <si>
    <t>7346</t>
  </si>
  <si>
    <t>迪达拉</t>
  </si>
  <si>
    <t>10355</t>
  </si>
  <si>
    <t>赛门·布里兹涅夫</t>
  </si>
  <si>
    <t>12078</t>
  </si>
  <si>
    <t>望月纪奈子</t>
  </si>
  <si>
    <t>13064</t>
  </si>
  <si>
    <t>由乃</t>
  </si>
  <si>
    <t>向阳素描</t>
  </si>
  <si>
    <t>17256</t>
  </si>
  <si>
    <t>八汐海翔</t>
  </si>
  <si>
    <t>17391</t>
  </si>
  <si>
    <t>天宝院游骑</t>
  </si>
  <si>
    <t>法外制裁者</t>
  </si>
  <si>
    <t>17419</t>
  </si>
  <si>
    <t>河嶋桃</t>
  </si>
  <si>
    <t>18030,18054</t>
  </si>
  <si>
    <t>十神白夜</t>
  </si>
  <si>
    <t>24096</t>
  </si>
  <si>
    <t>波岛出海</t>
  </si>
  <si>
    <t>25430</t>
  </si>
  <si>
    <t>天上院明日香</t>
  </si>
  <si>
    <t>游戏王－怪兽之决斗GX</t>
  </si>
  <si>
    <t>28394</t>
  </si>
  <si>
    <t>火野莱卡</t>
  </si>
  <si>
    <t>绯弹的亚里亚AA</t>
  </si>
  <si>
    <t>33367</t>
  </si>
  <si>
    <t>萌咲莓</t>
  </si>
  <si>
    <t>33534</t>
  </si>
  <si>
    <t>梓·B·麦克拉伦</t>
  </si>
  <si>
    <t>34179</t>
  </si>
  <si>
    <t>岬太郎</t>
  </si>
  <si>
    <t>足球小将</t>
  </si>
  <si>
    <t>35241</t>
  </si>
  <si>
    <t>中岛敦</t>
  </si>
  <si>
    <t>36017</t>
  </si>
  <si>
    <t>阿形胜平</t>
  </si>
  <si>
    <t>37335</t>
  </si>
  <si>
    <t>樱宁宁</t>
  </si>
  <si>
    <t>39075</t>
  </si>
  <si>
    <t>太田</t>
  </si>
  <si>
    <t>43458</t>
  </si>
  <si>
    <t>蜜蜜·帕尔巴顿</t>
  </si>
  <si>
    <t>49564</t>
  </si>
  <si>
    <t>泷谷真</t>
  </si>
  <si>
    <t>50941</t>
  </si>
  <si>
    <t>王梅</t>
  </si>
  <si>
    <t>57402</t>
  </si>
  <si>
    <t>迪诺</t>
  </si>
  <si>
    <t>61404</t>
  </si>
  <si>
    <t>中野一花 &amp; 二乃 &amp; 三玖 &amp; 四叶 &amp; 五月</t>
  </si>
  <si>
    <t>62055</t>
  </si>
  <si>
    <t>一里波奇</t>
  </si>
  <si>
    <t>69198</t>
  </si>
  <si>
    <t>伊井野弥子</t>
  </si>
  <si>
    <t>69356</t>
  </si>
  <si>
    <t>彼方·星岛</t>
  </si>
  <si>
    <t>72654</t>
  </si>
  <si>
    <t>关野露子</t>
  </si>
  <si>
    <t>76869</t>
  </si>
  <si>
    <t>由崎星空</t>
  </si>
  <si>
    <t>87823</t>
  </si>
  <si>
    <t>大川村宁</t>
  </si>
  <si>
    <t>102290</t>
  </si>
  <si>
    <t>大友荣作</t>
  </si>
  <si>
    <t>青之芦苇</t>
  </si>
  <si>
    <t>103263</t>
  </si>
  <si>
    <t>天乃莉莉纱</t>
  </si>
  <si>
    <t>106414</t>
  </si>
  <si>
    <t>高桥蓬</t>
  </si>
  <si>
    <t>107665</t>
  </si>
  <si>
    <t>小幡优衣</t>
  </si>
  <si>
    <t>催眠性指导</t>
  </si>
  <si>
    <t>108642</t>
  </si>
  <si>
    <t>白河千岁</t>
  </si>
  <si>
    <t>关于邻家的天使大人不知不觉把我惯成了废人这档子事</t>
  </si>
  <si>
    <t>121468</t>
  </si>
  <si>
    <t>樱花朝日</t>
  </si>
  <si>
    <t>151674</t>
  </si>
  <si>
    <t>大谷稳花</t>
  </si>
  <si>
    <t>72368</t>
  </si>
  <si>
    <t>瓦拉克·克拉拉</t>
  </si>
  <si>
    <t>入间同学入魔了</t>
  </si>
  <si>
    <t>14520</t>
  </si>
  <si>
    <t>北河阿卡莉</t>
  </si>
  <si>
    <t>16870</t>
  </si>
  <si>
    <t>榊千鹤</t>
  </si>
  <si>
    <t>21267</t>
  </si>
  <si>
    <t>曾根原莲</t>
  </si>
  <si>
    <t>37698,37699,37700</t>
  </si>
  <si>
    <t>间宫八云 &amp; 间宫萌莉 &amp; 间宫珠音</t>
  </si>
  <si>
    <t>68752</t>
  </si>
  <si>
    <t>月ヶ洞きらり</t>
  </si>
  <si>
    <t>73606</t>
  </si>
  <si>
    <t>綾目七夕莉</t>
  </si>
  <si>
    <t>85997</t>
  </si>
  <si>
    <t>水無月あいる</t>
  </si>
  <si>
    <t>糖糖（超天酱）</t>
  </si>
  <si>
    <t>主播女孩重度依赖</t>
  </si>
  <si>
    <t>103856</t>
  </si>
  <si>
    <t>有瀬あてな</t>
  </si>
  <si>
    <t>148802</t>
  </si>
  <si>
    <t>一色奏命</t>
  </si>
  <si>
    <t>77004</t>
  </si>
  <si>
    <t>水上</t>
  </si>
  <si>
    <t>游戏《旧书店街的桥姬》角色。</t>
  </si>
  <si>
    <t>鹿子</t>
  </si>
  <si>
    <t>3815</t>
  </si>
  <si>
    <t>艾尼路</t>
  </si>
  <si>
    <t>5月6日</t>
  </si>
  <si>
    <t>27067</t>
  </si>
  <si>
    <t>日野秋晴</t>
  </si>
  <si>
    <t>管家后宫学园</t>
  </si>
  <si>
    <t>28958</t>
  </si>
  <si>
    <t>狭间绮罗罗</t>
  </si>
  <si>
    <t>68393</t>
  </si>
  <si>
    <t>目白多伯</t>
  </si>
  <si>
    <t>92007</t>
  </si>
  <si>
    <t>可蕾娜·库克米拉</t>
  </si>
  <si>
    <t>113939</t>
  </si>
  <si>
    <t>凪诚士郎</t>
  </si>
  <si>
    <t>54034</t>
  </si>
  <si>
    <t>橘茜</t>
  </si>
  <si>
    <t>34305</t>
  </si>
  <si>
    <t>新堂明佳</t>
  </si>
  <si>
    <t>63776</t>
  </si>
  <si>
    <t>羽加道静音</t>
  </si>
  <si>
    <t>41524</t>
  </si>
  <si>
    <t>神田小依</t>
  </si>
  <si>
    <t>漫画《真实账号》角色。</t>
  </si>
  <si>
    <t>谢拉・露妮丝（已毕业）</t>
  </si>
  <si>
    <t>110304</t>
  </si>
  <si>
    <t>穂波殊</t>
  </si>
  <si>
    <t>漫画《樱开二度》角色。</t>
  </si>
  <si>
    <t>银杏Kyou</t>
  </si>
  <si>
    <t>b站男性虚拟up主。</t>
  </si>
  <si>
    <t>1738</t>
  </si>
  <si>
    <t>春日井甲洋</t>
  </si>
  <si>
    <t>5月7日</t>
  </si>
  <si>
    <t>2017</t>
  </si>
  <si>
    <t>花井春树</t>
  </si>
  <si>
    <t>2626</t>
  </si>
  <si>
    <t>五月七日小羽</t>
  </si>
  <si>
    <t>日暮戈薇</t>
  </si>
  <si>
    <t>犬夜叉</t>
  </si>
  <si>
    <t>7968</t>
  </si>
  <si>
    <t>备长炭</t>
  </si>
  <si>
    <t>25966</t>
  </si>
  <si>
    <t>山村美和</t>
  </si>
  <si>
    <t>31192</t>
  </si>
  <si>
    <t>大槻唯</t>
  </si>
  <si>
    <t>35622</t>
  </si>
  <si>
    <t>威尔海姆·梵·阿斯特雷亚</t>
  </si>
  <si>
    <t>46588</t>
  </si>
  <si>
    <t>野之尾盛夏</t>
  </si>
  <si>
    <t>重启咲良田</t>
  </si>
  <si>
    <t>58891</t>
  </si>
  <si>
    <t>多田光良</t>
  </si>
  <si>
    <t>90095</t>
  </si>
  <si>
    <t>待兼诗歌剧</t>
  </si>
  <si>
    <t>125976</t>
  </si>
  <si>
    <t>森林宝穴</t>
  </si>
  <si>
    <t>157753</t>
  </si>
  <si>
    <t>春山花奈</t>
  </si>
  <si>
    <t>群花绽放，彷如修罗</t>
  </si>
  <si>
    <t>1138</t>
  </si>
  <si>
    <t>片瀬雪希</t>
  </si>
  <si>
    <t>11381</t>
  </si>
  <si>
    <t>柊千夜子</t>
  </si>
  <si>
    <t>25323</t>
  </si>
  <si>
    <t>皆元泪</t>
  </si>
  <si>
    <t>29862</t>
  </si>
  <si>
    <t>綿貫つゆり</t>
  </si>
  <si>
    <t>45118</t>
  </si>
  <si>
    <t>藤宫翠</t>
  </si>
  <si>
    <t>望见青空之丘</t>
  </si>
  <si>
    <t>102945</t>
  </si>
  <si>
    <t>夏洛特·斯可波夫斯加</t>
  </si>
  <si>
    <t>12425</t>
  </si>
  <si>
    <t>提妲·拉赛尔</t>
  </si>
  <si>
    <t>21344</t>
  </si>
  <si>
    <t>晓</t>
  </si>
  <si>
    <t>舰娘角色，原型为 晓号驱逐舰。</t>
  </si>
  <si>
    <t>1243,6945</t>
  </si>
  <si>
    <t>赤夜萌香</t>
  </si>
  <si>
    <t>十字架与吸血鬼</t>
  </si>
  <si>
    <t>5月8日</t>
  </si>
  <si>
    <t>10835</t>
  </si>
  <si>
    <t>岩濑爱子</t>
  </si>
  <si>
    <t>12938</t>
  </si>
  <si>
    <t>菲</t>
  </si>
  <si>
    <t>星空清理者</t>
  </si>
  <si>
    <t>14491</t>
  </si>
  <si>
    <t>樱桃子</t>
  </si>
  <si>
    <t>樱桃小丸子</t>
  </si>
  <si>
    <t>37184</t>
  </si>
  <si>
    <t>黑木未知</t>
  </si>
  <si>
    <t>51403</t>
  </si>
  <si>
    <t>根岛由佳吏</t>
  </si>
  <si>
    <t>91664</t>
  </si>
  <si>
    <t>网代慎平</t>
  </si>
  <si>
    <t>夏日重现</t>
  </si>
  <si>
    <t>100526</t>
  </si>
  <si>
    <t>后辈酱</t>
  </si>
  <si>
    <t>加油！同期酱</t>
  </si>
  <si>
    <t>21942</t>
  </si>
  <si>
    <t>一之濑美樱</t>
  </si>
  <si>
    <t>38498</t>
  </si>
  <si>
    <t>岛津澪</t>
  </si>
  <si>
    <t>97682,97683</t>
  </si>
  <si>
    <t>獅堂紫音 &amp; 獅堂悠真</t>
  </si>
  <si>
    <t>551</t>
  </si>
  <si>
    <t>桐条美鹤</t>
  </si>
  <si>
    <t>游戏《女神异闻录3》角色。</t>
  </si>
  <si>
    <t>114601</t>
  </si>
  <si>
    <t>圣园未花</t>
  </si>
  <si>
    <t>filian</t>
  </si>
  <si>
    <t>15129</t>
  </si>
  <si>
    <t>短笛</t>
  </si>
  <si>
    <t>龙珠</t>
  </si>
  <si>
    <t>5月9日</t>
  </si>
  <si>
    <t>16655</t>
  </si>
  <si>
    <t>山口贤二</t>
  </si>
  <si>
    <t>19042</t>
  </si>
  <si>
    <t>户冢彩加</t>
  </si>
  <si>
    <t>28927</t>
  </si>
  <si>
    <t>森友望未</t>
  </si>
  <si>
    <t>37577</t>
  </si>
  <si>
    <t>青马剑之介时贞</t>
  </si>
  <si>
    <t>黑色残骸</t>
  </si>
  <si>
    <t>41167</t>
  </si>
  <si>
    <t>燃堂力</t>
  </si>
  <si>
    <t>66344</t>
  </si>
  <si>
    <t>楠芽吹</t>
  </si>
  <si>
    <t>结城友奈是勇者 -大满开之章-</t>
  </si>
  <si>
    <t>69070</t>
  </si>
  <si>
    <t>天谷睦</t>
  </si>
  <si>
    <t>你遭难了吗？</t>
  </si>
  <si>
    <t>70507</t>
  </si>
  <si>
    <t>一奏</t>
  </si>
  <si>
    <t>79659</t>
  </si>
  <si>
    <t>阿尔伯特·詹姆斯·莫里亚蒂</t>
  </si>
  <si>
    <t>忧国的莫里亚蒂</t>
  </si>
  <si>
    <t>112186</t>
  </si>
  <si>
    <t>万年岚子</t>
  </si>
  <si>
    <t>4221</t>
  </si>
  <si>
    <t>柚原春夏</t>
  </si>
  <si>
    <t>27981</t>
  </si>
  <si>
    <t>白崎细鱼</t>
  </si>
  <si>
    <t>大图书馆的牧羊人 -Dreaming Sheep-</t>
  </si>
  <si>
    <t>白金瑞姬</t>
  </si>
  <si>
    <t>77573</t>
  </si>
  <si>
    <t>三枝舞</t>
  </si>
  <si>
    <t>77928</t>
  </si>
  <si>
    <t>音理</t>
  </si>
  <si>
    <t>克拉丽丝·克罗亚</t>
  </si>
  <si>
    <t>91400</t>
  </si>
  <si>
    <t>篠原小唄</t>
  </si>
  <si>
    <t>161605</t>
  </si>
  <si>
    <t>見取沢碧</t>
  </si>
  <si>
    <t>71037</t>
  </si>
  <si>
    <t>雅妮特</t>
  </si>
  <si>
    <t>77906</t>
  </si>
  <si>
    <t>天马咲希</t>
  </si>
  <si>
    <t>夏川玥玥</t>
  </si>
  <si>
    <t>4399</t>
  </si>
  <si>
    <t>平子真子</t>
  </si>
  <si>
    <t>5月10日</t>
  </si>
  <si>
    <t>7109</t>
  </si>
  <si>
    <t>奈濑明日美</t>
  </si>
  <si>
    <t>7486</t>
  </si>
  <si>
    <t>真中淳平</t>
  </si>
  <si>
    <t>10538</t>
  </si>
  <si>
    <t>岚山步鸟</t>
  </si>
  <si>
    <t>女仆咖啡厅</t>
  </si>
  <si>
    <t>13462</t>
  </si>
  <si>
    <t>藤本狮郎</t>
  </si>
  <si>
    <t>14216</t>
  </si>
  <si>
    <t>绪方英二</t>
  </si>
  <si>
    <t>15726</t>
  </si>
  <si>
    <t>园城寺怜</t>
  </si>
  <si>
    <t>16241</t>
  </si>
  <si>
    <t>赤木刚宪</t>
  </si>
  <si>
    <t>20406</t>
  </si>
  <si>
    <t>粟屋麦</t>
  </si>
  <si>
    <t>23071</t>
  </si>
  <si>
    <t>鹿野修哉</t>
  </si>
  <si>
    <t>29323</t>
  </si>
  <si>
    <t>斯派克</t>
  </si>
  <si>
    <t>42841</t>
  </si>
  <si>
    <t>双叶妙</t>
  </si>
  <si>
    <t>49590</t>
  </si>
  <si>
    <t>才川乔吉</t>
  </si>
  <si>
    <t>52046</t>
  </si>
  <si>
    <t>中岛由爱</t>
  </si>
  <si>
    <t>57311</t>
  </si>
  <si>
    <t>炼狱杏寿郎</t>
  </si>
  <si>
    <t>66729</t>
  </si>
  <si>
    <t>星野日向</t>
  </si>
  <si>
    <t>75203</t>
  </si>
  <si>
    <t>樱井千景</t>
  </si>
  <si>
    <t>86046</t>
  </si>
  <si>
    <t>龙宫寺坚</t>
  </si>
  <si>
    <t>东京复仇者</t>
  </si>
  <si>
    <t>87078</t>
  </si>
  <si>
    <t>八王子直人</t>
  </si>
  <si>
    <t>143429</t>
  </si>
  <si>
    <t>铭户芽衣</t>
  </si>
  <si>
    <t>148608</t>
  </si>
  <si>
    <t>二子山和央</t>
  </si>
  <si>
    <t>魔法光源股份有限公司</t>
  </si>
  <si>
    <t>9281</t>
  </si>
  <si>
    <t>晴太</t>
  </si>
  <si>
    <t>65256</t>
  </si>
  <si>
    <t>幸坂小鳥</t>
  </si>
  <si>
    <t>47208</t>
  </si>
  <si>
    <t>东条斩美</t>
  </si>
  <si>
    <t>姜柚恩</t>
  </si>
  <si>
    <t>隶属于EOE的虚拟偶像。</t>
  </si>
  <si>
    <t>2904,20330</t>
  </si>
  <si>
    <t>梅利莎·毛</t>
  </si>
  <si>
    <t>5月11日</t>
  </si>
  <si>
    <t>4037</t>
  </si>
  <si>
    <t>伊藤千佳</t>
  </si>
  <si>
    <t>6508</t>
  </si>
  <si>
    <t>海堂薰</t>
  </si>
  <si>
    <t>11471</t>
  </si>
  <si>
    <t>近藤茧佳</t>
  </si>
  <si>
    <t>12793</t>
  </si>
  <si>
    <t>贝尔缇优·阿尔邱赛尔</t>
  </si>
  <si>
    <t>少女骑士物语</t>
  </si>
  <si>
    <t>14644</t>
  </si>
  <si>
    <t>京乃圆</t>
  </si>
  <si>
    <t>轮回的拉格朗日</t>
  </si>
  <si>
    <t>14861</t>
  </si>
  <si>
    <t>爱莎·阿尔杰特</t>
  </si>
  <si>
    <t>52831</t>
  </si>
  <si>
    <t>松原花音</t>
  </si>
  <si>
    <t>61049</t>
  </si>
  <si>
    <t>可可萝</t>
  </si>
  <si>
    <t>130447</t>
  </si>
  <si>
    <t>拉布·修特</t>
  </si>
  <si>
    <t>70183</t>
  </si>
  <si>
    <t>久城爱丽丝</t>
  </si>
  <si>
    <t>アマアネ -My Sweet Sister-</t>
  </si>
  <si>
    <t>57874</t>
  </si>
  <si>
    <t>朱雀院都子</t>
  </si>
  <si>
    <t>66355</t>
  </si>
  <si>
    <t>朝森みつき</t>
  </si>
  <si>
    <t xml:space="preserve">僕の未来は、恋と課金と。～Charge To The Future～ </t>
  </si>
  <si>
    <t>73487</t>
  </si>
  <si>
    <t>迟菓</t>
  </si>
  <si>
    <t>1079,4319</t>
  </si>
  <si>
    <t>宫小路瑞穗</t>
  </si>
  <si>
    <t>5月12日</t>
  </si>
  <si>
    <t>8919</t>
  </si>
  <si>
    <t>山本菜菜子</t>
  </si>
  <si>
    <t>9052</t>
  </si>
  <si>
    <t>麻仓叶</t>
  </si>
  <si>
    <t>通灵王</t>
  </si>
  <si>
    <t>15461</t>
  </si>
  <si>
    <t>春野姬</t>
  </si>
  <si>
    <t>18055</t>
  </si>
  <si>
    <t>罪木蜜柑</t>
  </si>
  <si>
    <t>19721</t>
  </si>
  <si>
    <t>七海璃音</t>
  </si>
  <si>
    <t>37114</t>
  </si>
  <si>
    <t>影山茂夫</t>
  </si>
  <si>
    <t>43688</t>
  </si>
  <si>
    <t>麻仓叶王</t>
  </si>
  <si>
    <t>48166</t>
  </si>
  <si>
    <t>神凪绫乃</t>
  </si>
  <si>
    <t>风之圣痕</t>
  </si>
  <si>
    <t>55070</t>
  </si>
  <si>
    <t>谷口晴美</t>
  </si>
  <si>
    <t>citrus～柑橘味香气～</t>
  </si>
  <si>
    <t>58794</t>
  </si>
  <si>
    <t>绿川香枝</t>
  </si>
  <si>
    <t>宅饮。</t>
  </si>
  <si>
    <t>68268</t>
  </si>
  <si>
    <t>MASKING / 佐藤益木</t>
  </si>
  <si>
    <t>86956</t>
  </si>
  <si>
    <t>宝月夜宵</t>
  </si>
  <si>
    <t>黑暗集会</t>
  </si>
  <si>
    <t>102905</t>
  </si>
  <si>
    <t>福元二叶</t>
  </si>
  <si>
    <t>143424</t>
  </si>
  <si>
    <t>花园羽羽里</t>
  </si>
  <si>
    <t>158011</t>
  </si>
  <si>
    <t>米斯伦</t>
  </si>
  <si>
    <t>21732,21735</t>
  </si>
  <si>
    <t>伊藤大祐 &amp; 细谷春菜</t>
  </si>
  <si>
    <t>秘密游戏</t>
  </si>
  <si>
    <t>23919</t>
  </si>
  <si>
    <t>成田真理</t>
  </si>
  <si>
    <t>55954</t>
  </si>
  <si>
    <t>神野菜穂子</t>
  </si>
  <si>
    <t>64721</t>
  </si>
  <si>
    <t>光井瑠璃</t>
  </si>
  <si>
    <t>66905</t>
  </si>
  <si>
    <t>猫天宮花子</t>
  </si>
  <si>
    <t>玉响未来</t>
  </si>
  <si>
    <t>73607</t>
  </si>
  <si>
    <t>高城冬羽</t>
  </si>
  <si>
    <t>144485</t>
  </si>
  <si>
    <t>一条莉莉华</t>
  </si>
  <si>
    <t>5,1009</t>
  </si>
  <si>
    <t>一之濑琴美</t>
  </si>
  <si>
    <t>5月13日</t>
  </si>
  <si>
    <t>2485,5760</t>
  </si>
  <si>
    <t>克比 &amp; 西尔巴兹·雷利</t>
  </si>
  <si>
    <t>18561</t>
  </si>
  <si>
    <t>西撒·安东尼奥·齐佩利</t>
  </si>
  <si>
    <t>50594</t>
  </si>
  <si>
    <t>大和赤骥</t>
  </si>
  <si>
    <t>74069</t>
  </si>
  <si>
    <t>影森满</t>
  </si>
  <si>
    <t>152047</t>
  </si>
  <si>
    <t>宫前乃乃亚</t>
  </si>
  <si>
    <t>152842</t>
  </si>
  <si>
    <t>席翁·亚尔斯塔</t>
  </si>
  <si>
    <t>杖与剑的魔剑谭</t>
  </si>
  <si>
    <t>72746</t>
  </si>
  <si>
    <t>梅花十三</t>
  </si>
  <si>
    <t>刺客伍六七</t>
  </si>
  <si>
    <t>13342</t>
  </si>
  <si>
    <t>大倉都子</t>
  </si>
  <si>
    <t>20898</t>
  </si>
  <si>
    <t>森久保由那</t>
  </si>
  <si>
    <t>43617</t>
  </si>
  <si>
    <t>锦桃</t>
  </si>
  <si>
    <t>28546</t>
  </si>
  <si>
    <t>远见弓子</t>
  </si>
  <si>
    <t>5月14日</t>
  </si>
  <si>
    <t>31630</t>
  </si>
  <si>
    <t>雷欧纳鲁德·渥奇</t>
  </si>
  <si>
    <t>血界战线</t>
  </si>
  <si>
    <t>41170</t>
  </si>
  <si>
    <t>齐木久留美</t>
  </si>
  <si>
    <t>92932</t>
  </si>
  <si>
    <t>井浦基子</t>
  </si>
  <si>
    <t>103570</t>
  </si>
  <si>
    <t>水上莉莉</t>
  </si>
  <si>
    <t>11478</t>
  </si>
  <si>
    <t>御樱禀</t>
  </si>
  <si>
    <t>樱之诗 - 在樱花之森上飞舞</t>
  </si>
  <si>
    <t>63863</t>
  </si>
  <si>
    <t>畔美岬</t>
  </si>
  <si>
    <t>12358</t>
  </si>
  <si>
    <t>雪拉扎德·哈维</t>
  </si>
  <si>
    <t>39124</t>
  </si>
  <si>
    <t>真岛吾朗</t>
  </si>
  <si>
    <t>游戏《人中之龙》角色。</t>
  </si>
  <si>
    <t>70393</t>
  </si>
  <si>
    <t>安洁莉娜</t>
  </si>
  <si>
    <t>75082</t>
  </si>
  <si>
    <t>健屋花那</t>
  </si>
  <si>
    <t>1678</t>
  </si>
  <si>
    <t>风早翔太</t>
  </si>
  <si>
    <t>5月15日</t>
  </si>
  <si>
    <t>2443</t>
  </si>
  <si>
    <t>西泽步</t>
  </si>
  <si>
    <t>4351</t>
  </si>
  <si>
    <t>多轨透</t>
  </si>
  <si>
    <t>夏目友人帐</t>
  </si>
  <si>
    <t>10747</t>
  </si>
  <si>
    <t>邦枝葵</t>
  </si>
  <si>
    <t>13742</t>
  </si>
  <si>
    <t>髅髅宫歌留多</t>
  </si>
  <si>
    <t>21678</t>
  </si>
  <si>
    <t>泽村荣纯</t>
  </si>
  <si>
    <t>22958</t>
  </si>
  <si>
    <t>七濑佳乃</t>
  </si>
  <si>
    <t>29285</t>
  </si>
  <si>
    <t>高坂丽奈</t>
  </si>
  <si>
    <t>34659</t>
  </si>
  <si>
    <t>安部菜菜</t>
  </si>
  <si>
    <t>52386</t>
  </si>
  <si>
    <t>蓝野阿克娅</t>
  </si>
  <si>
    <t>54979</t>
  </si>
  <si>
    <t>古波藏艾莲</t>
  </si>
  <si>
    <t>65982</t>
  </si>
  <si>
    <t>二阶堂咲</t>
  </si>
  <si>
    <t>白米饭（武状元）</t>
  </si>
  <si>
    <t>9114</t>
  </si>
  <si>
    <t>天ヶ崎美琴</t>
  </si>
  <si>
    <t>夜月东升•暮日西沉～Operation Sanctuary～</t>
  </si>
  <si>
    <t>16650</t>
  </si>
  <si>
    <t>织田七海</t>
  </si>
  <si>
    <t>22554</t>
  </si>
  <si>
    <t>花菱立花</t>
  </si>
  <si>
    <t>54116</t>
  </si>
  <si>
    <t>椎名茧</t>
  </si>
  <si>
    <t>67557</t>
  </si>
  <si>
    <t>及川达观</t>
  </si>
  <si>
    <t>87281</t>
  </si>
  <si>
    <t>高萩香子</t>
  </si>
  <si>
    <t>雪色暗号</t>
  </si>
  <si>
    <t>19924</t>
  </si>
  <si>
    <t>大藏里想奈</t>
  </si>
  <si>
    <t>61373</t>
  </si>
  <si>
    <t>时乃空</t>
  </si>
  <si>
    <t>72506</t>
  </si>
  <si>
    <t>夜凪景</t>
  </si>
  <si>
    <t>漫画《演员夜凪景 act-age》角色。</t>
  </si>
  <si>
    <t>15188</t>
  </si>
  <si>
    <t>日向顺平</t>
  </si>
  <si>
    <t>5月16日</t>
  </si>
  <si>
    <t>54130</t>
  </si>
  <si>
    <t>鸣海燕</t>
  </si>
  <si>
    <t>56752</t>
  </si>
  <si>
    <t>凡妮莎·艾诺泰卡</t>
  </si>
  <si>
    <t>黑色五叶草</t>
  </si>
  <si>
    <t>64254</t>
  </si>
  <si>
    <t>家永佳乃</t>
  </si>
  <si>
    <t>95463</t>
  </si>
  <si>
    <t>虾夷夜云</t>
  </si>
  <si>
    <t>133007</t>
  </si>
  <si>
    <t>稻月望</t>
  </si>
  <si>
    <t>104646</t>
  </si>
  <si>
    <t>砂狼白子</t>
  </si>
  <si>
    <t>9026</t>
  </si>
  <si>
    <t>三桥廉</t>
  </si>
  <si>
    <t>王牌投手 振臂高挥</t>
  </si>
  <si>
    <t>5月17日</t>
  </si>
  <si>
    <t>13769</t>
  </si>
  <si>
    <t>伊波真昼</t>
  </si>
  <si>
    <t>15534</t>
  </si>
  <si>
    <t>新子憧</t>
  </si>
  <si>
    <t>20472</t>
  </si>
  <si>
    <t>星河星罗</t>
  </si>
  <si>
    <t>21682</t>
  </si>
  <si>
    <t>仓持洋一</t>
  </si>
  <si>
    <t>35426</t>
  </si>
  <si>
    <t>藤崎明</t>
  </si>
  <si>
    <t>36291</t>
  </si>
  <si>
    <t>北上丽花</t>
  </si>
  <si>
    <t>41816</t>
  </si>
  <si>
    <t>青叶风音</t>
  </si>
  <si>
    <t>72391,72393,72394</t>
  </si>
  <si>
    <t>亚梓莎·埃札瓦 &amp; 法露法 &amp; 夏露夏</t>
  </si>
  <si>
    <t>打了300年的史莱姆，不知不觉就练到了满级</t>
  </si>
  <si>
    <t>90632</t>
  </si>
  <si>
    <t>宫泽风花</t>
  </si>
  <si>
    <t>白沙的水族馆</t>
  </si>
  <si>
    <t>11085</t>
  </si>
  <si>
    <t>皆神沙久耶</t>
  </si>
  <si>
    <t>13652</t>
  </si>
  <si>
    <t>御影須美</t>
  </si>
  <si>
    <t>管乐恋曲！~The bonds of melody~</t>
  </si>
  <si>
    <t>17061</t>
  </si>
  <si>
    <t>皆川翠</t>
  </si>
  <si>
    <t>17072</t>
  </si>
  <si>
    <t>鸟羽真白</t>
  </si>
  <si>
    <t>17162</t>
  </si>
  <si>
    <t>三芳蘭</t>
  </si>
  <si>
    <t>24433</t>
  </si>
  <si>
    <t>小原花梨</t>
  </si>
  <si>
    <t>75433</t>
  </si>
  <si>
    <t>卷岛春</t>
  </si>
  <si>
    <t>126315</t>
  </si>
  <si>
    <t>山田满</t>
  </si>
  <si>
    <t>19541</t>
  </si>
  <si>
    <t>伊丽莎白·巴托里</t>
  </si>
  <si>
    <t>游戏《Fate/新章 CCC》角色。</t>
  </si>
  <si>
    <t>77911</t>
  </si>
  <si>
    <t>天马司</t>
  </si>
  <si>
    <t>1956,2218</t>
  </si>
  <si>
    <t>基拉·大和 &amp; 卡嘉丽·尤拉·阿斯哈</t>
  </si>
  <si>
    <t>5月18日</t>
  </si>
  <si>
    <t>16494</t>
  </si>
  <si>
    <t>莉兹贝特／篠崎里香</t>
  </si>
  <si>
    <t>18975</t>
  </si>
  <si>
    <t>今泉俊辅</t>
  </si>
  <si>
    <t>27449</t>
  </si>
  <si>
    <t>笹原裕香</t>
  </si>
  <si>
    <t>44473</t>
  </si>
  <si>
    <t>奇尔查克</t>
  </si>
  <si>
    <t>24288</t>
  </si>
  <si>
    <t>朝雾咲良</t>
  </si>
  <si>
    <t>70043</t>
  </si>
  <si>
    <t>夜羽睦季</t>
  </si>
  <si>
    <t>23627</t>
  </si>
  <si>
    <t>时雨</t>
  </si>
  <si>
    <t>舰娘角色，原型为 时雨号驱逐舰</t>
  </si>
  <si>
    <t>30020</t>
  </si>
  <si>
    <t>柊明日香</t>
  </si>
  <si>
    <t>游戏《东京迷城》角色。</t>
  </si>
  <si>
    <t>87207</t>
  </si>
  <si>
    <t>千堂院紗良</t>
  </si>
  <si>
    <t>游戏《你去死吧 －多数决死亡游戏－》角色。</t>
  </si>
  <si>
    <t>沙花叉克萝伊</t>
  </si>
  <si>
    <t>12399</t>
  </si>
  <si>
    <t>桥田至</t>
  </si>
  <si>
    <t>5月19日</t>
  </si>
  <si>
    <t>12523</t>
  </si>
  <si>
    <t>柏崎星奈</t>
  </si>
  <si>
    <t>26004</t>
  </si>
  <si>
    <t>泽部椿</t>
  </si>
  <si>
    <t>43167</t>
  </si>
  <si>
    <t>山吹沙绫</t>
  </si>
  <si>
    <t>50599</t>
  </si>
  <si>
    <t>丸善斯基</t>
  </si>
  <si>
    <t>57312</t>
  </si>
  <si>
    <t>栗花落叶樱</t>
  </si>
  <si>
    <t>57716</t>
  </si>
  <si>
    <t>辛恩·诺赞</t>
  </si>
  <si>
    <t>30150</t>
  </si>
  <si>
    <t>樱花</t>
  </si>
  <si>
    <t>五色浮影绽放于花之海洋</t>
  </si>
  <si>
    <t>35948</t>
  </si>
  <si>
    <t>花开院柚罗</t>
  </si>
  <si>
    <t>96650</t>
  </si>
  <si>
    <t>湊汐里</t>
  </si>
  <si>
    <t>梅时露霁书 ~雨潺海汐间~</t>
  </si>
  <si>
    <t>39,4846</t>
  </si>
  <si>
    <t>大村裕美</t>
  </si>
  <si>
    <t>5月20日</t>
  </si>
  <si>
    <t>3060</t>
  </si>
  <si>
    <t>河上万齐</t>
  </si>
  <si>
    <t>10722</t>
  </si>
  <si>
    <t>浅上藤乃</t>
  </si>
  <si>
    <t>10975</t>
  </si>
  <si>
    <t>橘千鹤</t>
  </si>
  <si>
    <t>18587</t>
  </si>
  <si>
    <t>纳兰迦·吉尔卡</t>
  </si>
  <si>
    <t>48892</t>
  </si>
  <si>
    <t>嘉味田十萌</t>
  </si>
  <si>
    <t>53898</t>
  </si>
  <si>
    <t>阿久津明</t>
  </si>
  <si>
    <t>54033</t>
  </si>
  <si>
    <t>茶柱佐枝</t>
  </si>
  <si>
    <t>欢迎来到实力至上主义教</t>
  </si>
  <si>
    <t>14523</t>
  </si>
  <si>
    <t>源鸦鸟</t>
  </si>
  <si>
    <t>25246</t>
  </si>
  <si>
    <t>艾斯特·加拉哈·阿诺兹</t>
  </si>
  <si>
    <t>67251</t>
  </si>
  <si>
    <t>姫川花恋</t>
  </si>
  <si>
    <t>73201</t>
  </si>
  <si>
    <t>苍穹</t>
  </si>
  <si>
    <t>平行四界出品、隶属五维介质的中文女性虚拟歌手。</t>
  </si>
  <si>
    <t>一伊那尔栖</t>
  </si>
  <si>
    <t>15212</t>
  </si>
  <si>
    <t>墨清弦</t>
  </si>
  <si>
    <t>隶属于Vsinger的中文女性虚拟歌手。</t>
  </si>
  <si>
    <t>13501</t>
  </si>
  <si>
    <t>中之条刚</t>
  </si>
  <si>
    <t>5月21日</t>
  </si>
  <si>
    <t>18131</t>
  </si>
  <si>
    <t>花砾</t>
  </si>
  <si>
    <t>23331</t>
  </si>
  <si>
    <t>宫代拓留</t>
  </si>
  <si>
    <t>26125</t>
  </si>
  <si>
    <t>笛口雏实</t>
  </si>
  <si>
    <t>66043</t>
  </si>
  <si>
    <t>艾玛</t>
  </si>
  <si>
    <t>荒野的寿飞行队</t>
  </si>
  <si>
    <t>71521</t>
  </si>
  <si>
    <t>鹰原羽依里</t>
  </si>
  <si>
    <t>4323</t>
  </si>
  <si>
    <t>高濑瑞希</t>
  </si>
  <si>
    <t>16139</t>
  </si>
  <si>
    <t>羽桐れもん</t>
  </si>
  <si>
    <t>清澈的少女</t>
  </si>
  <si>
    <t>22730</t>
  </si>
  <si>
    <t>桜小路月詠</t>
  </si>
  <si>
    <t>25244</t>
  </si>
  <si>
    <t>大藏瑠美音</t>
  </si>
  <si>
    <t>26654</t>
  </si>
  <si>
    <t>晓有佐</t>
  </si>
  <si>
    <t>36600</t>
  </si>
  <si>
    <t>长山香奈</t>
  </si>
  <si>
    <t>5923,7192</t>
  </si>
  <si>
    <t>双海真美 &amp; 双海亚美</t>
  </si>
  <si>
    <t>5月22日</t>
  </si>
  <si>
    <t>小智</t>
  </si>
  <si>
    <t>精灵宝可梦</t>
  </si>
  <si>
    <t>7155</t>
  </si>
  <si>
    <t>三井寿</t>
  </si>
  <si>
    <t>12030</t>
  </si>
  <si>
    <t>星来·奥格尔</t>
  </si>
  <si>
    <t>28140</t>
  </si>
  <si>
    <t>须乡彻平</t>
  </si>
  <si>
    <t>心理测量者2</t>
  </si>
  <si>
    <t>36500</t>
  </si>
  <si>
    <t>叶月雫</t>
  </si>
  <si>
    <t>40954</t>
  </si>
  <si>
    <t>新堂彩华</t>
  </si>
  <si>
    <t>69408</t>
  </si>
  <si>
    <t>伊奈叶阳美子</t>
  </si>
  <si>
    <t>91500</t>
  </si>
  <si>
    <t>崭新光辉</t>
  </si>
  <si>
    <t>10681</t>
  </si>
  <si>
    <t>北大路花火</t>
  </si>
  <si>
    <t>11541</t>
  </si>
  <si>
    <t>玛丽丝·史黛拉</t>
  </si>
  <si>
    <t>38475</t>
  </si>
  <si>
    <t>飞鸟凑</t>
  </si>
  <si>
    <t>42300</t>
  </si>
  <si>
    <t>阿德尔海特·冯·贝格施特拉瑟</t>
  </si>
  <si>
    <t>27331</t>
  </si>
  <si>
    <t>有纪／绀野木棉季</t>
  </si>
  <si>
    <t>5月23日</t>
  </si>
  <si>
    <t>27906</t>
  </si>
  <si>
    <t>松本理世</t>
  </si>
  <si>
    <t>58073</t>
  </si>
  <si>
    <t>百地玉手</t>
  </si>
  <si>
    <t>60523</t>
  </si>
  <si>
    <t>玉藻十字</t>
  </si>
  <si>
    <t>61553</t>
  </si>
  <si>
    <t>古贺朋绘</t>
  </si>
  <si>
    <t>77741</t>
  </si>
  <si>
    <t>拉薇</t>
  </si>
  <si>
    <t>宝石幻想 光芒重现</t>
  </si>
  <si>
    <t>104091</t>
  </si>
  <si>
    <t>敬文</t>
  </si>
  <si>
    <t>异世界舅舅</t>
  </si>
  <si>
    <t>124397</t>
  </si>
  <si>
    <t>风间枫</t>
  </si>
  <si>
    <t>1099</t>
  </si>
  <si>
    <t>鹰见泽菜月</t>
  </si>
  <si>
    <t>22173</t>
  </si>
  <si>
    <t>水梨美也</t>
  </si>
  <si>
    <t>因为妹妹太受欢迎了糟糕了。</t>
  </si>
  <si>
    <t>22618</t>
  </si>
  <si>
    <t>九条院玲亜</t>
  </si>
  <si>
    <t>38620</t>
  </si>
  <si>
    <t>妹口まひる</t>
  </si>
  <si>
    <t>哥哥，还没准备好接吻吗？</t>
  </si>
  <si>
    <t>65253</t>
  </si>
  <si>
    <t>加賀谷佳菜</t>
  </si>
  <si>
    <t>73500</t>
  </si>
  <si>
    <t>三上千织</t>
  </si>
  <si>
    <t>游戏《雀魂》角色。</t>
  </si>
  <si>
    <t>67858</t>
  </si>
  <si>
    <t>萝卜子</t>
  </si>
  <si>
    <t>3889</t>
  </si>
  <si>
    <t>田村日和</t>
  </si>
  <si>
    <t>5月24日</t>
  </si>
  <si>
    <t>12597</t>
  </si>
  <si>
    <t>西由宇子</t>
  </si>
  <si>
    <t>16202</t>
  </si>
  <si>
    <t>宫本来夏</t>
  </si>
  <si>
    <t>22361</t>
  </si>
  <si>
    <t>小濑川白望</t>
  </si>
  <si>
    <t>29713</t>
  </si>
  <si>
    <t>希安 / 圣川诗杏</t>
  </si>
  <si>
    <t>SHOW BY ROCK!!</t>
  </si>
  <si>
    <t>35510</t>
  </si>
  <si>
    <t>松野小松 &amp; 空松 &amp; 轻松 &amp; 一松 &amp; 十四松 &amp; 椴松</t>
  </si>
  <si>
    <t>阿松</t>
  </si>
  <si>
    <t>60978</t>
  </si>
  <si>
    <t>田中摩美美</t>
  </si>
  <si>
    <t>61964</t>
  </si>
  <si>
    <t>芙琳特</t>
  </si>
  <si>
    <t>88601</t>
  </si>
  <si>
    <t>加洛特</t>
  </si>
  <si>
    <t>23454</t>
  </si>
  <si>
    <t>犬神八千代</t>
  </si>
  <si>
    <t>犬神同学和猫山同学</t>
  </si>
  <si>
    <t>14072</t>
  </si>
  <si>
    <t>樱木由加利</t>
  </si>
  <si>
    <t>Another</t>
  </si>
  <si>
    <t>112783</t>
  </si>
  <si>
    <t>岩户铃芽</t>
  </si>
  <si>
    <t>18956</t>
  </si>
  <si>
    <t>朽木文弥</t>
  </si>
  <si>
    <t>19956</t>
  </si>
  <si>
    <t>高江缪</t>
  </si>
  <si>
    <t>20747</t>
  </si>
  <si>
    <t>矢幡丽佳</t>
  </si>
  <si>
    <t>秘密游戏 杀手皇后</t>
  </si>
  <si>
    <t>27484</t>
  </si>
  <si>
    <t>六条克莉丝</t>
  </si>
  <si>
    <t>30002</t>
  </si>
  <si>
    <t>喜多境子</t>
  </si>
  <si>
    <t>30078</t>
  </si>
  <si>
    <t>李静初</t>
  </si>
  <si>
    <t>63877,63878</t>
  </si>
  <si>
    <t>斎野尚哉 &amp; 斎野九花</t>
  </si>
  <si>
    <t>Deep One</t>
  </si>
  <si>
    <t>81223,81224</t>
  </si>
  <si>
    <t>李美源 &amp; 章芳语</t>
  </si>
  <si>
    <t>游戏《蓝宝石般的被害妄想少女》角色。</t>
  </si>
  <si>
    <t>6646</t>
  </si>
  <si>
    <t>鲇川圆</t>
  </si>
  <si>
    <t>橙路</t>
  </si>
  <si>
    <t>5月25日</t>
  </si>
  <si>
    <t>10479,10481</t>
  </si>
  <si>
    <t>津名志·拓人 &amp; 进藤·须方</t>
  </si>
  <si>
    <t>驭星者 闪亮的拓人</t>
  </si>
  <si>
    <t>14395</t>
  </si>
  <si>
    <t>风鸣翼</t>
  </si>
  <si>
    <t>16981</t>
  </si>
  <si>
    <t>唐之杜志恩</t>
  </si>
  <si>
    <t>19707</t>
  </si>
  <si>
    <t>艾鲁艾尔弗</t>
  </si>
  <si>
    <t>22642</t>
  </si>
  <si>
    <t>喜羊羊</t>
  </si>
  <si>
    <t>27211</t>
  </si>
  <si>
    <t>三云修</t>
  </si>
  <si>
    <t>31827</t>
  </si>
  <si>
    <t>后藤卓也</t>
  </si>
  <si>
    <t>67133</t>
  </si>
  <si>
    <t>鸟栖哲雄</t>
  </si>
  <si>
    <t>我家的英雄</t>
  </si>
  <si>
    <t>72649</t>
  </si>
  <si>
    <t>真中蓝</t>
  </si>
  <si>
    <t>73054</t>
  </si>
  <si>
    <t>阿姆捏西亚</t>
  </si>
  <si>
    <t>91681</t>
  </si>
  <si>
    <t>桥场恭也</t>
  </si>
  <si>
    <t>57823</t>
  </si>
  <si>
    <t>艾罗伊娜·蒂·卡巴列罗·伊斯塔</t>
  </si>
  <si>
    <t>60207</t>
  </si>
  <si>
    <t>莉迪亚</t>
  </si>
  <si>
    <t>63881</t>
  </si>
  <si>
    <t>柚原亜希</t>
  </si>
  <si>
    <t>67480</t>
  </si>
  <si>
    <t>門御茨子</t>
  </si>
  <si>
    <t xml:space="preserve">SPIRAL!! </t>
  </si>
  <si>
    <t>88905</t>
  </si>
  <si>
    <t>青野七</t>
  </si>
  <si>
    <t>97656</t>
  </si>
  <si>
    <t>月島カラス</t>
  </si>
  <si>
    <t>Monkeys!¡</t>
  </si>
  <si>
    <t>拉普拉斯·暗黑</t>
  </si>
  <si>
    <t>74978</t>
  </si>
  <si>
    <t>莉泽·赫露艾斯塔</t>
  </si>
  <si>
    <t>11747</t>
  </si>
  <si>
    <t>忍足あずみ</t>
  </si>
  <si>
    <t>认真和我恋爱</t>
  </si>
  <si>
    <t>5月26日</t>
  </si>
  <si>
    <t>12076</t>
  </si>
  <si>
    <t>山科京</t>
  </si>
  <si>
    <t>41670</t>
  </si>
  <si>
    <t>雁渊光</t>
  </si>
  <si>
    <t>无畏魔女</t>
  </si>
  <si>
    <t>3850</t>
  </si>
  <si>
    <t>寇沙</t>
  </si>
  <si>
    <t>8839</t>
  </si>
  <si>
    <t>海野伊鲁卡</t>
  </si>
  <si>
    <t>86237</t>
  </si>
  <si>
    <t>龍木悠苑</t>
  </si>
  <si>
    <t>101968</t>
  </si>
  <si>
    <t>三島星彩</t>
  </si>
  <si>
    <t>见习恋人2</t>
  </si>
  <si>
    <t>114171</t>
  </si>
  <si>
    <t>北港火山</t>
  </si>
  <si>
    <t>游戏《赛马娘 Pretty Derby》角色。</t>
  </si>
  <si>
    <t>3471</t>
  </si>
  <si>
    <t>椎名观月</t>
  </si>
  <si>
    <t>5月27日</t>
  </si>
  <si>
    <t>15506</t>
  </si>
  <si>
    <t>水越纱季</t>
  </si>
  <si>
    <t>18385</t>
  </si>
  <si>
    <t>荻野邦治</t>
  </si>
  <si>
    <t>Q弟侦探因幡</t>
  </si>
  <si>
    <t>20405</t>
  </si>
  <si>
    <t>安乐冈花火</t>
  </si>
  <si>
    <t>25132</t>
  </si>
  <si>
    <t>马渕洸</t>
  </si>
  <si>
    <t>青春之旅</t>
  </si>
  <si>
    <t>28532</t>
  </si>
  <si>
    <t>羽佐间卡农</t>
  </si>
  <si>
    <t>35836</t>
  </si>
  <si>
    <t>小野屋杏</t>
  </si>
  <si>
    <t>ReLIFE</t>
  </si>
  <si>
    <t>38528</t>
  </si>
  <si>
    <t>宗谷真白</t>
  </si>
  <si>
    <t>43408</t>
  </si>
  <si>
    <t>皇缠</t>
  </si>
  <si>
    <t>49030</t>
  </si>
  <si>
    <t>香月早苗</t>
  </si>
  <si>
    <t>65347</t>
  </si>
  <si>
    <t>山吹将</t>
  </si>
  <si>
    <t>127793</t>
  </si>
  <si>
    <t>长崎爽世</t>
  </si>
  <si>
    <t>19524</t>
  </si>
  <si>
    <t>五河士道</t>
  </si>
  <si>
    <t>26551</t>
  </si>
  <si>
    <t>藤崎诗织</t>
  </si>
  <si>
    <t>心跳回忆</t>
  </si>
  <si>
    <t>76766</t>
  </si>
  <si>
    <t>海堂凪子</t>
  </si>
  <si>
    <t>71034</t>
  </si>
  <si>
    <t>梅尔赛德司</t>
  </si>
  <si>
    <t>85975</t>
  </si>
  <si>
    <t>菲谢尔</t>
  </si>
  <si>
    <t>164945</t>
  </si>
  <si>
    <t>雫原比留子</t>
  </si>
  <si>
    <t>游戏《百日战纪 -最终防卫学园-》角色。</t>
  </si>
  <si>
    <t>275</t>
  </si>
  <si>
    <t>泉此方</t>
  </si>
  <si>
    <t>5月28日</t>
  </si>
  <si>
    <t>514,29567</t>
  </si>
  <si>
    <t>薰干 &amp; 薰梢</t>
  </si>
  <si>
    <t>少女革命</t>
  </si>
  <si>
    <t>4161</t>
  </si>
  <si>
    <t>蓝波</t>
  </si>
  <si>
    <t>6074</t>
  </si>
  <si>
    <t>山本岬</t>
  </si>
  <si>
    <t>初恋限定。</t>
  </si>
  <si>
    <t>13391</t>
  </si>
  <si>
    <t>冬马和纱</t>
  </si>
  <si>
    <t>21369</t>
  </si>
  <si>
    <t>一条萤</t>
  </si>
  <si>
    <t>22333</t>
  </si>
  <si>
    <t>薄墨初美</t>
  </si>
  <si>
    <t>38547</t>
  </si>
  <si>
    <t>纳沙幸子</t>
  </si>
  <si>
    <t>66992</t>
  </si>
  <si>
    <t>阵内燕太</t>
  </si>
  <si>
    <t>87756</t>
  </si>
  <si>
    <t>北条铁平</t>
  </si>
  <si>
    <t>146694</t>
  </si>
  <si>
    <t>卡布尔</t>
  </si>
  <si>
    <t>40878</t>
  </si>
  <si>
    <t>中田椎那／紫月</t>
  </si>
  <si>
    <t>へんし～ん!!!～パンツになってクンクンペロペロ～ パン・ツー・パック！</t>
  </si>
  <si>
    <t>50262</t>
  </si>
  <si>
    <t>皇鈴紗々</t>
  </si>
  <si>
    <t>呜米</t>
  </si>
  <si>
    <t>4389</t>
  </si>
  <si>
    <t>蓝染惣右介</t>
  </si>
  <si>
    <t>5月29日</t>
  </si>
  <si>
    <t>18979</t>
  </si>
  <si>
    <t>真波山岳</t>
  </si>
  <si>
    <t>53261</t>
  </si>
  <si>
    <t>叶修</t>
  </si>
  <si>
    <t>54537</t>
  </si>
  <si>
    <t>白石紬</t>
  </si>
  <si>
    <t>87973</t>
  </si>
  <si>
    <t>伊地知虹夏</t>
  </si>
  <si>
    <t>144680</t>
  </si>
  <si>
    <t>小魔魔</t>
  </si>
  <si>
    <t>165044</t>
  </si>
  <si>
    <t>安洁莉卡</t>
  </si>
  <si>
    <t>11557</t>
  </si>
  <si>
    <t>诺伊</t>
  </si>
  <si>
    <t>真白花音</t>
  </si>
  <si>
    <t>b站知名虚拟up主。</t>
  </si>
  <si>
    <t>14863</t>
  </si>
  <si>
    <t>木场佑斗</t>
  </si>
  <si>
    <t>5月30日</t>
  </si>
  <si>
    <t>22914</t>
  </si>
  <si>
    <t>坂井理奈</t>
  </si>
  <si>
    <t>36216</t>
  </si>
  <si>
    <t>一之濑志希</t>
  </si>
  <si>
    <t>48848</t>
  </si>
  <si>
    <t>天河优人</t>
  </si>
  <si>
    <t>54122</t>
  </si>
  <si>
    <t>山内春树</t>
  </si>
  <si>
    <t>54180</t>
  </si>
  <si>
    <t>宫下爱</t>
  </si>
  <si>
    <t>163814</t>
  </si>
  <si>
    <t>天束光</t>
  </si>
  <si>
    <t>机械手臂</t>
  </si>
  <si>
    <t>14016</t>
  </si>
  <si>
    <t>南燕</t>
  </si>
  <si>
    <t>21993</t>
  </si>
  <si>
    <t>藤宫千纱</t>
  </si>
  <si>
    <t>Gift ～ギフト～</t>
  </si>
  <si>
    <t>22541</t>
  </si>
  <si>
    <t>柏原美衣</t>
  </si>
  <si>
    <t>黑桃影（已引退）</t>
  </si>
  <si>
    <t>知名（？）vtuber。</t>
  </si>
  <si>
    <t>6514</t>
  </si>
  <si>
    <t>娜蒂亚·拉·阿瓦尔</t>
  </si>
  <si>
    <t>蓝宝石之谜</t>
  </si>
  <si>
    <t>5月31日</t>
  </si>
  <si>
    <t>17724</t>
  </si>
  <si>
    <t>妮卡·爱德华汀·卡塔雅南</t>
  </si>
  <si>
    <t>25915</t>
  </si>
  <si>
    <t>苗木困</t>
  </si>
  <si>
    <t>弹丸论破</t>
  </si>
  <si>
    <t>27358</t>
  </si>
  <si>
    <t>椎名心实</t>
  </si>
  <si>
    <t>临时女友</t>
  </si>
  <si>
    <t>36287</t>
  </si>
  <si>
    <t>望月杏奈</t>
  </si>
  <si>
    <t>11458,61970</t>
  </si>
  <si>
    <t>土方岁三</t>
  </si>
  <si>
    <t>62496</t>
  </si>
  <si>
    <t>关织子</t>
  </si>
  <si>
    <t>温泉屋的小老板娘</t>
  </si>
  <si>
    <t>20136</t>
  </si>
  <si>
    <t>阿万音由季</t>
  </si>
  <si>
    <t>384,385</t>
  </si>
  <si>
    <t>筱冢真佐实 &amp; 筱冢真佑实</t>
  </si>
  <si>
    <t>17779,22260</t>
  </si>
  <si>
    <t>芳村理 &amp; 阳坂美都子</t>
  </si>
  <si>
    <t>世界上最NG的恋爱</t>
  </si>
  <si>
    <t>48618</t>
  </si>
  <si>
    <t>Dana Zane</t>
  </si>
  <si>
    <t>VA-11 HALL-A：赛博朋克酒保行动</t>
  </si>
  <si>
    <t>74953</t>
  </si>
  <si>
    <t>花ノ宮芽一 &amp; 二葉 &amp; 三実 &amp; 四花</t>
  </si>
  <si>
    <t>白诘戒指~四等分的花嫁</t>
  </si>
  <si>
    <t>21244</t>
  </si>
  <si>
    <t>陆奥</t>
  </si>
  <si>
    <t>舰娘角色，原型为陆奥号战列舰</t>
  </si>
  <si>
    <t>115878</t>
  </si>
  <si>
    <t>宇泽玲纱</t>
  </si>
  <si>
    <t>1680</t>
  </si>
  <si>
    <t>吉田千鹤</t>
  </si>
  <si>
    <t>6月1日</t>
  </si>
  <si>
    <t>3461</t>
  </si>
  <si>
    <t>维蕾塔·努</t>
  </si>
  <si>
    <t>7414</t>
  </si>
  <si>
    <t>神威</t>
  </si>
  <si>
    <t>13032</t>
  </si>
  <si>
    <t>蓝猫</t>
  </si>
  <si>
    <t>蓝猫淘气3000问</t>
  </si>
  <si>
    <t>13414</t>
  </si>
  <si>
    <t>绫濑千早</t>
  </si>
  <si>
    <t>14185</t>
  </si>
  <si>
    <t>久慈川理世</t>
  </si>
  <si>
    <t>14348</t>
  </si>
  <si>
    <t>仓永梢</t>
  </si>
  <si>
    <t>15932</t>
  </si>
  <si>
    <t>伊佐那社</t>
  </si>
  <si>
    <t>17189</t>
  </si>
  <si>
    <t>一辉</t>
  </si>
  <si>
    <t>24778</t>
  </si>
  <si>
    <t>笹目夜弥</t>
  </si>
  <si>
    <t>57315</t>
  </si>
  <si>
    <t>甘露寺蜜璃</t>
  </si>
  <si>
    <t>フニシア・ラファエリ</t>
  </si>
  <si>
    <t>73835</t>
  </si>
  <si>
    <t>木之下和也</t>
  </si>
  <si>
    <t>96832</t>
  </si>
  <si>
    <t>多米妮克·德·萨德</t>
  </si>
  <si>
    <t>102584</t>
  </si>
  <si>
    <t>乾纱寿叶</t>
  </si>
  <si>
    <t>61920</t>
  </si>
  <si>
    <t>矢口春雄</t>
  </si>
  <si>
    <t>154436</t>
  </si>
  <si>
    <t>伊格诺尔·林德尔</t>
  </si>
  <si>
    <t>78062</t>
  </si>
  <si>
    <t>红小豆</t>
  </si>
  <si>
    <t>请吃红小豆吧！</t>
  </si>
  <si>
    <t>133285</t>
  </si>
  <si>
    <t>祐天寺若麦</t>
  </si>
  <si>
    <t>13333</t>
  </si>
  <si>
    <t>星川真希</t>
  </si>
  <si>
    <t>20814</t>
  </si>
  <si>
    <t>由妮·阿尔加诺</t>
  </si>
  <si>
    <t xml:space="preserve">Quartett! </t>
  </si>
  <si>
    <t>86845</t>
  </si>
  <si>
    <t>安缇娜</t>
  </si>
  <si>
    <t>77281</t>
  </si>
  <si>
    <t>所长</t>
  </si>
  <si>
    <t>樱色之云绯色之恋</t>
  </si>
  <si>
    <t>21306,21328</t>
  </si>
  <si>
    <t>翔鹤 &amp; 祥凤</t>
  </si>
  <si>
    <t>均为舰娘角色，原型分别为 翔鹤号航空母舰、祥凤号航空母舰</t>
  </si>
  <si>
    <t>53539</t>
  </si>
  <si>
    <t>奥蕾莉亚·勒瑰恩</t>
  </si>
  <si>
    <t>68105</t>
  </si>
  <si>
    <t>犬山玉姬</t>
  </si>
  <si>
    <t>75838</t>
  </si>
  <si>
    <t>楚子航</t>
  </si>
  <si>
    <t>小说《龙族》角色。</t>
  </si>
  <si>
    <t>115880</t>
  </si>
  <si>
    <t>春原心奈</t>
  </si>
  <si>
    <t>86066</t>
  </si>
  <si>
    <t>派蒙</t>
  </si>
  <si>
    <t>65916,65918,77050</t>
  </si>
  <si>
    <t>德克萨斯 &amp; 天火 &amp; 夜魔</t>
  </si>
  <si>
    <t>609,614,3531</t>
  </si>
  <si>
    <t>新藤千寻 &amp; 新藤景</t>
  </si>
  <si>
    <t>6月2日</t>
  </si>
  <si>
    <t>2754,2756</t>
  </si>
  <si>
    <t>藤堂志摩子 &amp; 二条乃梨子</t>
  </si>
  <si>
    <t>圣母在上</t>
  </si>
  <si>
    <t>3049</t>
  </si>
  <si>
    <t>猿飞菖蒲</t>
  </si>
  <si>
    <t>18591</t>
  </si>
  <si>
    <t>安迪·火之宮</t>
  </si>
  <si>
    <t>29253</t>
  </si>
  <si>
    <t>高瑟</t>
  </si>
  <si>
    <t>32679</t>
  </si>
  <si>
    <t>土间大平</t>
  </si>
  <si>
    <t>43477</t>
  </si>
  <si>
    <t>明智吾郎</t>
  </si>
  <si>
    <t>73956</t>
  </si>
  <si>
    <t>伯方真妃</t>
  </si>
  <si>
    <t>120123</t>
  </si>
  <si>
    <t>大槻悠悠子</t>
  </si>
  <si>
    <t>孤独摇滚！第二季</t>
  </si>
  <si>
    <t>34784</t>
  </si>
  <si>
    <t>里见小玉</t>
  </si>
  <si>
    <t>59907</t>
  </si>
  <si>
    <t>恋祝星七</t>
  </si>
  <si>
    <t xml:space="preserve">てんぷれっ!! </t>
  </si>
  <si>
    <t>67163</t>
  </si>
  <si>
    <t>常坂二乃</t>
  </si>
  <si>
    <t>77008</t>
  </si>
  <si>
    <t>冰川博士</t>
  </si>
  <si>
    <t>游戏《古书店街的桥姬》角色。</t>
  </si>
  <si>
    <t>710</t>
  </si>
  <si>
    <t>千石抚子</t>
  </si>
  <si>
    <t>物语系列</t>
  </si>
  <si>
    <t>6月3日</t>
  </si>
  <si>
    <t>936</t>
  </si>
  <si>
    <t>右代宫楼座</t>
  </si>
  <si>
    <t>6510</t>
  </si>
  <si>
    <t>乾贞治</t>
  </si>
  <si>
    <t>8952</t>
  </si>
  <si>
    <t>雏山理绪</t>
  </si>
  <si>
    <t>12789</t>
  </si>
  <si>
    <t>莉莎·艾奥斯特雷</t>
  </si>
  <si>
    <t>104092</t>
  </si>
  <si>
    <t>藤宫</t>
  </si>
  <si>
    <t>164201</t>
  </si>
  <si>
    <t>整井良子</t>
  </si>
  <si>
    <t>28910</t>
  </si>
  <si>
    <t>川名岬</t>
  </si>
  <si>
    <t>40827</t>
  </si>
  <si>
    <t>七瀬泉美</t>
  </si>
  <si>
    <t>妹-锁-</t>
  </si>
  <si>
    <t>43002</t>
  </si>
  <si>
    <t>和叶·菲欧蕾</t>
  </si>
  <si>
    <t>56408</t>
  </si>
  <si>
    <t>西蓮寺紫</t>
  </si>
  <si>
    <t>78655</t>
  </si>
  <si>
    <t>響野結衣</t>
  </si>
  <si>
    <t>123551</t>
  </si>
  <si>
    <t>奥尔坦希亚</t>
  </si>
  <si>
    <t>153576</t>
  </si>
  <si>
    <t>月村手毬</t>
  </si>
  <si>
    <t>511</t>
  </si>
  <si>
    <t>桐生冬芽</t>
  </si>
  <si>
    <t>6月4日</t>
  </si>
  <si>
    <t>12977</t>
  </si>
  <si>
    <t>矶端浮子</t>
  </si>
  <si>
    <t>16683</t>
  </si>
  <si>
    <t>八神疾风</t>
  </si>
  <si>
    <t>魔法少女奈叶A's</t>
  </si>
  <si>
    <t>18160</t>
  </si>
  <si>
    <t>武藤游戏</t>
  </si>
  <si>
    <t>35838</t>
  </si>
  <si>
    <t>大神和臣</t>
  </si>
  <si>
    <t>50010</t>
  </si>
  <si>
    <t>千咲·塔普莉丝·修格贝尔</t>
  </si>
  <si>
    <t>54115</t>
  </si>
  <si>
    <t>上月澪</t>
  </si>
  <si>
    <t>19539</t>
  </si>
  <si>
    <t>杀生院祈荒</t>
  </si>
  <si>
    <t>14141</t>
  </si>
  <si>
    <t>冈崎乃理惠</t>
  </si>
  <si>
    <t>6月5日</t>
  </si>
  <si>
    <t>土御门夏目</t>
  </si>
  <si>
    <t>18610,19140</t>
  </si>
  <si>
    <t>埃里哥·普奇 &amp; 天气·预报</t>
  </si>
  <si>
    <t>108665</t>
  </si>
  <si>
    <t>中原瑞希</t>
  </si>
  <si>
    <t>莉可丽丝</t>
  </si>
  <si>
    <t>29261</t>
  </si>
  <si>
    <t>如月</t>
  </si>
  <si>
    <t>舰娘角色，原型为 如月号驱逐舰</t>
  </si>
  <si>
    <t>302,2220</t>
  </si>
  <si>
    <t>碇真嗣</t>
  </si>
  <si>
    <t>6月6日</t>
  </si>
  <si>
    <t>780</t>
  </si>
  <si>
    <t>桂木桂马</t>
  </si>
  <si>
    <t>5073</t>
  </si>
  <si>
    <t>西索·莫罗</t>
  </si>
  <si>
    <t>10736</t>
  </si>
  <si>
    <t>佐藤润</t>
  </si>
  <si>
    <t>11909</t>
  </si>
  <si>
    <t>博士</t>
  </si>
  <si>
    <t>12400</t>
  </si>
  <si>
    <t>桐生萌郁</t>
  </si>
  <si>
    <t>17415</t>
  </si>
  <si>
    <t>秋山优花里</t>
  </si>
  <si>
    <t>19488</t>
  </si>
  <si>
    <t>主人公</t>
  </si>
  <si>
    <t>20362</t>
  </si>
  <si>
    <t>野崎梅太郎</t>
  </si>
  <si>
    <t>20480</t>
  </si>
  <si>
    <t>大宫忍</t>
  </si>
  <si>
    <t>26965</t>
  </si>
  <si>
    <t>东金朔夜</t>
  </si>
  <si>
    <t>35546</t>
  </si>
  <si>
    <t>绫崎礼美</t>
  </si>
  <si>
    <t>36938</t>
  </si>
  <si>
    <t>焰魔堂辘轳</t>
  </si>
  <si>
    <t>37457</t>
  </si>
  <si>
    <t>四方川菖蒲</t>
  </si>
  <si>
    <t>38024</t>
  </si>
  <si>
    <t>羽岛伊月</t>
  </si>
  <si>
    <t>39795</t>
  </si>
  <si>
    <t>神田优</t>
  </si>
  <si>
    <t>58312</t>
  </si>
  <si>
    <t>心</t>
  </si>
  <si>
    <t>72655</t>
  </si>
  <si>
    <t>贯井羽优</t>
  </si>
  <si>
    <t>76289</t>
  </si>
  <si>
    <t>大佛小钵</t>
  </si>
  <si>
    <t>94323</t>
  </si>
  <si>
    <t>小熊</t>
  </si>
  <si>
    <t>本田小狼与我</t>
  </si>
  <si>
    <t>95421</t>
  </si>
  <si>
    <t>芦森诗音</t>
  </si>
  <si>
    <t>让我听见爱的歌声</t>
  </si>
  <si>
    <t>103574</t>
  </si>
  <si>
    <t>神黙根子</t>
  </si>
  <si>
    <t>107732</t>
  </si>
  <si>
    <t>法儿</t>
  </si>
  <si>
    <t>128332</t>
  </si>
  <si>
    <t>夜樱六美</t>
  </si>
  <si>
    <t>162985</t>
  </si>
  <si>
    <t>泷翠理</t>
  </si>
  <si>
    <t>72898</t>
  </si>
  <si>
    <t>曲世爱</t>
  </si>
  <si>
    <t>巴比伦</t>
  </si>
  <si>
    <t>72367</t>
  </si>
  <si>
    <t>阿斯莫德·艾利斯</t>
  </si>
  <si>
    <t>70509,71446</t>
  </si>
  <si>
    <t>久条翡翠 &amp; 久条琥珀</t>
  </si>
  <si>
    <t>11538</t>
  </si>
  <si>
    <t>朽木冬子</t>
  </si>
  <si>
    <t>21265</t>
  </si>
  <si>
    <t>笹仓未来</t>
  </si>
  <si>
    <t>24553</t>
  </si>
  <si>
    <t>飞鸟凛</t>
  </si>
  <si>
    <t>25325</t>
  </si>
  <si>
    <t>鸣泷心和</t>
  </si>
  <si>
    <t>31342</t>
  </si>
  <si>
    <t>露雪悠莉</t>
  </si>
  <si>
    <t>50703</t>
  </si>
  <si>
    <t>早蕨美海</t>
  </si>
  <si>
    <t>秋之回忆5：中断的胶片</t>
  </si>
  <si>
    <t>63872</t>
  </si>
  <si>
    <t>冬月十夜</t>
  </si>
  <si>
    <t>70042</t>
  </si>
  <si>
    <t>菲蕾丝</t>
  </si>
  <si>
    <t>50881</t>
  </si>
  <si>
    <t>神林真央</t>
  </si>
  <si>
    <t>太依赖咒术的我未来堪忧。</t>
  </si>
  <si>
    <t>59689</t>
  </si>
  <si>
    <t>橘美織</t>
  </si>
  <si>
    <t>母性女友呵护有加</t>
  </si>
  <si>
    <t>153702</t>
  </si>
  <si>
    <t>大屋汐莉</t>
  </si>
  <si>
    <t>25523</t>
  </si>
  <si>
    <t>玛莉·萝丝</t>
  </si>
  <si>
    <t>68891</t>
  </si>
  <si>
    <t>奥古斯特·麦克劳德</t>
  </si>
  <si>
    <t>游戏《神学校》角色。</t>
  </si>
  <si>
    <t>73105</t>
  </si>
  <si>
    <t>奥黛丽·霍尔</t>
  </si>
  <si>
    <t>小说《诡秘之主》角色。</t>
  </si>
  <si>
    <t>74543</t>
  </si>
  <si>
    <t>角卷绵芽</t>
  </si>
  <si>
    <t>139702</t>
  </si>
  <si>
    <t>调月莉音</t>
  </si>
  <si>
    <t>Pheebo菲宝</t>
  </si>
  <si>
    <t>京华（已入土）</t>
  </si>
  <si>
    <t>Overidea运营、vtuber。</t>
  </si>
  <si>
    <t>括号笑叔</t>
  </si>
  <si>
    <t>梁凌薇</t>
  </si>
  <si>
    <t>中国国铁CRH380A系列电力动车组及港铁动感号的拟人化萌娘。</t>
  </si>
  <si>
    <t>2222</t>
  </si>
  <si>
    <t>魅上照</t>
  </si>
  <si>
    <t>6月7日</t>
  </si>
  <si>
    <t>4291</t>
  </si>
  <si>
    <t>佩罗娜</t>
  </si>
  <si>
    <t>11169</t>
  </si>
  <si>
    <t>千堂瑛里华</t>
  </si>
  <si>
    <t xml:space="preserve">FORTUNE ARTERIAL </t>
  </si>
  <si>
    <t>16704</t>
  </si>
  <si>
    <t>桐崎千棘</t>
  </si>
  <si>
    <t>22825</t>
  </si>
  <si>
    <t>艾黎儿·阿巴斯</t>
  </si>
  <si>
    <t>献给某飞行员的恋歌</t>
  </si>
  <si>
    <t>24760</t>
  </si>
  <si>
    <t>西宫硝子</t>
  </si>
  <si>
    <t>声之形</t>
  </si>
  <si>
    <t>34696</t>
  </si>
  <si>
    <t>谜之少女</t>
  </si>
  <si>
    <t>35675</t>
  </si>
  <si>
    <t>佐藤和真</t>
  </si>
  <si>
    <t>36220</t>
  </si>
  <si>
    <t>佐佐木千枝</t>
  </si>
  <si>
    <t>48728</t>
  </si>
  <si>
    <t>上崎真诗</t>
  </si>
  <si>
    <t>67264</t>
  </si>
  <si>
    <t>土桥理香</t>
  </si>
  <si>
    <t>130749</t>
  </si>
  <si>
    <t>朝仓信</t>
  </si>
  <si>
    <t>18058</t>
  </si>
  <si>
    <t>牧野神奈</t>
  </si>
  <si>
    <t>11922</t>
  </si>
  <si>
    <t>藤和艾莉欧</t>
  </si>
  <si>
    <t>电波女与青春男</t>
  </si>
  <si>
    <t>96318</t>
  </si>
  <si>
    <t>夏凪渚</t>
  </si>
  <si>
    <t>1066</t>
  </si>
  <si>
    <t>鹰月殿子</t>
  </si>
  <si>
    <t>4279</t>
  </si>
  <si>
    <t>深峰莉子</t>
  </si>
  <si>
    <t>12235</t>
  </si>
  <si>
    <t>观波加奈</t>
  </si>
  <si>
    <t>132892</t>
  </si>
  <si>
    <t>コハナ</t>
  </si>
  <si>
    <t>巧克甜恋3</t>
  </si>
  <si>
    <t>144489</t>
  </si>
  <si>
    <t>轰一</t>
  </si>
  <si>
    <t>1082</t>
  </si>
  <si>
    <t>御门玛利亚</t>
  </si>
  <si>
    <t>6月8日</t>
  </si>
  <si>
    <t>10838</t>
  </si>
  <si>
    <t>荣口勇人</t>
  </si>
  <si>
    <t>15727</t>
  </si>
  <si>
    <t>清水谷龙华</t>
  </si>
  <si>
    <t>20582</t>
  </si>
  <si>
    <t>O·D</t>
  </si>
  <si>
    <t>22897</t>
  </si>
  <si>
    <t>平慎二</t>
  </si>
  <si>
    <t>26638</t>
  </si>
  <si>
    <t>香月夕呼</t>
  </si>
  <si>
    <t>Muv-Luv Alternative</t>
  </si>
  <si>
    <t>27055</t>
  </si>
  <si>
    <t>铃屋什造</t>
  </si>
  <si>
    <t>32368</t>
  </si>
  <si>
    <t>天雾绫斗</t>
  </si>
  <si>
    <t>37346</t>
  </si>
  <si>
    <t>要·巴卡妮雅</t>
  </si>
  <si>
    <t>59846</t>
  </si>
  <si>
    <t>鸣濑白羽</t>
  </si>
  <si>
    <t>76633</t>
  </si>
  <si>
    <t>风铃儿</t>
  </si>
  <si>
    <t>112491</t>
  </si>
  <si>
    <t>那智鞠绪</t>
  </si>
  <si>
    <t>19886</t>
  </si>
  <si>
    <t>千岁佐奈</t>
  </si>
  <si>
    <t>天神乱漫 -LUCKY or UNLUCKY!?-</t>
  </si>
  <si>
    <t>156188</t>
  </si>
  <si>
    <t>丸山美久</t>
  </si>
  <si>
    <t>恋爱课程</t>
  </si>
  <si>
    <t>Fabiola Prilipco</t>
  </si>
  <si>
    <t>宝石心学院 -The ends of the world-</t>
  </si>
  <si>
    <t>123554</t>
  </si>
  <si>
    <t>杏仁咪噜</t>
  </si>
  <si>
    <t>中国台湾vtuber。</t>
  </si>
  <si>
    <t>2503,26111</t>
  </si>
  <si>
    <t>常陆院馨 &amp; 常陆院光</t>
  </si>
  <si>
    <t>6月9日</t>
  </si>
  <si>
    <t>4304</t>
  </si>
  <si>
    <t>六道骸</t>
  </si>
  <si>
    <t>6911</t>
  </si>
  <si>
    <t>宇智波鼬</t>
  </si>
  <si>
    <t>13617</t>
  </si>
  <si>
    <t>枪水仙</t>
  </si>
  <si>
    <t>14964</t>
  </si>
  <si>
    <t>东条希</t>
  </si>
  <si>
    <t>18034</t>
  </si>
  <si>
    <t>大和田纹土</t>
  </si>
  <si>
    <t>31640</t>
  </si>
  <si>
    <t>史蒂芬·A·斯塔菲斯</t>
  </si>
  <si>
    <t>57400</t>
  </si>
  <si>
    <t>天野美雨</t>
  </si>
  <si>
    <t>Zack Walker</t>
  </si>
  <si>
    <t>81421</t>
  </si>
  <si>
    <t>医生</t>
  </si>
  <si>
    <t>11003,11004</t>
  </si>
  <si>
    <t>姬榊小桃 &amp; 姬榊小雨</t>
  </si>
  <si>
    <t>14518</t>
  </si>
  <si>
    <t>夏妮奥露卡·米拉贝娜·普里索夫</t>
  </si>
  <si>
    <t>36867</t>
  </si>
  <si>
    <t>渡会泉</t>
  </si>
  <si>
    <t>黎歌</t>
  </si>
  <si>
    <t>14693</t>
  </si>
  <si>
    <t>贵月一夏</t>
  </si>
  <si>
    <t>6月10日</t>
  </si>
  <si>
    <t>19491</t>
  </si>
  <si>
    <t>峰津院大和</t>
  </si>
  <si>
    <t>19529</t>
  </si>
  <si>
    <t>时崎狂三</t>
  </si>
  <si>
    <t>25666</t>
  </si>
  <si>
    <t>永近英良</t>
  </si>
  <si>
    <t>32366</t>
  </si>
  <si>
    <t>克劳蒂雅·恩菲尔德</t>
  </si>
  <si>
    <t>37185</t>
  </si>
  <si>
    <t>夕莉夏琪</t>
  </si>
  <si>
    <t>54788</t>
  </si>
  <si>
    <t>相之江柚叶</t>
  </si>
  <si>
    <t>61870</t>
  </si>
  <si>
    <t>瑞依</t>
  </si>
  <si>
    <t>67120</t>
  </si>
  <si>
    <t>特丝黛</t>
  </si>
  <si>
    <t>CAROLE &amp; TUESDAY</t>
  </si>
  <si>
    <t>74310</t>
  </si>
  <si>
    <t>天宫美森</t>
  </si>
  <si>
    <t>影之诗</t>
  </si>
  <si>
    <t>87347</t>
  </si>
  <si>
    <t>黑羽亚夜子</t>
  </si>
  <si>
    <t>11539</t>
  </si>
  <si>
    <t>水原透子</t>
  </si>
  <si>
    <t>18988</t>
  </si>
  <si>
    <t>吉野谷星音</t>
  </si>
  <si>
    <t>20148</t>
  </si>
  <si>
    <t>玉森桜</t>
  </si>
  <si>
    <t>22170</t>
  </si>
  <si>
    <t>白取叶</t>
  </si>
  <si>
    <t>26193</t>
  </si>
  <si>
    <t>田辺瑠未亜</t>
  </si>
  <si>
    <t>38755</t>
  </si>
  <si>
    <t>七国小都音</t>
  </si>
  <si>
    <t>65036</t>
  </si>
  <si>
    <t>九重楓子</t>
  </si>
  <si>
    <t>73612</t>
  </si>
  <si>
    <t>ツクヨミ</t>
  </si>
  <si>
    <t>献给神明般的你</t>
  </si>
  <si>
    <t>149789</t>
  </si>
  <si>
    <t>守屋美玖</t>
  </si>
  <si>
    <t>1018,2715</t>
  </si>
  <si>
    <t>春原芽衣</t>
  </si>
  <si>
    <t>6月11日</t>
  </si>
  <si>
    <t>10860</t>
  </si>
  <si>
    <t>艾可</t>
  </si>
  <si>
    <t>13068</t>
  </si>
  <si>
    <t>莉涅特·毕晓普</t>
  </si>
  <si>
    <t>28575</t>
  </si>
  <si>
    <t>绪方智绘里</t>
  </si>
  <si>
    <t>41749</t>
  </si>
  <si>
    <t>梦原知予</t>
  </si>
  <si>
    <t>102291</t>
  </si>
  <si>
    <t>橘总一朗</t>
  </si>
  <si>
    <t>25252</t>
  </si>
  <si>
    <t>八重霞紫乃</t>
  </si>
  <si>
    <t>鹰岭琉依</t>
  </si>
  <si>
    <t>57</t>
  </si>
  <si>
    <t>雾岛佳乃</t>
  </si>
  <si>
    <t>AIR</t>
  </si>
  <si>
    <t>6月12日</t>
  </si>
  <si>
    <t>361</t>
  </si>
  <si>
    <t>能美·库特莉亚芙卡</t>
  </si>
  <si>
    <t>10958</t>
  </si>
  <si>
    <t>天草筱</t>
  </si>
  <si>
    <t>妄想学生会</t>
  </si>
  <si>
    <t>13484</t>
  </si>
  <si>
    <t>克洛德·克劳戴</t>
  </si>
  <si>
    <t>异国迷宫的十字路口</t>
  </si>
  <si>
    <t>15125</t>
  </si>
  <si>
    <t>劳乌·鲁·克鲁泽</t>
  </si>
  <si>
    <t>17362</t>
  </si>
  <si>
    <t>小鸟游六花</t>
  </si>
  <si>
    <t>中二病也要谈恋爱!</t>
  </si>
  <si>
    <t>20513</t>
  </si>
  <si>
    <t>海德拉·贝鲁</t>
  </si>
  <si>
    <t>血意少年</t>
  </si>
  <si>
    <t>26480</t>
  </si>
  <si>
    <t>伊丽莎白·里昂尼丝</t>
  </si>
  <si>
    <t>27483</t>
  </si>
  <si>
    <t>三好夏凛</t>
  </si>
  <si>
    <t>31506</t>
  </si>
  <si>
    <t>美铃·霍克</t>
  </si>
  <si>
    <t>36296</t>
  </si>
  <si>
    <t>马场木实</t>
  </si>
  <si>
    <t>44410</t>
  </si>
  <si>
    <t>特蕾西亚·梵·阿斯特雷亚</t>
  </si>
  <si>
    <t>67698</t>
  </si>
  <si>
    <t>铃木美玲</t>
  </si>
  <si>
    <t>70036</t>
  </si>
  <si>
    <t>休斯</t>
  </si>
  <si>
    <t>16136</t>
  </si>
  <si>
    <t>京都</t>
  </si>
  <si>
    <t>17972</t>
  </si>
  <si>
    <t>仓野智花</t>
  </si>
  <si>
    <t>26975</t>
  </si>
  <si>
    <t>木馨</t>
  </si>
  <si>
    <t>33215,33219</t>
  </si>
  <si>
    <t>姬野星奏 &amp; 国见洸太郎</t>
  </si>
  <si>
    <t>38621</t>
  </si>
  <si>
    <t>妹口やよい</t>
  </si>
  <si>
    <t>42752</t>
  </si>
  <si>
    <t>辛西娅·玛格丽特</t>
  </si>
  <si>
    <t>夜明前的琉璃色-Moonlight Cradle-</t>
  </si>
  <si>
    <t>90508</t>
  </si>
  <si>
    <t>仓野和哉</t>
  </si>
  <si>
    <t>100239</t>
  </si>
  <si>
    <t>结城瑞穗</t>
  </si>
  <si>
    <t>下级生</t>
  </si>
  <si>
    <t>106488</t>
  </si>
  <si>
    <t>未来</t>
  </si>
  <si>
    <t>Dreamin' Her -我梦见了她。-</t>
  </si>
  <si>
    <t>161603</t>
  </si>
  <si>
    <t>アイリス・マーフィー</t>
  </si>
  <si>
    <t>向晚</t>
  </si>
  <si>
    <t>前虚拟偶像团体A-SOUL成员。</t>
  </si>
  <si>
    <t>3053,12480</t>
  </si>
  <si>
    <t>长谷川泰三</t>
  </si>
  <si>
    <t>6月13日</t>
  </si>
  <si>
    <t>5687</t>
  </si>
  <si>
    <t>结城奈绪</t>
  </si>
  <si>
    <t>舞-HiME</t>
  </si>
  <si>
    <t>12524</t>
  </si>
  <si>
    <t>楠幸村</t>
  </si>
  <si>
    <t>24325</t>
  </si>
  <si>
    <t>菅原孝支</t>
  </si>
  <si>
    <t>37808</t>
  </si>
  <si>
    <t>小原鞠莉</t>
  </si>
  <si>
    <t>72648</t>
  </si>
  <si>
    <t>木之幡米拉</t>
  </si>
  <si>
    <t>106125</t>
  </si>
  <si>
    <t>阿久津渚</t>
  </si>
  <si>
    <t>139030</t>
  </si>
  <si>
    <t>菊朗</t>
  </si>
  <si>
    <t>11666</t>
  </si>
  <si>
    <t>月代奈奈璃</t>
  </si>
  <si>
    <t>43004</t>
  </si>
  <si>
    <t>埃珐</t>
  </si>
  <si>
    <t>54765</t>
  </si>
  <si>
    <t>绵贯杏那</t>
  </si>
  <si>
    <t>57136</t>
  </si>
  <si>
    <t>斑鸠和羽</t>
  </si>
  <si>
    <t>86233</t>
  </si>
  <si>
    <t>箱鳥理世</t>
  </si>
  <si>
    <t>115390</t>
  </si>
  <si>
    <t>樱来瑞花</t>
  </si>
  <si>
    <t>时果</t>
  </si>
  <si>
    <t>15423</t>
  </si>
  <si>
    <t>反之冢连胜</t>
  </si>
  <si>
    <t>6月14日</t>
  </si>
  <si>
    <t>24990,28877</t>
  </si>
  <si>
    <t>高垣枫</t>
  </si>
  <si>
    <t>81420</t>
  </si>
  <si>
    <t>黑客</t>
  </si>
  <si>
    <t>桑古木凉权</t>
  </si>
  <si>
    <t xml:space="preserve">Ever17 -the out of infinity- </t>
  </si>
  <si>
    <t>69928</t>
  </si>
  <si>
    <t>高科更文</t>
  </si>
  <si>
    <t>游戏《JACKJEANNE》角色。</t>
  </si>
  <si>
    <t>恬豆</t>
  </si>
  <si>
    <t>虚拟偶像团体四禧丸子成员。</t>
  </si>
  <si>
    <t>6388</t>
  </si>
  <si>
    <t>希尔维娅·范·霍森</t>
  </si>
  <si>
    <t>6月15日</t>
  </si>
  <si>
    <t>刚田武（胖虎）</t>
  </si>
  <si>
    <t>8834</t>
  </si>
  <si>
    <t>宫河日向</t>
  </si>
  <si>
    <t>宫河家的空腹</t>
  </si>
  <si>
    <t>13084</t>
  </si>
  <si>
    <t>寻</t>
  </si>
  <si>
    <t>16703</t>
  </si>
  <si>
    <t>小野寺小咲</t>
  </si>
  <si>
    <t>21765</t>
  </si>
  <si>
    <t>木津千里</t>
  </si>
  <si>
    <t>再见绝望先生</t>
  </si>
  <si>
    <t>28548</t>
  </si>
  <si>
    <t>将陵僚</t>
  </si>
  <si>
    <t>38042</t>
  </si>
  <si>
    <t>栗原雪</t>
  </si>
  <si>
    <t>小桃小栗 Love Love物语</t>
  </si>
  <si>
    <t>42748</t>
  </si>
  <si>
    <t>眠目佐鸟</t>
  </si>
  <si>
    <t>64541</t>
  </si>
  <si>
    <t>日下夏羽</t>
  </si>
  <si>
    <t>87079</t>
  </si>
  <si>
    <t>ガモちゃん</t>
  </si>
  <si>
    <t>29009</t>
  </si>
  <si>
    <t>大和凛子</t>
  </si>
  <si>
    <t>88670</t>
  </si>
  <si>
    <t>大户爱</t>
  </si>
  <si>
    <t>25450</t>
  </si>
  <si>
    <t>冲原琴羽</t>
  </si>
  <si>
    <t>神风探索者</t>
  </si>
  <si>
    <t>74524,74526</t>
  </si>
  <si>
    <t>神沙夏明 &amp; 神沙映月</t>
  </si>
  <si>
    <t>奈姬</t>
  </si>
  <si>
    <t>3190</t>
  </si>
  <si>
    <t>北条悟史</t>
  </si>
  <si>
    <t>6月16日</t>
  </si>
  <si>
    <t>6265</t>
  </si>
  <si>
    <t>八神和麻</t>
  </si>
  <si>
    <t>6860,11300</t>
  </si>
  <si>
    <t>上杉和也 &amp; 上杉达也</t>
  </si>
  <si>
    <t>棒球英豪</t>
  </si>
  <si>
    <t>12331</t>
  </si>
  <si>
    <t>远坂时臣</t>
  </si>
  <si>
    <t>13011</t>
  </si>
  <si>
    <t>古谷向日葵</t>
  </si>
  <si>
    <t>16641</t>
  </si>
  <si>
    <t>铃木佳奈</t>
  </si>
  <si>
    <t>19622</t>
  </si>
  <si>
    <t>马可·波特</t>
  </si>
  <si>
    <t>42840</t>
  </si>
  <si>
    <t>藤之宫宁子</t>
  </si>
  <si>
    <t>54978</t>
  </si>
  <si>
    <t>益子薰</t>
  </si>
  <si>
    <t>76316</t>
  </si>
  <si>
    <t>广町七深</t>
  </si>
  <si>
    <t>BanG Dream! Morfonication</t>
  </si>
  <si>
    <t>13820</t>
  </si>
  <si>
    <t>姬百合瑠璃</t>
  </si>
  <si>
    <t>38523</t>
  </si>
  <si>
    <t>三波舞</t>
  </si>
  <si>
    <t>PURELY×CATION</t>
  </si>
  <si>
    <t>50788</t>
  </si>
  <si>
    <t>三上智也</t>
  </si>
  <si>
    <t>21116,21340,76119</t>
  </si>
  <si>
    <t>爱宕 &amp; 响</t>
  </si>
  <si>
    <t>均为舰娘角色，原型分别为 爱宕号巡洋舰、响号驱逐舰</t>
  </si>
  <si>
    <t>巴巴托斯（温迪）</t>
  </si>
  <si>
    <t>935</t>
  </si>
  <si>
    <t>右代宫缘寿</t>
  </si>
  <si>
    <t>6月17日</t>
  </si>
  <si>
    <t>1189</t>
  </si>
  <si>
    <t>朝仓音姬</t>
  </si>
  <si>
    <t>7144</t>
  </si>
  <si>
    <t>加持良治</t>
  </si>
  <si>
    <t>38223</t>
  </si>
  <si>
    <t>格蕾</t>
  </si>
  <si>
    <t>君主·埃尔梅罗二世事件簿</t>
  </si>
  <si>
    <t>102298</t>
  </si>
  <si>
    <t>一条花</t>
  </si>
  <si>
    <t>110079</t>
  </si>
  <si>
    <t>若菜四季</t>
  </si>
  <si>
    <t>126860</t>
  </si>
  <si>
    <t>亚白米娜</t>
  </si>
  <si>
    <t>怪兽8号</t>
  </si>
  <si>
    <t>172768</t>
  </si>
  <si>
    <t>星奈奈</t>
  </si>
  <si>
    <t>153970</t>
  </si>
  <si>
    <t>针谷佳穗</t>
  </si>
  <si>
    <t>77411</t>
  </si>
  <si>
    <t>坂下唯唯菜</t>
  </si>
  <si>
    <t>53782</t>
  </si>
  <si>
    <t>亚里莎</t>
  </si>
  <si>
    <t>游戏《影之诗》角色。</t>
  </si>
  <si>
    <t>Nyanners</t>
  </si>
  <si>
    <t>12074</t>
  </si>
  <si>
    <t>中津静流</t>
  </si>
  <si>
    <t>6月18日</t>
  </si>
  <si>
    <t>15196</t>
  </si>
  <si>
    <t>黄濑凉太</t>
  </si>
  <si>
    <t>15262</t>
  </si>
  <si>
    <t>平丸一也</t>
  </si>
  <si>
    <t>16351</t>
  </si>
  <si>
    <t>安娜·柯普拉</t>
  </si>
  <si>
    <t>16658</t>
  </si>
  <si>
    <t>三泽满善</t>
  </si>
  <si>
    <t>19041</t>
  </si>
  <si>
    <t>由比滨结衣</t>
  </si>
  <si>
    <t>27343</t>
  </si>
  <si>
    <t>春日新</t>
  </si>
  <si>
    <t>七人魔法使</t>
  </si>
  <si>
    <t>29712</t>
  </si>
  <si>
    <t>秋秋</t>
  </si>
  <si>
    <t>41924</t>
  </si>
  <si>
    <t>灰吕杵志</t>
  </si>
  <si>
    <t>17425</t>
  </si>
  <si>
    <t>埃尔文 / 松本里子</t>
  </si>
  <si>
    <t>20009</t>
  </si>
  <si>
    <t>守野至美</t>
  </si>
  <si>
    <t>24434</t>
  </si>
  <si>
    <t>桜木雨音</t>
  </si>
  <si>
    <t>57872</t>
  </si>
  <si>
    <t>千石葵</t>
  </si>
  <si>
    <t>76768</t>
  </si>
  <si>
    <t>远野律</t>
  </si>
  <si>
    <t>138346</t>
  </si>
  <si>
    <t>风真伊吕波</t>
  </si>
  <si>
    <t>62040</t>
  </si>
  <si>
    <t>阿纳斯塔西娅·尼古拉耶芙娜·罗曼诺娃</t>
  </si>
  <si>
    <t>游戏《命运-冠位指定》角色。</t>
  </si>
  <si>
    <t>9531</t>
  </si>
  <si>
    <t>纪田正臣</t>
  </si>
  <si>
    <t>6月19日</t>
  </si>
  <si>
    <t>25131</t>
  </si>
  <si>
    <t>吉冈双叶</t>
  </si>
  <si>
    <t>35238</t>
  </si>
  <si>
    <t>太宰治</t>
  </si>
  <si>
    <t>51182</t>
  </si>
  <si>
    <t>樫村蔵六</t>
  </si>
  <si>
    <t>爱丽丝与藏六</t>
  </si>
  <si>
    <t>61200</t>
  </si>
  <si>
    <t>五十铃·一之濑</t>
  </si>
  <si>
    <t>宇宙战舰提拉米斯</t>
  </si>
  <si>
    <t>78198</t>
  </si>
  <si>
    <t>一柳梨璃</t>
  </si>
  <si>
    <t>96954</t>
  </si>
  <si>
    <t>须宫纱奈</t>
  </si>
  <si>
    <t>121469</t>
  </si>
  <si>
    <t>室崎美夜</t>
  </si>
  <si>
    <t>91696</t>
  </si>
  <si>
    <t>薇薇</t>
  </si>
  <si>
    <t>薇薇 -萤石眼之歌-</t>
  </si>
  <si>
    <t>4330</t>
  </si>
  <si>
    <t>桜井あさひ</t>
  </si>
  <si>
    <t>10652</t>
  </si>
  <si>
    <t>玛丽亚·橘</t>
  </si>
  <si>
    <t>22636</t>
  </si>
  <si>
    <t>椎名杏铃</t>
  </si>
  <si>
    <t>27253</t>
  </si>
  <si>
    <t>雨皿真奈</t>
  </si>
  <si>
    <t>29903</t>
  </si>
  <si>
    <t>白雪姫</t>
  </si>
  <si>
    <t>21327,26671</t>
  </si>
  <si>
    <t>瑞凤 &amp; 矶风</t>
  </si>
  <si>
    <t>均为舰娘角色，原型分别为 瑞凤号航空母舰、矶风号驱逐舰</t>
  </si>
  <si>
    <t>164949,169686</t>
  </si>
  <si>
    <t>九十九过子 &amp; 九十九今马</t>
  </si>
  <si>
    <t>793,794</t>
  </si>
  <si>
    <t>龙亚 &amp; 龙可</t>
  </si>
  <si>
    <t>6月20日</t>
  </si>
  <si>
    <t>2328</t>
  </si>
  <si>
    <t>绯村剑心</t>
  </si>
  <si>
    <t>浪客剑心</t>
  </si>
  <si>
    <t>2497</t>
  </si>
  <si>
    <t>白河小鸟</t>
  </si>
  <si>
    <t>3193</t>
  </si>
  <si>
    <t>鹰野三四</t>
  </si>
  <si>
    <t>9210</t>
  </si>
  <si>
    <t>拉姆达戴露塔</t>
  </si>
  <si>
    <t>38043</t>
  </si>
  <si>
    <t>桃月心也</t>
  </si>
  <si>
    <t>58074</t>
  </si>
  <si>
    <t>十仓荣依子</t>
  </si>
  <si>
    <t>63736</t>
  </si>
  <si>
    <t>乃木若叶</t>
  </si>
  <si>
    <t>95045</t>
  </si>
  <si>
    <t>山田彩子</t>
  </si>
  <si>
    <t>20744</t>
  </si>
  <si>
    <t>樋口璃璃子</t>
  </si>
  <si>
    <t>车轮之国、向日葵的少女</t>
  </si>
  <si>
    <t>17915</t>
  </si>
  <si>
    <t>不知火七海</t>
  </si>
  <si>
    <t>游戏《命运九重奏》角色。</t>
  </si>
  <si>
    <t>41952</t>
  </si>
  <si>
    <t>绵贯千寻</t>
  </si>
  <si>
    <t>漫画《汤神君没有朋友》角色。</t>
  </si>
  <si>
    <t>噶呜·古拉（已毕业）</t>
  </si>
  <si>
    <t>404,12024</t>
  </si>
  <si>
    <t>狩魔冥</t>
  </si>
  <si>
    <t>6月21日</t>
  </si>
  <si>
    <t>606</t>
  </si>
  <si>
    <t>雨宫优子</t>
  </si>
  <si>
    <t>1627</t>
  </si>
  <si>
    <t>水奈濑由佳</t>
  </si>
  <si>
    <t>7095</t>
  </si>
  <si>
    <t>黑羽快斗/ 怪盗基德</t>
  </si>
  <si>
    <t>魔术快斗1412</t>
  </si>
  <si>
    <t>11130,11131</t>
  </si>
  <si>
    <t>樱井雪乃 &amp; 樱井奏</t>
  </si>
  <si>
    <t>糖果男孩</t>
  </si>
  <si>
    <t>17461</t>
  </si>
  <si>
    <t>小森唯</t>
  </si>
  <si>
    <t>魔鬼恋人</t>
  </si>
  <si>
    <t>19944</t>
  </si>
  <si>
    <t>西条拓巳</t>
  </si>
  <si>
    <t>24322</t>
  </si>
  <si>
    <t>日向翔阳</t>
  </si>
  <si>
    <t>38324</t>
  </si>
  <si>
    <t>橘晶</t>
  </si>
  <si>
    <t>恋如雨止</t>
  </si>
  <si>
    <t>73988</t>
  </si>
  <si>
    <t>日向朱里</t>
  </si>
  <si>
    <t>1067</t>
  </si>
  <si>
    <t>八乙女梓乃</t>
  </si>
  <si>
    <t>26438</t>
  </si>
  <si>
    <t>夕立</t>
  </si>
  <si>
    <t>舰娘角色，原型为 夕立号驱逐舰</t>
  </si>
  <si>
    <t>47201</t>
  </si>
  <si>
    <t>王马小吉</t>
  </si>
  <si>
    <t>98864</t>
  </si>
  <si>
    <t>长野原宵宫</t>
  </si>
  <si>
    <t>1242</t>
  </si>
  <si>
    <t>青野月音</t>
  </si>
  <si>
    <t>6月22日</t>
  </si>
  <si>
    <t>13835</t>
  </si>
  <si>
    <t>橘美也</t>
  </si>
  <si>
    <t>14181</t>
  </si>
  <si>
    <t>花村阳介</t>
  </si>
  <si>
    <t>16205</t>
  </si>
  <si>
    <t>维也纳</t>
  </si>
  <si>
    <t xml:space="preserve">TARI TARI </t>
  </si>
  <si>
    <t>17413</t>
  </si>
  <si>
    <t>武部沙织</t>
  </si>
  <si>
    <t>33849</t>
  </si>
  <si>
    <t>仲野羽月</t>
  </si>
  <si>
    <t>群居姐妹</t>
  </si>
  <si>
    <t>126612</t>
  </si>
  <si>
    <t>花园羽香里</t>
  </si>
  <si>
    <t>17070</t>
  </si>
  <si>
    <t>天川夏彦</t>
  </si>
  <si>
    <t>43744</t>
  </si>
  <si>
    <t>霧島茱萸子</t>
  </si>
  <si>
    <t>日冕之华</t>
  </si>
  <si>
    <t>69220</t>
  </si>
  <si>
    <t>艾黛尔贾特</t>
  </si>
  <si>
    <t>113705</t>
  </si>
  <si>
    <t>瑠东鹿目</t>
  </si>
  <si>
    <t>漫画《瑠东同学无人能敌》角色。</t>
  </si>
  <si>
    <t>1039</t>
  </si>
  <si>
    <t>史恩·波尔菲德</t>
  </si>
  <si>
    <t>黑猫</t>
  </si>
  <si>
    <t>6月23日</t>
  </si>
  <si>
    <t>5927</t>
  </si>
  <si>
    <t>秋月律子</t>
  </si>
  <si>
    <t>13834</t>
  </si>
  <si>
    <t>上崎里沙</t>
  </si>
  <si>
    <t>26068</t>
  </si>
  <si>
    <t>筱原绘里香</t>
  </si>
  <si>
    <t>狼少女与黑王子</t>
  </si>
  <si>
    <t>31829</t>
  </si>
  <si>
    <t>中川夏纪</t>
  </si>
  <si>
    <t>108276</t>
  </si>
  <si>
    <t>广濑实唯菜</t>
  </si>
  <si>
    <t>小蓝</t>
  </si>
  <si>
    <t>12762</t>
  </si>
  <si>
    <t>雨宫银河</t>
  </si>
  <si>
    <t>25329</t>
  </si>
  <si>
    <t>冬筱宫和</t>
  </si>
  <si>
    <t>56168</t>
  </si>
  <si>
    <t>水崎月乃</t>
  </si>
  <si>
    <t>554</t>
  </si>
  <si>
    <t>天田乾</t>
  </si>
  <si>
    <t>女神异闻录3</t>
  </si>
  <si>
    <t>6月24日</t>
  </si>
  <si>
    <t>3188</t>
  </si>
  <si>
    <t>北条沙都子</t>
  </si>
  <si>
    <t>12520</t>
  </si>
  <si>
    <t>汤浅比吕美</t>
  </si>
  <si>
    <t>21401</t>
  </si>
  <si>
    <t>园田优</t>
  </si>
  <si>
    <t>53115</t>
  </si>
  <si>
    <t>雨野狭雾</t>
  </si>
  <si>
    <t>摇曳庄的幽奈小姐</t>
  </si>
  <si>
    <t>58793</t>
  </si>
  <si>
    <t>桐山真</t>
  </si>
  <si>
    <t>74958</t>
  </si>
  <si>
    <t>佳爱瑠</t>
  </si>
  <si>
    <t>异度侵入</t>
  </si>
  <si>
    <t>112484</t>
  </si>
  <si>
    <t>大和绘马</t>
  </si>
  <si>
    <t>167988</t>
  </si>
  <si>
    <t>莉莉·贝克</t>
  </si>
  <si>
    <t>与游戏中心的少女异文化交流的故事</t>
  </si>
  <si>
    <t>100730</t>
  </si>
  <si>
    <t>茅森月歌</t>
  </si>
  <si>
    <t>77914</t>
  </si>
  <si>
    <t>神代类</t>
  </si>
  <si>
    <t>猫羽雫</t>
  </si>
  <si>
    <t>甘城なつき的原创角色。</t>
  </si>
  <si>
    <t>6459</t>
  </si>
  <si>
    <t>藤田靖子</t>
  </si>
  <si>
    <t>6月25日</t>
  </si>
  <si>
    <t>10504</t>
  </si>
  <si>
    <t>见吉香耶</t>
  </si>
  <si>
    <t>11469</t>
  </si>
  <si>
    <t>高梨奈绪</t>
  </si>
  <si>
    <t>28392</t>
  </si>
  <si>
    <t>黑崎穗香</t>
  </si>
  <si>
    <t>35185</t>
  </si>
  <si>
    <t>篝敦子</t>
  </si>
  <si>
    <t>47166</t>
  </si>
  <si>
    <t>枣妮娜</t>
  </si>
  <si>
    <t>67935</t>
  </si>
  <si>
    <t>柏木渚</t>
  </si>
  <si>
    <t>86042</t>
  </si>
  <si>
    <t>花垣武道</t>
  </si>
  <si>
    <t>88927</t>
  </si>
  <si>
    <t>夏洛特·布琳</t>
  </si>
  <si>
    <t>104355</t>
  </si>
  <si>
    <t>犬束秀</t>
  </si>
  <si>
    <t>105812</t>
  </si>
  <si>
    <t>菱形朱鹭子</t>
  </si>
  <si>
    <t>145311</t>
  </si>
  <si>
    <t>樱木加奈</t>
  </si>
  <si>
    <t>20746</t>
  </si>
  <si>
    <t>吾妻梨花</t>
  </si>
  <si>
    <t>3days ～在逝去时间的另一端～</t>
  </si>
  <si>
    <t>17312</t>
  </si>
  <si>
    <t>真岛芳树</t>
  </si>
  <si>
    <t>游戏《蝶之毒 华之锁》角色。</t>
  </si>
  <si>
    <t>77</t>
  </si>
  <si>
    <t>史派克·斯皮格尔</t>
  </si>
  <si>
    <t>6月26日</t>
  </si>
  <si>
    <t>253,2745</t>
  </si>
  <si>
    <t>桂小太郎</t>
  </si>
  <si>
    <t>26296</t>
  </si>
  <si>
    <t>伊集院运子</t>
  </si>
  <si>
    <t>36020</t>
  </si>
  <si>
    <t>由多次人</t>
  </si>
  <si>
    <t>91684</t>
  </si>
  <si>
    <t>河濑川英子</t>
  </si>
  <si>
    <t>111784</t>
  </si>
  <si>
    <t>藤原萌叶</t>
  </si>
  <si>
    <t>123324</t>
  </si>
  <si>
    <t>卡莲·艾露维希娅斯</t>
  </si>
  <si>
    <t>132479</t>
  </si>
  <si>
    <t>三角初华</t>
  </si>
  <si>
    <t>懒羊羊</t>
  </si>
  <si>
    <t>49242</t>
  </si>
  <si>
    <t>有坂秋樱里</t>
  </si>
  <si>
    <t>32028</t>
  </si>
  <si>
    <t>早瀬千歳</t>
  </si>
  <si>
    <t>PRETTY×CATION2</t>
  </si>
  <si>
    <t>43011</t>
  </si>
  <si>
    <t>天川萤</t>
  </si>
  <si>
    <t>106447</t>
  </si>
  <si>
    <t>薄荷</t>
  </si>
  <si>
    <t>家喵二三事</t>
  </si>
  <si>
    <t>Megpoid（GUMI）</t>
  </si>
  <si>
    <t>日本女性虚拟歌手。</t>
  </si>
  <si>
    <t>巴尔泽布（雷电将军）</t>
  </si>
  <si>
    <t>永恒娘</t>
  </si>
  <si>
    <t>《CS2》国服官方虚拟偶像</t>
  </si>
  <si>
    <t>16979</t>
  </si>
  <si>
    <t>征陆智己</t>
  </si>
  <si>
    <t>6月27日</t>
  </si>
  <si>
    <t>36789</t>
  </si>
  <si>
    <t>榎本夏树</t>
  </si>
  <si>
    <t>从很久以前就喜欢你了。～告白实行委员会～</t>
  </si>
  <si>
    <t>52821</t>
  </si>
  <si>
    <t>若宫伊芙</t>
  </si>
  <si>
    <t>60982</t>
  </si>
  <si>
    <t>白濑咲耶</t>
  </si>
  <si>
    <t>103568</t>
  </si>
  <si>
    <t>谷川景</t>
  </si>
  <si>
    <t>161143</t>
  </si>
  <si>
    <t>李新桐</t>
  </si>
  <si>
    <t>白色闪电</t>
  </si>
  <si>
    <t>9894</t>
  </si>
  <si>
    <t>土田五月</t>
  </si>
  <si>
    <t>20168</t>
  </si>
  <si>
    <t>白神姬百合</t>
  </si>
  <si>
    <t>22553</t>
  </si>
  <si>
    <t>匂坂真由里</t>
  </si>
  <si>
    <t>48617</t>
  </si>
  <si>
    <t>吉尔</t>
  </si>
  <si>
    <t>71142</t>
  </si>
  <si>
    <t>アーニャ</t>
  </si>
  <si>
    <t>与女朋友的甜蜜生活～你喜欢一心一意的银发美少女吗？</t>
  </si>
  <si>
    <t>Carolina McLachlan</t>
  </si>
  <si>
    <t>72924</t>
  </si>
  <si>
    <t>汤米·维塞迪</t>
  </si>
  <si>
    <t>游戏《侠盗猎车手 罪恶都市》角色。</t>
  </si>
  <si>
    <t>99209</t>
  </si>
  <si>
    <t>八重神子</t>
  </si>
  <si>
    <t>22790</t>
  </si>
  <si>
    <t>一岐日和</t>
  </si>
  <si>
    <t>野良神</t>
  </si>
  <si>
    <t>6月28日</t>
  </si>
  <si>
    <t>26275</t>
  </si>
  <si>
    <t>远藤梨乃</t>
  </si>
  <si>
    <t>36278</t>
  </si>
  <si>
    <t>春日未来</t>
  </si>
  <si>
    <t>60730</t>
  </si>
  <si>
    <t>谷垣源次郎</t>
  </si>
  <si>
    <t>69775</t>
  </si>
  <si>
    <t>林田美咲</t>
  </si>
  <si>
    <t>102071,102072</t>
  </si>
  <si>
    <t>白河月爱 &amp; 黑濑海爱</t>
  </si>
  <si>
    <t>经验丰富的你和经验为零的我交往的故事</t>
  </si>
  <si>
    <t>130667</t>
  </si>
  <si>
    <t>卢帕</t>
  </si>
  <si>
    <t>8524,10985</t>
  </si>
  <si>
    <t>濑川美野里</t>
  </si>
  <si>
    <t>BALDR FORCE</t>
  </si>
  <si>
    <t>44434</t>
  </si>
  <si>
    <t>花仓梓</t>
  </si>
  <si>
    <t>螺旋溯行的黑暗世界</t>
  </si>
  <si>
    <t>冥冥</t>
  </si>
  <si>
    <t>313,3608</t>
  </si>
  <si>
    <t>久我山光紀</t>
  </si>
  <si>
    <t>6月29日</t>
  </si>
  <si>
    <t>13248</t>
  </si>
  <si>
    <t>村雨凤</t>
  </si>
  <si>
    <t>机动战士Z高达</t>
  </si>
  <si>
    <t>18052</t>
  </si>
  <si>
    <t>左右田和一</t>
  </si>
  <si>
    <t>43957</t>
  </si>
  <si>
    <t>皇伸吾</t>
  </si>
  <si>
    <t>49027</t>
  </si>
  <si>
    <t>四之宫栞</t>
  </si>
  <si>
    <t>53742</t>
  </si>
  <si>
    <t>青羽美咲</t>
  </si>
  <si>
    <t>54179</t>
  </si>
  <si>
    <t>朝香果林</t>
  </si>
  <si>
    <t>60631</t>
  </si>
  <si>
    <t>源桃</t>
  </si>
  <si>
    <t>69114</t>
  </si>
  <si>
    <t>艾拉·佩维基·林纳马</t>
  </si>
  <si>
    <t>21214</t>
  </si>
  <si>
    <t>藤宫朔夜</t>
  </si>
  <si>
    <t>25686</t>
  </si>
  <si>
    <t>鳴沢律佳</t>
  </si>
  <si>
    <t>星織ユメミライ</t>
  </si>
  <si>
    <t>31239</t>
  </si>
  <si>
    <t>矢崎夕空</t>
  </si>
  <si>
    <t>36660</t>
  </si>
  <si>
    <t>一之濑穗波</t>
  </si>
  <si>
    <t>101787</t>
  </si>
  <si>
    <t>樱庭星罗</t>
  </si>
  <si>
    <t>17922</t>
  </si>
  <si>
    <t>二条朔也</t>
  </si>
  <si>
    <t>游戏《命运九重奏》角色</t>
  </si>
  <si>
    <t>24540</t>
  </si>
  <si>
    <t>明石</t>
  </si>
  <si>
    <t>舰娘角色，原型为 明石号工作舰</t>
  </si>
  <si>
    <t>77003</t>
  </si>
  <si>
    <t>玉森</t>
  </si>
  <si>
    <t>安晴Ankii</t>
  </si>
  <si>
    <t>6577</t>
  </si>
  <si>
    <t>月野兔</t>
  </si>
  <si>
    <t>6月30日</t>
  </si>
  <si>
    <t>16326</t>
  </si>
  <si>
    <t>横沟真琴</t>
  </si>
  <si>
    <t>AKB0048</t>
  </si>
  <si>
    <t>18049</t>
  </si>
  <si>
    <t>边古山边古</t>
  </si>
  <si>
    <t>19848</t>
  </si>
  <si>
    <t>七濑遥</t>
  </si>
  <si>
    <t>23332</t>
  </si>
  <si>
    <t>尾上世莉架</t>
  </si>
  <si>
    <t>28576</t>
  </si>
  <si>
    <t>多田李衣菜</t>
  </si>
  <si>
    <t>57717</t>
  </si>
  <si>
    <t>日向葵</t>
  </si>
  <si>
    <t>61483</t>
  </si>
  <si>
    <t>剑崎梨梨花</t>
  </si>
  <si>
    <t>61902</t>
  </si>
  <si>
    <t>神户旭</t>
  </si>
  <si>
    <t>87835</t>
  </si>
  <si>
    <t>和仓青羽</t>
  </si>
  <si>
    <t>99864</t>
  </si>
  <si>
    <t>吉永恋</t>
  </si>
  <si>
    <t>133320</t>
  </si>
  <si>
    <t>雨宫</t>
  </si>
  <si>
    <t>鸭乃桥论的禁忌推理</t>
  </si>
  <si>
    <t>154975</t>
  </si>
  <si>
    <t>雾乃怡子</t>
  </si>
  <si>
    <t>23187</t>
  </si>
  <si>
    <t>白河静流</t>
  </si>
  <si>
    <t>30033</t>
  </si>
  <si>
    <t>城之内真琴</t>
  </si>
  <si>
    <t>柯罗的怀表</t>
  </si>
  <si>
    <t>50704</t>
  </si>
  <si>
    <t>雨宫瑞穗</t>
  </si>
  <si>
    <t>53208</t>
  </si>
  <si>
    <t>绊爱</t>
  </si>
  <si>
    <t>陈若霏 &amp; 孙若轩</t>
  </si>
  <si>
    <t>中国国铁CR400AF、CR400BF电力动车组的拟人化萌娘。（2015年6月30日，复兴号样车首次下线）</t>
  </si>
  <si>
    <t>中国绊爱</t>
  </si>
  <si>
    <t>74</t>
  </si>
  <si>
    <t>夏目贵志</t>
  </si>
  <si>
    <t>7月1日</t>
  </si>
  <si>
    <t>11748</t>
  </si>
  <si>
    <t>榊原小雪</t>
  </si>
  <si>
    <t>13406</t>
  </si>
  <si>
    <t>永冢纱季</t>
  </si>
  <si>
    <t>15505</t>
  </si>
  <si>
    <t>逢泽夏海</t>
  </si>
  <si>
    <t>17444</t>
  </si>
  <si>
    <t>西住真穗</t>
  </si>
  <si>
    <t>21680</t>
  </si>
  <si>
    <t>降谷晓</t>
  </si>
  <si>
    <t>25201</t>
  </si>
  <si>
    <t>雾岛董香</t>
  </si>
  <si>
    <t>26277</t>
  </si>
  <si>
    <t>铃木郁美</t>
  </si>
  <si>
    <t>50802</t>
  </si>
  <si>
    <t>朱丽叶·佩尔西亚</t>
  </si>
  <si>
    <t>58779</t>
  </si>
  <si>
    <t>艾斯卡诺</t>
  </si>
  <si>
    <t>74751</t>
  </si>
  <si>
    <t>霸瞳皇帝</t>
  </si>
  <si>
    <t>95041</t>
  </si>
  <si>
    <t>渡边更纱</t>
  </si>
  <si>
    <t>20332</t>
  </si>
  <si>
    <t>天ヶ瀬奈月</t>
  </si>
  <si>
    <t>37749</t>
  </si>
  <si>
    <t>宝生稀咲</t>
  </si>
  <si>
    <t>68750</t>
  </si>
  <si>
    <t>岬栞菜</t>
  </si>
  <si>
    <t>86238</t>
  </si>
  <si>
    <t>白坂花</t>
  </si>
  <si>
    <t>47210</t>
  </si>
  <si>
    <t>星龙马</t>
  </si>
  <si>
    <t>游戏《弹丸论破》角色。</t>
  </si>
  <si>
    <t>135572</t>
  </si>
  <si>
    <t>AZKi</t>
  </si>
  <si>
    <t>鸽一品</t>
  </si>
  <si>
    <t>74986</t>
  </si>
  <si>
    <t>天宫心</t>
  </si>
  <si>
    <t>469</t>
  </si>
  <si>
    <t>琴吹紬</t>
  </si>
  <si>
    <t>7月2日</t>
  </si>
  <si>
    <t>11424</t>
  </si>
  <si>
    <t>露西</t>
  </si>
  <si>
    <t>妖精的旋律</t>
  </si>
  <si>
    <t>11751</t>
  </si>
  <si>
    <t>不死川心</t>
  </si>
  <si>
    <t>13381</t>
  </si>
  <si>
    <t>三泽真帆</t>
  </si>
  <si>
    <t>16653</t>
  </si>
  <si>
    <t>夏目朝子</t>
  </si>
  <si>
    <t>37117</t>
  </si>
  <si>
    <t>影山律</t>
  </si>
  <si>
    <t>40739</t>
  </si>
  <si>
    <t>铠冢霙</t>
  </si>
  <si>
    <t>115337</t>
  </si>
  <si>
    <t>八百岁比名子</t>
  </si>
  <si>
    <t>对我垂涎欲滴的非人少女</t>
  </si>
  <si>
    <t>133774</t>
  </si>
  <si>
    <t>库洛马</t>
  </si>
  <si>
    <t>15604</t>
  </si>
  <si>
    <t>嘉神川克罗艾</t>
  </si>
  <si>
    <t>23923</t>
  </si>
  <si>
    <t>鹰崎绘留</t>
  </si>
  <si>
    <t>25255</t>
  </si>
  <si>
    <t>火巡果凜</t>
  </si>
  <si>
    <t>36812</t>
  </si>
  <si>
    <t>藤白乃绘里</t>
  </si>
  <si>
    <t>56404</t>
  </si>
  <si>
    <t>小鳥遊マリ</t>
  </si>
  <si>
    <t>101967</t>
  </si>
  <si>
    <t>墹之上由乃</t>
  </si>
  <si>
    <t>163513</t>
  </si>
  <si>
    <t>藤宮明</t>
  </si>
  <si>
    <t>漫画《直到我不再是我》角色。</t>
  </si>
  <si>
    <t>68202</t>
  </si>
  <si>
    <t>大空昴</t>
  </si>
  <si>
    <t>307</t>
  </si>
  <si>
    <t>澄田花苗</t>
  </si>
  <si>
    <t>秒速5厘米</t>
  </si>
  <si>
    <t>7月3日</t>
  </si>
  <si>
    <t>2360,11791</t>
  </si>
  <si>
    <t>娜美</t>
  </si>
  <si>
    <t>4833</t>
  </si>
  <si>
    <t>咲畑梨深</t>
  </si>
  <si>
    <t>6068</t>
  </si>
  <si>
    <t>有原亚由美</t>
  </si>
  <si>
    <t>35591</t>
  </si>
  <si>
    <t>坂本龙司</t>
  </si>
  <si>
    <t>52825</t>
  </si>
  <si>
    <t>宇田川亚子</t>
  </si>
  <si>
    <t>56653</t>
  </si>
  <si>
    <t>谷山麻衣</t>
  </si>
  <si>
    <t>奇幻贵公子</t>
  </si>
  <si>
    <t>102289</t>
  </si>
  <si>
    <t>青井苇人</t>
  </si>
  <si>
    <t>50878</t>
  </si>
  <si>
    <t>周防由香里</t>
  </si>
  <si>
    <t>4796</t>
  </si>
  <si>
    <t>藤咲抚子</t>
  </si>
  <si>
    <t>7月4日</t>
  </si>
  <si>
    <t>13465</t>
  </si>
  <si>
    <t>志摩廉造</t>
  </si>
  <si>
    <t>20825</t>
  </si>
  <si>
    <t>持田哲志</t>
  </si>
  <si>
    <t>尸体派对</t>
  </si>
  <si>
    <t>26003</t>
  </si>
  <si>
    <t>宫园薰</t>
  </si>
  <si>
    <t>31368</t>
  </si>
  <si>
    <t>日向阿基德</t>
  </si>
  <si>
    <t>Code Geass 亡国的阿基德</t>
  </si>
  <si>
    <t>36279</t>
  </si>
  <si>
    <t>木下日向</t>
  </si>
  <si>
    <t>42746</t>
  </si>
  <si>
    <t>纳村不道</t>
  </si>
  <si>
    <t>64860</t>
  </si>
  <si>
    <t>鸠谷小羽</t>
  </si>
  <si>
    <t>115459</t>
  </si>
  <si>
    <t>乙坂紫音</t>
  </si>
  <si>
    <t>141514</t>
  </si>
  <si>
    <t>山之内花音</t>
  </si>
  <si>
    <t>18635</t>
  </si>
  <si>
    <t>七月红绪</t>
  </si>
  <si>
    <t>18955,18962</t>
  </si>
  <si>
    <t>朽木千鹤 &amp; 山之内小春</t>
  </si>
  <si>
    <t>73834</t>
  </si>
  <si>
    <t>神山识</t>
  </si>
  <si>
    <t>Summer Pockets REFLECTION BLUE</t>
  </si>
  <si>
    <t>110305</t>
  </si>
  <si>
    <t>广幡诗季</t>
  </si>
  <si>
    <t>12565</t>
  </si>
  <si>
    <t>远山金次</t>
  </si>
  <si>
    <t>绯弹的亚里亚</t>
  </si>
  <si>
    <t>7月5日</t>
  </si>
  <si>
    <t>26803</t>
  </si>
  <si>
    <t>杉本恭己</t>
  </si>
  <si>
    <t>57662</t>
  </si>
  <si>
    <t>穴泽虹海</t>
  </si>
  <si>
    <t>88578</t>
  </si>
  <si>
    <t>矢口八虎</t>
  </si>
  <si>
    <t>172977</t>
  </si>
  <si>
    <t>朱慧月</t>
  </si>
  <si>
    <t>恶女不才，请多关照~雏宫蝶鼠换身传~</t>
  </si>
  <si>
    <t>10651</t>
  </si>
  <si>
    <t>11720</t>
  </si>
  <si>
    <t>小町鸫</t>
  </si>
  <si>
    <t>Ever17 -the out of infinity-</t>
  </si>
  <si>
    <t>31324</t>
  </si>
  <si>
    <t>川内野优美</t>
  </si>
  <si>
    <t>33106</t>
  </si>
  <si>
    <t>爱内阳良子</t>
  </si>
  <si>
    <t>85970</t>
  </si>
  <si>
    <t>芭芭拉·佩奇</t>
  </si>
  <si>
    <t>18231</t>
  </si>
  <si>
    <t>七宫智音</t>
  </si>
  <si>
    <t>中二病也要谈恋爱！恋</t>
  </si>
  <si>
    <t>7月6日</t>
  </si>
  <si>
    <t>101566</t>
  </si>
  <si>
    <t>阿良河基维/豹式装甲</t>
  </si>
  <si>
    <t>119011</t>
  </si>
  <si>
    <t>芹泽朋也</t>
  </si>
  <si>
    <t>49004</t>
  </si>
  <si>
    <t>高木顺二朗</t>
  </si>
  <si>
    <t>54022</t>
  </si>
  <si>
    <t>王杰希</t>
  </si>
  <si>
    <t>30005</t>
  </si>
  <si>
    <t>神宫蓝咲</t>
  </si>
  <si>
    <t>14876</t>
  </si>
  <si>
    <t>海棠鹰斗</t>
  </si>
  <si>
    <t>游戏《Clock Zero 终焉之一秒》角色。</t>
  </si>
  <si>
    <t>28985</t>
  </si>
  <si>
    <t>鹰岭陆</t>
  </si>
  <si>
    <t>游戏《绝对阶级学园》角色。</t>
  </si>
  <si>
    <t>86637</t>
  </si>
  <si>
    <t>小塚ちよ</t>
  </si>
  <si>
    <t>漫画《即使只有一次也会后悔》角色。</t>
  </si>
  <si>
    <t>85774</t>
  </si>
  <si>
    <t>小鸟游琪亚拉</t>
  </si>
  <si>
    <t>257</t>
  </si>
  <si>
    <t>菈菈·撒塔琳·戴比路克</t>
  </si>
  <si>
    <t>7月7日</t>
  </si>
  <si>
    <t>706</t>
  </si>
  <si>
    <t>战场原黑仪</t>
  </si>
  <si>
    <t>790</t>
  </si>
  <si>
    <t>不动游星</t>
  </si>
  <si>
    <t>1667,3880</t>
  </si>
  <si>
    <t>柊镜 &amp; 柊司</t>
  </si>
  <si>
    <t>2901</t>
  </si>
  <si>
    <t>相良宗介</t>
  </si>
  <si>
    <t>4582</t>
  </si>
  <si>
    <t>樱庭葵</t>
  </si>
  <si>
    <t>青出于蓝</t>
  </si>
  <si>
    <t>6526</t>
  </si>
  <si>
    <t>田名部爱</t>
  </si>
  <si>
    <t>6550</t>
  </si>
  <si>
    <t>奇犽·揍敌客</t>
  </si>
  <si>
    <t>7353,7354</t>
  </si>
  <si>
    <t>犬冢牙 &amp; 赤丸</t>
  </si>
  <si>
    <t>10843</t>
  </si>
  <si>
    <t>鬼塚一爱</t>
  </si>
  <si>
    <t>学园救援团</t>
  </si>
  <si>
    <t>11812</t>
  </si>
  <si>
    <t>乾纱凪</t>
  </si>
  <si>
    <t>12653</t>
  </si>
  <si>
    <t>渡久地东亚</t>
  </si>
  <si>
    <t>超智游戏</t>
  </si>
  <si>
    <t>13128</t>
  </si>
  <si>
    <t>基里科·丘比</t>
  </si>
  <si>
    <t>装甲骑兵</t>
  </si>
  <si>
    <t>14706</t>
  </si>
  <si>
    <t>小鸟游空</t>
  </si>
  <si>
    <t>听爸爸的话</t>
  </si>
  <si>
    <t>15799</t>
  </si>
  <si>
    <t>绿间真太郎</t>
  </si>
  <si>
    <t>16868</t>
  </si>
  <si>
    <t>鉴纯夏</t>
  </si>
  <si>
    <t>17363</t>
  </si>
  <si>
    <t>富樫勇太</t>
  </si>
  <si>
    <t>18028</t>
  </si>
  <si>
    <t>舞园沙耶香</t>
  </si>
  <si>
    <t>18548</t>
  </si>
  <si>
    <t>斑鸠</t>
  </si>
  <si>
    <t>闪乱神乐</t>
  </si>
  <si>
    <t>20323</t>
  </si>
  <si>
    <t>雪之下阳乃</t>
  </si>
  <si>
    <t>20365</t>
  </si>
  <si>
    <t>濑尾结月</t>
  </si>
  <si>
    <t>21664</t>
  </si>
  <si>
    <t>晓／羽仓静</t>
  </si>
  <si>
    <t>记录的地平线</t>
  </si>
  <si>
    <t>23424</t>
  </si>
  <si>
    <t>空</t>
  </si>
  <si>
    <t>游戏人生</t>
  </si>
  <si>
    <t>28628</t>
  </si>
  <si>
    <t>三宫三叶</t>
  </si>
  <si>
    <t>37186</t>
  </si>
  <si>
    <t>明日原优纪</t>
  </si>
  <si>
    <t>47616</t>
  </si>
  <si>
    <t>露米娅·汀洁尔</t>
  </si>
  <si>
    <t>不正经的魔术讲师与禁忌教典</t>
  </si>
  <si>
    <t>50864</t>
  </si>
  <si>
    <t>武田绘里子</t>
  </si>
  <si>
    <t>51321,65545</t>
  </si>
  <si>
    <t>王手李亚 &amp; 王胡蝶</t>
  </si>
  <si>
    <t>52047</t>
  </si>
  <si>
    <t>夏川久依奈</t>
  </si>
  <si>
    <t>54787</t>
  </si>
  <si>
    <t>尾城小梅</t>
  </si>
  <si>
    <t>54970</t>
  </si>
  <si>
    <t>砂粒</t>
  </si>
  <si>
    <t>58216</t>
  </si>
  <si>
    <t>相泽智</t>
  </si>
  <si>
    <t>62980</t>
  </si>
  <si>
    <t>尾根峰宁宁</t>
  </si>
  <si>
    <t>67584</t>
  </si>
  <si>
    <t>雪白七七子</t>
  </si>
  <si>
    <t>川柳少女</t>
  </si>
  <si>
    <t>72656</t>
  </si>
  <si>
    <t>前原仁菜</t>
  </si>
  <si>
    <t>87248</t>
  </si>
  <si>
    <t>早坂芽衣</t>
  </si>
  <si>
    <t>90631</t>
  </si>
  <si>
    <t>海咲野空琉</t>
  </si>
  <si>
    <t>95353</t>
  </si>
  <si>
    <t>矢野美月</t>
  </si>
  <si>
    <t>119947</t>
  </si>
  <si>
    <t>蕾蒙·埃尔文</t>
  </si>
  <si>
    <t>120119</t>
  </si>
  <si>
    <t>后藤二里</t>
  </si>
  <si>
    <t>166504</t>
  </si>
  <si>
    <t>铃之宫莉莉莎</t>
  </si>
  <si>
    <t>132322</t>
  </si>
  <si>
    <t>绝顶之惨叫姬·折磨小姐</t>
  </si>
  <si>
    <t>20138</t>
  </si>
  <si>
    <t>椎名篝</t>
  </si>
  <si>
    <t>命运石之门 0</t>
  </si>
  <si>
    <t>3235</t>
  </si>
  <si>
    <t>苍崎青子</t>
  </si>
  <si>
    <t>4200</t>
  </si>
  <si>
    <t>山菱千惠梨</t>
  </si>
  <si>
    <t>4214</t>
  </si>
  <si>
    <t>向坂环</t>
  </si>
  <si>
    <t>10656</t>
  </si>
  <si>
    <t>索蕾塔·织姬</t>
  </si>
  <si>
    <t>11014</t>
  </si>
  <si>
    <t>梅娅·S·艾菲梅拉尔</t>
  </si>
  <si>
    <t>20810</t>
  </si>
  <si>
    <t>一之濑姬月</t>
  </si>
  <si>
    <t>妹调教日记</t>
  </si>
  <si>
    <t>20901</t>
  </si>
  <si>
    <t>佐藤夏姫</t>
  </si>
  <si>
    <t>22585</t>
  </si>
  <si>
    <t>夕霧ナナカ</t>
  </si>
  <si>
    <t>26271</t>
  </si>
  <si>
    <t>伊吹恋羽</t>
  </si>
  <si>
    <t>27754</t>
  </si>
  <si>
    <t>藍川咲耶</t>
  </si>
  <si>
    <t>残念な俺達の青春事情</t>
  </si>
  <si>
    <t>32717</t>
  </si>
  <si>
    <t>御所川原友希</t>
  </si>
  <si>
    <t>38619</t>
  </si>
  <si>
    <t>妹口あさひ</t>
  </si>
  <si>
    <t>41758</t>
  </si>
  <si>
    <t>若宮明日香</t>
  </si>
  <si>
    <t>50164</t>
  </si>
  <si>
    <t>ルナライト・ベイカー</t>
  </si>
  <si>
    <t>初恋症候群</t>
  </si>
  <si>
    <t>67164</t>
  </si>
  <si>
    <t>逢见谙子</t>
  </si>
  <si>
    <t>68740</t>
  </si>
  <si>
    <t>日紫喜うぐいす</t>
  </si>
  <si>
    <t>102186</t>
  </si>
  <si>
    <t>苍井绘梨花</t>
  </si>
  <si>
    <t>17280</t>
  </si>
  <si>
    <t>桐岛七葵</t>
  </si>
  <si>
    <t>游戏《死神与少女》角色。</t>
  </si>
  <si>
    <t>152206</t>
  </si>
  <si>
    <t>鱼住胡桃</t>
  </si>
  <si>
    <t>漫画《胡桃同学是人造人》角色。</t>
  </si>
  <si>
    <t>138341</t>
  </si>
  <si>
    <t>涩谷Hal</t>
  </si>
  <si>
    <t>66361</t>
  </si>
  <si>
    <t>叶</t>
  </si>
  <si>
    <t>100164</t>
  </si>
  <si>
    <t>伊万</t>
  </si>
  <si>
    <t>135862</t>
  </si>
  <si>
    <t>可不</t>
  </si>
  <si>
    <t>以Vtuber花谱为原型创造出的CeVIO虚拟歌手。</t>
  </si>
  <si>
    <t>2748,11804</t>
  </si>
  <si>
    <t>冲田总悟</t>
  </si>
  <si>
    <t>7月8日</t>
  </si>
  <si>
    <t>3437</t>
  </si>
  <si>
    <t>夏莉·菲内特</t>
  </si>
  <si>
    <t>井上京</t>
  </si>
  <si>
    <t>28534</t>
  </si>
  <si>
    <t>立上芹</t>
  </si>
  <si>
    <t>52609</t>
  </si>
  <si>
    <t>本城兰子</t>
  </si>
  <si>
    <t>146695</t>
  </si>
  <si>
    <t>铃夏</t>
  </si>
  <si>
    <t>167989</t>
  </si>
  <si>
    <t>草壁莲司</t>
  </si>
  <si>
    <t>14780</t>
  </si>
  <si>
    <t>星月织姬</t>
  </si>
  <si>
    <t>秋之回忆：勾指起誓的记忆</t>
  </si>
  <si>
    <t>32875</t>
  </si>
  <si>
    <t>栗生真白</t>
  </si>
  <si>
    <t>75444</t>
  </si>
  <si>
    <t>馬宮久子</t>
  </si>
  <si>
    <t>3408</t>
  </si>
  <si>
    <t>王留美</t>
  </si>
  <si>
    <t>7月9日</t>
  </si>
  <si>
    <t>37487</t>
  </si>
  <si>
    <t>云雀丘瑠璃</t>
  </si>
  <si>
    <t>70125</t>
  </si>
  <si>
    <t>金狼</t>
  </si>
  <si>
    <t>130754</t>
  </si>
  <si>
    <t>南云与市</t>
  </si>
  <si>
    <t>153968</t>
  </si>
  <si>
    <t>上石弥生</t>
  </si>
  <si>
    <t>21931</t>
  </si>
  <si>
    <t>泽井夏叶</t>
  </si>
  <si>
    <t>茂伸奇谈</t>
  </si>
  <si>
    <t>166769</t>
  </si>
  <si>
    <t>猿渡冴子</t>
  </si>
  <si>
    <t>漫画《要我和你交往也不是不行》角色。</t>
  </si>
  <si>
    <t>苏虞莫</t>
  </si>
  <si>
    <t>2</t>
  </si>
  <si>
    <t>枢木朱雀</t>
  </si>
  <si>
    <t>7月10日</t>
  </si>
  <si>
    <t>2427,3186</t>
  </si>
  <si>
    <t>园崎魅音 &amp; 园崎诗音</t>
  </si>
  <si>
    <t>8918</t>
  </si>
  <si>
    <t>杏</t>
  </si>
  <si>
    <t>9433</t>
  </si>
  <si>
    <t>漩涡玖辛奈</t>
  </si>
  <si>
    <t>15914</t>
  </si>
  <si>
    <t>胭条巴</t>
  </si>
  <si>
    <t>17437</t>
  </si>
  <si>
    <t>橙黄白毫</t>
  </si>
  <si>
    <t>33535</t>
  </si>
  <si>
    <t>穗村千夏</t>
  </si>
  <si>
    <t>春&amp;夏推理事件簿～春太与千夏的青春～</t>
  </si>
  <si>
    <t>34703,45844</t>
  </si>
  <si>
    <t>神成岳志 &amp; 橘结衣</t>
  </si>
  <si>
    <t>38026</t>
  </si>
  <si>
    <t>可儿那由多</t>
  </si>
  <si>
    <t>57401</t>
  </si>
  <si>
    <t>神崎日照</t>
  </si>
  <si>
    <t>68206</t>
  </si>
  <si>
    <t>亚瑟·波义耳</t>
  </si>
  <si>
    <t>86978</t>
  </si>
  <si>
    <t>一条奈都</t>
  </si>
  <si>
    <t>终末的后宫</t>
  </si>
  <si>
    <t>157755</t>
  </si>
  <si>
    <t>罗斯蒂·诺曼</t>
  </si>
  <si>
    <t>27126</t>
  </si>
  <si>
    <t>久利原直树</t>
  </si>
  <si>
    <t>31345</t>
  </si>
  <si>
    <t>七星朱里</t>
  </si>
  <si>
    <t>36242</t>
  </si>
  <si>
    <t>池泽华子</t>
  </si>
  <si>
    <t>59232</t>
  </si>
  <si>
    <t>星詠ましろ</t>
  </si>
  <si>
    <t>77005</t>
  </si>
  <si>
    <t>川濑</t>
  </si>
  <si>
    <t>6380</t>
  </si>
  <si>
    <t>伊吹摩耶</t>
  </si>
  <si>
    <t>7月11日</t>
  </si>
  <si>
    <t>126104</t>
  </si>
  <si>
    <t>甘神夕奈</t>
  </si>
  <si>
    <t>23031</t>
  </si>
  <si>
    <t>近江小々路</t>
  </si>
  <si>
    <t>27893</t>
  </si>
  <si>
    <t>安洁莉娜·珞卡</t>
  </si>
  <si>
    <t>100734</t>
  </si>
  <si>
    <t>朝仓可怜</t>
  </si>
  <si>
    <t>言和</t>
  </si>
  <si>
    <t>13799</t>
  </si>
  <si>
    <t>千堂伽耶</t>
  </si>
  <si>
    <t>7月12日</t>
  </si>
  <si>
    <t>28950</t>
  </si>
  <si>
    <t>速水凛香</t>
  </si>
  <si>
    <t>31537</t>
  </si>
  <si>
    <t>木暮公延</t>
  </si>
  <si>
    <t>57715</t>
  </si>
  <si>
    <t>弗拉迪蕾娜·米丽洁</t>
  </si>
  <si>
    <t>64717</t>
  </si>
  <si>
    <t>大场奈奈</t>
  </si>
  <si>
    <t>162536</t>
  </si>
  <si>
    <t>伊朵拉·阿尔文</t>
  </si>
  <si>
    <t>战队红战士在异世界当冒险者</t>
  </si>
  <si>
    <t>25372</t>
  </si>
  <si>
    <t>今坂唯笑</t>
  </si>
  <si>
    <t>Arianna Heartbell</t>
  </si>
  <si>
    <t>宝石心学院</t>
  </si>
  <si>
    <t>15209</t>
  </si>
  <si>
    <t>洛天依</t>
  </si>
  <si>
    <t>109628</t>
  </si>
  <si>
    <t>霞泽美游</t>
  </si>
  <si>
    <t>Pomu Rainpuff（已毕业）</t>
  </si>
  <si>
    <t>6527</t>
  </si>
  <si>
    <t>李小狼</t>
  </si>
  <si>
    <t>7月13日</t>
  </si>
  <si>
    <t>37806</t>
  </si>
  <si>
    <t>津岛善子</t>
  </si>
  <si>
    <t>53900</t>
  </si>
  <si>
    <t>风纪委员长</t>
  </si>
  <si>
    <t>65945</t>
  </si>
  <si>
    <t>藤井夏生</t>
  </si>
  <si>
    <t>108667</t>
  </si>
  <si>
    <t>米卡</t>
  </si>
  <si>
    <t>11076</t>
  </si>
  <si>
    <t>白鹭茉百合</t>
  </si>
  <si>
    <t>11573</t>
  </si>
  <si>
    <t>九条扬羽</t>
  </si>
  <si>
    <t>14773</t>
  </si>
  <si>
    <t>花祭果凛</t>
  </si>
  <si>
    <t>27439</t>
  </si>
  <si>
    <t>佐仓井真响</t>
  </si>
  <si>
    <t>天野Pikamee（已毕业）</t>
  </si>
  <si>
    <t>起氏双子（起礼 &amp; 起复）</t>
  </si>
  <si>
    <t>中文虚拟歌手。</t>
  </si>
  <si>
    <t>314,6445</t>
  </si>
  <si>
    <t>大野加奈子</t>
  </si>
  <si>
    <t>7月14日</t>
  </si>
  <si>
    <t>11395</t>
  </si>
  <si>
    <t>种岛白杨</t>
  </si>
  <si>
    <t>14579</t>
  </si>
  <si>
    <t>20919</t>
  </si>
  <si>
    <t>首藤凉</t>
  </si>
  <si>
    <t>21583</t>
  </si>
  <si>
    <t>海老名姫菜</t>
  </si>
  <si>
    <t>23103</t>
  </si>
  <si>
    <t>长谷祐树</t>
  </si>
  <si>
    <t>一周的朋友。</t>
  </si>
  <si>
    <t>43162</t>
  </si>
  <si>
    <t>户山香澄</t>
  </si>
  <si>
    <t>57305</t>
  </si>
  <si>
    <t>灶门炭治郎</t>
  </si>
  <si>
    <t>76310</t>
  </si>
  <si>
    <t>六车·宫古</t>
  </si>
  <si>
    <t>132826</t>
  </si>
  <si>
    <t>夏川怜奈</t>
  </si>
  <si>
    <t>北海道辣妹贼拉可爱</t>
  </si>
  <si>
    <t>1071</t>
  </si>
  <si>
    <t>榛叶邑那</t>
  </si>
  <si>
    <t>13337</t>
  </si>
  <si>
    <t>郡山知姬</t>
  </si>
  <si>
    <t>23902</t>
  </si>
  <si>
    <t>北见华恋</t>
  </si>
  <si>
    <t>25324</t>
  </si>
  <si>
    <t>花城花鸡</t>
  </si>
  <si>
    <t>52870</t>
  </si>
  <si>
    <t>初芝千歳</t>
  </si>
  <si>
    <t>63093</t>
  </si>
  <si>
    <t>天雨リリエト</t>
  </si>
  <si>
    <t>白恋サクラ＊グラム</t>
  </si>
  <si>
    <t>64327</t>
  </si>
  <si>
    <t>玛利亚·坎帕内拉</t>
  </si>
  <si>
    <t>77579</t>
  </si>
  <si>
    <t>伏仓万斋</t>
  </si>
  <si>
    <t>田美骑</t>
  </si>
  <si>
    <t>3320</t>
  </si>
  <si>
    <t>黑崎一护</t>
  </si>
  <si>
    <t>7月15日</t>
  </si>
  <si>
    <t>18048</t>
  </si>
  <si>
    <t>终里赤音</t>
  </si>
  <si>
    <t>23651</t>
  </si>
  <si>
    <t>桐间纱路</t>
  </si>
  <si>
    <t>72694</t>
  </si>
  <si>
    <t>真山亚茶花</t>
  </si>
  <si>
    <t>107734</t>
  </si>
  <si>
    <t>巴尔巴洛士</t>
  </si>
  <si>
    <t>135637</t>
  </si>
  <si>
    <t>莉榭·伊尔姆加德·韦尔特纳</t>
  </si>
  <si>
    <t>轮回七次的反派大小姐，在前敌国享受随心所欲的新婚生活</t>
  </si>
  <si>
    <t>933</t>
  </si>
  <si>
    <t>右代宫战人</t>
  </si>
  <si>
    <t>34299</t>
  </si>
  <si>
    <t>八神甘夏</t>
  </si>
  <si>
    <t>34785</t>
  </si>
  <si>
    <t>森青叶</t>
  </si>
  <si>
    <t>122300</t>
  </si>
  <si>
    <t>咲來</t>
  </si>
  <si>
    <t>甜蜜女友2+</t>
  </si>
  <si>
    <t>12355</t>
  </si>
  <si>
    <t>冲田总司</t>
  </si>
  <si>
    <t>游戏《遥远时空中5》角色。</t>
  </si>
  <si>
    <t>91909</t>
  </si>
  <si>
    <t>胡桃</t>
  </si>
  <si>
    <t>艾拉妮·伊欧菲芙婷</t>
  </si>
  <si>
    <t>美波七海（已毕业）</t>
  </si>
  <si>
    <t>七海Nanami</t>
  </si>
  <si>
    <t>sh1ro</t>
  </si>
  <si>
    <t>俄罗斯 Counter-Strike 职业选手，现为队伍Team Spirit成员。</t>
  </si>
  <si>
    <t>10930</t>
  </si>
  <si>
    <t>长船·KENNY·英太郎</t>
  </si>
  <si>
    <t>7月16日</t>
  </si>
  <si>
    <t>14209</t>
  </si>
  <si>
    <t>野伏三代吉</t>
  </si>
  <si>
    <t>14839</t>
  </si>
  <si>
    <t>大谷桃子</t>
  </si>
  <si>
    <t>18670</t>
  </si>
  <si>
    <t>石户霞</t>
  </si>
  <si>
    <t>43733</t>
  </si>
  <si>
    <t>高槻手纲</t>
  </si>
  <si>
    <t>138727</t>
  </si>
  <si>
    <t>佐和穗花</t>
  </si>
  <si>
    <t>12988</t>
  </si>
  <si>
    <t>秋子</t>
  </si>
  <si>
    <t>sisters ～夏天最后一日～</t>
  </si>
  <si>
    <t>21196</t>
  </si>
  <si>
    <t>桐理翼</t>
  </si>
  <si>
    <t>36237</t>
  </si>
  <si>
    <t>吉岡帆乃香</t>
  </si>
  <si>
    <t>36966</t>
  </si>
  <si>
    <t>雅典娜2号</t>
  </si>
  <si>
    <t>95494</t>
  </si>
  <si>
    <t>芙莉卡</t>
  </si>
  <si>
    <t>星宫汐</t>
  </si>
  <si>
    <t>67857</t>
  </si>
  <si>
    <t>勇气千寻</t>
  </si>
  <si>
    <t>12939</t>
  </si>
  <si>
    <t>克莱尔</t>
  </si>
  <si>
    <t>7月17日</t>
  </si>
  <si>
    <t>33855</t>
  </si>
  <si>
    <t>黑川真鱼</t>
  </si>
  <si>
    <t>39226</t>
  </si>
  <si>
    <t>结城晴</t>
  </si>
  <si>
    <t>68266</t>
  </si>
  <si>
    <t>LOCK / 朝日六花</t>
  </si>
  <si>
    <t>74460</t>
  </si>
  <si>
    <t>渥美绫</t>
  </si>
  <si>
    <t>77208</t>
  </si>
  <si>
    <t>唐可可</t>
  </si>
  <si>
    <t>130000</t>
  </si>
  <si>
    <t>椋梨隼太</t>
  </si>
  <si>
    <t>147927</t>
  </si>
  <si>
    <t>响·莉欧</t>
  </si>
  <si>
    <t>22890</t>
  </si>
  <si>
    <t>此花宫琴耶</t>
  </si>
  <si>
    <t>飞翔之羊与盛夏之花</t>
  </si>
  <si>
    <t>41602</t>
  </si>
  <si>
    <t>涩垣茉理</t>
  </si>
  <si>
    <t>52614</t>
  </si>
  <si>
    <t>雨雀</t>
  </si>
  <si>
    <t>77929</t>
  </si>
  <si>
    <t>花江</t>
  </si>
  <si>
    <t>贝拉</t>
  </si>
  <si>
    <t>虚拟偶像团体Asoul队长。</t>
  </si>
  <si>
    <t>不稳定发电机</t>
  </si>
  <si>
    <t>浮奇·Violeta</t>
  </si>
  <si>
    <t>1626</t>
  </si>
  <si>
    <t>皋月驱</t>
  </si>
  <si>
    <t>7月18日</t>
  </si>
  <si>
    <t>14041</t>
  </si>
  <si>
    <t>长濑纯</t>
  </si>
  <si>
    <t>18811</t>
  </si>
  <si>
    <t>爱宕洋榎</t>
  </si>
  <si>
    <t>27210</t>
  </si>
  <si>
    <t>空闲游真</t>
  </si>
  <si>
    <t>76964</t>
  </si>
  <si>
    <t>木野日鞠</t>
  </si>
  <si>
    <t>恋语轻唱</t>
  </si>
  <si>
    <t>14517</t>
  </si>
  <si>
    <t>苏芳杏里咲</t>
  </si>
  <si>
    <t>31231</t>
  </si>
  <si>
    <t>鸣海露娜</t>
  </si>
  <si>
    <t>50903</t>
  </si>
  <si>
    <t>ハナコ・Ｆ・ブリストル</t>
  </si>
  <si>
    <t>96113</t>
  </si>
  <si>
    <t>末广圆香</t>
  </si>
  <si>
    <t>鬼作</t>
  </si>
  <si>
    <t>20993</t>
  </si>
  <si>
    <t>岛风 &amp; 黛朵</t>
  </si>
  <si>
    <t>舰娘角色，原型为 岛风号驱逐舰、黛朵号轻巡洋舰</t>
  </si>
  <si>
    <t>木糖纯</t>
  </si>
  <si>
    <t>文静（已毕业）</t>
  </si>
  <si>
    <t>32169</t>
  </si>
  <si>
    <t>梦前光</t>
  </si>
  <si>
    <t>轻小说《明天，我会死去，你将重生》角色。</t>
  </si>
  <si>
    <t>黛朵</t>
  </si>
  <si>
    <t>舰娘角色，原型为 英国海军黛朵号轻巡洋舰</t>
  </si>
  <si>
    <t>306</t>
  </si>
  <si>
    <t>篠原明里</t>
  </si>
  <si>
    <t>7月19日</t>
  </si>
  <si>
    <t>310</t>
  </si>
  <si>
    <t>春日部咲</t>
  </si>
  <si>
    <t>789</t>
  </si>
  <si>
    <t>筱原夏希</t>
  </si>
  <si>
    <t>夏日大作战</t>
  </si>
  <si>
    <t>5924</t>
  </si>
  <si>
    <t>三浦梓</t>
  </si>
  <si>
    <t>20834</t>
  </si>
  <si>
    <t>筱崎幸子</t>
  </si>
  <si>
    <t>22959</t>
  </si>
  <si>
    <t>久海菜菜美</t>
  </si>
  <si>
    <t xml:space="preserve">Wake Up, Girls! </t>
  </si>
  <si>
    <t>38549</t>
  </si>
  <si>
    <t>野间真智子</t>
  </si>
  <si>
    <t>114123,114124</t>
  </si>
  <si>
    <t>蕾·泰勒</t>
  </si>
  <si>
    <t>12629</t>
  </si>
  <si>
    <t>宮沢純葉</t>
  </si>
  <si>
    <t xml:space="preserve">夏雪～summer_snow～ </t>
  </si>
  <si>
    <t>13107</t>
  </si>
  <si>
    <t>天川千夏</t>
  </si>
  <si>
    <t>15266</t>
  </si>
  <si>
    <t>樱塚名月</t>
  </si>
  <si>
    <t>星宿恋曲</t>
  </si>
  <si>
    <t>57215</t>
  </si>
  <si>
    <t>恋川志穂</t>
  </si>
  <si>
    <t>69340</t>
  </si>
  <si>
    <t>席冯·马克多迦鲁</t>
  </si>
  <si>
    <t>109887</t>
  </si>
  <si>
    <t>ちえ</t>
  </si>
  <si>
    <t>无法忍耐的处男哥哥和不直率的叛逆妹妹</t>
  </si>
  <si>
    <t>23855</t>
  </si>
  <si>
    <t>能代</t>
  </si>
  <si>
    <t>舰娘角色，原型为 能代号巡洋舰</t>
  </si>
  <si>
    <t>6,1010,1019,2719</t>
  </si>
  <si>
    <t>伊吹风子 &amp; 古河秋生</t>
  </si>
  <si>
    <t>7月20日</t>
  </si>
  <si>
    <t>426</t>
  </si>
  <si>
    <t>甘露寺七海</t>
  </si>
  <si>
    <t>7135</t>
  </si>
  <si>
    <t>米娅·盖伦</t>
  </si>
  <si>
    <t>10854</t>
  </si>
  <si>
    <t>艾莉丝</t>
  </si>
  <si>
    <t>17650,25761</t>
  </si>
  <si>
    <t>美游·艾德费尔特 &amp; 克洛伊·冯·爱因兹贝伦</t>
  </si>
  <si>
    <t>Fate/kaleid liner 魔法少女☆伊莉雅</t>
  </si>
  <si>
    <t>20013</t>
  </si>
  <si>
    <t>潮田渚</t>
  </si>
  <si>
    <t>李健良</t>
  </si>
  <si>
    <t>数码宝贝驯兽师之王</t>
  </si>
  <si>
    <t>24334</t>
  </si>
  <si>
    <t>及川彻</t>
  </si>
  <si>
    <t>36222</t>
  </si>
  <si>
    <t>龙崎薰</t>
  </si>
  <si>
    <t>36451</t>
  </si>
  <si>
    <t>岬明乃</t>
  </si>
  <si>
    <t>36499</t>
  </si>
  <si>
    <t>阿波根海子</t>
  </si>
  <si>
    <t>44310</t>
  </si>
  <si>
    <t>新海天</t>
  </si>
  <si>
    <t>52286</t>
  </si>
  <si>
    <t>黄濑沙希</t>
  </si>
  <si>
    <t>53770</t>
  </si>
  <si>
    <t>一之濑帆波</t>
  </si>
  <si>
    <t>56768</t>
  </si>
  <si>
    <t>林宪明</t>
  </si>
  <si>
    <t>58956</t>
  </si>
  <si>
    <t>三宅日向</t>
  </si>
  <si>
    <t>72651</t>
  </si>
  <si>
    <t>樱井美景</t>
  </si>
  <si>
    <t>81953</t>
  </si>
  <si>
    <t>密涅瓦</t>
  </si>
  <si>
    <t xml:space="preserve">Re：从零开始的异世界生活 </t>
  </si>
  <si>
    <t>93253</t>
  </si>
  <si>
    <t>鬼蛇</t>
  </si>
  <si>
    <t>102068</t>
  </si>
  <si>
    <t>石仓阳鞠</t>
  </si>
  <si>
    <t>133006</t>
  </si>
  <si>
    <t>三枝悠宇</t>
  </si>
  <si>
    <t>35900</t>
  </si>
  <si>
    <t>蟹泽绢</t>
  </si>
  <si>
    <t>50260</t>
  </si>
  <si>
    <t>春日部花音</t>
  </si>
  <si>
    <t>Charlotte・Di・Curvehorn・Yeatz</t>
  </si>
  <si>
    <t>77913</t>
  </si>
  <si>
    <t>草薙宁宁</t>
  </si>
  <si>
    <t>99071</t>
  </si>
  <si>
    <t>西园千草</t>
  </si>
  <si>
    <t>3507</t>
  </si>
  <si>
    <t>籾冈里纱</t>
  </si>
  <si>
    <t>7月21日</t>
  </si>
  <si>
    <t>法修·史丹比特</t>
  </si>
  <si>
    <t>枪神</t>
  </si>
  <si>
    <t>14860</t>
  </si>
  <si>
    <t>姬岛朱乃</t>
  </si>
  <si>
    <t>20892</t>
  </si>
  <si>
    <t>名濑博臣</t>
  </si>
  <si>
    <t>23070</t>
  </si>
  <si>
    <t>小樱茉莉</t>
  </si>
  <si>
    <t>71299</t>
  </si>
  <si>
    <t>秋山枫</t>
  </si>
  <si>
    <t>73959</t>
  </si>
  <si>
    <t>横田文</t>
  </si>
  <si>
    <t>78244</t>
  </si>
  <si>
    <t>吉村氏梅</t>
  </si>
  <si>
    <t>突击莉莉</t>
  </si>
  <si>
    <t>116275</t>
  </si>
  <si>
    <t>结梦亲</t>
  </si>
  <si>
    <t>164198</t>
  </si>
  <si>
    <t>夏江杏</t>
  </si>
  <si>
    <t>70505</t>
  </si>
  <si>
    <t>百井咲久</t>
  </si>
  <si>
    <t>12234,16178</t>
  </si>
  <si>
    <t>二阶堂真红 &amp; 二阶堂蓝</t>
  </si>
  <si>
    <t>12764</t>
  </si>
  <si>
    <t>西园寺明</t>
  </si>
  <si>
    <t>44677</t>
  </si>
  <si>
    <t>群云空羽</t>
  </si>
  <si>
    <t>45110</t>
  </si>
  <si>
    <t>白石和美</t>
  </si>
  <si>
    <t>66903</t>
  </si>
  <si>
    <t>神掛由岐奈</t>
  </si>
  <si>
    <t>73605</t>
  </si>
  <si>
    <t>四葉琥珀</t>
  </si>
  <si>
    <t>88394</t>
  </si>
  <si>
    <t>平良明</t>
  </si>
  <si>
    <t>99778</t>
  </si>
  <si>
    <t>椎马沙耶香</t>
  </si>
  <si>
    <t>14544</t>
  </si>
  <si>
    <t>小金</t>
  </si>
  <si>
    <t>漫画《精灵宝可梦特别篇》角色。</t>
  </si>
  <si>
    <t>小可</t>
  </si>
  <si>
    <t>幻晓伊</t>
  </si>
  <si>
    <t>5678</t>
  </si>
  <si>
    <t>鸨羽舞衣</t>
  </si>
  <si>
    <t>7月22日</t>
  </si>
  <si>
    <t>矢泽日香（矢泽妮可）</t>
  </si>
  <si>
    <t>17326</t>
  </si>
  <si>
    <t>卑弥呼</t>
  </si>
  <si>
    <t>惊爆游戏!</t>
  </si>
  <si>
    <t>17591</t>
  </si>
  <si>
    <t>吉川由纪</t>
  </si>
  <si>
    <t>20078</t>
  </si>
  <si>
    <t>九条月夜</t>
  </si>
  <si>
    <t>24216</t>
  </si>
  <si>
    <t>音砂见张</t>
  </si>
  <si>
    <t>60752</t>
  </si>
  <si>
    <t>八宫巡</t>
  </si>
  <si>
    <t>66346</t>
  </si>
  <si>
    <t>加贺城雀</t>
  </si>
  <si>
    <t>157752</t>
  </si>
  <si>
    <t>和栗薰子</t>
  </si>
  <si>
    <t>薰香花朵凛然绽放</t>
  </si>
  <si>
    <t>101788</t>
  </si>
  <si>
    <t>天音巫呼</t>
  </si>
  <si>
    <t>68230</t>
  </si>
  <si>
    <t>夏色祭</t>
  </si>
  <si>
    <t>海伊</t>
  </si>
  <si>
    <t>五维介质所属的中文女性虚拟歌手。</t>
  </si>
  <si>
    <t>160916</t>
  </si>
  <si>
    <t>九重紫</t>
  </si>
  <si>
    <t>小希</t>
  </si>
  <si>
    <t>53</t>
  </si>
  <si>
    <t>神尾观铃</t>
  </si>
  <si>
    <t>7月23日</t>
  </si>
  <si>
    <t>6500</t>
  </si>
  <si>
    <t>宇智波佐助</t>
  </si>
  <si>
    <t>6509</t>
  </si>
  <si>
    <t>桃城武</t>
  </si>
  <si>
    <t>11021</t>
  </si>
  <si>
    <t>矢野元晴</t>
  </si>
  <si>
    <t>我们的存在</t>
  </si>
  <si>
    <t>26970</t>
  </si>
  <si>
    <t>鹿矛围桐斗</t>
  </si>
  <si>
    <t>37348</t>
  </si>
  <si>
    <t>蕾娜·普劳拉</t>
  </si>
  <si>
    <t>38732</t>
  </si>
  <si>
    <t>西山芹奈</t>
  </si>
  <si>
    <t>41404</t>
  </si>
  <si>
    <t>关菖蒲</t>
  </si>
  <si>
    <t>44331</t>
  </si>
  <si>
    <t>镜野七罪</t>
  </si>
  <si>
    <t>138128</t>
  </si>
  <si>
    <t>佐藤星诗流</t>
  </si>
  <si>
    <t>22568,22569</t>
  </si>
  <si>
    <t>鹰仓杏铃 &amp;  鹰仓杏璃</t>
  </si>
  <si>
    <t>27250</t>
  </si>
  <si>
    <t>入谷瑚子</t>
  </si>
  <si>
    <t>28705,173471</t>
  </si>
  <si>
    <t>睦月</t>
  </si>
  <si>
    <t>舰娘角色，原型为 睦月号驱逐舰</t>
  </si>
  <si>
    <t>3438</t>
  </si>
  <si>
    <t>米蕾·阿什弗德</t>
  </si>
  <si>
    <t>7月24日</t>
  </si>
  <si>
    <t>13004</t>
  </si>
  <si>
    <t>赤座灯里</t>
  </si>
  <si>
    <t>20514</t>
  </si>
  <si>
    <t>乌尔夫</t>
  </si>
  <si>
    <t>25898</t>
  </si>
  <si>
    <t>有川姬</t>
  </si>
  <si>
    <t>29807</t>
  </si>
  <si>
    <t>久世桥朱里</t>
  </si>
  <si>
    <t>35883</t>
  </si>
  <si>
    <t>谷崎润一郎</t>
  </si>
  <si>
    <t>41815</t>
  </si>
  <si>
    <t>宫田沙耶香</t>
  </si>
  <si>
    <t>43657,43658</t>
  </si>
  <si>
    <t>旋风小寄 &amp; 上矢上里</t>
  </si>
  <si>
    <t>灼热的乒乓球娘</t>
  </si>
  <si>
    <t>61871</t>
  </si>
  <si>
    <t>札克</t>
  </si>
  <si>
    <t>64714</t>
  </si>
  <si>
    <t>天堂真矢</t>
  </si>
  <si>
    <t>66897</t>
  </si>
  <si>
    <t>新星玲央</t>
  </si>
  <si>
    <t>5025</t>
  </si>
  <si>
    <t>堀出実果</t>
  </si>
  <si>
    <t>10512</t>
  </si>
  <si>
    <t>桐岛蕾</t>
  </si>
  <si>
    <t>25685</t>
  </si>
  <si>
    <t>沖原美砂</t>
  </si>
  <si>
    <t>95448</t>
  </si>
  <si>
    <t>佐久真詩</t>
  </si>
  <si>
    <t>69222</t>
  </si>
  <si>
    <t>库罗德</t>
  </si>
  <si>
    <t>105455</t>
  </si>
  <si>
    <t>东雪莲</t>
  </si>
  <si>
    <t>153579</t>
  </si>
  <si>
    <t>葛城莉莉娅</t>
  </si>
  <si>
    <t>Shoto</t>
  </si>
  <si>
    <t>10665</t>
  </si>
  <si>
    <t>荒井一市</t>
  </si>
  <si>
    <t>7月25日</t>
  </si>
  <si>
    <t>12393</t>
  </si>
  <si>
    <t>牧濑红莉栖</t>
  </si>
  <si>
    <t>18037</t>
  </si>
  <si>
    <t>叶隐康比吕</t>
  </si>
  <si>
    <t>20918</t>
  </si>
  <si>
    <t>神长香子</t>
  </si>
  <si>
    <t>22360</t>
  </si>
  <si>
    <t>爱丝琳·威夏尔特</t>
  </si>
  <si>
    <t>26306</t>
  </si>
  <si>
    <t>梅利奥达斯</t>
  </si>
  <si>
    <t>28373</t>
  </si>
  <si>
    <t>阿鲁瓶</t>
  </si>
  <si>
    <t>36452</t>
  </si>
  <si>
    <t>知名萌香</t>
  </si>
  <si>
    <t>39074</t>
  </si>
  <si>
    <t>田中</t>
  </si>
  <si>
    <t>66046</t>
  </si>
  <si>
    <t>琪卡</t>
  </si>
  <si>
    <t>91665</t>
  </si>
  <si>
    <t>小舟潮</t>
  </si>
  <si>
    <t>104497</t>
  </si>
  <si>
    <t>朝颜</t>
  </si>
  <si>
    <t>380</t>
  </si>
  <si>
    <t>川原朔夜</t>
  </si>
  <si>
    <t>25448</t>
  </si>
  <si>
    <t>祐天寺美汐</t>
  </si>
  <si>
    <t>17918</t>
  </si>
  <si>
    <t>结贺驱</t>
  </si>
  <si>
    <t>99077</t>
  </si>
  <si>
    <t>伊卜拉新</t>
  </si>
  <si>
    <t>梦音茶糯</t>
  </si>
  <si>
    <t>罗伊（已毕业）</t>
  </si>
  <si>
    <t>维托里奥·维内托</t>
  </si>
  <si>
    <t>舰娘角色，原型为维托里奥·维内托号战列舰</t>
  </si>
  <si>
    <t>2015</t>
  </si>
  <si>
    <t>周防美琴</t>
  </si>
  <si>
    <t>7月26日</t>
  </si>
  <si>
    <t>10929</t>
  </si>
  <si>
    <t>秋山奏</t>
  </si>
  <si>
    <t>12063</t>
  </si>
  <si>
    <t>神户小鸟</t>
  </si>
  <si>
    <t>16197</t>
  </si>
  <si>
    <t>东横桃子</t>
  </si>
  <si>
    <t>16999</t>
  </si>
  <si>
    <t>小静/村雨静</t>
  </si>
  <si>
    <t>19619</t>
  </si>
  <si>
    <t>莎夏·布劳斯</t>
  </si>
  <si>
    <t>63429</t>
  </si>
  <si>
    <t>怖浦铃</t>
  </si>
  <si>
    <t>66062</t>
  </si>
  <si>
    <t>更屋敷花凛</t>
  </si>
  <si>
    <t>92831</t>
  </si>
  <si>
    <t>七草日花</t>
  </si>
  <si>
    <t>偶像大师 闪耀色彩 第二季</t>
  </si>
  <si>
    <t>101795</t>
  </si>
  <si>
    <t>琴纱月</t>
  </si>
  <si>
    <t>我怎么可能成为你的恋人，不行不行！</t>
  </si>
  <si>
    <t>24831</t>
  </si>
  <si>
    <t>榎本香穗</t>
  </si>
  <si>
    <t>30034</t>
  </si>
  <si>
    <t>泽渡满</t>
  </si>
  <si>
    <t>33216</t>
  </si>
  <si>
    <t>新堂彩音</t>
  </si>
  <si>
    <t>59870</t>
  </si>
  <si>
    <t>臼岛奈奈子</t>
  </si>
  <si>
    <t>6779</t>
  </si>
  <si>
    <t>奥空心白</t>
  </si>
  <si>
    <t>游戏《偶像大师 星耀季节》角色。</t>
  </si>
  <si>
    <t>77921</t>
  </si>
  <si>
    <t>白石杏</t>
  </si>
  <si>
    <t>圣地亚哥</t>
  </si>
  <si>
    <t>舰娘角色，原型为圣地亚哥号轻巡洋舰</t>
  </si>
  <si>
    <t>103</t>
  </si>
  <si>
    <t>早乙女有人</t>
  </si>
  <si>
    <t>7月27日</t>
  </si>
  <si>
    <t>3209</t>
  </si>
  <si>
    <t>桃井幸</t>
  </si>
  <si>
    <t>11445</t>
  </si>
  <si>
    <t>福田真太</t>
  </si>
  <si>
    <t>12940</t>
  </si>
  <si>
    <t>尤里</t>
  </si>
  <si>
    <t>27835</t>
  </si>
  <si>
    <t>德川一矢</t>
  </si>
  <si>
    <t>新网球王子</t>
  </si>
  <si>
    <t>28582</t>
  </si>
  <si>
    <t>新田美波</t>
  </si>
  <si>
    <t>71472</t>
  </si>
  <si>
    <t>大贺太阳</t>
  </si>
  <si>
    <t>104990</t>
  </si>
  <si>
    <t>丝丝子</t>
  </si>
  <si>
    <t>125986</t>
  </si>
  <si>
    <t>神木辉</t>
  </si>
  <si>
    <t>【我推的孩子】</t>
  </si>
  <si>
    <t>19468</t>
  </si>
  <si>
    <t>東城柚葉</t>
  </si>
  <si>
    <t>ぜったい遵守☆子作り許可証ぱらだいす!! ～嗚呼、素晴らしき孕ま世界～</t>
  </si>
  <si>
    <t>63684</t>
  </si>
  <si>
    <t>佐竹鹿子</t>
  </si>
  <si>
    <t>宿星的女朋友-destiny star girlfriend-</t>
  </si>
  <si>
    <t>93655</t>
  </si>
  <si>
    <t>狮子舞凛火</t>
  </si>
  <si>
    <t>致命十二人</t>
  </si>
  <si>
    <t>85766</t>
  </si>
  <si>
    <t>可莉</t>
  </si>
  <si>
    <t>40</t>
  </si>
  <si>
    <t>清水多香子</t>
  </si>
  <si>
    <t>7月28日</t>
  </si>
  <si>
    <t>333</t>
  </si>
  <si>
    <t>筱冢弥生</t>
  </si>
  <si>
    <t>3182</t>
  </si>
  <si>
    <t>龙宫礼奈</t>
  </si>
  <si>
    <t>3331</t>
  </si>
  <si>
    <t>大空翼</t>
  </si>
  <si>
    <t>14139</t>
  </si>
  <si>
    <t>泽渡枫</t>
  </si>
  <si>
    <t>14396</t>
  </si>
  <si>
    <t>天羽奏</t>
  </si>
  <si>
    <t>27216</t>
  </si>
  <si>
    <t>小南桐绘</t>
  </si>
  <si>
    <t>114445</t>
  </si>
  <si>
    <t>新岛贵惠・白石万理华</t>
  </si>
  <si>
    <t>妻子变成小学生。</t>
  </si>
  <si>
    <t>10647</t>
  </si>
  <si>
    <t>真宫寺樱</t>
  </si>
  <si>
    <t>22629</t>
  </si>
  <si>
    <t>青兎みかも</t>
  </si>
  <si>
    <t>Strawberry Nauts -ストロベリーノーツ-</t>
  </si>
  <si>
    <t>87279</t>
  </si>
  <si>
    <t>勿来美玖</t>
  </si>
  <si>
    <t>94889</t>
  </si>
  <si>
    <t>烟绯</t>
  </si>
  <si>
    <t>巴尔的摩</t>
  </si>
  <si>
    <t>舰娘角色，原型为 巴尔的摩号重巡洋舰</t>
  </si>
  <si>
    <t>4267</t>
  </si>
  <si>
    <t>八代菜菜香</t>
  </si>
  <si>
    <t>7月29日</t>
  </si>
  <si>
    <t>11303</t>
  </si>
  <si>
    <t>八云滨路</t>
  </si>
  <si>
    <t>H2O 赤砂的印记</t>
  </si>
  <si>
    <t>11601</t>
  </si>
  <si>
    <t>晃·E·费拉利</t>
  </si>
  <si>
    <t>15195</t>
  </si>
  <si>
    <t>笠松幸男</t>
  </si>
  <si>
    <t>34478</t>
  </si>
  <si>
    <t>涩谷有利</t>
  </si>
  <si>
    <t>今天开始做魔王</t>
  </si>
  <si>
    <t>49018</t>
  </si>
  <si>
    <t>尤娜</t>
  </si>
  <si>
    <t>刀剑神域 序列之争</t>
  </si>
  <si>
    <t>61505</t>
  </si>
  <si>
    <t>小宫果穗</t>
  </si>
  <si>
    <t>65746</t>
  </si>
  <si>
    <t>佐伯沙弥香</t>
  </si>
  <si>
    <t>6276</t>
  </si>
  <si>
    <t>东日向</t>
  </si>
  <si>
    <t>63498</t>
  </si>
  <si>
    <t>仙石大雅</t>
  </si>
  <si>
    <t>21094</t>
  </si>
  <si>
    <t>萤铃音</t>
  </si>
  <si>
    <t>92534</t>
  </si>
  <si>
    <t>古郡夏实</t>
  </si>
  <si>
    <t>926</t>
  </si>
  <si>
    <t>右代宫夏妃</t>
  </si>
  <si>
    <t>7月30日</t>
  </si>
  <si>
    <t>1744</t>
  </si>
  <si>
    <t>利希安瑟丝</t>
  </si>
  <si>
    <t>6109</t>
  </si>
  <si>
    <t>相乐左之助</t>
  </si>
  <si>
    <t>12521</t>
  </si>
  <si>
    <t>羽濑川小鹰</t>
  </si>
  <si>
    <t>14182</t>
  </si>
  <si>
    <t>里中千枝</t>
  </si>
  <si>
    <t>20643</t>
  </si>
  <si>
    <t>鸫诚士郎</t>
  </si>
  <si>
    <t>28577</t>
  </si>
  <si>
    <t>城崎莉嘉</t>
  </si>
  <si>
    <t>31355</t>
  </si>
  <si>
    <t>惠理子</t>
  </si>
  <si>
    <t>36302</t>
  </si>
  <si>
    <t>伊吹翼</t>
  </si>
  <si>
    <t>52830</t>
  </si>
  <si>
    <t>北泽育美</t>
  </si>
  <si>
    <t>95354</t>
  </si>
  <si>
    <t>间宫果乃子</t>
  </si>
  <si>
    <t>104701</t>
  </si>
  <si>
    <t>粕壁隼</t>
  </si>
  <si>
    <t>23091</t>
  </si>
  <si>
    <t>魔想志津香</t>
  </si>
  <si>
    <t>30006</t>
  </si>
  <si>
    <t>神宫实乃璃</t>
  </si>
  <si>
    <t>74537</t>
  </si>
  <si>
    <t>宝钟玛琳</t>
  </si>
  <si>
    <t>7154</t>
  </si>
  <si>
    <t>宫城良田</t>
  </si>
  <si>
    <t>7月31日</t>
  </si>
  <si>
    <t>14695</t>
  </si>
  <si>
    <t>谷川柑菜</t>
  </si>
  <si>
    <t>35468</t>
  </si>
  <si>
    <t>橘爱丽丝</t>
  </si>
  <si>
    <t>43958</t>
  </si>
  <si>
    <t>春夏·露谢拉</t>
  </si>
  <si>
    <t>66042</t>
  </si>
  <si>
    <t>凯特</t>
  </si>
  <si>
    <t>72791</t>
  </si>
  <si>
    <t>蒲田公英</t>
  </si>
  <si>
    <t>76562</t>
  </si>
  <si>
    <t>虹猫</t>
  </si>
  <si>
    <t>虹猫蓝兔系列</t>
  </si>
  <si>
    <t>67450</t>
  </si>
  <si>
    <t>苏特卡·拉吉特</t>
  </si>
  <si>
    <t>5611</t>
  </si>
  <si>
    <t>六条宫穗</t>
  </si>
  <si>
    <t>132454</t>
  </si>
  <si>
    <t>夏海鈴</t>
  </si>
  <si>
    <t>47206</t>
  </si>
  <si>
    <t>真宫寺是清</t>
  </si>
  <si>
    <t>75757</t>
  </si>
  <si>
    <t>哈利·波特</t>
  </si>
  <si>
    <t>小说《哈利·波特》角色。</t>
  </si>
  <si>
    <t>3189</t>
  </si>
  <si>
    <t>羽入</t>
  </si>
  <si>
    <t>8月1日</t>
  </si>
  <si>
    <t>6069</t>
  </si>
  <si>
    <t>江之本慧</t>
  </si>
  <si>
    <t>13832</t>
  </si>
  <si>
    <t>棚町薰</t>
  </si>
  <si>
    <t>15089</t>
  </si>
  <si>
    <t>星马豪</t>
  </si>
  <si>
    <t>19623,32496</t>
  </si>
  <si>
    <t>莱纳·布朗 &amp; 吉克·耶格尔</t>
  </si>
  <si>
    <t>19851</t>
  </si>
  <si>
    <t>叶月渚</t>
  </si>
  <si>
    <t>23342</t>
  </si>
  <si>
    <t>香月华</t>
  </si>
  <si>
    <t>25112,25744</t>
  </si>
  <si>
    <t>秋月风夏 &amp; 榛名优</t>
  </si>
  <si>
    <t>风夏</t>
  </si>
  <si>
    <t>33605</t>
  </si>
  <si>
    <t>高海千歌</t>
  </si>
  <si>
    <t>35678</t>
  </si>
  <si>
    <t>阿克娅</t>
  </si>
  <si>
    <t>为美好的世界献上祝福!</t>
  </si>
  <si>
    <t>36756</t>
  </si>
  <si>
    <t>万丈目准</t>
  </si>
  <si>
    <t>38063</t>
  </si>
  <si>
    <t>九头龙八一</t>
  </si>
  <si>
    <t>45514</t>
  </si>
  <si>
    <t>龟井堂静</t>
  </si>
  <si>
    <t>49922</t>
  </si>
  <si>
    <t>色井佐久</t>
  </si>
  <si>
    <t>64718</t>
  </si>
  <si>
    <t>西条克洛迪娜</t>
  </si>
  <si>
    <t>67937</t>
  </si>
  <si>
    <t>白银圭</t>
  </si>
  <si>
    <t>71750</t>
  </si>
  <si>
    <t>阵内荣</t>
  </si>
  <si>
    <t>88130</t>
  </si>
  <si>
    <t>南梦芽</t>
  </si>
  <si>
    <t>91630</t>
  </si>
  <si>
    <t>星崎理香</t>
  </si>
  <si>
    <t>女友成堆</t>
  </si>
  <si>
    <t>99545</t>
  </si>
  <si>
    <t>土井翔太</t>
  </si>
  <si>
    <t>111329</t>
  </si>
  <si>
    <t>烧盐柠檬</t>
  </si>
  <si>
    <t>115803</t>
  </si>
  <si>
    <t>风卷祭里</t>
  </si>
  <si>
    <t>妖幻三重奏</t>
  </si>
  <si>
    <t>130226</t>
  </si>
  <si>
    <t>河东派</t>
  </si>
  <si>
    <t>结衣</t>
  </si>
  <si>
    <t>36809</t>
  </si>
  <si>
    <t>朝宫光</t>
  </si>
  <si>
    <t>57822</t>
  </si>
  <si>
    <t>妃玲奈</t>
  </si>
  <si>
    <t>58154</t>
  </si>
  <si>
    <t>志摩寿奈樱</t>
  </si>
  <si>
    <t>88908</t>
  </si>
  <si>
    <t>萩野夢</t>
  </si>
  <si>
    <t>92546</t>
  </si>
  <si>
    <t>新村夏菜</t>
  </si>
  <si>
    <t>103853</t>
  </si>
  <si>
    <t>石川弥栄</t>
  </si>
  <si>
    <t>52434</t>
  </si>
  <si>
    <t>悠娜·克劳福</t>
  </si>
  <si>
    <t>152208</t>
  </si>
  <si>
    <t>鸦越咲树菜</t>
  </si>
  <si>
    <t>153580</t>
  </si>
  <si>
    <t>仓本千奈</t>
  </si>
  <si>
    <t>397</t>
  </si>
  <si>
    <t>绫里千寻</t>
  </si>
  <si>
    <t>8月2日</t>
  </si>
  <si>
    <t>1244</t>
  </si>
  <si>
    <t>黑乃胡梦</t>
  </si>
  <si>
    <t>3464</t>
  </si>
  <si>
    <t>杰雷米亚·哥德巴尔德</t>
  </si>
  <si>
    <t>15186</t>
  </si>
  <si>
    <t>火神大我</t>
  </si>
  <si>
    <t>20580</t>
  </si>
  <si>
    <t>橘清音</t>
  </si>
  <si>
    <t>28075</t>
  </si>
  <si>
    <t>膝丸灯</t>
  </si>
  <si>
    <t>火星异种</t>
  </si>
  <si>
    <t>36495</t>
  </si>
  <si>
    <t>八神光</t>
  </si>
  <si>
    <t>69162</t>
  </si>
  <si>
    <t>和泉爱依</t>
  </si>
  <si>
    <t>91633</t>
  </si>
  <si>
    <t>星崎理沙</t>
  </si>
  <si>
    <t>94324</t>
  </si>
  <si>
    <t>礼子</t>
  </si>
  <si>
    <t>101242</t>
  </si>
  <si>
    <t>福元一花</t>
  </si>
  <si>
    <t>108664</t>
  </si>
  <si>
    <t>井之上泷奈</t>
  </si>
  <si>
    <t>116363</t>
  </si>
  <si>
    <t>久保渚咲</t>
  </si>
  <si>
    <t>黑部夏美</t>
  </si>
  <si>
    <t>17143,17144</t>
  </si>
  <si>
    <t>若邑いずき &amp; 藤咲真乎</t>
  </si>
  <si>
    <t>28350</t>
  </si>
  <si>
    <t>不知火祈</t>
  </si>
  <si>
    <t>69556</t>
  </si>
  <si>
    <t>伏見アンジェリア</t>
  </si>
  <si>
    <t>White Blue</t>
  </si>
  <si>
    <t>73267</t>
  </si>
  <si>
    <t>名無し</t>
  </si>
  <si>
    <t>86240</t>
  </si>
  <si>
    <t>椎名朧</t>
  </si>
  <si>
    <t>64792</t>
  </si>
  <si>
    <t>神乐魅娅</t>
  </si>
  <si>
    <t>1755</t>
  </si>
  <si>
    <t>小泉理沙</t>
  </si>
  <si>
    <t>恋爱情结</t>
  </si>
  <si>
    <t>8月3日</t>
  </si>
  <si>
    <t>1957</t>
  </si>
  <si>
    <t>鬼冢英吉</t>
  </si>
  <si>
    <t>6614</t>
  </si>
  <si>
    <t>地场卫</t>
  </si>
  <si>
    <t>14064</t>
  </si>
  <si>
    <t>枝叶柚希</t>
  </si>
  <si>
    <t>小镇有你</t>
  </si>
  <si>
    <t>14329,14331</t>
  </si>
  <si>
    <t>天女目瑛 &amp; 渚一叶</t>
  </si>
  <si>
    <t>14837</t>
  </si>
  <si>
    <t>果音</t>
  </si>
  <si>
    <t>14958</t>
  </si>
  <si>
    <t>高坂穗乃果</t>
  </si>
  <si>
    <t>17674</t>
  </si>
  <si>
    <t>紫吹兰</t>
  </si>
  <si>
    <t>19527</t>
  </si>
  <si>
    <t>五河琴里</t>
  </si>
  <si>
    <t>26409</t>
  </si>
  <si>
    <t>赤坂卫</t>
  </si>
  <si>
    <t>29398</t>
  </si>
  <si>
    <t>齐藤八云</t>
  </si>
  <si>
    <t>心灵侦探八云</t>
  </si>
  <si>
    <t>58914</t>
  </si>
  <si>
    <t>关城纱和子</t>
  </si>
  <si>
    <t>我们真的学不来！</t>
  </si>
  <si>
    <t>87243</t>
  </si>
  <si>
    <t>伊吹渚</t>
  </si>
  <si>
    <t>114495</t>
  </si>
  <si>
    <t>冰室</t>
  </si>
  <si>
    <t>1100</t>
  </si>
  <si>
    <t>朝雾麻衣</t>
  </si>
  <si>
    <t>20006</t>
  </si>
  <si>
    <t>川岛优夏</t>
  </si>
  <si>
    <t>29901</t>
  </si>
  <si>
    <t>烈風寺嘩音</t>
  </si>
  <si>
    <t>34306</t>
  </si>
  <si>
    <t>苇原大辉</t>
  </si>
  <si>
    <t>37974</t>
  </si>
  <si>
    <t>继代深柑</t>
  </si>
  <si>
    <t>54598</t>
  </si>
  <si>
    <t>JC</t>
  </si>
  <si>
    <t>67255</t>
  </si>
  <si>
    <t>桐ヶ谷璃乃</t>
  </si>
  <si>
    <t>75434</t>
  </si>
  <si>
    <t>织部泰长</t>
  </si>
  <si>
    <t>100163</t>
  </si>
  <si>
    <t>扇宝</t>
  </si>
  <si>
    <t>12156,12157</t>
  </si>
  <si>
    <t>小夜 &amp; DIVA</t>
  </si>
  <si>
    <t>BLOOD+</t>
  </si>
  <si>
    <t>8月4日</t>
  </si>
  <si>
    <t>92630</t>
  </si>
  <si>
    <t>蕾贝卡</t>
  </si>
  <si>
    <t>122017</t>
  </si>
  <si>
    <t>亚左吊兵卫</t>
  </si>
  <si>
    <t>地狱乐</t>
  </si>
  <si>
    <t>18945,18957</t>
  </si>
  <si>
    <t>佐东步 &amp; 八木沼了一</t>
  </si>
  <si>
    <t>29908</t>
  </si>
  <si>
    <t>三橋さん</t>
  </si>
  <si>
    <t>30003</t>
  </si>
  <si>
    <t>喜多メイ</t>
  </si>
  <si>
    <t>13003</t>
  </si>
  <si>
    <t>金田一一</t>
  </si>
  <si>
    <t>金田一少年事件簿</t>
  </si>
  <si>
    <t>8月5日</t>
  </si>
  <si>
    <t>19999</t>
  </si>
  <si>
    <t>持田雏子</t>
  </si>
  <si>
    <t>24779</t>
  </si>
  <si>
    <t>常盘真智</t>
  </si>
  <si>
    <t>38543</t>
  </si>
  <si>
    <t>立石志摩</t>
  </si>
  <si>
    <t>48729</t>
  </si>
  <si>
    <t>桧山水羽</t>
  </si>
  <si>
    <t>73958</t>
  </si>
  <si>
    <t>寺本优佳</t>
  </si>
  <si>
    <t>126859</t>
  </si>
  <si>
    <t>日比野卡夫卡</t>
  </si>
  <si>
    <t>22592</t>
  </si>
  <si>
    <t>さっちん</t>
  </si>
  <si>
    <t>24290</t>
  </si>
  <si>
    <t>药王寺小町</t>
  </si>
  <si>
    <t>115362</t>
  </si>
  <si>
    <t>杏山和纱</t>
  </si>
  <si>
    <t>10750</t>
  </si>
  <si>
    <t>东条英虎</t>
  </si>
  <si>
    <t>8月6日</t>
  </si>
  <si>
    <t>26481</t>
  </si>
  <si>
    <t>霍克</t>
  </si>
  <si>
    <t>26629</t>
  </si>
  <si>
    <t>田所悠马</t>
  </si>
  <si>
    <t>33120</t>
  </si>
  <si>
    <t>三栖立翼</t>
  </si>
  <si>
    <t>科学小飞侠Crowds insight</t>
  </si>
  <si>
    <t>41748</t>
  </si>
  <si>
    <t>照桥心美</t>
  </si>
  <si>
    <t>92949</t>
  </si>
  <si>
    <t>幸希心</t>
  </si>
  <si>
    <t>14470</t>
  </si>
  <si>
    <t>和泉千晶</t>
  </si>
  <si>
    <t>104749</t>
  </si>
  <si>
    <t>園村葉月</t>
  </si>
  <si>
    <t>献给神明般的你 EXTENDED EDITION</t>
  </si>
  <si>
    <t>1015</t>
  </si>
  <si>
    <t>宫泽有纪宁</t>
  </si>
  <si>
    <t>8月7日</t>
  </si>
  <si>
    <t>7259</t>
  </si>
  <si>
    <t>野比大雄</t>
  </si>
  <si>
    <t>13793</t>
  </si>
  <si>
    <t>千堂伊织</t>
  </si>
  <si>
    <t>15126</t>
  </si>
  <si>
    <t>凤条院圣华</t>
  </si>
  <si>
    <t>20671</t>
  </si>
  <si>
    <t>玛丽亚·卡登扎夫娜·伊芙</t>
  </si>
  <si>
    <t>29714</t>
  </si>
  <si>
    <t>摩亚</t>
  </si>
  <si>
    <t>30880</t>
  </si>
  <si>
    <t>大室花子</t>
  </si>
  <si>
    <t>31888</t>
  </si>
  <si>
    <t>惠飞须泽胡桃</t>
  </si>
  <si>
    <t>52045</t>
  </si>
  <si>
    <t>黑柳琉璃子</t>
  </si>
  <si>
    <t>73338</t>
  </si>
  <si>
    <t>钉崎野蔷薇</t>
  </si>
  <si>
    <t>75065</t>
  </si>
  <si>
    <t>宇崎花</t>
  </si>
  <si>
    <t>宇崎学妹想要玩！</t>
  </si>
  <si>
    <t>77739</t>
  </si>
  <si>
    <t>缇亚拉</t>
  </si>
  <si>
    <t>81866</t>
  </si>
  <si>
    <t>里见·一郎</t>
  </si>
  <si>
    <t>90741</t>
  </si>
  <si>
    <t>月岛流星</t>
  </si>
  <si>
    <t>103296</t>
  </si>
  <si>
    <t>萝兹·奥利雅纳</t>
  </si>
  <si>
    <t>想要成为影之实力者！</t>
  </si>
  <si>
    <t>110080</t>
  </si>
  <si>
    <t>鬼冢夏美</t>
  </si>
  <si>
    <t>159319</t>
  </si>
  <si>
    <t>生天目华</t>
  </si>
  <si>
    <t>安昙小太郎</t>
  </si>
  <si>
    <t>月色真美</t>
  </si>
  <si>
    <t>71977</t>
  </si>
  <si>
    <t>舞羽娜娜</t>
  </si>
  <si>
    <t>74098</t>
  </si>
  <si>
    <t>茑町千岁</t>
  </si>
  <si>
    <t>781</t>
  </si>
  <si>
    <t>艾丝蒂尔·布莱特</t>
  </si>
  <si>
    <t>53119</t>
  </si>
  <si>
    <t>雨野雲雀</t>
  </si>
  <si>
    <t>漫画《摇曳庄的幽奈小姐》角色。</t>
  </si>
  <si>
    <t>75387</t>
  </si>
  <si>
    <t>星川莎拉</t>
  </si>
  <si>
    <t>周芊叨</t>
  </si>
  <si>
    <t>《周刊虚拟歌手中文曲排行榜》看板娘</t>
  </si>
  <si>
    <t>3205</t>
  </si>
  <si>
    <t>苍崎橙子</t>
  </si>
  <si>
    <t>8月8日</t>
  </si>
  <si>
    <t>6430</t>
  </si>
  <si>
    <t>桐生七实</t>
  </si>
  <si>
    <t>9995,16817</t>
  </si>
  <si>
    <t>娜娜·阿丝达·戴比路克 &amp; 梦梦·贝莉雅·戴比路克</t>
  </si>
  <si>
    <t>11810</t>
  </si>
  <si>
    <t>安洁莉娜·菜夏·史威尔</t>
  </si>
  <si>
    <t>13464</t>
  </si>
  <si>
    <t>雾隐修拉</t>
  </si>
  <si>
    <t>16644</t>
  </si>
  <si>
    <t>望月真帆</t>
  </si>
  <si>
    <t>19039</t>
  </si>
  <si>
    <t>比企谷八幡</t>
  </si>
  <si>
    <t>24841</t>
  </si>
  <si>
    <t>条河麻耶</t>
  </si>
  <si>
    <t>27394</t>
  </si>
  <si>
    <t>津边爱香</t>
  </si>
  <si>
    <t>30822</t>
  </si>
  <si>
    <t>埃利奥特·奈特雷伊</t>
  </si>
  <si>
    <t>35610</t>
  </si>
  <si>
    <t>菲鲁特</t>
  </si>
  <si>
    <t>37459</t>
  </si>
  <si>
    <t>逞生</t>
  </si>
  <si>
    <t>42844</t>
  </si>
  <si>
    <t>早濑千夏</t>
  </si>
  <si>
    <t>46583</t>
  </si>
  <si>
    <t>村濑阳香</t>
  </si>
  <si>
    <t>47037</t>
  </si>
  <si>
    <t>五岛润</t>
  </si>
  <si>
    <t>49028</t>
  </si>
  <si>
    <t>绿川真希</t>
  </si>
  <si>
    <t>52827</t>
  </si>
  <si>
    <t>弦卷心</t>
  </si>
  <si>
    <t>53262</t>
  </si>
  <si>
    <t>陈果</t>
  </si>
  <si>
    <t>54065</t>
  </si>
  <si>
    <t>秋道蝶蝶</t>
  </si>
  <si>
    <t>54181</t>
  </si>
  <si>
    <t>优木雪菜</t>
  </si>
  <si>
    <t>55068</t>
  </si>
  <si>
    <t>蓝原柚子</t>
  </si>
  <si>
    <t>57317</t>
  </si>
  <si>
    <t>时透无一郎</t>
  </si>
  <si>
    <t>66156</t>
  </si>
  <si>
    <t>鸭居燕</t>
  </si>
  <si>
    <t>我家的女仆太烦人了！</t>
  </si>
  <si>
    <t>68915</t>
  </si>
  <si>
    <t>吾妻沙罗</t>
  </si>
  <si>
    <t>70123</t>
  </si>
  <si>
    <t>琥珀</t>
  </si>
  <si>
    <t>85880</t>
  </si>
  <si>
    <t>梶野穗步</t>
  </si>
  <si>
    <t>87959</t>
  </si>
  <si>
    <t>REKI／喜屋武历</t>
  </si>
  <si>
    <t>99422</t>
  </si>
  <si>
    <t>罗纳德</t>
  </si>
  <si>
    <t>吸血鬼马上死</t>
  </si>
  <si>
    <t>99542</t>
  </si>
  <si>
    <t>蜂乐回</t>
  </si>
  <si>
    <t>102107</t>
  </si>
  <si>
    <t>祇园寺雪音</t>
  </si>
  <si>
    <t>115584</t>
  </si>
  <si>
    <t>水鸟亚鸟</t>
  </si>
  <si>
    <t>不良少女</t>
  </si>
  <si>
    <t>156443</t>
  </si>
  <si>
    <t>喜咲亚理亚</t>
  </si>
  <si>
    <t>161346,161348</t>
  </si>
  <si>
    <t>紫云寺南 &amp; 紫云寺志苑</t>
  </si>
  <si>
    <t>紫云寺家的兄弟姐妹</t>
  </si>
  <si>
    <t>161950</t>
  </si>
  <si>
    <t>草隐里子</t>
  </si>
  <si>
    <t>忍者与杀手二人组的日常生活</t>
  </si>
  <si>
    <t>15141</t>
  </si>
  <si>
    <t>朝霞天</t>
  </si>
  <si>
    <t>We Are* 爱在2026</t>
  </si>
  <si>
    <t>36603</t>
  </si>
  <si>
    <t>莉兹娜·兰弗毕特</t>
  </si>
  <si>
    <t>38909</t>
  </si>
  <si>
    <t>苍井雏多</t>
  </si>
  <si>
    <t>50877</t>
  </si>
  <si>
    <t>赤城鈴奈</t>
  </si>
  <si>
    <t>54114</t>
  </si>
  <si>
    <t>七濑留美</t>
  </si>
  <si>
    <t>55347</t>
  </si>
  <si>
    <t>那波七海</t>
  </si>
  <si>
    <t>76763</t>
  </si>
  <si>
    <t>小日向响</t>
  </si>
  <si>
    <t>86840</t>
  </si>
  <si>
    <t>虎太郎</t>
  </si>
  <si>
    <t>89122</t>
  </si>
  <si>
    <t>カーレンテイア・ヴェリーベル</t>
  </si>
  <si>
    <t>155817</t>
  </si>
  <si>
    <t>佐伯ルリコ</t>
  </si>
  <si>
    <t>102310</t>
  </si>
  <si>
    <t>喵爷</t>
  </si>
  <si>
    <t>20991</t>
  </si>
  <si>
    <t xml:space="preserve">大和 </t>
  </si>
  <si>
    <t>舰娘角色，原型为 大和号战列舰</t>
  </si>
  <si>
    <t>123537</t>
  </si>
  <si>
    <t>阿尔弗雷德</t>
  </si>
  <si>
    <t>74542</t>
  </si>
  <si>
    <t>常暗永远</t>
  </si>
  <si>
    <t>乃琳</t>
  </si>
  <si>
    <t>隶属于Asoul的虚拟偶像。</t>
  </si>
  <si>
    <t>17369</t>
  </si>
  <si>
    <t>凸守早苗</t>
  </si>
  <si>
    <t>8月9日</t>
  </si>
  <si>
    <t>22346</t>
  </si>
  <si>
    <t>末原恭子</t>
  </si>
  <si>
    <t>26299</t>
  </si>
  <si>
    <t>孙·哈克</t>
  </si>
  <si>
    <t>晨曦公主</t>
  </si>
  <si>
    <t>127794</t>
  </si>
  <si>
    <t>椎名立希</t>
  </si>
  <si>
    <t>1802</t>
  </si>
  <si>
    <t>河合亚芽里</t>
  </si>
  <si>
    <t>3528</t>
  </si>
  <si>
    <t>咲野明日夏</t>
  </si>
  <si>
    <t>4282</t>
  </si>
  <si>
    <t>浅川濑奈</t>
  </si>
  <si>
    <t>20784,31237</t>
  </si>
  <si>
    <t>木之本实咲 &amp; 木之本咲耶</t>
  </si>
  <si>
    <t>25933</t>
  </si>
  <si>
    <t>七瀬千奈</t>
  </si>
  <si>
    <t>56210</t>
  </si>
  <si>
    <t>蓝原紫苑</t>
  </si>
  <si>
    <t>3059</t>
  </si>
  <si>
    <t>高杉晋助</t>
  </si>
  <si>
    <t>8月10日</t>
  </si>
  <si>
    <t>6606</t>
  </si>
  <si>
    <t>拉比</t>
  </si>
  <si>
    <t>8239</t>
  </si>
  <si>
    <t>皇神乐耶</t>
  </si>
  <si>
    <t>16875</t>
  </si>
  <si>
    <t>神宫司麻理茉</t>
  </si>
  <si>
    <t>22912</t>
  </si>
  <si>
    <t>园田美月</t>
  </si>
  <si>
    <t>25520,36228</t>
  </si>
  <si>
    <t>涩谷凛 &amp; 五十岚响子</t>
  </si>
  <si>
    <t>36292</t>
  </si>
  <si>
    <t>高坂海美</t>
  </si>
  <si>
    <t>53267</t>
  </si>
  <si>
    <t>黄少天</t>
  </si>
  <si>
    <t>58759</t>
  </si>
  <si>
    <t>泷川雅贵</t>
  </si>
  <si>
    <t>70502</t>
  </si>
  <si>
    <t>田中望</t>
  </si>
  <si>
    <t>109304,109323</t>
  </si>
  <si>
    <t>白壁真子 &amp; 清鹤佳奈</t>
  </si>
  <si>
    <t>112490</t>
  </si>
  <si>
    <t>三家田凉佳</t>
  </si>
  <si>
    <t>远藤幸</t>
  </si>
  <si>
    <t>可儿江西也</t>
  </si>
  <si>
    <t>甘城光辉游乐园</t>
  </si>
  <si>
    <t>相川千穗</t>
  </si>
  <si>
    <t>49238</t>
  </si>
  <si>
    <t>狮子谷桐花</t>
  </si>
  <si>
    <t>15614</t>
  </si>
  <si>
    <t>远峰莉莉丝</t>
  </si>
  <si>
    <t>37751</t>
  </si>
  <si>
    <t>早濑深美</t>
  </si>
  <si>
    <t>38897</t>
  </si>
  <si>
    <t>樱森杏子</t>
  </si>
  <si>
    <t>47785</t>
  </si>
  <si>
    <t>巧可拉</t>
  </si>
  <si>
    <t>59480</t>
  </si>
  <si>
    <t>墨小菊</t>
  </si>
  <si>
    <t>三色△绘恋</t>
  </si>
  <si>
    <t>64317</t>
  </si>
  <si>
    <t>小鹿日和</t>
  </si>
  <si>
    <t>ろけらぶ - Location Love - 同棲×後輩</t>
  </si>
  <si>
    <t>65787</t>
  </si>
  <si>
    <t>真額詞葉</t>
  </si>
  <si>
    <t xml:space="preserve">言の葉舞い散る夏の風鈴 </t>
  </si>
  <si>
    <t>91399</t>
  </si>
  <si>
    <t>園池桜子</t>
  </si>
  <si>
    <t>ハジラブ -Making*Lovers-</t>
  </si>
  <si>
    <t>96111</t>
  </si>
  <si>
    <t>三波抚子</t>
  </si>
  <si>
    <t>115203</t>
  </si>
  <si>
    <t>保城麗水</t>
  </si>
  <si>
    <t>167747</t>
  </si>
  <si>
    <t>獅子王凛</t>
  </si>
  <si>
    <t>バカップル・サプリメント</t>
  </si>
  <si>
    <t>176732</t>
  </si>
  <si>
    <t>斯卡雷特·斑鸠·维斯塔利亚</t>
  </si>
  <si>
    <t>甜蜜女友3</t>
  </si>
  <si>
    <t>69450</t>
  </si>
  <si>
    <t>赤井心</t>
  </si>
  <si>
    <t>85762</t>
  </si>
  <si>
    <t>安柏</t>
  </si>
  <si>
    <t>本间向日葵</t>
  </si>
  <si>
    <t>65807</t>
  </si>
  <si>
    <t>周防パトラ</t>
  </si>
  <si>
    <t>11261</t>
  </si>
  <si>
    <t>飞鸟空</t>
  </si>
  <si>
    <t>8月11日</t>
  </si>
  <si>
    <t>13505</t>
  </si>
  <si>
    <t>安中榛名</t>
  </si>
  <si>
    <t>16407</t>
  </si>
  <si>
    <t>鸣海孝之</t>
  </si>
  <si>
    <t>18181</t>
  </si>
  <si>
    <t>青羽心夏</t>
  </si>
  <si>
    <t>37494</t>
  </si>
  <si>
    <t>西川叶子</t>
  </si>
  <si>
    <t>133832</t>
  </si>
  <si>
    <t>兔里健</t>
  </si>
  <si>
    <t>治愈魔法的错误使用方法</t>
  </si>
  <si>
    <t>22625</t>
  </si>
  <si>
    <t>日和橙子</t>
  </si>
  <si>
    <t xml:space="preserve">Strawberry Nauts -ストロベリーノーツ- </t>
  </si>
  <si>
    <t>27627</t>
  </si>
  <si>
    <t>魏通</t>
  </si>
  <si>
    <t>70996</t>
  </si>
  <si>
    <t>高井戸流林檎</t>
  </si>
  <si>
    <t>Little Sick Girls ～鏡の中のアイドル～</t>
  </si>
  <si>
    <t>96651</t>
  </si>
  <si>
    <t>仓桥海琴</t>
  </si>
  <si>
    <t>2419</t>
  </si>
  <si>
    <t>克劳德·斯特莱夫</t>
  </si>
  <si>
    <t>11886</t>
  </si>
  <si>
    <t>荒垣真次郎</t>
  </si>
  <si>
    <t>77904</t>
  </si>
  <si>
    <t>星乃一歌</t>
  </si>
  <si>
    <t>250,2743</t>
  </si>
  <si>
    <t>志村新八</t>
  </si>
  <si>
    <t>8月12日</t>
  </si>
  <si>
    <t>6993</t>
  </si>
  <si>
    <t>和谷义高</t>
  </si>
  <si>
    <t>14027</t>
  </si>
  <si>
    <t>飞鸟大贵/飞鸟二世</t>
  </si>
  <si>
    <t>怪盗圣少女</t>
  </si>
  <si>
    <t>35835</t>
  </si>
  <si>
    <t>海崎新太</t>
  </si>
  <si>
    <t>45846</t>
  </si>
  <si>
    <t>佐久间恒</t>
  </si>
  <si>
    <t>55356</t>
  </si>
  <si>
    <t>日向夏帆</t>
  </si>
  <si>
    <t>58761</t>
  </si>
  <si>
    <t>亚修·林克斯</t>
  </si>
  <si>
    <t>战栗杀机</t>
  </si>
  <si>
    <t>113940</t>
  </si>
  <si>
    <t>御影玲王</t>
  </si>
  <si>
    <t>126671</t>
  </si>
  <si>
    <t>后藤叶子</t>
  </si>
  <si>
    <t>永乐</t>
  </si>
  <si>
    <t>20748</t>
  </si>
  <si>
    <t>绮堂渚</t>
  </si>
  <si>
    <t>45115</t>
  </si>
  <si>
    <t>速水伊织</t>
  </si>
  <si>
    <t>39173</t>
  </si>
  <si>
    <t>星尘</t>
  </si>
  <si>
    <t>108078</t>
  </si>
  <si>
    <t>永雏塔菲</t>
  </si>
  <si>
    <t>59999</t>
  </si>
  <si>
    <t>电脑少女小白</t>
  </si>
  <si>
    <t>9311</t>
  </si>
  <si>
    <t>辻本夏实</t>
  </si>
  <si>
    <t>8月13日</t>
  </si>
  <si>
    <t>15935</t>
  </si>
  <si>
    <t>周防尊</t>
  </si>
  <si>
    <t>20920</t>
  </si>
  <si>
    <t>英纯恋子</t>
  </si>
  <si>
    <t>26984</t>
  </si>
  <si>
    <t>牛岛若利</t>
  </si>
  <si>
    <t>54357</t>
  </si>
  <si>
    <t>卫藤可奈美</t>
  </si>
  <si>
    <t>138728</t>
  </si>
  <si>
    <t>秋津丰</t>
  </si>
  <si>
    <t>153186</t>
  </si>
  <si>
    <t>嬉野久久实</t>
  </si>
  <si>
    <t>11351</t>
  </si>
  <si>
    <t>绫崎楼子</t>
  </si>
  <si>
    <t>20144</t>
  </si>
  <si>
    <t>園原碧里</t>
  </si>
  <si>
    <t>20785</t>
  </si>
  <si>
    <t>木之本真夜</t>
  </si>
  <si>
    <t>50701</t>
  </si>
  <si>
    <t>儿玉响</t>
  </si>
  <si>
    <t>沦为回忆的你 ~秋之回忆~</t>
  </si>
  <si>
    <t>77735</t>
  </si>
  <si>
    <t>小町乃々香</t>
  </si>
  <si>
    <t>79</t>
  </si>
  <si>
    <t>菲·瓦伦坦</t>
  </si>
  <si>
    <t>8月14日</t>
  </si>
  <si>
    <t>12071</t>
  </si>
  <si>
    <t>玉泉日和子</t>
  </si>
  <si>
    <t>36022</t>
  </si>
  <si>
    <t>高城千鸟</t>
  </si>
  <si>
    <t>28262</t>
  </si>
  <si>
    <t>黑沼青叶</t>
  </si>
  <si>
    <t>13416,13417</t>
  </si>
  <si>
    <t>工藤野乃 &amp; 工藤日奈乃</t>
  </si>
  <si>
    <t>22570,22571</t>
  </si>
  <si>
    <t>加贺美碧瑠 &amp; 加贺美光瑠</t>
  </si>
  <si>
    <t>67333</t>
  </si>
  <si>
    <t>来宮なのか</t>
  </si>
  <si>
    <t>77926</t>
  </si>
  <si>
    <t>诺瓦</t>
  </si>
  <si>
    <t>213</t>
  </si>
  <si>
    <t>8月15日</t>
  </si>
  <si>
    <t>1980</t>
  </si>
  <si>
    <t>蕾拉·汉密尔顿</t>
  </si>
  <si>
    <t>8879</t>
  </si>
  <si>
    <t>热气·巴萨拉</t>
  </si>
  <si>
    <t>9496</t>
  </si>
  <si>
    <t>岛大介</t>
  </si>
  <si>
    <t>宇宙战舰大和号</t>
  </si>
  <si>
    <t>10467</t>
  </si>
  <si>
    <t>玖我夏树</t>
  </si>
  <si>
    <t>19489</t>
  </si>
  <si>
    <t>志岛大地</t>
  </si>
  <si>
    <t>20015</t>
  </si>
  <si>
    <t>乌间惟臣</t>
  </si>
  <si>
    <t>44328</t>
  </si>
  <si>
    <t>胡桃泽·撒塔妮亚·麦克斯韦</t>
  </si>
  <si>
    <t>102108</t>
  </si>
  <si>
    <t>伊藤红叶</t>
  </si>
  <si>
    <t>860</t>
  </si>
  <si>
    <t>弓塚五月</t>
  </si>
  <si>
    <t>47927</t>
  </si>
  <si>
    <t>如月红</t>
  </si>
  <si>
    <t>月影魅像-解放之羽-</t>
  </si>
  <si>
    <t>52867,52871</t>
  </si>
  <si>
    <t>上川紗矢 &amp; 仁科春太</t>
  </si>
  <si>
    <t>73268</t>
  </si>
  <si>
    <t>千夏</t>
  </si>
  <si>
    <t>78077</t>
  </si>
  <si>
    <t>圣莉莉子</t>
  </si>
  <si>
    <t>102196</t>
  </si>
  <si>
    <t>夏目祈</t>
  </si>
  <si>
    <t>17276</t>
  </si>
  <si>
    <t>远野纱夜</t>
  </si>
  <si>
    <t>47205</t>
  </si>
  <si>
    <t>白银纺</t>
  </si>
  <si>
    <t>792</t>
  </si>
  <si>
    <t>十六夜亚纪</t>
  </si>
  <si>
    <t>8月16日</t>
  </si>
  <si>
    <t>16891</t>
  </si>
  <si>
    <t>狡啮慎也</t>
  </si>
  <si>
    <t>27115</t>
  </si>
  <si>
    <t>齐木楠雄</t>
  </si>
  <si>
    <t>50741</t>
  </si>
  <si>
    <t>东雄平</t>
  </si>
  <si>
    <t>四叶游戏</t>
  </si>
  <si>
    <t>56734</t>
  </si>
  <si>
    <t>萨米</t>
  </si>
  <si>
    <t>泥鲸之子们在沙地上歌唱</t>
  </si>
  <si>
    <t>61509</t>
  </si>
  <si>
    <t>有栖川夏叶</t>
  </si>
  <si>
    <t>65305</t>
  </si>
  <si>
    <t>月白瞳美</t>
  </si>
  <si>
    <t>66270</t>
  </si>
  <si>
    <t>塚原音子</t>
  </si>
  <si>
    <t>黄昏旅店</t>
  </si>
  <si>
    <t>11359</t>
  </si>
  <si>
    <t>莉西娅·德·诺瓦斯·尤利</t>
  </si>
  <si>
    <t>11482</t>
  </si>
  <si>
    <t>椿原莲</t>
  </si>
  <si>
    <t>恋爱少女与守护之盾</t>
  </si>
  <si>
    <t>27129</t>
  </si>
  <si>
    <t>门仓永二</t>
  </si>
  <si>
    <t>18044</t>
  </si>
  <si>
    <t>九头龙冬彦</t>
  </si>
  <si>
    <t>游戏《超级弹丸论破2 再见了绝望学园》角色。</t>
  </si>
  <si>
    <t>125917</t>
  </si>
  <si>
    <t>飞鸟马时</t>
  </si>
  <si>
    <t>132774</t>
  </si>
  <si>
    <t>娜维娅·卡萨帕</t>
  </si>
  <si>
    <t>22娘 &amp; 33娘</t>
  </si>
  <si>
    <t>bilibili的吉祥物以及官方虚拟形象。</t>
  </si>
  <si>
    <t>924</t>
  </si>
  <si>
    <t>右代宫金蔵</t>
  </si>
  <si>
    <t>8月17日</t>
  </si>
  <si>
    <t>1252</t>
  </si>
  <si>
    <t>九重凛</t>
  </si>
  <si>
    <t>萝莉的时间</t>
  </si>
  <si>
    <t>4797</t>
  </si>
  <si>
    <t>相馬空海</t>
  </si>
  <si>
    <t>11188</t>
  </si>
  <si>
    <t>谏山黄泉</t>
  </si>
  <si>
    <t>14399</t>
  </si>
  <si>
    <t>神山咲夜</t>
  </si>
  <si>
    <t>29397</t>
  </si>
  <si>
    <t>日向小次郎</t>
  </si>
  <si>
    <t>37345</t>
  </si>
  <si>
    <t>美云·金努梅尔</t>
  </si>
  <si>
    <t>101571</t>
  </si>
  <si>
    <t>天川薰子/魔法硫磺</t>
  </si>
  <si>
    <t>暖羊羊</t>
  </si>
  <si>
    <t>1256,14021</t>
  </si>
  <si>
    <t>小早川凛子</t>
  </si>
  <si>
    <t>25373</t>
  </si>
  <si>
    <t>飞世巴</t>
  </si>
  <si>
    <t>39367</t>
  </si>
  <si>
    <t>碓氷穂乃香</t>
  </si>
  <si>
    <t>编织时间的约定</t>
  </si>
  <si>
    <t>147835</t>
  </si>
  <si>
    <t>千织</t>
  </si>
  <si>
    <t>恶毒</t>
  </si>
  <si>
    <t>舰娘角色，原型为 自由法国海军恶毒号驱逐舰</t>
  </si>
  <si>
    <t>可畏</t>
  </si>
  <si>
    <t>舰娘角色，原型为 英国皇家海军光辉级航空母舰2号舰可畏号</t>
  </si>
  <si>
    <t>怒鸟红</t>
  </si>
  <si>
    <t>游戏《愤怒的小鸟》角色。</t>
  </si>
  <si>
    <t>2054,2095</t>
  </si>
  <si>
    <t>宫藤芳佳 &amp; 萨妮娅·V·利特维亚克</t>
  </si>
  <si>
    <t>8月18日</t>
  </si>
  <si>
    <t>2069</t>
  </si>
  <si>
    <t>刑部弦子</t>
  </si>
  <si>
    <t>7639</t>
  </si>
  <si>
    <t>真崎杏子</t>
  </si>
  <si>
    <t>15142</t>
  </si>
  <si>
    <t>布尔玛</t>
  </si>
  <si>
    <t>36288</t>
  </si>
  <si>
    <t>矢吹可奈</t>
  </si>
  <si>
    <t>37460</t>
  </si>
  <si>
    <t>鳅</t>
  </si>
  <si>
    <t>59456</t>
  </si>
  <si>
    <t>世计绚花</t>
  </si>
  <si>
    <t>Soma Jace</t>
  </si>
  <si>
    <t>阿萨Aza</t>
  </si>
  <si>
    <t>26396</t>
  </si>
  <si>
    <t>布洛妮娅·扎伊切克</t>
  </si>
  <si>
    <t>Z1（莱伯勒希特·马斯）</t>
  </si>
  <si>
    <t>舰娘角色，原型为 莱伯勒希特·马斯号驱逐舰</t>
  </si>
  <si>
    <t>18057</t>
  </si>
  <si>
    <t>常盘绿</t>
  </si>
  <si>
    <t>8月19日</t>
  </si>
  <si>
    <t>20471</t>
  </si>
  <si>
    <t>太阳明里</t>
  </si>
  <si>
    <t>42745</t>
  </si>
  <si>
    <t>天羽斩斩</t>
  </si>
  <si>
    <t>Luca Esposito</t>
  </si>
  <si>
    <t>107192</t>
  </si>
  <si>
    <t>立葵</t>
  </si>
  <si>
    <t>166983</t>
  </si>
  <si>
    <t>阳光马达棒球场！</t>
  </si>
  <si>
    <t>88910</t>
  </si>
  <si>
    <t>空木群青</t>
  </si>
  <si>
    <t>75971</t>
  </si>
  <si>
    <t>环</t>
  </si>
  <si>
    <t>164947</t>
  </si>
  <si>
    <t>厄师寺猛丸</t>
  </si>
  <si>
    <t>游戏《百日战纪 -最终防卫学园》角色。</t>
  </si>
  <si>
    <t>6126</t>
  </si>
  <si>
    <t>泉彼方</t>
  </si>
  <si>
    <t>8月20日</t>
  </si>
  <si>
    <t>13466</t>
  </si>
  <si>
    <t>胜吕龙士</t>
  </si>
  <si>
    <t>20483</t>
  </si>
  <si>
    <t>猪熊阳子</t>
  </si>
  <si>
    <t>23576</t>
  </si>
  <si>
    <t>木乃伊师</t>
  </si>
  <si>
    <t>C3 -魔方少女-</t>
  </si>
  <si>
    <t>33329</t>
  </si>
  <si>
    <t>加贺美敬介</t>
  </si>
  <si>
    <t>103890</t>
  </si>
  <si>
    <t>明日悠和</t>
  </si>
  <si>
    <t>168322</t>
  </si>
  <si>
    <t>黑乃米可</t>
  </si>
  <si>
    <t>死灵之子的宇宙恐怖秀</t>
  </si>
  <si>
    <t>20719</t>
  </si>
  <si>
    <t>枣真夜</t>
  </si>
  <si>
    <t>天上天下</t>
  </si>
  <si>
    <t>21266</t>
  </si>
  <si>
    <t>成海杏</t>
  </si>
  <si>
    <t>34202</t>
  </si>
  <si>
    <t>帚星光</t>
  </si>
  <si>
    <t>101969</t>
  </si>
  <si>
    <t>沼津潤海</t>
  </si>
  <si>
    <t>68229</t>
  </si>
  <si>
    <t>大神澪</t>
  </si>
  <si>
    <t>119351</t>
  </si>
  <si>
    <t>珐露珊</t>
  </si>
  <si>
    <t>西丝特</t>
  </si>
  <si>
    <t>佐久间眠（已隐退）</t>
  </si>
  <si>
    <t>468</t>
  </si>
  <si>
    <t>田井中律</t>
  </si>
  <si>
    <t>8月21日</t>
  </si>
  <si>
    <t>945</t>
  </si>
  <si>
    <t>芙蕾德莉卡·贝伦卡斯泰露</t>
  </si>
  <si>
    <t>2751</t>
  </si>
  <si>
    <t>洛克</t>
  </si>
  <si>
    <t>黑礁</t>
  </si>
  <si>
    <t>3052</t>
  </si>
  <si>
    <t>凯瑟琳</t>
  </si>
  <si>
    <t>3187</t>
  </si>
  <si>
    <t>古手梨花</t>
  </si>
  <si>
    <t>6125</t>
  </si>
  <si>
    <t>泉总次郎</t>
  </si>
  <si>
    <t>25240</t>
  </si>
  <si>
    <t>诗乃／朝田诗乃</t>
  </si>
  <si>
    <t>29282</t>
  </si>
  <si>
    <t>黄前久美子</t>
  </si>
  <si>
    <t>49589</t>
  </si>
  <si>
    <t>才川莉子</t>
  </si>
  <si>
    <t>56180</t>
  </si>
  <si>
    <t>王美雨</t>
  </si>
  <si>
    <t>106003</t>
  </si>
  <si>
    <t>堀川美弦</t>
  </si>
  <si>
    <t>106311</t>
  </si>
  <si>
    <t>舒伯特</t>
  </si>
  <si>
    <t>126392</t>
  </si>
  <si>
    <t>伊丽莎白</t>
  </si>
  <si>
    <t>130752</t>
  </si>
  <si>
    <t>坂本葵</t>
  </si>
  <si>
    <t>136098</t>
  </si>
  <si>
    <t>托普</t>
  </si>
  <si>
    <t>不死不幸</t>
  </si>
  <si>
    <t>169758</t>
  </si>
  <si>
    <t>夏泽朔</t>
  </si>
  <si>
    <t>14771</t>
  </si>
  <si>
    <t>陵祈</t>
  </si>
  <si>
    <t>363</t>
  </si>
  <si>
    <t>西园美鱼</t>
  </si>
  <si>
    <t>8月22日</t>
  </si>
  <si>
    <t>57235</t>
  </si>
  <si>
    <t>环伊吕波</t>
  </si>
  <si>
    <t>魔法纪录 魔法少女小圆外传</t>
  </si>
  <si>
    <t>57376</t>
  </si>
  <si>
    <t>66684</t>
  </si>
  <si>
    <t>儿嶋加奈</t>
  </si>
  <si>
    <t>68978</t>
  </si>
  <si>
    <t>天野阳菜</t>
  </si>
  <si>
    <t>天气之子</t>
  </si>
  <si>
    <t>102295</t>
  </si>
  <si>
    <t>本木游马</t>
  </si>
  <si>
    <t>172823</t>
  </si>
  <si>
    <t>恩吉</t>
  </si>
  <si>
    <t>咔嗒咔嗒</t>
  </si>
  <si>
    <t>13651</t>
  </si>
  <si>
    <t>云雀丘由贵</t>
  </si>
  <si>
    <t>20788</t>
  </si>
  <si>
    <t>木之本乃来亚</t>
  </si>
  <si>
    <t>30035</t>
  </si>
  <si>
    <t>安藤美咲</t>
  </si>
  <si>
    <t>77932</t>
  </si>
  <si>
    <t>钟城晓</t>
  </si>
  <si>
    <t>28040</t>
  </si>
  <si>
    <t>欧根亲王</t>
  </si>
  <si>
    <t>舰娘角色，原型为 欧根亲王号巡洋舰</t>
  </si>
  <si>
    <t>66380</t>
  </si>
  <si>
    <t>剑持刀也</t>
  </si>
  <si>
    <t>75735</t>
  </si>
  <si>
    <t>七濑胡桃 &amp; 七濑木实</t>
  </si>
  <si>
    <t>绘师ぽむ 所创作的LINE表情包《メンヘラちゃん。》角色。</t>
  </si>
  <si>
    <t>113132</t>
  </si>
  <si>
    <t>佩露薇利</t>
  </si>
  <si>
    <t>独立</t>
  </si>
  <si>
    <t>舰娘角色，原型为 美国海军独立级轻型航空母舰首舰独立号</t>
  </si>
  <si>
    <t>胡德</t>
  </si>
  <si>
    <t>舰娘角色，原型为 英国海军胡德号战列巡洋舰</t>
  </si>
  <si>
    <t>蕾尔娜</t>
  </si>
  <si>
    <t>6309</t>
  </si>
  <si>
    <t>手鞠</t>
  </si>
  <si>
    <t>8月23日</t>
  </si>
  <si>
    <t>13619</t>
  </si>
  <si>
    <t>白粉花</t>
  </si>
  <si>
    <t>16814</t>
  </si>
  <si>
    <t>龙胆岚丸</t>
  </si>
  <si>
    <t>20476</t>
  </si>
  <si>
    <t>真木夏绪</t>
  </si>
  <si>
    <t>21628</t>
  </si>
  <si>
    <t>蓝羽浅葱</t>
  </si>
  <si>
    <t>29461</t>
  </si>
  <si>
    <t>泷升</t>
  </si>
  <si>
    <t>57316</t>
  </si>
  <si>
    <t>悲鸣屿行冥</t>
  </si>
  <si>
    <t>65343</t>
  </si>
  <si>
    <t>月白琥珀</t>
  </si>
  <si>
    <t>81418</t>
  </si>
  <si>
    <t>搬运工</t>
  </si>
  <si>
    <t>95476</t>
  </si>
  <si>
    <t>战咲桐谷</t>
  </si>
  <si>
    <t>127392</t>
  </si>
  <si>
    <t>结</t>
  </si>
  <si>
    <t>市之宫行</t>
  </si>
  <si>
    <t>荒川爆笑团</t>
  </si>
  <si>
    <t>10725</t>
  </si>
  <si>
    <t>羽山水姬</t>
  </si>
  <si>
    <t>天使的星期日</t>
  </si>
  <si>
    <t>12765</t>
  </si>
  <si>
    <t>20789</t>
  </si>
  <si>
    <t>木之本华</t>
  </si>
  <si>
    <t>97679</t>
  </si>
  <si>
    <t>凪間ゆめみ</t>
  </si>
  <si>
    <t>125879</t>
  </si>
  <si>
    <t>仙台叶月</t>
  </si>
  <si>
    <t>轻小说《一周一次买下同班同学的那些事》角色。</t>
  </si>
  <si>
    <t>3402</t>
  </si>
  <si>
    <t>皇·李·诺列加</t>
  </si>
  <si>
    <t>8月24日</t>
  </si>
  <si>
    <t>6123</t>
  </si>
  <si>
    <t>柊祈</t>
  </si>
  <si>
    <t>12065</t>
  </si>
  <si>
    <t>凤千早</t>
  </si>
  <si>
    <t>12070</t>
  </si>
  <si>
    <t>渡来明日香</t>
  </si>
  <si>
    <t>15536</t>
  </si>
  <si>
    <t>松实宥</t>
  </si>
  <si>
    <t>15553</t>
  </si>
  <si>
    <t>彩京朋美</t>
  </si>
  <si>
    <t>25862</t>
  </si>
  <si>
    <t>尼亚</t>
  </si>
  <si>
    <t>37704</t>
  </si>
  <si>
    <t>伽蓝堂纱罗</t>
  </si>
  <si>
    <t>ISLAND</t>
  </si>
  <si>
    <t>55846</t>
  </si>
  <si>
    <t>水越澪</t>
  </si>
  <si>
    <t>60635</t>
  </si>
  <si>
    <t>石川五惠</t>
  </si>
  <si>
    <t>63027</t>
  </si>
  <si>
    <t>浩二</t>
  </si>
  <si>
    <t>103867</t>
  </si>
  <si>
    <t>チアちゃん</t>
  </si>
  <si>
    <t>星期一的丰满</t>
  </si>
  <si>
    <t>芹泽文乃</t>
  </si>
  <si>
    <t>迷途猫OVER RUN</t>
  </si>
  <si>
    <t>10918</t>
  </si>
  <si>
    <t>神近香织理</t>
  </si>
  <si>
    <t>少女爱上姐姐2</t>
  </si>
  <si>
    <t>21093</t>
  </si>
  <si>
    <t>夕凪一夏</t>
  </si>
  <si>
    <t>26655</t>
  </si>
  <si>
    <t>黎明夏帆</t>
  </si>
  <si>
    <t>38753</t>
  </si>
  <si>
    <t>常磐久远</t>
  </si>
  <si>
    <t>178300</t>
  </si>
  <si>
    <t>冈崎依瑠花</t>
  </si>
  <si>
    <t>漫画《金牌得主》角色。</t>
  </si>
  <si>
    <t>512</t>
  </si>
  <si>
    <t>西园寺荚一</t>
  </si>
  <si>
    <t>8月25日</t>
  </si>
  <si>
    <t>927</t>
  </si>
  <si>
    <t>右代宫朱志香</t>
  </si>
  <si>
    <t>9379</t>
  </si>
  <si>
    <t>雾崎恭子</t>
  </si>
  <si>
    <t>21400</t>
  </si>
  <si>
    <t>高山春香</t>
  </si>
  <si>
    <t>21450</t>
  </si>
  <si>
    <t>新堂爱</t>
  </si>
  <si>
    <t>25120</t>
  </si>
  <si>
    <t>帕特玛</t>
  </si>
  <si>
    <t>29716</t>
  </si>
  <si>
    <t>一之濑双叶</t>
  </si>
  <si>
    <t>52824</t>
  </si>
  <si>
    <t>今井莉莎</t>
  </si>
  <si>
    <t>67936</t>
  </si>
  <si>
    <t>田沼翼</t>
  </si>
  <si>
    <t>辉夜大小姐想让我告白？</t>
  </si>
  <si>
    <t>Yun-Hua Lu</t>
  </si>
  <si>
    <t>92002</t>
  </si>
  <si>
    <t>莱登·修迦</t>
  </si>
  <si>
    <t>14516</t>
  </si>
  <si>
    <t>仙崎美来</t>
  </si>
  <si>
    <t>23611</t>
  </si>
  <si>
    <t>夏目蓝</t>
  </si>
  <si>
    <t>樱之诗 / 刻</t>
  </si>
  <si>
    <t>75829</t>
  </si>
  <si>
    <t>アナベル・メイドガーデン</t>
  </si>
  <si>
    <t>安娜贝尔女仆花园</t>
  </si>
  <si>
    <t>101786</t>
  </si>
  <si>
    <t>山脇·波昂·伊瓦尔</t>
  </si>
  <si>
    <t>17310</t>
  </si>
  <si>
    <t>斯波纯一</t>
  </si>
  <si>
    <t>2050</t>
  </si>
  <si>
    <t>坂本美绪</t>
  </si>
  <si>
    <t>8月26日</t>
  </si>
  <si>
    <t>1081,4321</t>
  </si>
  <si>
    <t>周防院奏</t>
  </si>
  <si>
    <t>14761</t>
  </si>
  <si>
    <t>清水惠</t>
  </si>
  <si>
    <t>尸鬼</t>
  </si>
  <si>
    <t>26737</t>
  </si>
  <si>
    <t>吉尔桑达</t>
  </si>
  <si>
    <t>58792</t>
  </si>
  <si>
    <t>桐山直</t>
  </si>
  <si>
    <t>73837</t>
  </si>
  <si>
    <t>更科瑠夏</t>
  </si>
  <si>
    <t>107703</t>
  </si>
  <si>
    <t>鹿野千夏</t>
  </si>
  <si>
    <t>121791</t>
  </si>
  <si>
    <t>奥尔凡斯·伊鲁·帕雷提亚</t>
  </si>
  <si>
    <t>转生公主与天才千金的魔法革命</t>
  </si>
  <si>
    <t>14440</t>
  </si>
  <si>
    <t>卯木小鸟</t>
  </si>
  <si>
    <t>76434</t>
  </si>
  <si>
    <t>姬萩咲实</t>
  </si>
  <si>
    <t>78889</t>
  </si>
  <si>
    <t>玛琪娜</t>
  </si>
  <si>
    <t>QUALIA ～约定的轨迹～</t>
  </si>
  <si>
    <t>143685</t>
  </si>
  <si>
    <t>雨織ナトレ</t>
  </si>
  <si>
    <t>Unravel trigger</t>
  </si>
  <si>
    <t>902,10093</t>
  </si>
  <si>
    <t>志水桂一</t>
  </si>
  <si>
    <t>游戏《金色琴弦》角色。</t>
  </si>
  <si>
    <t>85982</t>
  </si>
  <si>
    <t>凝光</t>
  </si>
  <si>
    <t>1023</t>
  </si>
  <si>
    <t>幸村俊夫</t>
  </si>
  <si>
    <t>8月27日</t>
  </si>
  <si>
    <t>4428</t>
  </si>
  <si>
    <t>相叶祐希</t>
  </si>
  <si>
    <t>11760</t>
  </si>
  <si>
    <t>板垣辰子</t>
  </si>
  <si>
    <t>15093</t>
  </si>
  <si>
    <t>鹰羽龙</t>
  </si>
  <si>
    <t>18433</t>
  </si>
  <si>
    <t>露琪</t>
  </si>
  <si>
    <t>19282</t>
  </si>
  <si>
    <t>速濑水月</t>
  </si>
  <si>
    <t>25793</t>
  </si>
  <si>
    <t>琴石奈瑠</t>
  </si>
  <si>
    <t>36304</t>
  </si>
  <si>
    <t>篠宫可怜</t>
  </si>
  <si>
    <t>23403</t>
  </si>
  <si>
    <t>美汐瑛莉</t>
  </si>
  <si>
    <t>70041</t>
  </si>
  <si>
    <t>小伯紅</t>
  </si>
  <si>
    <t>72022</t>
  </si>
  <si>
    <t>首藤大誠</t>
  </si>
  <si>
    <t>真情流露于五彩之时</t>
  </si>
  <si>
    <t>77918</t>
  </si>
  <si>
    <t>晓山瑞希</t>
  </si>
  <si>
    <t>78092,170387</t>
  </si>
  <si>
    <t>海伦娜</t>
  </si>
  <si>
    <t>舰娘角色，原型为 美国海军布鲁克林级亚级圣路易斯级轻巡洋舰2号舰海伦娜号</t>
  </si>
  <si>
    <t>50</t>
  </si>
  <si>
    <t>朝比奈实玖瑠</t>
  </si>
  <si>
    <t>8月28日</t>
  </si>
  <si>
    <t>7279</t>
  </si>
  <si>
    <t>爱野爱</t>
  </si>
  <si>
    <t>14576</t>
  </si>
  <si>
    <t>让崎妮洛</t>
  </si>
  <si>
    <t>14829</t>
  </si>
  <si>
    <t>宇佐美夏树</t>
  </si>
  <si>
    <t>18976</t>
  </si>
  <si>
    <t>鸣子章吉</t>
  </si>
  <si>
    <t>19986</t>
  </si>
  <si>
    <t>织部麻绪衣</t>
  </si>
  <si>
    <t>28625</t>
  </si>
  <si>
    <t>一濑红莲</t>
  </si>
  <si>
    <t>36794</t>
  </si>
  <si>
    <t>绫濑恋雪</t>
  </si>
  <si>
    <t>告白实行委员会</t>
  </si>
  <si>
    <t>41401</t>
  </si>
  <si>
    <t>本田珠辉</t>
  </si>
  <si>
    <t>53305</t>
  </si>
  <si>
    <t>小柳花子</t>
  </si>
  <si>
    <t>74255</t>
  </si>
  <si>
    <t>亚托莉</t>
  </si>
  <si>
    <t>亚托莉 -我挚爱的时光-</t>
  </si>
  <si>
    <t>87824</t>
  </si>
  <si>
    <t>东日万凛</t>
  </si>
  <si>
    <t>90696</t>
  </si>
  <si>
    <t>袋井满</t>
  </si>
  <si>
    <t>美少年侦探团</t>
  </si>
  <si>
    <t>102485</t>
  </si>
  <si>
    <t>夜守光</t>
  </si>
  <si>
    <t>彻夜之歌</t>
  </si>
  <si>
    <t>103573</t>
  </si>
  <si>
    <t>四条璃生奈</t>
  </si>
  <si>
    <t>168277</t>
  </si>
  <si>
    <t>拉尼亚</t>
  </si>
  <si>
    <t>77283</t>
  </si>
  <si>
    <t>不知出远子</t>
  </si>
  <si>
    <t>7054</t>
  </si>
  <si>
    <t>白馬探</t>
  </si>
  <si>
    <t>魔术快斗</t>
  </si>
  <si>
    <t>8月29日</t>
  </si>
  <si>
    <t>7193</t>
  </si>
  <si>
    <t>菊地真</t>
  </si>
  <si>
    <t>15421</t>
  </si>
  <si>
    <t>夏目残夏</t>
  </si>
  <si>
    <t>22400</t>
  </si>
  <si>
    <t>舞子集</t>
  </si>
  <si>
    <t>78544</t>
  </si>
  <si>
    <t>伊座并杏子</t>
  </si>
  <si>
    <t>成神之日</t>
  </si>
  <si>
    <t>102628</t>
  </si>
  <si>
    <t>青羽美波</t>
  </si>
  <si>
    <t>116811</t>
  </si>
  <si>
    <t>追加鲣鱼 / 鱼臣慧</t>
  </si>
  <si>
    <t>香格里拉·弗陇提亚～屎作猎人向神作发起挑战～</t>
  </si>
  <si>
    <t>52634</t>
  </si>
  <si>
    <t>鱼住夹三</t>
  </si>
  <si>
    <t>67166</t>
  </si>
  <si>
    <t>凤城诗名</t>
  </si>
  <si>
    <t>3472</t>
  </si>
  <si>
    <t>绫小路华恋</t>
  </si>
  <si>
    <t>8月30日</t>
  </si>
  <si>
    <t>1230</t>
  </si>
  <si>
    <t>天宫学美</t>
  </si>
  <si>
    <t>校园乌托邦 学美向前冲！</t>
  </si>
  <si>
    <t>12396</t>
  </si>
  <si>
    <t>漆原琉华</t>
  </si>
  <si>
    <t>17364</t>
  </si>
  <si>
    <t>丹生谷森夏</t>
  </si>
  <si>
    <t>26304</t>
  </si>
  <si>
    <t>泽诺</t>
  </si>
  <si>
    <t>28259</t>
  </si>
  <si>
    <t>乃木园子</t>
  </si>
  <si>
    <t>35239</t>
  </si>
  <si>
    <t>国木田独步</t>
  </si>
  <si>
    <t>40674</t>
  </si>
  <si>
    <t>御手洗亮太</t>
  </si>
  <si>
    <t>弹丸论破3 -The End of 希望之峰学园-</t>
  </si>
  <si>
    <t>56299</t>
  </si>
  <si>
    <t>键村叶月</t>
  </si>
  <si>
    <t>原书·原书使</t>
  </si>
  <si>
    <t>Ulgar Zweig</t>
  </si>
  <si>
    <t>108603</t>
  </si>
  <si>
    <t>伊莉雅·伊留申</t>
  </si>
  <si>
    <t>11077</t>
  </si>
  <si>
    <t>水无濑樱子</t>
  </si>
  <si>
    <t>24466</t>
  </si>
  <si>
    <t>木乃美芳助</t>
  </si>
  <si>
    <t>25327</t>
  </si>
  <si>
    <t>白鞘伊代</t>
  </si>
  <si>
    <t>25451</t>
  </si>
  <si>
    <t>宇佐美沙织</t>
  </si>
  <si>
    <t>105247</t>
  </si>
  <si>
    <t>真田柚子</t>
  </si>
  <si>
    <t>148804</t>
  </si>
  <si>
    <t>夜刀くくる</t>
  </si>
  <si>
    <t>20227</t>
  </si>
  <si>
    <t>诺克提斯·路西斯·凯拉姆</t>
  </si>
  <si>
    <t>游戏《最终幻想15》角色。</t>
  </si>
  <si>
    <t>卡埃拉·科瓦尔斯基亚</t>
  </si>
  <si>
    <t>4905</t>
  </si>
  <si>
    <t>紺野みつね</t>
  </si>
  <si>
    <t>8月31日</t>
  </si>
  <si>
    <t>9312</t>
  </si>
  <si>
    <t>游城十代</t>
  </si>
  <si>
    <t>10583</t>
  </si>
  <si>
    <t>男鹿辰巳</t>
  </si>
  <si>
    <t>10699</t>
  </si>
  <si>
    <t>樱井智树</t>
  </si>
  <si>
    <t>11730</t>
  </si>
  <si>
    <t>川神百代</t>
  </si>
  <si>
    <t>12221</t>
  </si>
  <si>
    <t>宮前佳奈子</t>
  </si>
  <si>
    <t>14145</t>
  </si>
  <si>
    <t>泽渡香</t>
  </si>
  <si>
    <t>15804</t>
  </si>
  <si>
    <t>青峰大辉</t>
  </si>
  <si>
    <t>18032</t>
  </si>
  <si>
    <t>石丸清多夏</t>
  </si>
  <si>
    <t>23531</t>
  </si>
  <si>
    <t>山田龙</t>
  </si>
  <si>
    <t>山田君与7个魔女</t>
  </si>
  <si>
    <t>48792</t>
  </si>
  <si>
    <t>羽柴淳一</t>
  </si>
  <si>
    <t>56777</t>
  </si>
  <si>
    <t>大垣千明</t>
  </si>
  <si>
    <t>59849</t>
  </si>
  <si>
    <t>䌷文德斯</t>
  </si>
  <si>
    <t>夏日口袋</t>
  </si>
  <si>
    <t>97673</t>
  </si>
  <si>
    <t>藤堂葵</t>
  </si>
  <si>
    <t>101793</t>
  </si>
  <si>
    <t>王冢真唯</t>
  </si>
  <si>
    <t>我怎么可能成为你的恋人，不行不行</t>
  </si>
  <si>
    <t>147924</t>
  </si>
  <si>
    <t>勇·碧</t>
  </si>
  <si>
    <t>梅宝·派恩斯</t>
  </si>
  <si>
    <t>怪诞小镇</t>
  </si>
  <si>
    <t>住之江圭太</t>
  </si>
  <si>
    <t>亲吻姐姐</t>
  </si>
  <si>
    <t>1115</t>
  </si>
  <si>
    <t>结城诺奈</t>
  </si>
  <si>
    <t>12628</t>
  </si>
  <si>
    <t>沢渡夏雪</t>
  </si>
  <si>
    <t>13821</t>
  </si>
  <si>
    <t>十波由真</t>
  </si>
  <si>
    <t>17063</t>
  </si>
  <si>
    <t>泽渡透香</t>
  </si>
  <si>
    <t>23035</t>
  </si>
  <si>
    <t>美都场菜绪</t>
  </si>
  <si>
    <t>23921</t>
  </si>
  <si>
    <t>桂木空子</t>
  </si>
  <si>
    <t>39368</t>
  </si>
  <si>
    <t>水野心春</t>
  </si>
  <si>
    <t>50702</t>
  </si>
  <si>
    <t>日名明日香</t>
  </si>
  <si>
    <t>秋之回忆5</t>
  </si>
  <si>
    <t>60332</t>
  </si>
  <si>
    <t>赤木澪</t>
  </si>
  <si>
    <t>我和她（护士）的研修日志</t>
  </si>
  <si>
    <t>69337</t>
  </si>
  <si>
    <t>克拉莉斯·扎因布鲁格</t>
  </si>
  <si>
    <t>97657</t>
  </si>
  <si>
    <t>霧灯ユキ</t>
  </si>
  <si>
    <t>156182</t>
  </si>
  <si>
    <t>荒川亚美</t>
  </si>
  <si>
    <t>10452</t>
  </si>
  <si>
    <t>初音未来</t>
  </si>
  <si>
    <t>85977</t>
  </si>
  <si>
    <t>莫娜</t>
  </si>
  <si>
    <t>214</t>
  </si>
  <si>
    <t>城户沙织</t>
  </si>
  <si>
    <t>9月1日</t>
  </si>
  <si>
    <t>3399</t>
  </si>
  <si>
    <t>枯叶</t>
  </si>
  <si>
    <t>11599</t>
  </si>
  <si>
    <t>爱丽丝·凯洛尔</t>
  </si>
  <si>
    <t>17416</t>
  </si>
  <si>
    <t>冷泉麻子</t>
  </si>
  <si>
    <t>18638</t>
  </si>
  <si>
    <t>琴浦春香</t>
  </si>
  <si>
    <t>琴浦小姐</t>
  </si>
  <si>
    <t>20258</t>
  </si>
  <si>
    <t>艾法奈·S·筱崎</t>
  </si>
  <si>
    <t>24280</t>
  </si>
  <si>
    <t>伊佐敷纯</t>
  </si>
  <si>
    <t>28574</t>
  </si>
  <si>
    <t>诸星琪拉莉</t>
  </si>
  <si>
    <t>34699</t>
  </si>
  <si>
    <t>伊藤真二</t>
  </si>
  <si>
    <t>54125</t>
  </si>
  <si>
    <t>平田洋介</t>
  </si>
  <si>
    <t>56779</t>
  </si>
  <si>
    <t>齐藤惠那</t>
  </si>
  <si>
    <t>加藤羽未</t>
  </si>
  <si>
    <t>74457</t>
  </si>
  <si>
    <t>志磨珠彦</t>
  </si>
  <si>
    <t>81021</t>
  </si>
  <si>
    <t>隐神鼓八千</t>
  </si>
  <si>
    <t>101570</t>
  </si>
  <si>
    <t>水神小夜/魔法碧蓝</t>
  </si>
  <si>
    <t>心柔柔</t>
  </si>
  <si>
    <t>67556</t>
  </si>
  <si>
    <t>榊千寻</t>
  </si>
  <si>
    <t>69336</t>
  </si>
  <si>
    <t>日流卢卡</t>
  </si>
  <si>
    <t>74999</t>
  </si>
  <si>
    <t>三枝明那</t>
  </si>
  <si>
    <t>359</t>
  </si>
  <si>
    <t>枣铃</t>
  </si>
  <si>
    <t>9月2日</t>
  </si>
  <si>
    <t>5797</t>
  </si>
  <si>
    <t>波雅·汉库克</t>
  </si>
  <si>
    <t>13247</t>
  </si>
  <si>
    <t>米妮瓦·拉欧·扎比</t>
  </si>
  <si>
    <t>20391</t>
  </si>
  <si>
    <t>双叶杏</t>
  </si>
  <si>
    <t>36310</t>
  </si>
  <si>
    <t>丰川风花</t>
  </si>
  <si>
    <t>41817</t>
  </si>
  <si>
    <t>丰口能</t>
  </si>
  <si>
    <t>42728</t>
  </si>
  <si>
    <t>洼谷须亚莲</t>
  </si>
  <si>
    <t>61046</t>
  </si>
  <si>
    <t>凯露</t>
  </si>
  <si>
    <t>61199</t>
  </si>
  <si>
    <t>斯巴鲁·一之濑</t>
  </si>
  <si>
    <t>63132</t>
  </si>
  <si>
    <t>丹尼</t>
  </si>
  <si>
    <t>65986</t>
  </si>
  <si>
    <t>绀野纯子</t>
  </si>
  <si>
    <t>久城一弥</t>
  </si>
  <si>
    <t>GOSICK</t>
  </si>
  <si>
    <t>108659</t>
  </si>
  <si>
    <t>绪方修</t>
  </si>
  <si>
    <t>22549</t>
  </si>
  <si>
    <t>达莉亚·巴斯基亚</t>
  </si>
  <si>
    <t>26190</t>
  </si>
  <si>
    <t>絹村羽衣</t>
  </si>
  <si>
    <t>89123</t>
  </si>
  <si>
    <t>ルー・マオ</t>
  </si>
  <si>
    <t>115393</t>
  </si>
  <si>
    <t>八坂可子</t>
  </si>
  <si>
    <t>33</t>
  </si>
  <si>
    <t>本须和秀树</t>
  </si>
  <si>
    <t>9月3日</t>
  </si>
  <si>
    <t>3326</t>
  </si>
  <si>
    <t>吕蒙子明</t>
  </si>
  <si>
    <t>一骑当千</t>
  </si>
  <si>
    <t>4364</t>
  </si>
  <si>
    <t>井上织姬</t>
  </si>
  <si>
    <t>7251</t>
  </si>
  <si>
    <t>7998</t>
  </si>
  <si>
    <t>大道寺知世</t>
  </si>
  <si>
    <t>29459</t>
  </si>
  <si>
    <t>中世古香织</t>
  </si>
  <si>
    <t>36193</t>
  </si>
  <si>
    <t>熊枕久留美</t>
  </si>
  <si>
    <t>36790</t>
  </si>
  <si>
    <t>望月苍太</t>
  </si>
  <si>
    <t>45112</t>
  </si>
  <si>
    <t>橘美琴</t>
  </si>
  <si>
    <t>52508</t>
  </si>
  <si>
    <t>青叶摩卡</t>
  </si>
  <si>
    <t>55849</t>
  </si>
  <si>
    <t>阿久津瑠璃</t>
  </si>
  <si>
    <t>57307</t>
  </si>
  <si>
    <t>我妻善逸</t>
  </si>
  <si>
    <t>63862</t>
  </si>
  <si>
    <t>片桐奈奈濑</t>
  </si>
  <si>
    <t>86780</t>
  </si>
  <si>
    <t>海野幸</t>
  </si>
  <si>
    <t>107190</t>
  </si>
  <si>
    <t>龙胆</t>
  </si>
  <si>
    <t>143426</t>
  </si>
  <si>
    <t>原贺胡桃</t>
  </si>
  <si>
    <t>猫山铃</t>
  </si>
  <si>
    <t>11015</t>
  </si>
  <si>
    <t>乙津梦</t>
  </si>
  <si>
    <t>11086</t>
  </si>
  <si>
    <t>岩永翔子</t>
  </si>
  <si>
    <t>20702</t>
  </si>
  <si>
    <t>寿寿奈鹰乃</t>
  </si>
  <si>
    <t>34205</t>
  </si>
  <si>
    <t>日下部可乐娜</t>
  </si>
  <si>
    <t>36651</t>
  </si>
  <si>
    <t>真澄哀</t>
  </si>
  <si>
    <t>37976</t>
  </si>
  <si>
    <t>野野村优人</t>
  </si>
  <si>
    <t>52868</t>
  </si>
  <si>
    <t>水谷芳野</t>
  </si>
  <si>
    <t>58129</t>
  </si>
  <si>
    <t>克莉丝</t>
  </si>
  <si>
    <t>59455</t>
  </si>
  <si>
    <t>新妻日和</t>
  </si>
  <si>
    <t>88906</t>
  </si>
  <si>
    <t>清木琴羽</t>
  </si>
  <si>
    <t>3055</t>
  </si>
  <si>
    <t>近藤勋</t>
  </si>
  <si>
    <t>9月4日</t>
  </si>
  <si>
    <t>10717</t>
  </si>
  <si>
    <t>芳乃樱</t>
  </si>
  <si>
    <t>18384</t>
  </si>
  <si>
    <t>因幡洋</t>
  </si>
  <si>
    <t>19709</t>
  </si>
  <si>
    <t>流木野咲</t>
  </si>
  <si>
    <t>20594</t>
  </si>
  <si>
    <t>悠妮</t>
  </si>
  <si>
    <t>超次元游戏 海王星</t>
  </si>
  <si>
    <t>25587</t>
  </si>
  <si>
    <t>小田切宁宁</t>
  </si>
  <si>
    <t>28587</t>
  </si>
  <si>
    <t>米林才子</t>
  </si>
  <si>
    <t>35982</t>
  </si>
  <si>
    <t>谷地仁花</t>
  </si>
  <si>
    <t>87081</t>
  </si>
  <si>
    <t>樱</t>
  </si>
  <si>
    <t>87821</t>
  </si>
  <si>
    <t>羽前京香</t>
  </si>
  <si>
    <t>112477</t>
  </si>
  <si>
    <t>明浦路司</t>
  </si>
  <si>
    <t>49239</t>
  </si>
  <si>
    <t>鲸濑·克里丝蒂娜·樱子</t>
  </si>
  <si>
    <t>18989</t>
  </si>
  <si>
    <t>出水和琴</t>
  </si>
  <si>
    <t>31321</t>
  </si>
  <si>
    <t>冰川里奈</t>
  </si>
  <si>
    <t>39581</t>
  </si>
  <si>
    <t>藤冈夏莲</t>
  </si>
  <si>
    <t>We Are 爱在2026</t>
  </si>
  <si>
    <t>66357</t>
  </si>
  <si>
    <t>西園寺菜々</t>
  </si>
  <si>
    <t>我的未来是恋爱与氪金</t>
  </si>
  <si>
    <t>77931</t>
  </si>
  <si>
    <t>鹰世</t>
  </si>
  <si>
    <t>艾露露</t>
  </si>
  <si>
    <t>零羽</t>
  </si>
  <si>
    <t>《妄想症Paranoia》角色。</t>
  </si>
  <si>
    <t>12333</t>
  </si>
  <si>
    <t>远坂葵</t>
  </si>
  <si>
    <t>9月5日</t>
  </si>
  <si>
    <t>26899</t>
  </si>
  <si>
    <t>韩吉·佐伊</t>
  </si>
  <si>
    <t>34213</t>
  </si>
  <si>
    <t>北条加莲</t>
  </si>
  <si>
    <t>64750</t>
  </si>
  <si>
    <t>橘瑠衣</t>
  </si>
  <si>
    <t>74284</t>
  </si>
  <si>
    <t>和泉妃爱</t>
  </si>
  <si>
    <t>104270</t>
  </si>
  <si>
    <t>爱丽丝·米德加尔</t>
  </si>
  <si>
    <t>26270</t>
  </si>
  <si>
    <t>塔妮娅·赫尔韦林</t>
  </si>
  <si>
    <t>504</t>
  </si>
  <si>
    <t>椎名深夏</t>
  </si>
  <si>
    <t>9月6日</t>
  </si>
  <si>
    <t>795</t>
  </si>
  <si>
    <t>乌鸦・霍根</t>
  </si>
  <si>
    <t>4213</t>
  </si>
  <si>
    <t>柚原木实</t>
  </si>
  <si>
    <t>4450</t>
  </si>
  <si>
    <t>天江衣</t>
  </si>
  <si>
    <t>8835</t>
  </si>
  <si>
    <t>宫河日影</t>
  </si>
  <si>
    <t>12949</t>
  </si>
  <si>
    <t>雪名皇</t>
  </si>
  <si>
    <t>16201</t>
  </si>
  <si>
    <t>坂井和奏</t>
  </si>
  <si>
    <t>19685</t>
  </si>
  <si>
    <t>上原步子</t>
  </si>
  <si>
    <t>AIURA</t>
  </si>
  <si>
    <t>35839</t>
  </si>
  <si>
    <t>狩生玲奈</t>
  </si>
  <si>
    <t>38025</t>
  </si>
  <si>
    <t>羽岛千寻</t>
  </si>
  <si>
    <t>如果有妹妹就好了</t>
  </si>
  <si>
    <t>38350</t>
  </si>
  <si>
    <t>77740</t>
  </si>
  <si>
    <t>洛赛塔</t>
  </si>
  <si>
    <t>88132</t>
  </si>
  <si>
    <t>飞鸟川千濑</t>
  </si>
  <si>
    <t>洛蒂·杨森</t>
  </si>
  <si>
    <t>21729</t>
  </si>
  <si>
    <t>吹石琴美</t>
  </si>
  <si>
    <t>23032</t>
  </si>
  <si>
    <t>月館美紀</t>
  </si>
  <si>
    <t>23411</t>
  </si>
  <si>
    <t>七海雏子</t>
  </si>
  <si>
    <t>Innocent Girl</t>
  </si>
  <si>
    <t>23927</t>
  </si>
  <si>
    <t>御门大义</t>
  </si>
  <si>
    <t>38524</t>
  </si>
  <si>
    <t>葵澄怜</t>
  </si>
  <si>
    <t>58150,58151,58153</t>
  </si>
  <si>
    <t>三城柚莉 &amp; 三城琴莉 &amp; 三城莉一</t>
  </si>
  <si>
    <t>59825</t>
  </si>
  <si>
    <t>冰室千岁</t>
  </si>
  <si>
    <t>61144</t>
  </si>
  <si>
    <t>帝堂白雪</t>
  </si>
  <si>
    <t>102188</t>
  </si>
  <si>
    <t>水濑李</t>
  </si>
  <si>
    <t>17917</t>
  </si>
  <si>
    <t>久我深琴</t>
  </si>
  <si>
    <t>游戏《久我深琴》角色。</t>
  </si>
  <si>
    <t>99083</t>
  </si>
  <si>
    <t>劳伦·伊罗斯</t>
  </si>
  <si>
    <t>252</t>
  </si>
  <si>
    <t>9月7日</t>
  </si>
  <si>
    <t>7310,7311,22106</t>
  </si>
  <si>
    <t>妮娜·翁 &amp; 真白·布兰·杜·温德布伦 &amp; 爱莉卡·梦宫</t>
  </si>
  <si>
    <t>舞-乙HiME</t>
  </si>
  <si>
    <t>12971</t>
  </si>
  <si>
    <t>紫苑</t>
  </si>
  <si>
    <t>未来都市NO.6</t>
  </si>
  <si>
    <t>13012</t>
  </si>
  <si>
    <t>大室樱子</t>
  </si>
  <si>
    <t>35617</t>
  </si>
  <si>
    <t>普莉希拉·跋利耶尔</t>
  </si>
  <si>
    <t>35854</t>
  </si>
  <si>
    <t>塞希尔·柯尔米</t>
  </si>
  <si>
    <t>53118</t>
  </si>
  <si>
    <t>神刀・胧</t>
  </si>
  <si>
    <t>曳庄的幽奈小姐</t>
  </si>
  <si>
    <t>59948</t>
  </si>
  <si>
    <t>相卜命</t>
  </si>
  <si>
    <t>62006,62007</t>
  </si>
  <si>
    <t>托马斯·红爱 &amp; 托马斯·惠美理</t>
  </si>
  <si>
    <t>77859</t>
  </si>
  <si>
    <t>爱娘</t>
  </si>
  <si>
    <t>间谍教室</t>
  </si>
  <si>
    <t>95046,95047</t>
  </si>
  <si>
    <t>泽田千夏 &amp; 泽田千秋</t>
  </si>
  <si>
    <t>126892</t>
  </si>
  <si>
    <t>四之宫奇可露</t>
  </si>
  <si>
    <t>10654</t>
  </si>
  <si>
    <t>桐岛神奈</t>
  </si>
  <si>
    <t>47204</t>
  </si>
  <si>
    <t>最原终一</t>
  </si>
  <si>
    <t>612</t>
  </si>
  <si>
    <t>宫村宫子</t>
  </si>
  <si>
    <t>9月8日</t>
  </si>
  <si>
    <t>1629</t>
  </si>
  <si>
    <t>橘菊理</t>
  </si>
  <si>
    <t>4038</t>
  </si>
  <si>
    <t>松冈美羽</t>
  </si>
  <si>
    <t>10735</t>
  </si>
  <si>
    <t>小鸟游宗太</t>
  </si>
  <si>
    <t>12974</t>
  </si>
  <si>
    <t>绀双叶</t>
  </si>
  <si>
    <t>18546</t>
  </si>
  <si>
    <t>飞鸟</t>
  </si>
  <si>
    <t>22961</t>
  </si>
  <si>
    <t>冈本未夕</t>
  </si>
  <si>
    <t>28766</t>
  </si>
  <si>
    <t>成濑万理亚</t>
  </si>
  <si>
    <t>新妹魔王的契约者</t>
  </si>
  <si>
    <t>92832</t>
  </si>
  <si>
    <t>绯田美琴</t>
  </si>
  <si>
    <t>127791</t>
  </si>
  <si>
    <t>千早爱音</t>
  </si>
  <si>
    <t>148607</t>
  </si>
  <si>
    <t>重本浩司</t>
  </si>
  <si>
    <t>5613</t>
  </si>
  <si>
    <t>桐島沙衣里</t>
  </si>
  <si>
    <t>玛丽亚・卡斯塔德</t>
  </si>
  <si>
    <t>44253</t>
  </si>
  <si>
    <t>白羽優理</t>
  </si>
  <si>
    <t>春音アリス＊グラム</t>
  </si>
  <si>
    <t>14915</t>
  </si>
  <si>
    <t>大蛇卓</t>
  </si>
  <si>
    <t>游戏《绯色的碎片》角色。</t>
  </si>
  <si>
    <t>彩虹酱</t>
  </si>
  <si>
    <t>狮白牡丹</t>
  </si>
  <si>
    <t>7,1011,1013,2712,2714</t>
  </si>
  <si>
    <t>藤林杏 &amp; 藤林椋</t>
  </si>
  <si>
    <t>9月9日</t>
  </si>
  <si>
    <t>212</t>
  </si>
  <si>
    <t>瞬</t>
  </si>
  <si>
    <t>611</t>
  </si>
  <si>
    <t>广野纮</t>
  </si>
  <si>
    <t>873</t>
  </si>
  <si>
    <t>狱寺隼人</t>
  </si>
  <si>
    <t>2446</t>
  </si>
  <si>
    <t>花菱美希</t>
  </si>
  <si>
    <t>13380</t>
  </si>
  <si>
    <t>湊智花</t>
  </si>
  <si>
    <t>13843</t>
  </si>
  <si>
    <t>音无小鸟</t>
  </si>
  <si>
    <t>29320</t>
  </si>
  <si>
    <t>小蝶</t>
  </si>
  <si>
    <t>38065</t>
  </si>
  <si>
    <t>空银子</t>
  </si>
  <si>
    <t>48890</t>
  </si>
  <si>
    <t>三条瑠依濑</t>
  </si>
  <si>
    <t>54968</t>
  </si>
  <si>
    <t>迂迂真</t>
  </si>
  <si>
    <t>55280</t>
  </si>
  <si>
    <t>此花寿寿花</t>
  </si>
  <si>
    <t>57379</t>
  </si>
  <si>
    <t>伊莎贝拉</t>
  </si>
  <si>
    <t>58894</t>
  </si>
  <si>
    <t>亚历珊德拉·玛格丽特</t>
  </si>
  <si>
    <t>66727</t>
  </si>
  <si>
    <t>星野宫子</t>
  </si>
  <si>
    <t>66900</t>
  </si>
  <si>
    <t>白银御行</t>
  </si>
  <si>
    <t>70596</t>
  </si>
  <si>
    <t>西瓜</t>
  </si>
  <si>
    <t>72657</t>
  </si>
  <si>
    <t>绿上萌</t>
  </si>
  <si>
    <t>102292</t>
  </si>
  <si>
    <t>富樫庆司</t>
  </si>
  <si>
    <t>115583</t>
  </si>
  <si>
    <t>优谷优</t>
  </si>
  <si>
    <t>126611</t>
  </si>
  <si>
    <t>院田唐音</t>
  </si>
  <si>
    <t>143074</t>
  </si>
  <si>
    <t>拉特拉</t>
  </si>
  <si>
    <t>161214</t>
  </si>
  <si>
    <t>樱森真帆</t>
  </si>
  <si>
    <t>170438</t>
  </si>
  <si>
    <t>安部麻里奈</t>
  </si>
  <si>
    <t>172767</t>
  </si>
  <si>
    <t>比嘉踯躅</t>
  </si>
  <si>
    <t>25710</t>
  </si>
  <si>
    <t>蓮見玲於奈</t>
  </si>
  <si>
    <t>27797</t>
  </si>
  <si>
    <t>绫濑香纯</t>
  </si>
  <si>
    <t>56410</t>
  </si>
  <si>
    <t>神崎みつき</t>
  </si>
  <si>
    <t>99730</t>
  </si>
  <si>
    <t>米勒·杨</t>
  </si>
  <si>
    <t>77912</t>
  </si>
  <si>
    <t>凤笑梦</t>
  </si>
  <si>
    <t>110326</t>
  </si>
  <si>
    <t>堤麻里矢</t>
  </si>
  <si>
    <t>帕沃莉亚·蕾内</t>
  </si>
  <si>
    <t>兽耳酱</t>
  </si>
  <si>
    <t>画师ながユー的原创角色。</t>
  </si>
  <si>
    <t>69570</t>
  </si>
  <si>
    <t>戌亥床</t>
  </si>
  <si>
    <t>3348</t>
  </si>
  <si>
    <t>野田惠</t>
  </si>
  <si>
    <t>9月10日</t>
  </si>
  <si>
    <t>3416</t>
  </si>
  <si>
    <t>格拉汉姆·艾卡</t>
  </si>
  <si>
    <t>4390,10998</t>
  </si>
  <si>
    <t>市丸银</t>
  </si>
  <si>
    <t>6581</t>
  </si>
  <si>
    <t>水野亚美</t>
  </si>
  <si>
    <t>11889</t>
  </si>
  <si>
    <t>龙门渕透华</t>
  </si>
  <si>
    <t>12976</t>
  </si>
  <si>
    <t>辰野俊子</t>
  </si>
  <si>
    <t>14652</t>
  </si>
  <si>
    <t>保科智子</t>
  </si>
  <si>
    <t>15259</t>
  </si>
  <si>
    <t>瓶子吉久</t>
  </si>
  <si>
    <t>15462</t>
  </si>
  <si>
    <t>片濑真宵</t>
  </si>
  <si>
    <t>17392</t>
  </si>
  <si>
    <t>八王子泪</t>
  </si>
  <si>
    <t>19659</t>
  </si>
  <si>
    <t>佐佐木千穗</t>
  </si>
  <si>
    <t>打工吧！魔王大人</t>
  </si>
  <si>
    <t>25900</t>
  </si>
  <si>
    <t>槙田悠里</t>
  </si>
  <si>
    <t>25987</t>
  </si>
  <si>
    <t>有川辉夜</t>
  </si>
  <si>
    <t>41925</t>
  </si>
  <si>
    <t>鸟束零太</t>
  </si>
  <si>
    <t>90574</t>
  </si>
  <si>
    <t>山田杏奈</t>
  </si>
  <si>
    <t>106402</t>
  </si>
  <si>
    <t>松风佳乃子</t>
  </si>
  <si>
    <t>107666</t>
  </si>
  <si>
    <t>仓敷玲奈</t>
  </si>
  <si>
    <t>109303</t>
  </si>
  <si>
    <t>城崎晶</t>
  </si>
  <si>
    <t>152044</t>
  </si>
  <si>
    <t>更科茅咲</t>
  </si>
  <si>
    <t>50235</t>
  </si>
  <si>
    <t>小町まや</t>
  </si>
  <si>
    <t>50763</t>
  </si>
  <si>
    <t>中森翔太</t>
  </si>
  <si>
    <t>浅川玉乃</t>
  </si>
  <si>
    <t>553</t>
  </si>
  <si>
    <t>艾吉斯</t>
  </si>
  <si>
    <t>20624</t>
  </si>
  <si>
    <t>手岛纯太</t>
  </si>
  <si>
    <t>9月11日</t>
  </si>
  <si>
    <t>41194</t>
  </si>
  <si>
    <t>利奥波德·巴特斯·斯多奇</t>
  </si>
  <si>
    <t>南方公园</t>
  </si>
  <si>
    <t>88248</t>
  </si>
  <si>
    <t>水原怜人</t>
  </si>
  <si>
    <t>26656</t>
  </si>
  <si>
    <t>導木ほのか</t>
  </si>
  <si>
    <t>41599</t>
  </si>
  <si>
    <t>藤枝保奈美</t>
  </si>
  <si>
    <t>56218</t>
  </si>
  <si>
    <t>山下久美</t>
  </si>
  <si>
    <t>73615</t>
  </si>
  <si>
    <t>黒鳳玲音</t>
  </si>
  <si>
    <t>77410</t>
  </si>
  <si>
    <t>有村路美</t>
  </si>
  <si>
    <t>109252</t>
  </si>
  <si>
    <t>兔蛙梓咲</t>
  </si>
  <si>
    <t>38434</t>
  </si>
  <si>
    <t>玛利亚</t>
  </si>
  <si>
    <t>3174</t>
  </si>
  <si>
    <t>高屋法子</t>
  </si>
  <si>
    <t>飞跃巅峰！</t>
  </si>
  <si>
    <t>9月12日</t>
  </si>
  <si>
    <t>3885</t>
  </si>
  <si>
    <t>岩崎南</t>
  </si>
  <si>
    <t>7379</t>
  </si>
  <si>
    <t>相田剑介</t>
  </si>
  <si>
    <t>7694</t>
  </si>
  <si>
    <t>塞拉·玛斯</t>
  </si>
  <si>
    <t>南琴梨（南小鸟）</t>
  </si>
  <si>
    <t>20828</t>
  </si>
  <si>
    <t>筱崎步美</t>
  </si>
  <si>
    <t>27575</t>
  </si>
  <si>
    <t>筱田美雨</t>
  </si>
  <si>
    <t>33327</t>
  </si>
  <si>
    <t>44333</t>
  </si>
  <si>
    <t>星宫六喰</t>
  </si>
  <si>
    <t>49029</t>
  </si>
  <si>
    <t>织部凛凛子</t>
  </si>
  <si>
    <t>72650</t>
  </si>
  <si>
    <t>猪濑舞</t>
  </si>
  <si>
    <t>109322</t>
  </si>
  <si>
    <t>北斗千帆理</t>
  </si>
  <si>
    <t>114878</t>
  </si>
  <si>
    <t>穗月枫</t>
  </si>
  <si>
    <t>117897</t>
  </si>
  <si>
    <t>涅芦拉</t>
  </si>
  <si>
    <t>130225</t>
  </si>
  <si>
    <t>十返舍梨子</t>
  </si>
  <si>
    <t>染谷莉莉</t>
  </si>
  <si>
    <t>高中生的无所事事</t>
  </si>
  <si>
    <t>5022</t>
  </si>
  <si>
    <t>白井夕璃</t>
  </si>
  <si>
    <t>12116</t>
  </si>
  <si>
    <t>龙胆枣</t>
  </si>
  <si>
    <t>Hello,good-bye</t>
  </si>
  <si>
    <t>12763</t>
  </si>
  <si>
    <t>雨宫大吾</t>
  </si>
  <si>
    <t>13650</t>
  </si>
  <si>
    <t>今宮紀子</t>
  </si>
  <si>
    <t>22589</t>
  </si>
  <si>
    <t>アゼル</t>
  </si>
  <si>
    <t>24465</t>
  </si>
  <si>
    <t>槻司鸢丸</t>
  </si>
  <si>
    <t>27249</t>
  </si>
  <si>
    <t>前园雾架</t>
  </si>
  <si>
    <t>会田幸正</t>
  </si>
  <si>
    <t>115861</t>
  </si>
  <si>
    <t>伊落玛丽</t>
  </si>
  <si>
    <t>2204</t>
  </si>
  <si>
    <t>鶴屋学姐</t>
  </si>
  <si>
    <t>9月13日</t>
  </si>
  <si>
    <t>6965,11237</t>
  </si>
  <si>
    <t>渚薰</t>
  </si>
  <si>
    <t>14397</t>
  </si>
  <si>
    <t>立花响</t>
  </si>
  <si>
    <t>18035</t>
  </si>
  <si>
    <t>大神樱</t>
  </si>
  <si>
    <t>21384</t>
  </si>
  <si>
    <t>新本千嘉</t>
  </si>
  <si>
    <t>超青春姐弟s</t>
  </si>
  <si>
    <t>33171</t>
  </si>
  <si>
    <t>土田直纯</t>
  </si>
  <si>
    <t>36947</t>
  </si>
  <si>
    <t>斑鸠士门</t>
  </si>
  <si>
    <t>42750</t>
  </si>
  <si>
    <t>因幡月夜</t>
  </si>
  <si>
    <t>55069</t>
  </si>
  <si>
    <t>蓝原芽衣</t>
  </si>
  <si>
    <t>76309</t>
  </si>
  <si>
    <t>克劳迪亚·布拉福德</t>
  </si>
  <si>
    <t>87247</t>
  </si>
  <si>
    <t>成宫铃</t>
  </si>
  <si>
    <t>141516</t>
  </si>
  <si>
    <t>高梨·金·阿努克·梅</t>
  </si>
  <si>
    <t>12757</t>
  </si>
  <si>
    <t>八重樫翼</t>
  </si>
  <si>
    <t>22627</t>
  </si>
  <si>
    <t>寿々苗穂海</t>
  </si>
  <si>
    <t>39370</t>
  </si>
  <si>
    <t>汤之花菜乃</t>
  </si>
  <si>
    <t>57846</t>
  </si>
  <si>
    <t>栗生茜</t>
  </si>
  <si>
    <t>88395</t>
  </si>
  <si>
    <t>昼田贵理子</t>
  </si>
  <si>
    <t>464</t>
  </si>
  <si>
    <t>马力欧</t>
  </si>
  <si>
    <t>游戏《马力欧系列》角色。</t>
  </si>
  <si>
    <t>3192</t>
  </si>
  <si>
    <t>富竹次郎</t>
  </si>
  <si>
    <t>9月14日</t>
  </si>
  <si>
    <t>21371</t>
  </si>
  <si>
    <t>越谷小鞠</t>
  </si>
  <si>
    <t>36286</t>
  </si>
  <si>
    <t>最上静香</t>
  </si>
  <si>
    <t>41402</t>
  </si>
  <si>
    <t>布田裕美音</t>
  </si>
  <si>
    <t>87963</t>
  </si>
  <si>
    <t>SHADOW／比嘉广海</t>
  </si>
  <si>
    <t>4284</t>
  </si>
  <si>
    <t>姬仓宁宁</t>
  </si>
  <si>
    <t>21733</t>
  </si>
  <si>
    <t>阿刀田初音</t>
  </si>
  <si>
    <t>25695</t>
  </si>
  <si>
    <t>神流歌奈</t>
  </si>
  <si>
    <t>515</t>
  </si>
  <si>
    <t>凤晓生</t>
  </si>
  <si>
    <t>9月15日</t>
  </si>
  <si>
    <t>6536</t>
  </si>
  <si>
    <t>旗木卡卡西</t>
  </si>
  <si>
    <t>7136</t>
  </si>
  <si>
    <t>肯·罗宾斯</t>
  </si>
  <si>
    <t>10694</t>
  </si>
  <si>
    <t>见月楚原</t>
  </si>
  <si>
    <t>11602</t>
  </si>
  <si>
    <t>门田京平</t>
  </si>
  <si>
    <t>12787</t>
  </si>
  <si>
    <t>诺埃尔·马雷斯·阿斯科特</t>
  </si>
  <si>
    <t>13536</t>
  </si>
  <si>
    <t>月宫林檎</t>
  </si>
  <si>
    <t>歌之王子殿下</t>
  </si>
  <si>
    <t>20482</t>
  </si>
  <si>
    <t>小路绫</t>
  </si>
  <si>
    <t>22359</t>
  </si>
  <si>
    <t>鹿仓胡桃</t>
  </si>
  <si>
    <t>76317</t>
  </si>
  <si>
    <t>二叶筑紫</t>
  </si>
  <si>
    <t>128331</t>
  </si>
  <si>
    <t>朝野太阳</t>
  </si>
  <si>
    <t>163998</t>
  </si>
  <si>
    <t>新里杏珠</t>
  </si>
  <si>
    <t>前桥魔女</t>
  </si>
  <si>
    <t>18229</t>
  </si>
  <si>
    <t>一乘寺由良</t>
  </si>
  <si>
    <t>管家选择公主之时</t>
  </si>
  <si>
    <t>22616</t>
  </si>
  <si>
    <t>橘美羽夜</t>
  </si>
  <si>
    <t>33103</t>
  </si>
  <si>
    <t>狼谷伊芙</t>
  </si>
  <si>
    <t>44394</t>
  </si>
  <si>
    <t>橘高冬香</t>
  </si>
  <si>
    <t>あした出逢った少女</t>
  </si>
  <si>
    <t>57135</t>
  </si>
  <si>
    <t>稜未小乃叶</t>
  </si>
  <si>
    <t>62831</t>
  </si>
  <si>
    <t>野並穂佳</t>
  </si>
  <si>
    <t>恋爱家庭教师露露美</t>
  </si>
  <si>
    <t>91396</t>
  </si>
  <si>
    <t>百々瀬みつき</t>
  </si>
  <si>
    <t>95451</t>
  </si>
  <si>
    <t>綿貫きぬ</t>
  </si>
  <si>
    <t>115198</t>
  </si>
  <si>
    <t>天竺天音</t>
  </si>
  <si>
    <t>132455</t>
  </si>
  <si>
    <t>秋島ひより</t>
  </si>
  <si>
    <t>176733</t>
  </si>
  <si>
    <t>御所院冬桦</t>
  </si>
  <si>
    <t>102835</t>
  </si>
  <si>
    <t>十月</t>
  </si>
  <si>
    <t>漫画《偷星九月天》角色。</t>
  </si>
  <si>
    <t>1682</t>
  </si>
  <si>
    <t>胡桃泽梅</t>
  </si>
  <si>
    <t>9月16日</t>
  </si>
  <si>
    <t>7489</t>
  </si>
  <si>
    <t>西野司</t>
  </si>
  <si>
    <t>12220</t>
  </si>
  <si>
    <t>汐王寺茉莉花</t>
  </si>
  <si>
    <t>13521</t>
  </si>
  <si>
    <t>冢原要</t>
  </si>
  <si>
    <t>少年同盟</t>
  </si>
  <si>
    <t>15551</t>
  </si>
  <si>
    <t>片冈优希</t>
  </si>
  <si>
    <t>34212</t>
  </si>
  <si>
    <t>神谷奈绪</t>
  </si>
  <si>
    <t>35624</t>
  </si>
  <si>
    <t>罗兹瓦尔·L·梅札斯</t>
  </si>
  <si>
    <t>38029</t>
  </si>
  <si>
    <t>不破春斗</t>
  </si>
  <si>
    <t>68561</t>
  </si>
  <si>
    <t>茉希尾濑</t>
  </si>
  <si>
    <t>162538</t>
  </si>
  <si>
    <t>罗杰·米斯特</t>
  </si>
  <si>
    <t>20002,20003</t>
  </si>
  <si>
    <t>黄泉木圣司 &amp; 内海卡莉</t>
  </si>
  <si>
    <t>34057</t>
  </si>
  <si>
    <t>有濑川阿鲁鲁</t>
  </si>
  <si>
    <t>67165</t>
  </si>
  <si>
    <t>白河ひより</t>
  </si>
  <si>
    <t>93218</t>
  </si>
  <si>
    <t>峯岸玄</t>
  </si>
  <si>
    <t>漫画《少年的深渊》角色。</t>
  </si>
  <si>
    <t>102834</t>
  </si>
  <si>
    <t>九月</t>
  </si>
  <si>
    <t>Rosemi Lovelock</t>
  </si>
  <si>
    <t>13516</t>
  </si>
  <si>
    <t>露·路卡</t>
  </si>
  <si>
    <t>9月17日</t>
  </si>
  <si>
    <t>15337</t>
  </si>
  <si>
    <t>南波日日人</t>
  </si>
  <si>
    <t>宇宙兄弟</t>
  </si>
  <si>
    <t>17435</t>
  </si>
  <si>
    <t>大吉岭</t>
  </si>
  <si>
    <t>39078</t>
  </si>
  <si>
    <t>越前</t>
  </si>
  <si>
    <t>56746</t>
  </si>
  <si>
    <t>夜见·介大</t>
  </si>
  <si>
    <t>63867</t>
  </si>
  <si>
    <t>女部田郁子</t>
  </si>
  <si>
    <t>81422</t>
  </si>
  <si>
    <t>流氓</t>
  </si>
  <si>
    <t>133005</t>
  </si>
  <si>
    <t>时野谷瞬</t>
  </si>
  <si>
    <t>143073</t>
  </si>
  <si>
    <t>利普</t>
  </si>
  <si>
    <t>11823</t>
  </si>
  <si>
    <t>小野宫结月</t>
  </si>
  <si>
    <t>13415</t>
  </si>
  <si>
    <t>春日伊织</t>
  </si>
  <si>
    <t>22550</t>
  </si>
  <si>
    <t>八重垣绘里香</t>
  </si>
  <si>
    <t>76435</t>
  </si>
  <si>
    <t>色条优希</t>
  </si>
  <si>
    <t>100731</t>
  </si>
  <si>
    <t>和泉由希</t>
  </si>
  <si>
    <t>61133</t>
  </si>
  <si>
    <t>但丁·法尔宗</t>
  </si>
  <si>
    <t>游戏《虔诚之花的晚钟》角色。</t>
  </si>
  <si>
    <t>冰糖</t>
  </si>
  <si>
    <t>11853</t>
  </si>
  <si>
    <t>本间芽衣子</t>
  </si>
  <si>
    <t>9月18日</t>
  </si>
  <si>
    <t>16343</t>
  </si>
  <si>
    <t>泽口麻衣</t>
  </si>
  <si>
    <t>20488</t>
  </si>
  <si>
    <t>波户贤二郎</t>
  </si>
  <si>
    <t>24429</t>
  </si>
  <si>
    <t>九条一</t>
  </si>
  <si>
    <t>29460</t>
  </si>
  <si>
    <t>塚本秀一</t>
  </si>
  <si>
    <t>29509</t>
  </si>
  <si>
    <t>藤白乙音</t>
  </si>
  <si>
    <t>御神乐学园组曲</t>
  </si>
  <si>
    <t>36019</t>
  </si>
  <si>
    <t>天河一</t>
  </si>
  <si>
    <t>87974</t>
  </si>
  <si>
    <t>山田凉</t>
  </si>
  <si>
    <t>152380</t>
  </si>
  <si>
    <t>古城爱莉</t>
  </si>
  <si>
    <t>歌声是千层派</t>
  </si>
  <si>
    <t>22065</t>
  </si>
  <si>
    <t>橘芽依子</t>
  </si>
  <si>
    <t>SNOW</t>
  </si>
  <si>
    <t>24457</t>
  </si>
  <si>
    <t>白鹰堇</t>
  </si>
  <si>
    <t>天狼星</t>
  </si>
  <si>
    <t>舰娘角色，原型为 英国海军天狼星号轻巡洋舰</t>
  </si>
  <si>
    <t>2876</t>
  </si>
  <si>
    <t>涩谷一也</t>
  </si>
  <si>
    <t>9月19日</t>
  </si>
  <si>
    <t>16646</t>
  </si>
  <si>
    <t>嬉野纱弓实</t>
  </si>
  <si>
    <t>23650</t>
  </si>
  <si>
    <t>宇治松千夜</t>
  </si>
  <si>
    <t>请问您今天要来点兔子吗</t>
  </si>
  <si>
    <t>28579</t>
  </si>
  <si>
    <t>安娜斯塔西娅</t>
  </si>
  <si>
    <t>31514</t>
  </si>
  <si>
    <t>处女座沙加</t>
  </si>
  <si>
    <t>37802</t>
  </si>
  <si>
    <t>樱内梨子</t>
  </si>
  <si>
    <t>57718</t>
  </si>
  <si>
    <t>秋野樱</t>
  </si>
  <si>
    <t>78207</t>
  </si>
  <si>
    <t>真岛百由</t>
  </si>
  <si>
    <t>88580</t>
  </si>
  <si>
    <t>高桥世田介</t>
  </si>
  <si>
    <t>133835</t>
  </si>
  <si>
    <t>艾玛可</t>
  </si>
  <si>
    <t>11542</t>
  </si>
  <si>
    <t>月岛织姬</t>
  </si>
  <si>
    <t>20166</t>
  </si>
  <si>
    <t>叶山秋音</t>
  </si>
  <si>
    <t>73608</t>
  </si>
  <si>
    <t>待雪霧</t>
  </si>
  <si>
    <t>137229</t>
  </si>
  <si>
    <t>天海静</t>
  </si>
  <si>
    <t>156197</t>
  </si>
  <si>
    <t>冈仓音羽</t>
  </si>
  <si>
    <t>38443</t>
  </si>
  <si>
    <t>星川翡翠</t>
  </si>
  <si>
    <t>游戏《冷然之天秤》角色。</t>
  </si>
  <si>
    <t>赫敏 &amp; 西莫·斐尼甘</t>
  </si>
  <si>
    <t>藤都子</t>
  </si>
  <si>
    <t>《BanG Dream!》旗下Vtuber乐队梦限大MewType成员。</t>
  </si>
  <si>
    <t>215</t>
  </si>
  <si>
    <t>进藤光</t>
  </si>
  <si>
    <t>9月20日</t>
  </si>
  <si>
    <t>1737</t>
  </si>
  <si>
    <t>羽佐间翔子</t>
  </si>
  <si>
    <t>24785</t>
  </si>
  <si>
    <t>艾瑟依拉姆·薇瑟·艾莉欧斯亚</t>
  </si>
  <si>
    <t>35985</t>
  </si>
  <si>
    <t>木兔光太郎</t>
  </si>
  <si>
    <t>36294</t>
  </si>
  <si>
    <t>永吉昴</t>
  </si>
  <si>
    <t>59847</t>
  </si>
  <si>
    <t>空门苍 &amp; 空门蓝</t>
  </si>
  <si>
    <t>115122</t>
  </si>
  <si>
    <t>音无</t>
  </si>
  <si>
    <t>356</t>
  </si>
  <si>
    <t>久寿川莎莎拉</t>
  </si>
  <si>
    <t>70111</t>
  </si>
  <si>
    <t>雨宫秋樱</t>
  </si>
  <si>
    <t>73265</t>
  </si>
  <si>
    <t>柾木茜</t>
  </si>
  <si>
    <t>14226</t>
  </si>
  <si>
    <t>小田卷·沙菲雅</t>
  </si>
  <si>
    <t>91969</t>
  </si>
  <si>
    <t>铃见奏</t>
  </si>
  <si>
    <t>漫画《不可解的我的一切》角色。</t>
  </si>
  <si>
    <t>Z23</t>
  </si>
  <si>
    <t>舰娘角色，原型为 德国海军1936A级Z23驱逐舰</t>
  </si>
  <si>
    <t>1734</t>
  </si>
  <si>
    <t>真壁一骑</t>
  </si>
  <si>
    <t>9月21日</t>
  </si>
  <si>
    <t>4449</t>
  </si>
  <si>
    <t>国广一</t>
  </si>
  <si>
    <t>16319</t>
  </si>
  <si>
    <t>蓝田织音</t>
  </si>
  <si>
    <t>37809</t>
  </si>
  <si>
    <t>黑泽露比</t>
  </si>
  <si>
    <t>37833</t>
  </si>
  <si>
    <t>疾风·英麦曼</t>
  </si>
  <si>
    <t>96774</t>
  </si>
  <si>
    <t>波菈</t>
  </si>
  <si>
    <t>平稳世代的韦驮天们</t>
  </si>
  <si>
    <t>116819</t>
  </si>
  <si>
    <t>山田秋斗</t>
  </si>
  <si>
    <t>和山田谈场Lv999的恋爱</t>
  </si>
  <si>
    <t>122018</t>
  </si>
  <si>
    <t>山田浅卫门桐马</t>
  </si>
  <si>
    <t>140185</t>
  </si>
  <si>
    <t>榆井秋彦</t>
  </si>
  <si>
    <t>21943,133403</t>
  </si>
  <si>
    <t>月岛夕莉 &amp; 月岛花子</t>
  </si>
  <si>
    <t>39004,39007</t>
  </si>
  <si>
    <t>紅星陽菜 &amp; 紅星月菜</t>
  </si>
  <si>
    <t>64723</t>
  </si>
  <si>
    <t>山吹ノア</t>
  </si>
  <si>
    <t>2105</t>
  </si>
  <si>
    <t>麦珂茜·考尔菲德</t>
  </si>
  <si>
    <t>游戏《奇异人生》角色。</t>
  </si>
  <si>
    <t>玛丽亚·邦巴迪尔</t>
  </si>
  <si>
    <t>中国铁路和谐号CRH380D型电力动车组的拟人化萌娘。</t>
  </si>
  <si>
    <t>13828</t>
  </si>
  <si>
    <t>森岛遥</t>
  </si>
  <si>
    <t>9月22日</t>
  </si>
  <si>
    <t>102906</t>
  </si>
  <si>
    <t>二宫蓝子</t>
  </si>
  <si>
    <t>857</t>
  </si>
  <si>
    <t>远野秋叶</t>
  </si>
  <si>
    <t>17066</t>
  </si>
  <si>
    <t>笠鹭渡濑</t>
  </si>
  <si>
    <t>Root Double -Before Crime  After Days-</t>
  </si>
  <si>
    <t>21958</t>
  </si>
  <si>
    <t>姫百合愛</t>
  </si>
  <si>
    <t>SuGirly Wish</t>
  </si>
  <si>
    <t>30036</t>
  </si>
  <si>
    <t>多萝西・戴文波特</t>
  </si>
  <si>
    <t>53251</t>
  </si>
  <si>
    <t>御堂悠紀</t>
  </si>
  <si>
    <t>肢体洗</t>
  </si>
  <si>
    <t>59586</t>
  </si>
  <si>
    <t>莫妮卡</t>
  </si>
  <si>
    <t>心跳文学部！</t>
  </si>
  <si>
    <t>65788</t>
  </si>
  <si>
    <t>野原ゆう</t>
  </si>
  <si>
    <t>549</t>
  </si>
  <si>
    <t>真田明彦</t>
  </si>
  <si>
    <t>1003</t>
  </si>
  <si>
    <t>水濑秋子</t>
  </si>
  <si>
    <t>9月23日</t>
  </si>
  <si>
    <t>1628</t>
  </si>
  <si>
    <t>草壁美铃</t>
  </si>
  <si>
    <t>2768</t>
  </si>
  <si>
    <t>天地秋乃</t>
  </si>
  <si>
    <t>10859</t>
  </si>
  <si>
    <t>文森特·奈特雷伊</t>
  </si>
  <si>
    <t>10973</t>
  </si>
  <si>
    <t>小岭幸</t>
  </si>
  <si>
    <t>12566</t>
  </si>
  <si>
    <t>神崎·H·亚里亚</t>
  </si>
  <si>
    <t>14552</t>
  </si>
  <si>
    <t>新谷贞一</t>
  </si>
  <si>
    <t>17190</t>
  </si>
  <si>
    <t>健人</t>
  </si>
  <si>
    <t>17441</t>
  </si>
  <si>
    <t>安丘比 / 安斋千代美</t>
  </si>
  <si>
    <t>19463</t>
  </si>
  <si>
    <t>下平玲花</t>
  </si>
  <si>
    <t>杀戮都市：O</t>
  </si>
  <si>
    <t>20731</t>
  </si>
  <si>
    <t>奴良陆生</t>
  </si>
  <si>
    <t>24094</t>
  </si>
  <si>
    <t>加藤惠</t>
  </si>
  <si>
    <t>35608</t>
  </si>
  <si>
    <t>艾米莉娅</t>
  </si>
  <si>
    <t>42067</t>
  </si>
  <si>
    <t>管野直枝</t>
  </si>
  <si>
    <t>60979</t>
  </si>
  <si>
    <t>幽谷雾子</t>
  </si>
  <si>
    <t>85958</t>
  </si>
  <si>
    <t>东堂葵</t>
  </si>
  <si>
    <t>102106</t>
  </si>
  <si>
    <t>圣舞理王</t>
  </si>
  <si>
    <t>102486</t>
  </si>
  <si>
    <t>七草荠</t>
  </si>
  <si>
    <t>108663</t>
  </si>
  <si>
    <t>锦木千束</t>
  </si>
  <si>
    <t>132825</t>
  </si>
  <si>
    <t>秋野沙友理</t>
  </si>
  <si>
    <t>启明</t>
  </si>
  <si>
    <t>20899</t>
  </si>
  <si>
    <t>牧ノ沢恵那</t>
  </si>
  <si>
    <t>69929</t>
  </si>
  <si>
    <t>睦实介</t>
  </si>
  <si>
    <t>渡会云雀</t>
  </si>
  <si>
    <t>38</t>
  </si>
  <si>
    <t>日比谷千岁</t>
  </si>
  <si>
    <t>9月24日</t>
  </si>
  <si>
    <t>2415</t>
  </si>
  <si>
    <t>鹭之宮伊澄</t>
  </si>
  <si>
    <t>2763</t>
  </si>
  <si>
    <t>日奈森亚梦</t>
  </si>
  <si>
    <t>守护甜心</t>
  </si>
  <si>
    <t>15550</t>
  </si>
  <si>
    <t>福路美穗子</t>
  </si>
  <si>
    <t>112751</t>
  </si>
  <si>
    <t>春川风希</t>
  </si>
  <si>
    <t>120565</t>
  </si>
  <si>
    <t>井泽爱</t>
  </si>
  <si>
    <t>32027</t>
  </si>
  <si>
    <t>仓敷梓</t>
  </si>
  <si>
    <t>女未琥珀</t>
  </si>
  <si>
    <t>哥哥，早上起床之前都要抱紧我哦！</t>
  </si>
  <si>
    <t>67478</t>
  </si>
  <si>
    <t>芦野目クロム</t>
  </si>
  <si>
    <t>61370</t>
  </si>
  <si>
    <t>月之美兔</t>
  </si>
  <si>
    <t>14349</t>
  </si>
  <si>
    <t>中里亮平</t>
  </si>
  <si>
    <t>9月25日</t>
  </si>
  <si>
    <t>26861</t>
  </si>
  <si>
    <t>野村朋子</t>
  </si>
  <si>
    <t>27625</t>
  </si>
  <si>
    <t>悠</t>
  </si>
  <si>
    <t>36757</t>
  </si>
  <si>
    <t>丸藤翔</t>
  </si>
  <si>
    <t>74596</t>
  </si>
  <si>
    <t>霞</t>
  </si>
  <si>
    <t>因为太怕痛就全点防御力了。</t>
  </si>
  <si>
    <t>96829</t>
  </si>
  <si>
    <t>南香乃</t>
  </si>
  <si>
    <t>139050</t>
  </si>
  <si>
    <t>玛琳</t>
  </si>
  <si>
    <t xml:space="preserve">想要成为影之实力者！ </t>
  </si>
  <si>
    <t>12967</t>
  </si>
  <si>
    <t>白河萤</t>
  </si>
  <si>
    <t>17062</t>
  </si>
  <si>
    <t>菱田菖蒲</t>
  </si>
  <si>
    <t>17141</t>
  </si>
  <si>
    <t>小石川玉美</t>
  </si>
  <si>
    <t>32716</t>
  </si>
  <si>
    <t>姫守彩雨</t>
  </si>
  <si>
    <t>50880</t>
  </si>
  <si>
    <t>坂白花夜</t>
  </si>
  <si>
    <t>86231</t>
  </si>
  <si>
    <t>架橋琥珀</t>
  </si>
  <si>
    <t>156185</t>
  </si>
  <si>
    <t>雨宫绫音</t>
  </si>
  <si>
    <t>125878</t>
  </si>
  <si>
    <t>宫城志绪里</t>
  </si>
  <si>
    <t>轻小说《我买下了与她的每周密会（一周一次买下同班同学的那些事）》角色。</t>
  </si>
  <si>
    <t>171145</t>
  </si>
  <si>
    <t>雾藤希</t>
  </si>
  <si>
    <t>八云贝妮</t>
  </si>
  <si>
    <t>12596</t>
  </si>
  <si>
    <t>天王寺渚</t>
  </si>
  <si>
    <t>9月26日</t>
  </si>
  <si>
    <t>32675</t>
  </si>
  <si>
    <t>土间埋</t>
  </si>
  <si>
    <t>36280</t>
  </si>
  <si>
    <t>茱莉亚</t>
  </si>
  <si>
    <t>68643</t>
  </si>
  <si>
    <t>灰太狼</t>
  </si>
  <si>
    <t>87245</t>
  </si>
  <si>
    <t>白石沙季</t>
  </si>
  <si>
    <t>103579</t>
  </si>
  <si>
    <t>戸鹿野舞衣</t>
  </si>
  <si>
    <t>130753</t>
  </si>
  <si>
    <t>坂本花</t>
  </si>
  <si>
    <t>175676</t>
  </si>
  <si>
    <t>草壁葵衣</t>
  </si>
  <si>
    <t>43044</t>
  </si>
  <si>
    <t>桐谷怜香</t>
  </si>
  <si>
    <t>54113</t>
  </si>
  <si>
    <t>长森瑞佳</t>
  </si>
  <si>
    <t>86839</t>
  </si>
  <si>
    <t>绮菈绮菈</t>
  </si>
  <si>
    <t>15223</t>
  </si>
  <si>
    <t>敏克</t>
  </si>
  <si>
    <t>游戏《戏剧性谋杀》角色。</t>
  </si>
  <si>
    <t>20467</t>
  </si>
  <si>
    <t>乔尔</t>
  </si>
  <si>
    <t>游戏《最后生还者》角色。</t>
  </si>
  <si>
    <t>34955</t>
  </si>
  <si>
    <t>风云</t>
  </si>
  <si>
    <t>舰娘角色，原型为 风云号驱逐舰</t>
  </si>
  <si>
    <t>77006</t>
  </si>
  <si>
    <t>花泽</t>
  </si>
  <si>
    <t>879</t>
  </si>
  <si>
    <t>乔瑟夫·乔斯达</t>
  </si>
  <si>
    <t>9月27日</t>
  </si>
  <si>
    <t>7207</t>
  </si>
  <si>
    <t>野原向日葵</t>
  </si>
  <si>
    <t>蜡笔小新</t>
  </si>
  <si>
    <t>11067</t>
  </si>
  <si>
    <t>圣边琉璃</t>
  </si>
  <si>
    <t>12394</t>
  </si>
  <si>
    <t>阿万音铃羽</t>
  </si>
  <si>
    <t>16871</t>
  </si>
  <si>
    <t>彩峰慧</t>
  </si>
  <si>
    <t>18581</t>
  </si>
  <si>
    <t>布罗诺·布加拉提</t>
  </si>
  <si>
    <t>22911</t>
  </si>
  <si>
    <t>饭冢柚</t>
  </si>
  <si>
    <t>24329</t>
  </si>
  <si>
    <t>月岛萤</t>
  </si>
  <si>
    <t>39730</t>
  </si>
  <si>
    <t>暗田留</t>
  </si>
  <si>
    <t>64712</t>
  </si>
  <si>
    <t>爱城华恋</t>
  </si>
  <si>
    <t>87439</t>
  </si>
  <si>
    <t>白槿</t>
  </si>
  <si>
    <t>织斑一夏</t>
  </si>
  <si>
    <t>IS〈无限斯特拉托斯〉</t>
  </si>
  <si>
    <t>10784</t>
  </si>
  <si>
    <t>蓝泽光</t>
  </si>
  <si>
    <t>两个人的圣诞夜</t>
  </si>
  <si>
    <t>78866</t>
  </si>
  <si>
    <t>莫弈</t>
  </si>
  <si>
    <t>游戏《未定事件簿》角色。</t>
  </si>
  <si>
    <t>何忆涵</t>
  </si>
  <si>
    <t>中国国铁CR300BF型电力动车组的拟人化萌娘。</t>
  </si>
  <si>
    <t>14400</t>
  </si>
  <si>
    <t>樱井雫</t>
  </si>
  <si>
    <t>9月28日</t>
  </si>
  <si>
    <t>14697</t>
  </si>
  <si>
    <t>北原美樱</t>
  </si>
  <si>
    <t>16980</t>
  </si>
  <si>
    <t>六合冢弥生</t>
  </si>
  <si>
    <t>21584</t>
  </si>
  <si>
    <t>叶山隼人</t>
  </si>
  <si>
    <t>36800</t>
  </si>
  <si>
    <t>佐城雪美</t>
  </si>
  <si>
    <t>39729</t>
  </si>
  <si>
    <t>米里一</t>
  </si>
  <si>
    <t>70609</t>
  </si>
  <si>
    <t>吉田优子</t>
  </si>
  <si>
    <t>77211</t>
  </si>
  <si>
    <t>平安名堇</t>
  </si>
  <si>
    <t>78530</t>
  </si>
  <si>
    <t>釜屋燕</t>
  </si>
  <si>
    <t>93263</t>
  </si>
  <si>
    <t>诺亚·阿尔西维斯特</t>
  </si>
  <si>
    <t>97674</t>
  </si>
  <si>
    <t>千早瞬平</t>
  </si>
  <si>
    <t>120116</t>
  </si>
  <si>
    <t>广井菊里</t>
  </si>
  <si>
    <t>10924</t>
  </si>
  <si>
    <t>哘雅乐乃</t>
  </si>
  <si>
    <t>25447</t>
  </si>
  <si>
    <t>姬川风花</t>
  </si>
  <si>
    <t>40824</t>
  </si>
  <si>
    <t>平木咲姫</t>
  </si>
  <si>
    <t>86294</t>
  </si>
  <si>
    <t>神里绫华</t>
  </si>
  <si>
    <t>黛灰（已毕业）</t>
  </si>
  <si>
    <t>月隐空夜</t>
  </si>
  <si>
    <t>931</t>
  </si>
  <si>
    <t>右代宫留弗夫</t>
  </si>
  <si>
    <t>9月29日</t>
  </si>
  <si>
    <t>6867,14026</t>
  </si>
  <si>
    <t>羽丘芽美</t>
  </si>
  <si>
    <t>11808</t>
  </si>
  <si>
    <t>瓜生新吾</t>
  </si>
  <si>
    <t>12080</t>
  </si>
  <si>
    <t>香田亚衣</t>
  </si>
  <si>
    <t>13486</t>
  </si>
  <si>
    <t>艾丽丝·白朗奇</t>
  </si>
  <si>
    <t>18807</t>
  </si>
  <si>
    <t>高山凯特</t>
  </si>
  <si>
    <t>28514</t>
  </si>
  <si>
    <t>鲇泽美咲</t>
  </si>
  <si>
    <t>32048</t>
  </si>
  <si>
    <t>紫藤伊莉娜</t>
  </si>
  <si>
    <t>40669</t>
  </si>
  <si>
    <t>黄樱公一</t>
  </si>
  <si>
    <t>62967</t>
  </si>
  <si>
    <t>只野仁人</t>
  </si>
  <si>
    <t>102586</t>
  </si>
  <si>
    <t>乾心寿</t>
  </si>
  <si>
    <t>1098</t>
  </si>
  <si>
    <t>菲娜·法姆·阿修莱特</t>
  </si>
  <si>
    <t>3237</t>
  </si>
  <si>
    <t>远野四季</t>
  </si>
  <si>
    <t>20171</t>
  </si>
  <si>
    <t>夏珑·蒂优卡丝</t>
  </si>
  <si>
    <t>76378</t>
  </si>
  <si>
    <t>穗高文乃</t>
  </si>
  <si>
    <t>恋樱纷飞、猫咪相随</t>
  </si>
  <si>
    <t>98672</t>
  </si>
  <si>
    <t>二谷天寅</t>
  </si>
  <si>
    <t>35377</t>
  </si>
  <si>
    <t>御堂孝典</t>
  </si>
  <si>
    <t>游戏《鬼畜眼镜》角色。</t>
  </si>
  <si>
    <t>68886,68887</t>
  </si>
  <si>
    <t>麦克尔·列维 &amp; 加百列·列维</t>
  </si>
  <si>
    <t>10856</t>
  </si>
  <si>
    <t>扎古席兹·布雷克</t>
  </si>
  <si>
    <t>9月30日</t>
  </si>
  <si>
    <t>15498</t>
  </si>
  <si>
    <t>黑雪姬</t>
  </si>
  <si>
    <t>16490</t>
  </si>
  <si>
    <t>亚丝娜／结城明日奈</t>
  </si>
  <si>
    <t>95475</t>
  </si>
  <si>
    <t>和知未音流</t>
  </si>
  <si>
    <t>108660</t>
  </si>
  <si>
    <t>木更</t>
  </si>
  <si>
    <t>10910</t>
  </si>
  <si>
    <t>尹央辉</t>
  </si>
  <si>
    <t>11425</t>
  </si>
  <si>
    <t>久远寺有珠</t>
  </si>
  <si>
    <t>11485</t>
  </si>
  <si>
    <t>真田设子</t>
  </si>
  <si>
    <t>14778</t>
  </si>
  <si>
    <t>南云霞</t>
  </si>
  <si>
    <t>21996</t>
  </si>
  <si>
    <t>宮乃紫苑</t>
  </si>
  <si>
    <t>63558</t>
  </si>
  <si>
    <t>桜庭・ヴィクトリア・瑠莉</t>
  </si>
  <si>
    <t>92536</t>
  </si>
  <si>
    <t>五岛绘梨奈</t>
  </si>
  <si>
    <t>Berka Triade</t>
  </si>
  <si>
    <t>Lucie Stella Ecarlate</t>
  </si>
  <si>
    <t>19156</t>
  </si>
  <si>
    <t>铃悬</t>
  </si>
  <si>
    <t>游戏《剑为君舞》角色。</t>
  </si>
  <si>
    <t>74979</t>
  </si>
  <si>
    <t>安洁·卡特莉娜</t>
  </si>
  <si>
    <t>1218,1219</t>
  </si>
  <si>
    <t>来栖川姬子 &amp; 姬宫千歌音</t>
  </si>
  <si>
    <t>神无月的巫女</t>
  </si>
  <si>
    <t>10月1日</t>
  </si>
  <si>
    <t>15933</t>
  </si>
  <si>
    <t>宗像礼司</t>
  </si>
  <si>
    <t>17590</t>
  </si>
  <si>
    <t>石川透</t>
  </si>
  <si>
    <t>19662</t>
  </si>
  <si>
    <t>镰月铃乃</t>
  </si>
  <si>
    <t>24308</t>
  </si>
  <si>
    <t>泷川·克里斯·优</t>
  </si>
  <si>
    <t>35226</t>
  </si>
  <si>
    <t>鸿上百合子</t>
  </si>
  <si>
    <t>樱子小姐的脚下埋着尸体</t>
  </si>
  <si>
    <t>35840</t>
  </si>
  <si>
    <t>玉来萌香</t>
  </si>
  <si>
    <t>40735</t>
  </si>
  <si>
    <t>威廉敏娜·布伦瑞克·因格诺尔·弗里德堡</t>
  </si>
  <si>
    <t>52048</t>
  </si>
  <si>
    <t>萩野千秋</t>
  </si>
  <si>
    <t>52832</t>
  </si>
  <si>
    <t>米歇尔 / 奥泽美咲</t>
  </si>
  <si>
    <t>56776</t>
  </si>
  <si>
    <t>志摩凛</t>
  </si>
  <si>
    <t>64715</t>
  </si>
  <si>
    <t>星见纯那</t>
  </si>
  <si>
    <t>87825</t>
  </si>
  <si>
    <t>出云天花</t>
  </si>
  <si>
    <t>95478</t>
  </si>
  <si>
    <t>八月朔日濑玲音</t>
  </si>
  <si>
    <t>108501</t>
  </si>
  <si>
    <t>小鸟游翼</t>
  </si>
  <si>
    <t>108601</t>
  </si>
  <si>
    <t>和泉泽爱生</t>
  </si>
  <si>
    <t>112007</t>
  </si>
  <si>
    <t>乌塔</t>
  </si>
  <si>
    <t>航海王：红发歌姬</t>
  </si>
  <si>
    <t>小灰灰</t>
  </si>
  <si>
    <t>22630</t>
  </si>
  <si>
    <t>千奈朝霧</t>
  </si>
  <si>
    <t>24432</t>
  </si>
  <si>
    <t>榊野このみ</t>
  </si>
  <si>
    <t>28354</t>
  </si>
  <si>
    <t>上月柑南</t>
  </si>
  <si>
    <t>34994</t>
  </si>
  <si>
    <t>爱美姐</t>
  </si>
  <si>
    <t>56401</t>
  </si>
  <si>
    <t>御巫千夜子</t>
  </si>
  <si>
    <t>70077</t>
  </si>
  <si>
    <t>戌神沁音</t>
  </si>
  <si>
    <t>周·力一</t>
  </si>
  <si>
    <t>11813</t>
  </si>
  <si>
    <t>天羽结子</t>
  </si>
  <si>
    <t>10月2日</t>
  </si>
  <si>
    <t>15697</t>
  </si>
  <si>
    <t>黑神目泷</t>
  </si>
  <si>
    <t>最强会长黑神</t>
  </si>
  <si>
    <t>20829</t>
  </si>
  <si>
    <t>持田由香</t>
  </si>
  <si>
    <t>55790</t>
  </si>
  <si>
    <t>先西</t>
  </si>
  <si>
    <t>92006</t>
  </si>
  <si>
    <t>安琪·艾玛</t>
  </si>
  <si>
    <t>11483</t>
  </si>
  <si>
    <t>新城鞠奈</t>
  </si>
  <si>
    <t>14521</t>
  </si>
  <si>
    <t>栢木鸣海</t>
  </si>
  <si>
    <t>58138</t>
  </si>
  <si>
    <t>艾尔米娜</t>
  </si>
  <si>
    <t>63683</t>
  </si>
  <si>
    <t>玛娅・克林克</t>
  </si>
  <si>
    <t>69881</t>
  </si>
  <si>
    <t>红叶</t>
  </si>
  <si>
    <t>77930</t>
  </si>
  <si>
    <t>野鸟</t>
  </si>
  <si>
    <t>133770</t>
  </si>
  <si>
    <t>铃木羽那</t>
  </si>
  <si>
    <t>游戏《偶像大师 闪耀色彩》角色。</t>
  </si>
  <si>
    <t>乐正龙牙</t>
  </si>
  <si>
    <t>隶属于Vsinger的中文男性虚拟歌手。</t>
  </si>
  <si>
    <t>10439</t>
  </si>
  <si>
    <t>鹿目圆</t>
  </si>
  <si>
    <t>魔法少女小圆</t>
  </si>
  <si>
    <t>10月3日</t>
  </si>
  <si>
    <t>4753,11400</t>
  </si>
  <si>
    <t>麻生夏海</t>
  </si>
  <si>
    <t>素描本</t>
  </si>
  <si>
    <t>14149</t>
  </si>
  <si>
    <t>韦伯·维尔维特</t>
  </si>
  <si>
    <t>41168</t>
  </si>
  <si>
    <t>海藤瞬</t>
  </si>
  <si>
    <t>103567</t>
  </si>
  <si>
    <t>古城智乃</t>
  </si>
  <si>
    <t>154343</t>
  </si>
  <si>
    <t>杰德·斯克拉德</t>
  </si>
  <si>
    <t>虽然是公会柜台小姐，但是因为讨厌加班所以要去单挑BOSS</t>
  </si>
  <si>
    <t>14496</t>
  </si>
  <si>
    <t>小坂井绫</t>
  </si>
  <si>
    <t>22626</t>
  </si>
  <si>
    <t>八束愛姫</t>
  </si>
  <si>
    <t>124764</t>
  </si>
  <si>
    <t>新条音杏</t>
  </si>
  <si>
    <t>133482</t>
  </si>
  <si>
    <t>卯月誠一</t>
  </si>
  <si>
    <t>3861</t>
  </si>
  <si>
    <t>濑户一贵</t>
  </si>
  <si>
    <t>47199</t>
  </si>
  <si>
    <t>天海兰太郎</t>
  </si>
  <si>
    <t>50796</t>
  </si>
  <si>
    <t>狮子尾五月</t>
  </si>
  <si>
    <t>漫画《昼行闪耀的流星》角色。</t>
  </si>
  <si>
    <t>埃塞克斯</t>
  </si>
  <si>
    <t>舰娘角色，原型为 美国海军埃塞克斯级航空母舰首舰埃塞克斯号</t>
  </si>
  <si>
    <t>企业</t>
  </si>
  <si>
    <t>舰娘角色，原型为 美国海军约克城级航空母舰二号舰企业号</t>
  </si>
  <si>
    <t>210</t>
  </si>
  <si>
    <t>紫龙</t>
  </si>
  <si>
    <t>10月4日</t>
  </si>
  <si>
    <t>4452</t>
  </si>
  <si>
    <t>原村和</t>
  </si>
  <si>
    <t>8121</t>
  </si>
  <si>
    <t>迹部景吾</t>
  </si>
  <si>
    <t>11173</t>
  </si>
  <si>
    <t>悠木阳菜</t>
  </si>
  <si>
    <t>14189</t>
  </si>
  <si>
    <t>堂岛菜菜子</t>
  </si>
  <si>
    <t>16496</t>
  </si>
  <si>
    <t>西莉卡／绫野圭子</t>
  </si>
  <si>
    <t>49953,49954</t>
  </si>
  <si>
    <t>阿斯塔 &amp; 尤诺</t>
  </si>
  <si>
    <t>53680</t>
  </si>
  <si>
    <t>三星太阳</t>
  </si>
  <si>
    <t>86975</t>
  </si>
  <si>
    <t>水原真昼</t>
  </si>
  <si>
    <t>109913</t>
  </si>
  <si>
    <t>莎朗·荷莉格蕾尔</t>
  </si>
  <si>
    <t>144678</t>
  </si>
  <si>
    <t>克洛儿</t>
  </si>
  <si>
    <t>铃木入间</t>
  </si>
  <si>
    <t>10817</t>
  </si>
  <si>
    <t>古户绘梨花</t>
  </si>
  <si>
    <t>海猫鸣泣之时散</t>
  </si>
  <si>
    <t>16387</t>
  </si>
  <si>
    <t>依莉丝·米莉亚·赛平胸</t>
  </si>
  <si>
    <t>20946</t>
  </si>
  <si>
    <t>柴门水澄</t>
  </si>
  <si>
    <t>白鸠祈</t>
  </si>
  <si>
    <t>神明的选择</t>
  </si>
  <si>
    <t>14933</t>
  </si>
  <si>
    <t>城沼哲雄</t>
  </si>
  <si>
    <t>游戏《甜池》角色。</t>
  </si>
  <si>
    <t>1020</t>
  </si>
  <si>
    <t>古河早苗</t>
  </si>
  <si>
    <t>10月5日</t>
  </si>
  <si>
    <t>36282</t>
  </si>
  <si>
    <t>田中琴叶</t>
  </si>
  <si>
    <t>37705</t>
  </si>
  <si>
    <t>枢都夏莲</t>
  </si>
  <si>
    <t>38045</t>
  </si>
  <si>
    <t>早柿莉央</t>
  </si>
  <si>
    <t>72001,80828</t>
  </si>
  <si>
    <t>宫侑 &amp; 宫治</t>
  </si>
  <si>
    <t>87028</t>
  </si>
  <si>
    <t>三船栞子</t>
  </si>
  <si>
    <t>99739</t>
  </si>
  <si>
    <t>蕾妮·席昂</t>
  </si>
  <si>
    <t>1255</t>
  </si>
  <si>
    <t>高岭爱花</t>
  </si>
  <si>
    <t>39419</t>
  </si>
  <si>
    <t>间宫京花</t>
  </si>
  <si>
    <t>58992</t>
  </si>
  <si>
    <t>福原汐織</t>
  </si>
  <si>
    <t>Charlotte Jerome</t>
  </si>
  <si>
    <t>30115</t>
  </si>
  <si>
    <t>绫波</t>
  </si>
  <si>
    <t>舰娘角色，原型为 旧日本帝国海军吹雪级特型驱逐舰十一号舰（特二绫波型一号舰）“绫波”</t>
  </si>
  <si>
    <t>67853</t>
  </si>
  <si>
    <t>白上吹雪</t>
  </si>
  <si>
    <t>77908</t>
  </si>
  <si>
    <t>桐谷遥</t>
  </si>
  <si>
    <t>东爱璃</t>
  </si>
  <si>
    <t>12887</t>
  </si>
  <si>
    <t>雾切响子</t>
  </si>
  <si>
    <t>10月6日</t>
  </si>
  <si>
    <t>14831</t>
  </si>
  <si>
    <t>新见遥佳</t>
  </si>
  <si>
    <t>65988</t>
  </si>
  <si>
    <t>星川莉莉</t>
  </si>
  <si>
    <t>21458</t>
  </si>
  <si>
    <t>八多真鳥</t>
  </si>
  <si>
    <t>无限闪耀的迷之星</t>
  </si>
  <si>
    <t>30077</t>
  </si>
  <si>
    <t>丝蒂希·可娜</t>
  </si>
  <si>
    <t>64323</t>
  </si>
  <si>
    <t>梅尔·罗兹</t>
  </si>
  <si>
    <t>雨海ルカ</t>
  </si>
  <si>
    <t>6127</t>
  </si>
  <si>
    <t>成实唯</t>
  </si>
  <si>
    <t>10月7日</t>
  </si>
  <si>
    <t>15335</t>
  </si>
  <si>
    <t>手冢国光</t>
  </si>
  <si>
    <t>14330</t>
  </si>
  <si>
    <t>依媛奈绪</t>
  </si>
  <si>
    <t>16489</t>
  </si>
  <si>
    <t>桐人／桐谷和人</t>
  </si>
  <si>
    <t>20891</t>
  </si>
  <si>
    <t>神原秋人</t>
  </si>
  <si>
    <t>38064</t>
  </si>
  <si>
    <t>雏鹤爱</t>
  </si>
  <si>
    <t>50519</t>
  </si>
  <si>
    <t>宇喜多茜</t>
  </si>
  <si>
    <t>八月的灰姑娘棒球队</t>
  </si>
  <si>
    <t>103572</t>
  </si>
  <si>
    <t>平岩萤</t>
  </si>
  <si>
    <t>115180</t>
  </si>
  <si>
    <t>乙木守仁</t>
  </si>
  <si>
    <t>8518</t>
  </si>
  <si>
    <t>相马透</t>
  </si>
  <si>
    <t>17160</t>
  </si>
  <si>
    <t>伊琳娜·普京娜</t>
  </si>
  <si>
    <t>34992</t>
  </si>
  <si>
    <t>贵志涼介</t>
  </si>
  <si>
    <t>44255</t>
  </si>
  <si>
    <t>神咲エリサ</t>
  </si>
  <si>
    <t>59481</t>
  </si>
  <si>
    <t>文芷</t>
  </si>
  <si>
    <t>69339</t>
  </si>
  <si>
    <t>四之宫小町</t>
  </si>
  <si>
    <t>77736</t>
  </si>
  <si>
    <t>天ヶ峰蓮菜</t>
  </si>
  <si>
    <t>48</t>
  </si>
  <si>
    <t>凉宫春日</t>
  </si>
  <si>
    <t>10月8日</t>
  </si>
  <si>
    <t>3210</t>
  </si>
  <si>
    <t>志木绚璃</t>
  </si>
  <si>
    <t>13830</t>
  </si>
  <si>
    <t>绚辻词</t>
  </si>
  <si>
    <t>24218</t>
  </si>
  <si>
    <t>风羽玲奈</t>
  </si>
  <si>
    <t>67033</t>
  </si>
  <si>
    <t>弗洛克</t>
  </si>
  <si>
    <t>92945</t>
  </si>
  <si>
    <t>日荫匠</t>
  </si>
  <si>
    <t>99546</t>
  </si>
  <si>
    <t>东堂晶</t>
  </si>
  <si>
    <t>108600</t>
  </si>
  <si>
    <t>柏树朝</t>
  </si>
  <si>
    <t>152841</t>
  </si>
  <si>
    <t>柯蕾特·卢瓦尔</t>
  </si>
  <si>
    <t>164196</t>
  </si>
  <si>
    <t>土刃芽衣</t>
  </si>
  <si>
    <t>168476</t>
  </si>
  <si>
    <t>大鸟辰太</t>
  </si>
  <si>
    <t>不擅吸血的吸血鬼</t>
  </si>
  <si>
    <t>17071</t>
  </si>
  <si>
    <t>琴乃悠里</t>
  </si>
  <si>
    <t>21683</t>
  </si>
  <si>
    <t>结城哲也</t>
  </si>
  <si>
    <t>50165</t>
  </si>
  <si>
    <t>黒瀬遥</t>
  </si>
  <si>
    <t>56211</t>
  </si>
  <si>
    <t>普莉西亚·高特史毕德</t>
  </si>
  <si>
    <t>信浓</t>
  </si>
  <si>
    <t>舰娘角色，原型为旧日本帝国海军信浓号航空母舰</t>
  </si>
  <si>
    <t>仑仑</t>
  </si>
  <si>
    <t>雅音宫羽</t>
  </si>
  <si>
    <t>VOCALOID CHINA中的洛天依的“初稿”。</t>
  </si>
  <si>
    <t>1124</t>
  </si>
  <si>
    <t>小铃</t>
  </si>
  <si>
    <t>蓝兰岛漂流记</t>
  </si>
  <si>
    <t>10月9日</t>
  </si>
  <si>
    <t>4887</t>
  </si>
  <si>
    <t>花园丽</t>
  </si>
  <si>
    <t>5115</t>
  </si>
  <si>
    <t>姬川琴音</t>
  </si>
  <si>
    <t>ToHeart</t>
  </si>
  <si>
    <t>15802</t>
  </si>
  <si>
    <t>紫原敦</t>
  </si>
  <si>
    <t>20478</t>
  </si>
  <si>
    <t>榎本结子</t>
  </si>
  <si>
    <t>50803</t>
  </si>
  <si>
    <t>狛井莲季</t>
  </si>
  <si>
    <t>54840</t>
  </si>
  <si>
    <t>水越萌</t>
  </si>
  <si>
    <t>70776</t>
  </si>
  <si>
    <t>飞鸟悠汰</t>
  </si>
  <si>
    <t>星合之空</t>
  </si>
  <si>
    <t>72140</t>
  </si>
  <si>
    <t>金森沙耶香</t>
  </si>
  <si>
    <t>87237</t>
  </si>
  <si>
    <t>长濑麻奈</t>
  </si>
  <si>
    <t>100525</t>
  </si>
  <si>
    <t>同期酱</t>
  </si>
  <si>
    <t>112104</t>
  </si>
  <si>
    <t>志摩聪介</t>
  </si>
  <si>
    <t>44395</t>
  </si>
  <si>
    <t>橘高倫</t>
  </si>
  <si>
    <t>22540</t>
  </si>
  <si>
    <t>周防圣</t>
  </si>
  <si>
    <t>78001</t>
  </si>
  <si>
    <t>铃兰</t>
  </si>
  <si>
    <t>85984</t>
  </si>
  <si>
    <t>行秋</t>
  </si>
  <si>
    <t>85</t>
  </si>
  <si>
    <t>坂田银时</t>
  </si>
  <si>
    <t>10月10日</t>
  </si>
  <si>
    <t>922,3595</t>
  </si>
  <si>
    <t>六条壬晴</t>
  </si>
  <si>
    <t>隐之王</t>
  </si>
  <si>
    <t>2162</t>
  </si>
  <si>
    <t>漩涡鸣人</t>
  </si>
  <si>
    <t>6414</t>
  </si>
  <si>
    <t>宫子</t>
  </si>
  <si>
    <t>6654</t>
  </si>
  <si>
    <t>林明美</t>
  </si>
  <si>
    <t>7203</t>
  </si>
  <si>
    <t>野原美冴</t>
  </si>
  <si>
    <t>10756</t>
  </si>
  <si>
    <t>我那霸响</t>
  </si>
  <si>
    <t>11921</t>
  </si>
  <si>
    <t>青柳柑奈</t>
  </si>
  <si>
    <t>声优初体验！</t>
  </si>
  <si>
    <t>12038</t>
  </si>
  <si>
    <t>岛田美波</t>
  </si>
  <si>
    <t>笨蛋，测验，召唤兽</t>
  </si>
  <si>
    <t>13100</t>
  </si>
  <si>
    <t>五位堂结</t>
  </si>
  <si>
    <t>13286</t>
  </si>
  <si>
    <t>捷度·阿西塔</t>
  </si>
  <si>
    <t>15424</t>
  </si>
  <si>
    <t>渡狸卍里</t>
  </si>
  <si>
    <t>20016</t>
  </si>
  <si>
    <t>伊莉娜·叶拉维琪</t>
  </si>
  <si>
    <t>24328</t>
  </si>
  <si>
    <t>西谷夕</t>
  </si>
  <si>
    <t>26288</t>
  </si>
  <si>
    <t>凤美煌</t>
  </si>
  <si>
    <t>生存游戏社</t>
  </si>
  <si>
    <t>31873</t>
  </si>
  <si>
    <t>神谷薰</t>
  </si>
  <si>
    <t>36018</t>
  </si>
  <si>
    <t>园崎法子</t>
  </si>
  <si>
    <t>37115</t>
  </si>
  <si>
    <t>灵幻新隆</t>
  </si>
  <si>
    <t>37491</t>
  </si>
  <si>
    <t>江古田莲</t>
  </si>
  <si>
    <t>44327</t>
  </si>
  <si>
    <t>月乃濑·薇奈特·艾普利尔</t>
  </si>
  <si>
    <t>54967</t>
  </si>
  <si>
    <t>断罪·弟</t>
  </si>
  <si>
    <t>58895</t>
  </si>
  <si>
    <t>杉本一</t>
  </si>
  <si>
    <t>61416</t>
  </si>
  <si>
    <t>加纳天善</t>
  </si>
  <si>
    <t>61921</t>
  </si>
  <si>
    <t>大野晶</t>
  </si>
  <si>
    <t>66064</t>
  </si>
  <si>
    <t>驱堂杏也</t>
  </si>
  <si>
    <t>69407</t>
  </si>
  <si>
    <t>狮子王司</t>
  </si>
  <si>
    <t>74328</t>
  </si>
  <si>
    <t>莉兹·斯玛特</t>
  </si>
  <si>
    <t>叹气的亡灵想隐退</t>
  </si>
  <si>
    <t>75840</t>
  </si>
  <si>
    <t>陈墨瞳</t>
  </si>
  <si>
    <t>龙族</t>
  </si>
  <si>
    <t>90693</t>
  </si>
  <si>
    <t>瞳岛眉美</t>
  </si>
  <si>
    <t>96320</t>
  </si>
  <si>
    <t>夏洛特·有坂·安德森</t>
  </si>
  <si>
    <t>100586</t>
  </si>
  <si>
    <t>崔玉</t>
  </si>
  <si>
    <t>115585</t>
  </si>
  <si>
    <t>凉风凉</t>
  </si>
  <si>
    <t>125291</t>
  </si>
  <si>
    <t>佐佐仓溜</t>
  </si>
  <si>
    <t>调酒师</t>
  </si>
  <si>
    <t>143440</t>
  </si>
  <si>
    <t>华暮爱爱</t>
  </si>
  <si>
    <t>156442</t>
  </si>
  <si>
    <t>乃爱</t>
  </si>
  <si>
    <t>161146,161344</t>
  </si>
  <si>
    <t>紫云寺讴华 &amp; 紫云寺新</t>
  </si>
  <si>
    <t>161294</t>
  </si>
  <si>
    <t>新田新奈</t>
  </si>
  <si>
    <t>和班上第二可爱的女孩成为朋友</t>
  </si>
  <si>
    <t>162271,165085</t>
  </si>
  <si>
    <t>格蕾丝·奥弗涅 &amp; 安娜·多尔</t>
  </si>
  <si>
    <t>中年上班族转生恶役</t>
  </si>
  <si>
    <t>85881</t>
  </si>
  <si>
    <t>本町利音</t>
  </si>
  <si>
    <t>大路饼藏</t>
  </si>
  <si>
    <t>音无响子</t>
  </si>
  <si>
    <t>相聚一刻</t>
  </si>
  <si>
    <t>5119,35906</t>
  </si>
  <si>
    <t>近卫素奈绪 &amp; 対馬レオ</t>
  </si>
  <si>
    <t>11484</t>
  </si>
  <si>
    <t>穗村有里</t>
  </si>
  <si>
    <t>20333</t>
  </si>
  <si>
    <t>朝比奈晴</t>
  </si>
  <si>
    <t>31228</t>
  </si>
  <si>
    <t>织叶朱</t>
  </si>
  <si>
    <t>31283,33186</t>
  </si>
  <si>
    <t>樱坂由羽子 &amp; 樱坂亚衣子</t>
  </si>
  <si>
    <t>32718</t>
  </si>
  <si>
    <t>小町まひる</t>
  </si>
  <si>
    <t>33102</t>
  </si>
  <si>
    <t>波琳娜・米诺瓦纳・冯・舒瓦泽哈瑟</t>
  </si>
  <si>
    <t>41760</t>
  </si>
  <si>
    <t>夕雾琉璃子</t>
  </si>
  <si>
    <t>52647</t>
  </si>
  <si>
    <t>深山由记子</t>
  </si>
  <si>
    <t>55348</t>
  </si>
  <si>
    <t>村崎小町</t>
  </si>
  <si>
    <t>66356</t>
  </si>
  <si>
    <t>間原汐里</t>
  </si>
  <si>
    <t>97661</t>
  </si>
  <si>
    <t>浮木々猿吉</t>
  </si>
  <si>
    <t>101966</t>
  </si>
  <si>
    <t>八重沢やえ</t>
  </si>
  <si>
    <t>111106</t>
  </si>
  <si>
    <t>高杉百恵</t>
  </si>
  <si>
    <t>Giancarlo Bourbon del Monte</t>
  </si>
  <si>
    <t>游戏《Lucky Dog1》角色。</t>
  </si>
  <si>
    <t>17278</t>
  </si>
  <si>
    <t>远野十夜</t>
  </si>
  <si>
    <t>169687</t>
  </si>
  <si>
    <t>大铃木梦罗</t>
  </si>
  <si>
    <t>姬森璐娜</t>
  </si>
  <si>
    <t>库莉姆</t>
  </si>
  <si>
    <t>47</t>
  </si>
  <si>
    <t>阿虚</t>
  </si>
  <si>
    <t>10月11日</t>
  </si>
  <si>
    <t>13461</t>
  </si>
  <si>
    <t>神木出云</t>
  </si>
  <si>
    <t>21808</t>
  </si>
  <si>
    <t>尤菲米亚·Li·布里塔尼亚</t>
  </si>
  <si>
    <t>33880</t>
  </si>
  <si>
    <t>若狭悠里</t>
  </si>
  <si>
    <t>69548</t>
  </si>
  <si>
    <t>桐生慧辉</t>
  </si>
  <si>
    <t>102296</t>
  </si>
  <si>
    <t>竹岛龙一</t>
  </si>
  <si>
    <t>110547</t>
  </si>
  <si>
    <t>雷市阵吾</t>
  </si>
  <si>
    <t>122019</t>
  </si>
  <si>
    <t>杠</t>
  </si>
  <si>
    <t>16135</t>
  </si>
  <si>
    <t>星月そら</t>
  </si>
  <si>
    <t>Pure Girl</t>
  </si>
  <si>
    <t>21092</t>
  </si>
  <si>
    <t>橘落葉</t>
  </si>
  <si>
    <t>77576</t>
  </si>
  <si>
    <t>凤凰原火美子</t>
  </si>
  <si>
    <t>149788</t>
  </si>
  <si>
    <t>片桐八重花</t>
  </si>
  <si>
    <t>12427</t>
  </si>
  <si>
    <t>科洛蒂娅·冯·奥赛雷丝</t>
  </si>
  <si>
    <t>76121</t>
  </si>
  <si>
    <t>萌百娘</t>
  </si>
  <si>
    <t>萌娘百科的看板娘。</t>
  </si>
  <si>
    <t>2950</t>
  </si>
  <si>
    <t>10月12日</t>
  </si>
  <si>
    <t>6014</t>
  </si>
  <si>
    <t>小此木优子</t>
  </si>
  <si>
    <t>12947</t>
  </si>
  <si>
    <t>吉野千秋</t>
  </si>
  <si>
    <t>24780</t>
  </si>
  <si>
    <t>西御门多美</t>
  </si>
  <si>
    <t>27980</t>
  </si>
  <si>
    <t>多岐川葵</t>
  </si>
  <si>
    <t>38537</t>
  </si>
  <si>
    <t>松永理都子</t>
  </si>
  <si>
    <t>45856</t>
  </si>
  <si>
    <t>石见沙罗</t>
  </si>
  <si>
    <t>46580</t>
  </si>
  <si>
    <t>浅井惠</t>
  </si>
  <si>
    <t>57372</t>
  </si>
  <si>
    <t>嘉飞尔·汀泽尔</t>
  </si>
  <si>
    <t>72115</t>
  </si>
  <si>
    <t>惠比寿</t>
  </si>
  <si>
    <t>异兽魔都</t>
  </si>
  <si>
    <t>95168</t>
  </si>
  <si>
    <t>佐藤由美子</t>
  </si>
  <si>
    <t>95452</t>
  </si>
  <si>
    <t>沖恒まそら</t>
  </si>
  <si>
    <t>88366</t>
  </si>
  <si>
    <t>V</t>
  </si>
  <si>
    <t>游戏《赛博朋克 2077》角色。</t>
  </si>
  <si>
    <t>梅利莎·邦巴迪尔</t>
  </si>
  <si>
    <t>中国国铁CRH1型电力动车组系列的拟人化萌娘。</t>
  </si>
  <si>
    <t>360,367</t>
  </si>
  <si>
    <t>三枝叶留佳 &amp; 二木佳奈多</t>
  </si>
  <si>
    <t>10月13日</t>
  </si>
  <si>
    <t>872</t>
  </si>
  <si>
    <t>里包恩</t>
  </si>
  <si>
    <t>1745</t>
  </si>
  <si>
    <t>奈莉奈</t>
  </si>
  <si>
    <t>4266</t>
  </si>
  <si>
    <t>日高佐菜</t>
  </si>
  <si>
    <t>7678</t>
  </si>
  <si>
    <t>桃濑胡桃</t>
  </si>
  <si>
    <t>不可思议的教室</t>
  </si>
  <si>
    <t>18051</t>
  </si>
  <si>
    <t>索尼娅·内瓦麦</t>
  </si>
  <si>
    <t>25968</t>
  </si>
  <si>
    <t>木户浩志</t>
  </si>
  <si>
    <t>28728</t>
  </si>
  <si>
    <t>伊隅美知留</t>
  </si>
  <si>
    <t>43283</t>
  </si>
  <si>
    <t>大道寺园美</t>
  </si>
  <si>
    <t>53114</t>
  </si>
  <si>
    <t>荒霸吐吞子</t>
  </si>
  <si>
    <t>66044</t>
  </si>
  <si>
    <t>扎拉</t>
  </si>
  <si>
    <t>150271</t>
  </si>
  <si>
    <t>松尾隆弓</t>
  </si>
  <si>
    <t>11378</t>
  </si>
  <si>
    <t>九曜更紗</t>
  </si>
  <si>
    <t>30037</t>
  </si>
  <si>
    <t>铃木美羽</t>
  </si>
  <si>
    <t>74898</t>
  </si>
  <si>
    <t>鸟谷纱希</t>
  </si>
  <si>
    <t>樱之诗 / 樱之刻</t>
  </si>
  <si>
    <t>76764</t>
  </si>
  <si>
    <t>鹿岛理理</t>
  </si>
  <si>
    <t>132779</t>
  </si>
  <si>
    <t>芙宁娜·德·枫丹</t>
  </si>
  <si>
    <t>克蕾西·奥莉</t>
  </si>
  <si>
    <t>8,1012,2713</t>
  </si>
  <si>
    <t>坂上智代</t>
  </si>
  <si>
    <t>10月14日</t>
  </si>
  <si>
    <t>871</t>
  </si>
  <si>
    <t>泽田纲吉</t>
  </si>
  <si>
    <t>13371</t>
  </si>
  <si>
    <t>超级索尼子</t>
  </si>
  <si>
    <t>19633</t>
  </si>
  <si>
    <t>艾尔文·史密斯</t>
  </si>
  <si>
    <t>23066</t>
  </si>
  <si>
    <t>川神舞</t>
  </si>
  <si>
    <t>24311</t>
  </si>
  <si>
    <t>増子透</t>
  </si>
  <si>
    <t>29650</t>
  </si>
  <si>
    <t>新户绯沙子</t>
  </si>
  <si>
    <t>130761</t>
  </si>
  <si>
    <t>有月憬/污点</t>
  </si>
  <si>
    <t>138731</t>
  </si>
  <si>
    <t>二奈唯世</t>
  </si>
  <si>
    <t>黛丝特妮．哈特沃尔敏</t>
  </si>
  <si>
    <t>全修。</t>
  </si>
  <si>
    <t>五月七日枯茗（五月七日茴香）</t>
  </si>
  <si>
    <t>13334</t>
  </si>
  <si>
    <t>皐月優</t>
  </si>
  <si>
    <t>39580</t>
  </si>
  <si>
    <t>熊野柚香</t>
  </si>
  <si>
    <t>64318</t>
  </si>
  <si>
    <t>在田川鳰</t>
  </si>
  <si>
    <t>恋爱定位系列</t>
  </si>
  <si>
    <t>67337</t>
  </si>
  <si>
    <t>向坂海希</t>
  </si>
  <si>
    <t>97678</t>
  </si>
  <si>
    <t>月见坂桐叶</t>
  </si>
  <si>
    <t>51191</t>
  </si>
  <si>
    <t>安曇誠二</t>
  </si>
  <si>
    <t>游戏《九号房》角色。</t>
  </si>
  <si>
    <t>74963</t>
  </si>
  <si>
    <t>拉特娜·葡蒂</t>
  </si>
  <si>
    <t>天使兔跳</t>
  </si>
  <si>
    <t>856</t>
  </si>
  <si>
    <t>远野志贵</t>
  </si>
  <si>
    <t>10月15日</t>
  </si>
  <si>
    <t>15460</t>
  </si>
  <si>
    <t>音无伊御</t>
  </si>
  <si>
    <t>19706</t>
  </si>
  <si>
    <t>时缟遥人</t>
  </si>
  <si>
    <t>34507</t>
  </si>
  <si>
    <t>莎丽娜·卡登扎夫娜·伊芙</t>
  </si>
  <si>
    <t>54030</t>
  </si>
  <si>
    <t>佐仓爱里</t>
  </si>
  <si>
    <t>57750</t>
  </si>
  <si>
    <t>广</t>
  </si>
  <si>
    <t>58442</t>
  </si>
  <si>
    <t>土岐健次郎</t>
  </si>
  <si>
    <t>75779</t>
  </si>
  <si>
    <t>加部友惠</t>
  </si>
  <si>
    <t>87249</t>
  </si>
  <si>
    <t>兵藤雫</t>
  </si>
  <si>
    <t>120023</t>
  </si>
  <si>
    <t>爱美</t>
  </si>
  <si>
    <t>126103</t>
  </si>
  <si>
    <t>甘神夜重</t>
  </si>
  <si>
    <t>153189</t>
  </si>
  <si>
    <t>清宫天流</t>
  </si>
  <si>
    <t>156049</t>
  </si>
  <si>
    <t>昊牙·月岛</t>
  </si>
  <si>
    <t>依靠最弱辅助职能【话术士】的我统领世界最强氏族</t>
  </si>
  <si>
    <t>165329</t>
  </si>
  <si>
    <t>白山芽瑠</t>
  </si>
  <si>
    <t>21991</t>
  </si>
  <si>
    <t>木之坂雾乃</t>
  </si>
  <si>
    <t>38902</t>
  </si>
  <si>
    <t>西久濑红叶</t>
  </si>
  <si>
    <t>花鸟风月 ～坠入爱河的花园之姬～</t>
  </si>
  <si>
    <t>女未澄</t>
  </si>
  <si>
    <t>91479</t>
  </si>
  <si>
    <t>アルマ</t>
  </si>
  <si>
    <t>92537</t>
  </si>
  <si>
    <t>古郡茜</t>
  </si>
  <si>
    <t>29481</t>
  </si>
  <si>
    <t>天城</t>
  </si>
  <si>
    <t>舰娘角色，原型为 天城号航空母舰</t>
  </si>
  <si>
    <t>54559</t>
  </si>
  <si>
    <t>布里吉特</t>
  </si>
  <si>
    <t>游戏《罪恶装备》角色。</t>
  </si>
  <si>
    <t>86860</t>
  </si>
  <si>
    <t>本田空</t>
  </si>
  <si>
    <t>河崎翆</t>
  </si>
  <si>
    <t>结城梨斗</t>
  </si>
  <si>
    <t>10月16日</t>
  </si>
  <si>
    <t>422</t>
  </si>
  <si>
    <t>伊藤诚</t>
  </si>
  <si>
    <t>10836</t>
  </si>
  <si>
    <t>田岛悠一郎</t>
  </si>
  <si>
    <t>16654</t>
  </si>
  <si>
    <t>佐佐原宗平</t>
  </si>
  <si>
    <t>17645</t>
  </si>
  <si>
    <t>罗伯特·E·O·史比特瓦根</t>
  </si>
  <si>
    <t>20185</t>
  </si>
  <si>
    <t>田所迅</t>
  </si>
  <si>
    <t>25128</t>
  </si>
  <si>
    <t>孤爪研磨</t>
  </si>
  <si>
    <t>28623</t>
  </si>
  <si>
    <t>百夜优一郎</t>
  </si>
  <si>
    <t>65346</t>
  </si>
  <si>
    <t>川合胡桃</t>
  </si>
  <si>
    <t>68238</t>
  </si>
  <si>
    <t>松本香子</t>
  </si>
  <si>
    <t>120117</t>
  </si>
  <si>
    <t>后藤直树</t>
  </si>
  <si>
    <t>121653</t>
  </si>
  <si>
    <t>猪</t>
  </si>
  <si>
    <t>猪肝记得煮熟再吃</t>
  </si>
  <si>
    <t>11075,11078</t>
  </si>
  <si>
    <t>葛木晶 &amp; 稻羽结衣</t>
  </si>
  <si>
    <t>23034</t>
  </si>
  <si>
    <t>朱音遥</t>
  </si>
  <si>
    <t>45040</t>
  </si>
  <si>
    <t>小森江七瑠</t>
  </si>
  <si>
    <t>59778</t>
  </si>
  <si>
    <t>夜月姬织</t>
  </si>
  <si>
    <t>91401</t>
  </si>
  <si>
    <t>秤結衣</t>
  </si>
  <si>
    <t>心动初恋</t>
  </si>
  <si>
    <t>112416</t>
  </si>
  <si>
    <t>Elira Pendora</t>
  </si>
  <si>
    <t>4036</t>
  </si>
  <si>
    <t>伊藤伸惠</t>
  </si>
  <si>
    <t>10月17日</t>
  </si>
  <si>
    <t>9195</t>
  </si>
  <si>
    <t>神宫寺玖惠澄</t>
  </si>
  <si>
    <t>16323</t>
  </si>
  <si>
    <t>东云彼方</t>
  </si>
  <si>
    <t>52826</t>
  </si>
  <si>
    <t>白金燐子</t>
  </si>
  <si>
    <t>63865</t>
  </si>
  <si>
    <t>冷泉院桐香</t>
  </si>
  <si>
    <t>72355</t>
  </si>
  <si>
    <t>伊蕾娜</t>
  </si>
  <si>
    <t>81022</t>
  </si>
  <si>
    <t>米哈伊</t>
  </si>
  <si>
    <t>98447</t>
  </si>
  <si>
    <t>四谷见子</t>
  </si>
  <si>
    <t>看得见的女孩</t>
  </si>
  <si>
    <t>22547</t>
  </si>
  <si>
    <t>小御门奈莉奈</t>
  </si>
  <si>
    <t>36661</t>
  </si>
  <si>
    <t>沓野奏</t>
  </si>
  <si>
    <t>71785</t>
  </si>
  <si>
    <t>木咲栞</t>
  </si>
  <si>
    <t>86236</t>
  </si>
  <si>
    <t>仓科双叶</t>
  </si>
  <si>
    <t>41951</t>
  </si>
  <si>
    <t>汤神裕二</t>
  </si>
  <si>
    <t>沐霂</t>
  </si>
  <si>
    <t>虚拟偶像团体四禧丸子的队长。</t>
  </si>
  <si>
    <t>1096</t>
  </si>
  <si>
    <t>白石稔</t>
  </si>
  <si>
    <t>10月18日</t>
  </si>
  <si>
    <t>4835</t>
  </si>
  <si>
    <t>楠优爱</t>
  </si>
  <si>
    <t>11846</t>
  </si>
  <si>
    <t>吉井明久</t>
  </si>
  <si>
    <t>12525</t>
  </si>
  <si>
    <t>羽濑川小鸠</t>
  </si>
  <si>
    <t>12790</t>
  </si>
  <si>
    <t>龙造寺茜</t>
  </si>
  <si>
    <t>24388,24389</t>
  </si>
  <si>
    <t>八舞夕弦 &amp; 八舞耶俱矢</t>
  </si>
  <si>
    <t>26969</t>
  </si>
  <si>
    <t>酒酒井水绘</t>
  </si>
  <si>
    <t>31028,31194</t>
  </si>
  <si>
    <t>小早川纱枝 &amp; 水本紫</t>
  </si>
  <si>
    <t>58758</t>
  </si>
  <si>
    <t>如月七绪</t>
  </si>
  <si>
    <t>61457</t>
  </si>
  <si>
    <t>岬镜子</t>
  </si>
  <si>
    <t>88579</t>
  </si>
  <si>
    <t>鲇川龙二</t>
  </si>
  <si>
    <t>88672</t>
  </si>
  <si>
    <t>川井梨花</t>
  </si>
  <si>
    <t>125438</t>
  </si>
  <si>
    <t>宝木遥乃</t>
  </si>
  <si>
    <t>161132</t>
  </si>
  <si>
    <t>刘宇唯 / 女王</t>
  </si>
  <si>
    <t>凸变英雄X</t>
  </si>
  <si>
    <t>164200</t>
  </si>
  <si>
    <t>秋山松雪</t>
  </si>
  <si>
    <t>22176</t>
  </si>
  <si>
    <t>相坂紗理奈</t>
  </si>
  <si>
    <t>74283</t>
  </si>
  <si>
    <t>高远七濑</t>
  </si>
  <si>
    <t>46081</t>
  </si>
  <si>
    <t>希儿·芙乐艾</t>
  </si>
  <si>
    <t>70408</t>
  </si>
  <si>
    <t>艾雅法拉</t>
  </si>
  <si>
    <t>露早</t>
  </si>
  <si>
    <t>琪琪·沐林</t>
  </si>
  <si>
    <t>547</t>
  </si>
  <si>
    <t>岳羽由佳莉</t>
  </si>
  <si>
    <t>10月19日</t>
  </si>
  <si>
    <t>20486</t>
  </si>
  <si>
    <t>乌丸樱</t>
  </si>
  <si>
    <t>23337</t>
  </si>
  <si>
    <t>山添雨季</t>
  </si>
  <si>
    <t>32676</t>
  </si>
  <si>
    <t>海老名菜菜</t>
  </si>
  <si>
    <t>54495</t>
  </si>
  <si>
    <t>小早川稔</t>
  </si>
  <si>
    <t>61507</t>
  </si>
  <si>
    <t>杜野凛世</t>
  </si>
  <si>
    <t>Funicia Raffaëlli</t>
  </si>
  <si>
    <t>70787</t>
  </si>
  <si>
    <t>11555</t>
  </si>
  <si>
    <t>若草菜叶</t>
  </si>
  <si>
    <t>18429</t>
  </si>
  <si>
    <t>楠田悠尼</t>
  </si>
  <si>
    <t>23920</t>
  </si>
  <si>
    <t>音无朔</t>
  </si>
  <si>
    <t>50876</t>
  </si>
  <si>
    <t>南雲七海</t>
  </si>
  <si>
    <t>86234</t>
  </si>
  <si>
    <t>天使奈奈菜</t>
  </si>
  <si>
    <t>24411</t>
  </si>
  <si>
    <t>天津风</t>
  </si>
  <si>
    <t>舰娘角色，原型为 天津风号驱逐舰</t>
  </si>
  <si>
    <t>98865</t>
  </si>
  <si>
    <t>早柚</t>
  </si>
  <si>
    <t>495,4122</t>
  </si>
  <si>
    <t>乃木坂春香</t>
  </si>
  <si>
    <t>10月20日</t>
  </si>
  <si>
    <t>1747</t>
  </si>
  <si>
    <t>时雨亚沙</t>
  </si>
  <si>
    <t>4198</t>
  </si>
  <si>
    <t>凉宫茜</t>
  </si>
  <si>
    <t>12937</t>
  </si>
  <si>
    <t>星野八郎太</t>
  </si>
  <si>
    <t>33854</t>
  </si>
  <si>
    <t>时田萌子</t>
  </si>
  <si>
    <t>37455</t>
  </si>
  <si>
    <t>无名</t>
  </si>
  <si>
    <t>53768,53771</t>
  </si>
  <si>
    <t>绫小路清隆 &amp; 龙园翔</t>
  </si>
  <si>
    <t>102530</t>
  </si>
  <si>
    <t>小舟澪</t>
  </si>
  <si>
    <t>114879</t>
  </si>
  <si>
    <t>穗月椛</t>
  </si>
  <si>
    <t>11358</t>
  </si>
  <si>
    <t>圣女伊莲娜</t>
  </si>
  <si>
    <t>59231</t>
  </si>
  <si>
    <t>二葉好奏</t>
  </si>
  <si>
    <t>100233</t>
  </si>
  <si>
    <t>持田真步子</t>
  </si>
  <si>
    <t>67674</t>
  </si>
  <si>
    <t>龙胆尊</t>
  </si>
  <si>
    <t>369</t>
  </si>
  <si>
    <t>朱鹭戸沙耶</t>
  </si>
  <si>
    <t>10月21日</t>
  </si>
  <si>
    <t>928</t>
  </si>
  <si>
    <t>右代宫绘羽</t>
  </si>
  <si>
    <t>1632</t>
  </si>
  <si>
    <t>百野栞</t>
  </si>
  <si>
    <t>14575</t>
  </si>
  <si>
    <t>艾露克露·伯顿</t>
  </si>
  <si>
    <t>14959</t>
  </si>
  <si>
    <t>绚濑绘里</t>
  </si>
  <si>
    <t>35243</t>
  </si>
  <si>
    <t>江户川乱步</t>
  </si>
  <si>
    <t>47038</t>
  </si>
  <si>
    <t>红叶谷希美</t>
  </si>
  <si>
    <t>86322</t>
  </si>
  <si>
    <t>処刑課弟子</t>
  </si>
  <si>
    <t>16126</t>
  </si>
  <si>
    <t>神城優香</t>
  </si>
  <si>
    <t>根本没有中之人！</t>
  </si>
  <si>
    <t>16199</t>
  </si>
  <si>
    <t>拉维丽娅</t>
  </si>
  <si>
    <t>16345</t>
  </si>
  <si>
    <t>北嶋枫</t>
  </si>
  <si>
    <t>38910</t>
  </si>
  <si>
    <t>名白椛</t>
  </si>
  <si>
    <t>56217</t>
  </si>
  <si>
    <t>芥川翔太</t>
  </si>
  <si>
    <t>59454</t>
  </si>
  <si>
    <t>荒波杏</t>
  </si>
  <si>
    <t>星瞳</t>
  </si>
  <si>
    <t>知名虚拟主播。</t>
  </si>
  <si>
    <t>6594</t>
  </si>
  <si>
    <t>爱野美奈子</t>
  </si>
  <si>
    <t>10月22日</t>
  </si>
  <si>
    <t>13487</t>
  </si>
  <si>
    <t>卡蜜儿·白朗奇</t>
  </si>
  <si>
    <t>13771</t>
  </si>
  <si>
    <t>白藤杏子</t>
  </si>
  <si>
    <t>16874</t>
  </si>
  <si>
    <t>社霞</t>
  </si>
  <si>
    <t>42066</t>
  </si>
  <si>
    <t>雁渊孝美</t>
  </si>
  <si>
    <t>73503</t>
  </si>
  <si>
    <t>梅普露 / 本条枫</t>
  </si>
  <si>
    <t>115338</t>
  </si>
  <si>
    <t>社美胡</t>
  </si>
  <si>
    <t>153972</t>
  </si>
  <si>
    <t>义井沙里</t>
  </si>
  <si>
    <t>23412</t>
  </si>
  <si>
    <t>御堂木乃香</t>
  </si>
  <si>
    <t>32873</t>
  </si>
  <si>
    <t>月夜野兔姬</t>
  </si>
  <si>
    <t>56169</t>
  </si>
  <si>
    <t>高瀬このは</t>
  </si>
  <si>
    <t>21342</t>
  </si>
  <si>
    <t>舰娘角色，原型为 雷号驱逐舰</t>
  </si>
  <si>
    <t>46446</t>
  </si>
  <si>
    <t>葵</t>
  </si>
  <si>
    <t>游戏《无法触碰的掌心》角色。</t>
  </si>
  <si>
    <t>4550,67683</t>
  </si>
  <si>
    <t>夏浓·卡苏尔 &amp; 拉克维尔·卡苏尔</t>
  </si>
  <si>
    <t>废弃公主</t>
  </si>
  <si>
    <t>10月23日</t>
  </si>
  <si>
    <t>17412</t>
  </si>
  <si>
    <t>西住美穗</t>
  </si>
  <si>
    <t>20835</t>
  </si>
  <si>
    <t>刻命裕也</t>
  </si>
  <si>
    <t>20986</t>
  </si>
  <si>
    <t>章鱼哥</t>
  </si>
  <si>
    <t>21902</t>
  </si>
  <si>
    <t>大泽南</t>
  </si>
  <si>
    <t>28942</t>
  </si>
  <si>
    <t>仓桥阳菜乃</t>
  </si>
  <si>
    <t>52506</t>
  </si>
  <si>
    <t>上原绯玛丽</t>
  </si>
  <si>
    <t>58905</t>
  </si>
  <si>
    <t>古桥文乃</t>
  </si>
  <si>
    <t>61551</t>
  </si>
  <si>
    <t>双叶理央</t>
  </si>
  <si>
    <t>78166</t>
  </si>
  <si>
    <t>狗卷棘</t>
  </si>
  <si>
    <t>107667</t>
  </si>
  <si>
    <t>坂上明乃</t>
  </si>
  <si>
    <t>123911</t>
  </si>
  <si>
    <t>关根萌子</t>
  </si>
  <si>
    <t>11487</t>
  </si>
  <si>
    <t>如月修史</t>
  </si>
  <si>
    <t>74740</t>
  </si>
  <si>
    <t>三田村茜</t>
  </si>
  <si>
    <t>11809</t>
  </si>
  <si>
    <t>濑名爱理</t>
  </si>
  <si>
    <t>10月24日</t>
  </si>
  <si>
    <t>11907</t>
  </si>
  <si>
    <t>水上麻衣</t>
  </si>
  <si>
    <t>12077</t>
  </si>
  <si>
    <t>日野英里子</t>
  </si>
  <si>
    <t>13836</t>
  </si>
  <si>
    <t>高桥麻耶</t>
  </si>
  <si>
    <t>16194</t>
  </si>
  <si>
    <t>花田煌</t>
  </si>
  <si>
    <t>36455</t>
  </si>
  <si>
    <t>岛田爱里寿</t>
  </si>
  <si>
    <t>48636</t>
  </si>
  <si>
    <t>凯莉</t>
  </si>
  <si>
    <t>凹凸世界</t>
  </si>
  <si>
    <t>98248</t>
  </si>
  <si>
    <t>陆光</t>
  </si>
  <si>
    <t>130664</t>
  </si>
  <si>
    <t>井芹仁菜</t>
  </si>
  <si>
    <t>鹭宫栞</t>
  </si>
  <si>
    <t>3236</t>
  </si>
  <si>
    <t>乾有彦</t>
  </si>
  <si>
    <t>月姫</t>
  </si>
  <si>
    <t>5023</t>
  </si>
  <si>
    <t>井伏于纪江</t>
  </si>
  <si>
    <t>24287</t>
  </si>
  <si>
    <t>朝雾希美</t>
  </si>
  <si>
    <t>50700</t>
  </si>
  <si>
    <t>鸣海沙子</t>
  </si>
  <si>
    <t>59822</t>
  </si>
  <si>
    <t>九重透子</t>
  </si>
  <si>
    <t>311</t>
  </si>
  <si>
    <t>斑目晴信</t>
  </si>
  <si>
    <t>10月25日</t>
  </si>
  <si>
    <t>3116,3272</t>
  </si>
  <si>
    <t>罗洛·兰佩路基 &amp; 娜娜莉·兰佩路基</t>
  </si>
  <si>
    <t>3882</t>
  </si>
  <si>
    <t>高良美幸</t>
  </si>
  <si>
    <t>4875</t>
  </si>
  <si>
    <t>今井萤</t>
  </si>
  <si>
    <t>18161</t>
  </si>
  <si>
    <t>海马濑人</t>
  </si>
  <si>
    <t>19658</t>
  </si>
  <si>
    <t>游佐惠美</t>
  </si>
  <si>
    <t>28393</t>
  </si>
  <si>
    <t>间宫明里</t>
  </si>
  <si>
    <t>29213</t>
  </si>
  <si>
    <t>九条凛</t>
  </si>
  <si>
    <t>30823</t>
  </si>
  <si>
    <t>里奥·巴斯卡比鲁</t>
  </si>
  <si>
    <t>38539</t>
  </si>
  <si>
    <t>小笠原光</t>
  </si>
  <si>
    <t>63134</t>
  </si>
  <si>
    <t>凯西</t>
  </si>
  <si>
    <t>67262</t>
  </si>
  <si>
    <t>别所小宵</t>
  </si>
  <si>
    <t>73954</t>
  </si>
  <si>
    <t>五十岚玲央</t>
  </si>
  <si>
    <t>94959</t>
  </si>
  <si>
    <t>妮莉娅·坎宁安</t>
  </si>
  <si>
    <t>101318</t>
  </si>
  <si>
    <t>式守都</t>
  </si>
  <si>
    <t>23410</t>
  </si>
  <si>
    <t>绫代篝</t>
  </si>
  <si>
    <t>31343</t>
  </si>
  <si>
    <t>湊向日葵</t>
  </si>
  <si>
    <t>37745</t>
  </si>
  <si>
    <t>右田日日姬</t>
  </si>
  <si>
    <t>39003</t>
  </si>
  <si>
    <t>碧海拉姆妠</t>
  </si>
  <si>
    <t>88912</t>
  </si>
  <si>
    <t>青野志音</t>
  </si>
  <si>
    <t>124601</t>
  </si>
  <si>
    <t>新村桔梗</t>
  </si>
  <si>
    <t>21361</t>
  </si>
  <si>
    <t>普罗恩普特·阿杰费姆</t>
  </si>
  <si>
    <t>94890</t>
  </si>
  <si>
    <t>优菈·劳伦斯</t>
  </si>
  <si>
    <t>98646</t>
  </si>
  <si>
    <t>甲斐田晴</t>
  </si>
  <si>
    <t>11733,11734</t>
  </si>
  <si>
    <t>黛由纪江 &amp; 克丽斯汀·弗里德里希</t>
  </si>
  <si>
    <t>10月26日</t>
  </si>
  <si>
    <t>21585</t>
  </si>
  <si>
    <t>川崎沙希</t>
  </si>
  <si>
    <t>24806</t>
  </si>
  <si>
    <t>阿妮亚·阿鲁斯特莱依姆</t>
  </si>
  <si>
    <t>36293</t>
  </si>
  <si>
    <t>岛原埃琳娜</t>
  </si>
  <si>
    <t>52822</t>
  </si>
  <si>
    <t>凑友希那</t>
  </si>
  <si>
    <t>26272</t>
  </si>
  <si>
    <t>雪仓睦月</t>
  </si>
  <si>
    <t>52869</t>
  </si>
  <si>
    <t>高澤美綾</t>
  </si>
  <si>
    <t>96108</t>
  </si>
  <si>
    <t>姬野优里</t>
  </si>
  <si>
    <t>69400</t>
  </si>
  <si>
    <t>左岸伊丽丝</t>
  </si>
  <si>
    <t>游戏《AI：梦境档案》角色。</t>
  </si>
  <si>
    <t>4451</t>
  </si>
  <si>
    <t>宫永咲</t>
  </si>
  <si>
    <t>10月27日</t>
  </si>
  <si>
    <t>7352</t>
  </si>
  <si>
    <t>大蛇丸</t>
  </si>
  <si>
    <t>20597</t>
  </si>
  <si>
    <t>艾伊爱弗</t>
  </si>
  <si>
    <t>20925</t>
  </si>
  <si>
    <t>桐谷柩</t>
  </si>
  <si>
    <t>24843</t>
  </si>
  <si>
    <t>青山翠</t>
  </si>
  <si>
    <t>28629</t>
  </si>
  <si>
    <t>克鲁鲁·采佩西</t>
  </si>
  <si>
    <t>35276</t>
  </si>
  <si>
    <t>鹭泽文香</t>
  </si>
  <si>
    <t>43168</t>
  </si>
  <si>
    <t>市谷有咲</t>
  </si>
  <si>
    <t>67205</t>
  </si>
  <si>
    <t>叶历</t>
  </si>
  <si>
    <t>76321</t>
  </si>
  <si>
    <t>樋口圆香</t>
  </si>
  <si>
    <t>103289</t>
  </si>
  <si>
    <t>贝塔</t>
  </si>
  <si>
    <t>136096</t>
  </si>
  <si>
    <t>塔蒂亚娜</t>
  </si>
  <si>
    <t>152379</t>
  </si>
  <si>
    <t>茧森结</t>
  </si>
  <si>
    <t>11554</t>
  </si>
  <si>
    <t>渚千夏</t>
  </si>
  <si>
    <t>32887</t>
  </si>
  <si>
    <t>椎葉古杜音</t>
  </si>
  <si>
    <t>千之刃涛、桃花染之皇姬</t>
  </si>
  <si>
    <t>52435</t>
  </si>
  <si>
    <t>库尔特·范德尔</t>
  </si>
  <si>
    <t>77903</t>
  </si>
  <si>
    <t>望月穗波</t>
  </si>
  <si>
    <t>112644</t>
  </si>
  <si>
    <t>纳西妲</t>
  </si>
  <si>
    <t>2014</t>
  </si>
  <si>
    <t>乌丸大路</t>
  </si>
  <si>
    <t>10月28日</t>
  </si>
  <si>
    <t>10574</t>
  </si>
  <si>
    <t>橘勇鱼</t>
  </si>
  <si>
    <t>食梦者玛利</t>
  </si>
  <si>
    <t>15336</t>
  </si>
  <si>
    <t>南波六太</t>
  </si>
  <si>
    <t>19998</t>
  </si>
  <si>
    <t>星野爱沙美</t>
  </si>
  <si>
    <t>21723</t>
  </si>
  <si>
    <t>吕布奉先</t>
  </si>
  <si>
    <t>29458,31833</t>
  </si>
  <si>
    <t>小笠原晴香 &amp; 松本美知惠</t>
  </si>
  <si>
    <t>30179,51826</t>
  </si>
  <si>
    <t>绯山茜</t>
  </si>
  <si>
    <t>63019</t>
  </si>
  <si>
    <t>邪神酱</t>
  </si>
  <si>
    <t>116278</t>
  </si>
  <si>
    <t>御徒町</t>
  </si>
  <si>
    <t>11384</t>
  </si>
  <si>
    <t>黑须彼方</t>
  </si>
  <si>
    <t>67673</t>
  </si>
  <si>
    <t>天川美夜子</t>
  </si>
  <si>
    <t>100732</t>
  </si>
  <si>
    <t>逢川惠</t>
  </si>
  <si>
    <t>2214</t>
  </si>
  <si>
    <t>阿斯兰·萨拉</t>
  </si>
  <si>
    <t>10月29日</t>
  </si>
  <si>
    <t>19743</t>
  </si>
  <si>
    <t>深角友恵</t>
  </si>
  <si>
    <t>26958</t>
  </si>
  <si>
    <t>织田光永</t>
  </si>
  <si>
    <t>38542</t>
  </si>
  <si>
    <t>知床铃</t>
  </si>
  <si>
    <t>68038</t>
  </si>
  <si>
    <t>森罗日下部</t>
  </si>
  <si>
    <t>68820</t>
  </si>
  <si>
    <t>立花千鹤</t>
  </si>
  <si>
    <t>110078</t>
  </si>
  <si>
    <t>米女芽衣</t>
  </si>
  <si>
    <t>173546</t>
  </si>
  <si>
    <t>火威灯</t>
  </si>
  <si>
    <t>和青梅竹马之间不会有恋爱喜剧</t>
  </si>
  <si>
    <t>1069</t>
  </si>
  <si>
    <t>仁礼栖香</t>
  </si>
  <si>
    <t>21198</t>
  </si>
  <si>
    <t>参宫由芽</t>
  </si>
  <si>
    <t>63880</t>
  </si>
  <si>
    <t>比奈森沙耶</t>
  </si>
  <si>
    <t>17313</t>
  </si>
  <si>
    <t>藤田均</t>
  </si>
  <si>
    <t>21999</t>
  </si>
  <si>
    <t>五十铃</t>
  </si>
  <si>
    <t>舰娘角色，原型为 五十铃号轻巡洋舰</t>
  </si>
  <si>
    <t>96352</t>
  </si>
  <si>
    <t>枫原万叶</t>
  </si>
  <si>
    <t>U-47</t>
  </si>
  <si>
    <t>舰娘角色，原型为纳粹德国海军VIIB型潜艇U47</t>
  </si>
  <si>
    <t>狂兰Meloco</t>
  </si>
  <si>
    <t>1007</t>
  </si>
  <si>
    <t>冈崎朋也</t>
  </si>
  <si>
    <t>10月30日</t>
  </si>
  <si>
    <t>2767</t>
  </si>
  <si>
    <t>艾莉西亚·佛罗伦斯</t>
  </si>
  <si>
    <t>13770</t>
  </si>
  <si>
    <t>轰八千代</t>
  </si>
  <si>
    <t>14063</t>
  </si>
  <si>
    <t>桐岛青大</t>
  </si>
  <si>
    <t>14140</t>
  </si>
  <si>
    <t>塙薰</t>
  </si>
  <si>
    <t>21807</t>
  </si>
  <si>
    <t>冰室辰也</t>
  </si>
  <si>
    <t>26159,26160</t>
  </si>
  <si>
    <t>泽桔梗 &amp; 泽桔镜</t>
  </si>
  <si>
    <t>29773</t>
  </si>
  <si>
    <t>古谷枫</t>
  </si>
  <si>
    <t>35983</t>
  </si>
  <si>
    <t>灰羽列夫</t>
  </si>
  <si>
    <t>58075</t>
  </si>
  <si>
    <t>千石冠</t>
  </si>
  <si>
    <t>77745</t>
  </si>
  <si>
    <t>艾米莉亚</t>
  </si>
  <si>
    <t>103569</t>
  </si>
  <si>
    <t>鹫尾瞳</t>
  </si>
  <si>
    <t>120048</t>
  </si>
  <si>
    <t>西园寺宁宁</t>
  </si>
  <si>
    <t>14779</t>
  </si>
  <si>
    <t>里莎·凯西·佛斯坦</t>
  </si>
  <si>
    <t>20809</t>
  </si>
  <si>
    <t>樱穗乃香</t>
  </si>
  <si>
    <t>21730</t>
  </si>
  <si>
    <t>藤堂悠奈</t>
  </si>
  <si>
    <t>22732</t>
  </si>
  <si>
    <t>才城花凛</t>
  </si>
  <si>
    <t>77416</t>
  </si>
  <si>
    <t>爱内周太</t>
  </si>
  <si>
    <t>99775</t>
  </si>
  <si>
    <t>宮村花梨</t>
  </si>
  <si>
    <t>21115</t>
  </si>
  <si>
    <t>川内</t>
  </si>
  <si>
    <t>舰娘角色，原型为 川内号巡洋舰</t>
  </si>
  <si>
    <t>拉菲</t>
  </si>
  <si>
    <t>舰娘角色，原型为 美国海军本森级驱逐舰七号舰拉菲号</t>
  </si>
  <si>
    <t>辉夜月（已毕业）</t>
  </si>
  <si>
    <t>254,2749</t>
  </si>
  <si>
    <t>志村妙</t>
  </si>
  <si>
    <t>10月31日</t>
  </si>
  <si>
    <t>8920</t>
  </si>
  <si>
    <t>柊</t>
  </si>
  <si>
    <t>10533</t>
  </si>
  <si>
    <t>巴纳比·布鲁克斯·Jr</t>
  </si>
  <si>
    <t>TIGER &amp; BUNNY</t>
  </si>
  <si>
    <t>10996</t>
  </si>
  <si>
    <t>园原杏里</t>
  </si>
  <si>
    <t>11927</t>
  </si>
  <si>
    <t>藤岛鸣海</t>
  </si>
  <si>
    <t>神的记事本</t>
  </si>
  <si>
    <t>玛鲁伽·纳尔杰</t>
  </si>
  <si>
    <t>境界线上的地平线</t>
  </si>
  <si>
    <t>15127</t>
  </si>
  <si>
    <t>雷琪儿·阿尔卡特</t>
  </si>
  <si>
    <t>苍翼默示录</t>
  </si>
  <si>
    <t>16684</t>
  </si>
  <si>
    <t>L</t>
  </si>
  <si>
    <t>20367</t>
  </si>
  <si>
    <t>鹿岛游</t>
  </si>
  <si>
    <t>28630</t>
  </si>
  <si>
    <t>费里德·巴特利</t>
  </si>
  <si>
    <t>44712</t>
  </si>
  <si>
    <t>奥塔比克·阿尔金</t>
  </si>
  <si>
    <t>57313</t>
  </si>
  <si>
    <t>宇髓天元</t>
  </si>
  <si>
    <t>58217</t>
  </si>
  <si>
    <t>久保田淳一郎</t>
  </si>
  <si>
    <t>63020</t>
  </si>
  <si>
    <t>花园百合铃</t>
  </si>
  <si>
    <t>69410</t>
  </si>
  <si>
    <t>路路森柚子</t>
  </si>
  <si>
    <t>116053</t>
  </si>
  <si>
    <t>莺馅子</t>
  </si>
  <si>
    <t>灰羽</t>
  </si>
  <si>
    <t>11056</t>
  </si>
  <si>
    <t>皇天音</t>
  </si>
  <si>
    <t>20943</t>
  </si>
  <si>
    <t>緋宮あやり</t>
  </si>
  <si>
    <t>21213</t>
  </si>
  <si>
    <t>土岐望</t>
  </si>
  <si>
    <t>22060</t>
  </si>
  <si>
    <t>謎の少女</t>
  </si>
  <si>
    <t>27760</t>
  </si>
  <si>
    <t>橋本匠</t>
  </si>
  <si>
    <t>31340</t>
  </si>
  <si>
    <t>天乃羽依</t>
  </si>
  <si>
    <t>73604</t>
  </si>
  <si>
    <t>葛ノ葉チトセ</t>
  </si>
  <si>
    <t>75435</t>
  </si>
  <si>
    <t>酿田近望</t>
  </si>
  <si>
    <t>90507</t>
  </si>
  <si>
    <t>冈野静子</t>
  </si>
  <si>
    <t>156192</t>
  </si>
  <si>
    <t>山口由美</t>
  </si>
  <si>
    <t>35381</t>
  </si>
  <si>
    <t>须原秋纪</t>
  </si>
  <si>
    <t>74985</t>
  </si>
  <si>
    <t>纽伊·索西艾瑞</t>
  </si>
  <si>
    <t>74550</t>
  </si>
  <si>
    <t>夜空梅露</t>
  </si>
  <si>
    <t>610</t>
  </si>
  <si>
    <t>麻生莲治</t>
  </si>
  <si>
    <t>11月1日</t>
  </si>
  <si>
    <t>3526</t>
  </si>
  <si>
    <t>二见瑛理子</t>
  </si>
  <si>
    <t>7955</t>
  </si>
  <si>
    <t>鬼柳京介</t>
  </si>
  <si>
    <t>11239</t>
  </si>
  <si>
    <t>神乐雏田</t>
  </si>
  <si>
    <t>13841</t>
  </si>
  <si>
    <t>冢原响</t>
  </si>
  <si>
    <t>14962</t>
  </si>
  <si>
    <t>星空凛</t>
  </si>
  <si>
    <t>16639</t>
  </si>
  <si>
    <t>樱庭玉藻</t>
  </si>
  <si>
    <t>16789</t>
  </si>
  <si>
    <t>黑咲芽亚</t>
  </si>
  <si>
    <t>16928,16929</t>
  </si>
  <si>
    <t>冈崎真一 &amp; 芹泽蕾拉</t>
  </si>
  <si>
    <t>20893</t>
  </si>
  <si>
    <t>名濑美月</t>
  </si>
  <si>
    <t>26123</t>
  </si>
  <si>
    <t>罗小黑</t>
  </si>
  <si>
    <t>罗小黑战记</t>
  </si>
  <si>
    <t>36759</t>
  </si>
  <si>
    <t>丸藤亮</t>
  </si>
  <si>
    <t>58955</t>
  </si>
  <si>
    <t>小渊泽报濑</t>
  </si>
  <si>
    <t>66991</t>
  </si>
  <si>
    <t>久慈悠</t>
  </si>
  <si>
    <t>77746</t>
  </si>
  <si>
    <t>埃尔法</t>
  </si>
  <si>
    <t>81023</t>
  </si>
  <si>
    <t>绀</t>
  </si>
  <si>
    <t>103872</t>
  </si>
  <si>
    <t>修多罗千手丸</t>
  </si>
  <si>
    <t>109302</t>
  </si>
  <si>
    <t>薮北佐枝香</t>
  </si>
  <si>
    <t>132521</t>
  </si>
  <si>
    <t>好本静</t>
  </si>
  <si>
    <t>166838</t>
  </si>
  <si>
    <t>谷悠介</t>
  </si>
  <si>
    <t>相反的你和我</t>
  </si>
  <si>
    <t>63499</t>
  </si>
  <si>
    <t>狗驹悠季</t>
  </si>
  <si>
    <t>381</t>
  </si>
  <si>
    <t>伊丝塔</t>
  </si>
  <si>
    <t>17073</t>
  </si>
  <si>
    <t>纱瑠</t>
  </si>
  <si>
    <t>44256</t>
  </si>
  <si>
    <t>凜堂耶々</t>
  </si>
  <si>
    <t>63777</t>
  </si>
  <si>
    <t>御门椎名</t>
  </si>
  <si>
    <t>65254</t>
  </si>
  <si>
    <t>桜庭いろは</t>
  </si>
  <si>
    <t>77415</t>
  </si>
  <si>
    <t>西野佳纯</t>
  </si>
  <si>
    <t>100735</t>
  </si>
  <si>
    <t>国见玉</t>
  </si>
  <si>
    <t>13045</t>
  </si>
  <si>
    <t>桐生义弥</t>
  </si>
  <si>
    <t>23805</t>
  </si>
  <si>
    <t>武藏</t>
  </si>
  <si>
    <t>舰娘角色，原型为 武藏号战列舰</t>
  </si>
  <si>
    <t>凯蒂猫（Hello Kitty）</t>
  </si>
  <si>
    <t>日本三丽鸥公司创作的卡通人物</t>
  </si>
  <si>
    <t>34952,115897</t>
  </si>
  <si>
    <t>江风</t>
  </si>
  <si>
    <t>舰娘角色，原型为 江风号驱逐舰</t>
  </si>
  <si>
    <t>不知火花耶</t>
  </si>
  <si>
    <t>6018</t>
  </si>
  <si>
    <t>罗兰·塞亚克</t>
  </si>
  <si>
    <t>∀高达</t>
  </si>
  <si>
    <t>11月2日</t>
  </si>
  <si>
    <t>11396</t>
  </si>
  <si>
    <t>花户小鸠</t>
  </si>
  <si>
    <t>小鸠。</t>
  </si>
  <si>
    <t>20135</t>
  </si>
  <si>
    <t>比屋定真帆</t>
  </si>
  <si>
    <t>24840</t>
  </si>
  <si>
    <t>奈津惠</t>
  </si>
  <si>
    <t>36024</t>
  </si>
  <si>
    <t>日染芳春</t>
  </si>
  <si>
    <t>44308</t>
  </si>
  <si>
    <t>九条都</t>
  </si>
  <si>
    <t>78718</t>
  </si>
  <si>
    <t>宇崎月</t>
  </si>
  <si>
    <t>108661</t>
  </si>
  <si>
    <t>夕桐绫乃</t>
  </si>
  <si>
    <t>34995</t>
  </si>
  <si>
    <t>如月奈津子</t>
  </si>
  <si>
    <t>65038</t>
  </si>
  <si>
    <t>弥篝真白</t>
  </si>
  <si>
    <t>103647</t>
  </si>
  <si>
    <t>瑞原蓝娜</t>
  </si>
  <si>
    <t>153704</t>
  </si>
  <si>
    <t>一ノ瀬七</t>
  </si>
  <si>
    <t>28989</t>
  </si>
  <si>
    <t>五十岚春</t>
  </si>
  <si>
    <t>85983</t>
  </si>
  <si>
    <t>香菱</t>
  </si>
  <si>
    <t>96376</t>
  </si>
  <si>
    <t>珈乐</t>
  </si>
  <si>
    <t>前Asoul虚拟偶像。</t>
  </si>
  <si>
    <t>59,4242</t>
  </si>
  <si>
    <t>神尾晴子</t>
  </si>
  <si>
    <t>11月3日</t>
  </si>
  <si>
    <t>229</t>
  </si>
  <si>
    <t>神乐</t>
  </si>
  <si>
    <t>261</t>
  </si>
  <si>
    <t>结城美柑</t>
  </si>
  <si>
    <t>1249</t>
  </si>
  <si>
    <t>朱染心爱</t>
  </si>
  <si>
    <t>6416</t>
  </si>
  <si>
    <t>沙英</t>
  </si>
  <si>
    <t>10505</t>
  </si>
  <si>
    <t>新妻英二</t>
  </si>
  <si>
    <t>11603</t>
  </si>
  <si>
    <t>狩泽绘理华</t>
  </si>
  <si>
    <t>13420</t>
  </si>
  <si>
    <t>大江奏</t>
  </si>
  <si>
    <t>14826</t>
  </si>
  <si>
    <t>阿基拉·安格鲁卡鲁·山田</t>
  </si>
  <si>
    <t>17418</t>
  </si>
  <si>
    <t>小山柚子</t>
  </si>
  <si>
    <t>19616</t>
  </si>
  <si>
    <t>阿明·阿诺德</t>
  </si>
  <si>
    <t>26456</t>
  </si>
  <si>
    <t>天体的秩序</t>
  </si>
  <si>
    <t>29284</t>
  </si>
  <si>
    <t>川岛绿辉</t>
  </si>
  <si>
    <t>36560</t>
  </si>
  <si>
    <t>芙蕾雅·薇恩</t>
  </si>
  <si>
    <t>38028</t>
  </si>
  <si>
    <t>惠那刹那</t>
  </si>
  <si>
    <t>39561</t>
  </si>
  <si>
    <t>古蕾雅</t>
  </si>
  <si>
    <t>玛纳利亚的密友</t>
  </si>
  <si>
    <t>52820</t>
  </si>
  <si>
    <t>大和麻弥</t>
  </si>
  <si>
    <t>61081,61086</t>
  </si>
  <si>
    <t>霞 &amp; 栞</t>
  </si>
  <si>
    <t>61944</t>
  </si>
  <si>
    <t>莉裘·勒罗伊</t>
  </si>
  <si>
    <t>69695,69696</t>
  </si>
  <si>
    <t>伊理户结女 &amp; 伊理户水斗</t>
  </si>
  <si>
    <t>继母的拖油瓶是我的前女友</t>
  </si>
  <si>
    <t>70612</t>
  </si>
  <si>
    <t>阳夏木蜜柑</t>
  </si>
  <si>
    <t>86048</t>
  </si>
  <si>
    <t>场地圭介</t>
  </si>
  <si>
    <t>107664</t>
  </si>
  <si>
    <t>狼谷蓝</t>
  </si>
  <si>
    <t>4219</t>
  </si>
  <si>
    <t>草壁优季</t>
  </si>
  <si>
    <t>34993</t>
  </si>
  <si>
    <t>樱田志乃</t>
  </si>
  <si>
    <t>53253</t>
  </si>
  <si>
    <t>露崎千草</t>
  </si>
  <si>
    <t>11071</t>
  </si>
  <si>
    <t>宫地龙之介</t>
  </si>
  <si>
    <t>游戏《星座彼氏》角色。</t>
  </si>
  <si>
    <t>3881</t>
  </si>
  <si>
    <t>峰岸绫乃</t>
  </si>
  <si>
    <t>11月4日</t>
  </si>
  <si>
    <t>5998</t>
  </si>
  <si>
    <t>糸色望</t>
  </si>
  <si>
    <t>6803</t>
  </si>
  <si>
    <t>一条辉</t>
  </si>
  <si>
    <t>17467</t>
  </si>
  <si>
    <t>逆卷昴</t>
  </si>
  <si>
    <t>23073</t>
  </si>
  <si>
    <t>雨宫响也</t>
  </si>
  <si>
    <t>35888,178464</t>
  </si>
  <si>
    <t>泉镜花</t>
  </si>
  <si>
    <t>48197</t>
  </si>
  <si>
    <t>美袋命</t>
  </si>
  <si>
    <t>50790</t>
  </si>
  <si>
    <t>伊波健</t>
  </si>
  <si>
    <t>16346</t>
  </si>
  <si>
    <t>松原优菜</t>
  </si>
  <si>
    <t>33104</t>
  </si>
  <si>
    <t>熊埜御堂彩音</t>
  </si>
  <si>
    <t>167745</t>
  </si>
  <si>
    <t>綾瀬玲奈</t>
  </si>
  <si>
    <t>3318</t>
  </si>
  <si>
    <t>茂野吾郎</t>
  </si>
  <si>
    <t>棒球大联盟</t>
  </si>
  <si>
    <t>11月5日</t>
  </si>
  <si>
    <t>9099</t>
  </si>
  <si>
    <t>10502</t>
  </si>
  <si>
    <t>亚豆美保</t>
  </si>
  <si>
    <t>16657</t>
  </si>
  <si>
    <t>吉田优山</t>
  </si>
  <si>
    <t>18549</t>
  </si>
  <si>
    <t>葛城</t>
  </si>
  <si>
    <t>39079</t>
  </si>
  <si>
    <t>田中莉乃</t>
  </si>
  <si>
    <t>47036</t>
  </si>
  <si>
    <t>贯井响</t>
  </si>
  <si>
    <t>55878</t>
  </si>
  <si>
    <t>长谷部波瑠加</t>
  </si>
  <si>
    <t>61552</t>
  </si>
  <si>
    <t>梓川枫</t>
  </si>
  <si>
    <t>93252</t>
  </si>
  <si>
    <t>十驾</t>
  </si>
  <si>
    <t>115181</t>
  </si>
  <si>
    <t>风祭监志</t>
  </si>
  <si>
    <t>48627</t>
  </si>
  <si>
    <t>Dorothy Haze</t>
  </si>
  <si>
    <t>12014</t>
  </si>
  <si>
    <t>MEIKO</t>
  </si>
  <si>
    <t>以VOCALOID为基础开发贩售的女性虚拟歌手。</t>
  </si>
  <si>
    <t>365</t>
  </si>
  <si>
    <t>井之原真人</t>
  </si>
  <si>
    <t>11月6日</t>
  </si>
  <si>
    <t>4366</t>
  </si>
  <si>
    <t>石田雨龙</t>
  </si>
  <si>
    <t>13007</t>
  </si>
  <si>
    <t>吉川千夏</t>
  </si>
  <si>
    <t>19452</t>
  </si>
  <si>
    <t>幸平创真</t>
  </si>
  <si>
    <t>33540</t>
  </si>
  <si>
    <t>马伦・清</t>
  </si>
  <si>
    <t>36306</t>
  </si>
  <si>
    <t>周防桃子</t>
  </si>
  <si>
    <t>57664</t>
  </si>
  <si>
    <t>雨谷小雨</t>
  </si>
  <si>
    <t>59945</t>
  </si>
  <si>
    <t>京冢志温</t>
  </si>
  <si>
    <t>91634</t>
  </si>
  <si>
    <t>本城游理</t>
  </si>
  <si>
    <t>天空侵犯</t>
  </si>
  <si>
    <t>10920</t>
  </si>
  <si>
    <t>柏木优雨</t>
  </si>
  <si>
    <t>28652</t>
  </si>
  <si>
    <t>星川こはる</t>
  </si>
  <si>
    <t>99726</t>
  </si>
  <si>
    <t>泰特·伊文斯</t>
  </si>
  <si>
    <t>绫濑光</t>
  </si>
  <si>
    <t>5112</t>
  </si>
  <si>
    <t>长冈志保</t>
  </si>
  <si>
    <t>11月7日</t>
  </si>
  <si>
    <t>12083</t>
  </si>
  <si>
    <t>吉野晴彦</t>
  </si>
  <si>
    <t>14398</t>
  </si>
  <si>
    <t>小日向未来</t>
  </si>
  <si>
    <t>14492,14493</t>
  </si>
  <si>
    <t>住之江亚香 &amp; 住之江理香</t>
  </si>
  <si>
    <t>15937</t>
  </si>
  <si>
    <t>伏见猿比古</t>
  </si>
  <si>
    <t>20490</t>
  </si>
  <si>
    <t>矢岛美怜</t>
  </si>
  <si>
    <t>22952</t>
  </si>
  <si>
    <t>岛田真梦</t>
  </si>
  <si>
    <t>28729</t>
  </si>
  <si>
    <t>宗像美冴</t>
  </si>
  <si>
    <t>28956</t>
  </si>
  <si>
    <t>奥田爱美</t>
  </si>
  <si>
    <t>29715</t>
  </si>
  <si>
    <t>莱托莉</t>
  </si>
  <si>
    <t>31367</t>
  </si>
  <si>
    <t>蕾拉·玛露卡尔</t>
  </si>
  <si>
    <t>38726</t>
  </si>
  <si>
    <t>白羽小春</t>
  </si>
  <si>
    <t>50804</t>
  </si>
  <si>
    <t>夏尔托琉·威斯提亚</t>
  </si>
  <si>
    <t>53112</t>
  </si>
  <si>
    <t>汤之花幽奈</t>
  </si>
  <si>
    <t>56043</t>
  </si>
  <si>
    <t>椎名黑子</t>
  </si>
  <si>
    <t>63903</t>
  </si>
  <si>
    <t>谷村千秋</t>
  </si>
  <si>
    <t>88034</t>
  </si>
  <si>
    <t>小泉诗</t>
  </si>
  <si>
    <t>偶像选拔</t>
  </si>
  <si>
    <t>97302</t>
  </si>
  <si>
    <t>艾莉莎·米哈伊罗夫纳·九条</t>
  </si>
  <si>
    <t>104496</t>
  </si>
  <si>
    <t>山茶花</t>
  </si>
  <si>
    <t>20008</t>
  </si>
  <si>
    <t>朝仓沙纪</t>
  </si>
  <si>
    <t>54601</t>
  </si>
  <si>
    <t>川越太一</t>
  </si>
  <si>
    <t>女未茜</t>
  </si>
  <si>
    <t>64984</t>
  </si>
  <si>
    <t>池貝舞雪</t>
  </si>
  <si>
    <t>73622</t>
  </si>
  <si>
    <t>安場琥珀</t>
  </si>
  <si>
    <t>19151</t>
  </si>
  <si>
    <t>九十九丸</t>
  </si>
  <si>
    <t>维斯提亚·泽塔</t>
  </si>
  <si>
    <t>932</t>
  </si>
  <si>
    <t>右代宫雾江</t>
  </si>
  <si>
    <t>11月8日</t>
  </si>
  <si>
    <t>3342</t>
  </si>
  <si>
    <t>关羽云长</t>
  </si>
  <si>
    <t>20827</t>
  </si>
  <si>
    <t>岸沼良树</t>
  </si>
  <si>
    <t>22913</t>
  </si>
  <si>
    <t>乙川澄</t>
  </si>
  <si>
    <t>31515</t>
  </si>
  <si>
    <t>天蝎座米罗</t>
  </si>
  <si>
    <t>62972</t>
  </si>
  <si>
    <t>山井恋</t>
  </si>
  <si>
    <t>108640</t>
  </si>
  <si>
    <t>藤宫周</t>
  </si>
  <si>
    <t>118670</t>
  </si>
  <si>
    <t>海坂美俐</t>
  </si>
  <si>
    <t>杀手奶爸</t>
  </si>
  <si>
    <t>159320</t>
  </si>
  <si>
    <t>神崎柊</t>
  </si>
  <si>
    <t>161791</t>
  </si>
  <si>
    <t>副委员长B</t>
  </si>
  <si>
    <t>11545</t>
  </si>
  <si>
    <t>叶月杏子</t>
  </si>
  <si>
    <t>13648</t>
  </si>
  <si>
    <t>中ノ島妙</t>
  </si>
  <si>
    <t>46959</t>
  </si>
  <si>
    <t>七波舜</t>
  </si>
  <si>
    <t>特里诺兰</t>
  </si>
  <si>
    <t>68629</t>
  </si>
  <si>
    <t>天城涼</t>
  </si>
  <si>
    <t>我和她（女医师）的诊察日志</t>
  </si>
  <si>
    <t>88607</t>
  </si>
  <si>
    <t>顾真真</t>
  </si>
  <si>
    <t>恋爱绮谭~不存在的真相~</t>
  </si>
  <si>
    <t>102189</t>
  </si>
  <si>
    <t>樋口圣华</t>
  </si>
  <si>
    <t>23848</t>
  </si>
  <si>
    <t>摩耶</t>
  </si>
  <si>
    <t>舰娘角色，原型为 摩耶号巡洋舰</t>
  </si>
  <si>
    <t>115858</t>
  </si>
  <si>
    <t>银镜伊织</t>
  </si>
  <si>
    <t>花花Haya</t>
  </si>
  <si>
    <t>427</t>
  </si>
  <si>
    <t>黑田光</t>
  </si>
  <si>
    <t>11月9日</t>
  </si>
  <si>
    <t>3454</t>
  </si>
  <si>
    <t>筱崎咲世子</t>
  </si>
  <si>
    <t>4795,10806</t>
  </si>
  <si>
    <t>星名歌呗</t>
  </si>
  <si>
    <t>15088</t>
  </si>
  <si>
    <t>土方令</t>
  </si>
  <si>
    <t>16812,16813</t>
  </si>
  <si>
    <t>石蕗惠汰</t>
  </si>
  <si>
    <t>17778</t>
  </si>
  <si>
    <t>天王寺绹</t>
  </si>
  <si>
    <t>28944</t>
  </si>
  <si>
    <t>53306</t>
  </si>
  <si>
    <t>桦仓太郎</t>
  </si>
  <si>
    <t>55845</t>
  </si>
  <si>
    <t>清泷桂香</t>
  </si>
  <si>
    <t>58896</t>
  </si>
  <si>
    <t>长谷川日向子</t>
  </si>
  <si>
    <t>125396</t>
  </si>
  <si>
    <t>市川香菜</t>
  </si>
  <si>
    <t>11360</t>
  </si>
  <si>
    <t>菲奥奈·希尔瓦利亚</t>
  </si>
  <si>
    <t>13344</t>
  </si>
  <si>
    <t>水月春奈</t>
  </si>
  <si>
    <t>25326</t>
  </si>
  <si>
    <t>茅场茜子</t>
  </si>
  <si>
    <t>32025</t>
  </si>
  <si>
    <t>姬川穗波</t>
  </si>
  <si>
    <t>20998</t>
  </si>
  <si>
    <t>长门</t>
  </si>
  <si>
    <t>舰娘角色，原型为 长门号战列舰</t>
  </si>
  <si>
    <t>Bao</t>
  </si>
  <si>
    <t>1746</t>
  </si>
  <si>
    <t>芙蓉枫</t>
  </si>
  <si>
    <t>11月10日</t>
  </si>
  <si>
    <t>2442</t>
  </si>
  <si>
    <t>桂雪路</t>
  </si>
  <si>
    <t>10695</t>
  </si>
  <si>
    <t>五月田根美香子</t>
  </si>
  <si>
    <t>10969</t>
  </si>
  <si>
    <t>榊由美子</t>
  </si>
  <si>
    <t>19683</t>
  </si>
  <si>
    <t>天谷奏香</t>
  </si>
  <si>
    <t>20517</t>
  </si>
  <si>
    <t>布拉德·D·布拉兹</t>
  </si>
  <si>
    <t>24330</t>
  </si>
  <si>
    <t>山口忠</t>
  </si>
  <si>
    <t>28496</t>
  </si>
  <si>
    <t>三之轮银</t>
  </si>
  <si>
    <t>81019</t>
  </si>
  <si>
    <t>蓼丸织</t>
  </si>
  <si>
    <t>99738</t>
  </si>
  <si>
    <t>尤菲莉亚·玛赞塔</t>
  </si>
  <si>
    <t>106386</t>
  </si>
  <si>
    <t>伊塔</t>
  </si>
  <si>
    <t>24453</t>
  </si>
  <si>
    <t>久万梨金鹿</t>
  </si>
  <si>
    <t>25932</t>
  </si>
  <si>
    <t>爱丽丝·萨德·梅西</t>
  </si>
  <si>
    <t>71975</t>
  </si>
  <si>
    <t>天宫美久栗</t>
  </si>
  <si>
    <t>110340</t>
  </si>
  <si>
    <t>梁芷柔</t>
  </si>
  <si>
    <t>26672</t>
  </si>
  <si>
    <t>时津风</t>
  </si>
  <si>
    <t>舰娘角色，原型为 时津风号驱逐舰</t>
  </si>
  <si>
    <t>167419</t>
  </si>
  <si>
    <t>上野原彩乃</t>
  </si>
  <si>
    <t>轻小说《有谁规定了现实中不能有恋爱喜剧的？》角色。</t>
  </si>
  <si>
    <t>夏语遥</t>
  </si>
  <si>
    <t>VOICEMITH以UTAU语音编辑软件为基础开发贩售的虚拟女性歌手，另有SV、ACE等声库。</t>
  </si>
  <si>
    <t>68429</t>
  </si>
  <si>
    <t>葛叶</t>
  </si>
  <si>
    <t>604</t>
  </si>
  <si>
    <t>中野梓</t>
  </si>
  <si>
    <t>11月11日</t>
  </si>
  <si>
    <t>1210</t>
  </si>
  <si>
    <t>月岛小恋</t>
  </si>
  <si>
    <t>1736</t>
  </si>
  <si>
    <t>远见真矢</t>
  </si>
  <si>
    <t>2359</t>
  </si>
  <si>
    <t>罗罗诺亚·索隆</t>
  </si>
  <si>
    <t>2416</t>
  </si>
  <si>
    <t>绫崎飒</t>
  </si>
  <si>
    <t>3221</t>
  </si>
  <si>
    <t>卫宫切嗣</t>
  </si>
  <si>
    <t>4546</t>
  </si>
  <si>
    <t>卡缪·维丹</t>
  </si>
  <si>
    <t>6511</t>
  </si>
  <si>
    <t>自来也</t>
  </si>
  <si>
    <t>10587</t>
  </si>
  <si>
    <t>古市贵之</t>
  </si>
  <si>
    <t>10842</t>
  </si>
  <si>
    <t>藤崎佑助</t>
  </si>
  <si>
    <t>12043</t>
  </si>
  <si>
    <t>雾岛翔子</t>
  </si>
  <si>
    <t>18179</t>
  </si>
  <si>
    <t>仓上日向</t>
  </si>
  <si>
    <t>19526</t>
  </si>
  <si>
    <t>鸢一折纸</t>
  </si>
  <si>
    <t>19665</t>
  </si>
  <si>
    <t>日向缘</t>
  </si>
  <si>
    <t>32367</t>
  </si>
  <si>
    <t>刀藤绮凛</t>
  </si>
  <si>
    <t>36123</t>
  </si>
  <si>
    <t>比水流</t>
  </si>
  <si>
    <t>36283</t>
  </si>
  <si>
    <t>天空桥朋花</t>
  </si>
  <si>
    <t>42068</t>
  </si>
  <si>
    <t>瓦尔特鲁德·库宾斯基</t>
  </si>
  <si>
    <t>54966</t>
  </si>
  <si>
    <t>断罪·兄</t>
  </si>
  <si>
    <t>64864</t>
  </si>
  <si>
    <t>牛久花和</t>
  </si>
  <si>
    <t>74329</t>
  </si>
  <si>
    <t>希特莉·斯玛特</t>
  </si>
  <si>
    <t>76322</t>
  </si>
  <si>
    <t>福丸小丝</t>
  </si>
  <si>
    <t>77019</t>
  </si>
  <si>
    <t>恶魔修道士</t>
  </si>
  <si>
    <t>在魔王城说晚安</t>
  </si>
  <si>
    <t>85877</t>
  </si>
  <si>
    <t>关野知子</t>
  </si>
  <si>
    <t>86321</t>
  </si>
  <si>
    <t>処刑課師匠</t>
  </si>
  <si>
    <t>90739</t>
  </si>
  <si>
    <t>小野白菊</t>
  </si>
  <si>
    <t>103922</t>
  </si>
  <si>
    <t>七海龙水</t>
  </si>
  <si>
    <t>108604</t>
  </si>
  <si>
    <t>白梦华</t>
  </si>
  <si>
    <t>114627</t>
  </si>
  <si>
    <t>狐森</t>
  </si>
  <si>
    <t>115587</t>
  </si>
  <si>
    <t>清木清</t>
  </si>
  <si>
    <t>音响师（PA桑）</t>
  </si>
  <si>
    <t>119943</t>
  </si>
  <si>
    <t>马修·班迪德</t>
  </si>
  <si>
    <t>130228</t>
  </si>
  <si>
    <t>林莉榭</t>
  </si>
  <si>
    <t>148467</t>
  </si>
  <si>
    <t>753♡</t>
  </si>
  <si>
    <t>153969</t>
  </si>
  <si>
    <t>釜屋雀</t>
  </si>
  <si>
    <t>161139</t>
  </si>
  <si>
    <t>杨澄 / 魂电</t>
  </si>
  <si>
    <t>166008</t>
  </si>
  <si>
    <t>菲莉亚·阿多诺娃</t>
  </si>
  <si>
    <t>圣女因太过完美不够可爱而被废除婚约并卖到邻国</t>
  </si>
  <si>
    <t>伊部小百合</t>
  </si>
  <si>
    <t>5123</t>
  </si>
  <si>
    <t>鮫氷新一</t>
  </si>
  <si>
    <t>10278</t>
  </si>
  <si>
    <t>御影すばる</t>
  </si>
  <si>
    <t>10914</t>
  </si>
  <si>
    <t>银子</t>
  </si>
  <si>
    <t>20812</t>
  </si>
  <si>
    <t>夏洛特·佛朗西亚</t>
  </si>
  <si>
    <t>22174</t>
  </si>
  <si>
    <t>浅坂メグリ</t>
  </si>
  <si>
    <t>31596</t>
  </si>
  <si>
    <t>千代田小夜美</t>
  </si>
  <si>
    <t>NOeSIS</t>
  </si>
  <si>
    <t>40876</t>
  </si>
  <si>
    <t>安藤ローザ</t>
  </si>
  <si>
    <t>变身!!!</t>
  </si>
  <si>
    <t>42301</t>
  </si>
  <si>
    <t>椿姬恋羽</t>
  </si>
  <si>
    <t>58133</t>
  </si>
  <si>
    <t>琴</t>
  </si>
  <si>
    <t>63560</t>
  </si>
  <si>
    <t>結月悠</t>
  </si>
  <si>
    <t>63871</t>
  </si>
  <si>
    <t>阳向井朝日</t>
  </si>
  <si>
    <t>66904</t>
  </si>
  <si>
    <t>水晶石みだり</t>
  </si>
  <si>
    <t>115391</t>
  </si>
  <si>
    <t>八坂爱乃亚</t>
  </si>
  <si>
    <t>66367</t>
  </si>
  <si>
    <t>笹木咲</t>
  </si>
  <si>
    <t>114202</t>
  </si>
  <si>
    <t>爱莉希雅</t>
  </si>
  <si>
    <t>153581</t>
  </si>
  <si>
    <t>紫云清夏</t>
  </si>
  <si>
    <t>25967</t>
  </si>
  <si>
    <t>新井珠子</t>
  </si>
  <si>
    <t>11月12日</t>
  </si>
  <si>
    <t>28692</t>
  </si>
  <si>
    <t>城崎美嘉</t>
  </si>
  <si>
    <t>35592</t>
  </si>
  <si>
    <t>高卷杏</t>
  </si>
  <si>
    <t>37211</t>
  </si>
  <si>
    <t>名取周一</t>
  </si>
  <si>
    <t>57667</t>
  </si>
  <si>
    <t>水莲寺清春</t>
  </si>
  <si>
    <t>18986</t>
  </si>
  <si>
    <t>成川姬</t>
  </si>
  <si>
    <t>21995</t>
  </si>
  <si>
    <t>天蕗雪花</t>
  </si>
  <si>
    <t>67334</t>
  </si>
  <si>
    <t>御前崎悠羽</t>
  </si>
  <si>
    <t>94709</t>
  </si>
  <si>
    <t>紫娑</t>
  </si>
  <si>
    <t>寄甡</t>
  </si>
  <si>
    <t>77920</t>
  </si>
  <si>
    <t>東云彰人</t>
  </si>
  <si>
    <t>128422</t>
  </si>
  <si>
    <t>奥空绫音</t>
  </si>
  <si>
    <t>Hiiro</t>
  </si>
  <si>
    <t>心宜</t>
  </si>
  <si>
    <t>隶属于枝江娱乐的虚拟偶像。</t>
  </si>
  <si>
    <t>埃已</t>
  </si>
  <si>
    <t>JUSF周存所创作的洛天依二设角色。</t>
  </si>
  <si>
    <t>3612</t>
  </si>
  <si>
    <t>黒木泰則</t>
  </si>
  <si>
    <t>11月13日</t>
  </si>
  <si>
    <t>4391</t>
  </si>
  <si>
    <t>东仙要</t>
  </si>
  <si>
    <t>4455</t>
  </si>
  <si>
    <t>竹井久</t>
  </si>
  <si>
    <t>4836</t>
  </si>
  <si>
    <t>折原梢</t>
  </si>
  <si>
    <t>19714</t>
  </si>
  <si>
    <t>灵屋佑介</t>
  </si>
  <si>
    <t>28941</t>
  </si>
  <si>
    <t>矶贝悠马</t>
  </si>
  <si>
    <t>54182</t>
  </si>
  <si>
    <t>天王寺璃奈</t>
  </si>
  <si>
    <t>63861</t>
  </si>
  <si>
    <t>渡会雏见</t>
  </si>
  <si>
    <t>73836</t>
  </si>
  <si>
    <t>七海麻美</t>
  </si>
  <si>
    <t>87822</t>
  </si>
  <si>
    <t>骏河朱朱</t>
  </si>
  <si>
    <t>108469</t>
  </si>
  <si>
    <t>库洛德·夏努·艾路梅亚</t>
  </si>
  <si>
    <t>因为是反派大小姐所以养了魔王</t>
  </si>
  <si>
    <t>红太狼</t>
  </si>
  <si>
    <t>120429</t>
  </si>
  <si>
    <t>武田さくや</t>
  </si>
  <si>
    <t>12567</t>
  </si>
  <si>
    <t>星伽白雪</t>
  </si>
  <si>
    <t>11月14日</t>
  </si>
  <si>
    <t>19056</t>
  </si>
  <si>
    <t>巫部风铃</t>
  </si>
  <si>
    <t>65990</t>
  </si>
  <si>
    <t>警察官A</t>
  </si>
  <si>
    <t>95042</t>
  </si>
  <si>
    <t>奈良田爱</t>
  </si>
  <si>
    <t>101553</t>
  </si>
  <si>
    <t>柊宇天那/恶之女干部</t>
  </si>
  <si>
    <t>75905</t>
  </si>
  <si>
    <t>鸟谷静流</t>
  </si>
  <si>
    <t>100241</t>
  </si>
  <si>
    <t>新藤丽子</t>
  </si>
  <si>
    <t>Eliska Fortynova</t>
  </si>
  <si>
    <t>泠珞</t>
  </si>
  <si>
    <t>3071</t>
  </si>
  <si>
    <t>坂本辰马</t>
  </si>
  <si>
    <t>11月15日</t>
  </si>
  <si>
    <t>3175</t>
  </si>
  <si>
    <t>天野和美</t>
  </si>
  <si>
    <t>3191</t>
  </si>
  <si>
    <t>大石藏人</t>
  </si>
  <si>
    <t>4902</t>
  </si>
  <si>
    <t>前原忍</t>
  </si>
  <si>
    <t>10841</t>
  </si>
  <si>
    <t>光凪由衣</t>
  </si>
  <si>
    <t>56747</t>
  </si>
  <si>
    <t>诺艾儿·西尔法</t>
  </si>
  <si>
    <t>99863</t>
  </si>
  <si>
    <t>海凪小春</t>
  </si>
  <si>
    <t>151672</t>
  </si>
  <si>
    <t>小父内凉叶</t>
  </si>
  <si>
    <t>41604</t>
  </si>
  <si>
    <t>仁科恭子</t>
  </si>
  <si>
    <t>41762</t>
  </si>
  <si>
    <t>月野舞</t>
  </si>
  <si>
    <t>70057</t>
  </si>
  <si>
    <t>生田克己</t>
  </si>
  <si>
    <t>100828</t>
  </si>
  <si>
    <t>天草ひさぎ</t>
  </si>
  <si>
    <t>从朋友到恋人</t>
  </si>
  <si>
    <t>22418</t>
  </si>
  <si>
    <t>吹雪</t>
  </si>
  <si>
    <t>舰娘角色，原型为 吹雪号驱逐舰</t>
  </si>
  <si>
    <t>171553</t>
  </si>
  <si>
    <t>瓦雷莎</t>
  </si>
  <si>
    <t>80812</t>
  </si>
  <si>
    <t>雪花菈米</t>
  </si>
  <si>
    <t>148</t>
  </si>
  <si>
    <t>绫濑夕映</t>
  </si>
  <si>
    <t>11月16日</t>
  </si>
  <si>
    <t>1083</t>
  </si>
  <si>
    <t>严岛贵子</t>
  </si>
  <si>
    <t>35950</t>
  </si>
  <si>
    <t>羽衣狐</t>
  </si>
  <si>
    <t>42069</t>
  </si>
  <si>
    <t>乔洁特·莱马尔</t>
  </si>
  <si>
    <t>42169</t>
  </si>
  <si>
    <t>福田春</t>
  </si>
  <si>
    <t>52670</t>
  </si>
  <si>
    <t>楯祐一</t>
  </si>
  <si>
    <t>77858</t>
  </si>
  <si>
    <t>梦语</t>
  </si>
  <si>
    <t>117488</t>
  </si>
  <si>
    <t>五十铃川千纮</t>
  </si>
  <si>
    <t>众星齐聚</t>
  </si>
  <si>
    <t>14469</t>
  </si>
  <si>
    <t>杉浦小春</t>
  </si>
  <si>
    <t>156976</t>
  </si>
  <si>
    <t>久寿米木一葵</t>
  </si>
  <si>
    <t>告别回忆 双想 ～Not always true～</t>
  </si>
  <si>
    <t>17849</t>
  </si>
  <si>
    <t>阿尔贝罗·加雷</t>
  </si>
  <si>
    <t>游戏《幸运之杖》角色。</t>
  </si>
  <si>
    <t>47200</t>
  </si>
  <si>
    <t>入间美兔</t>
  </si>
  <si>
    <t>71087</t>
  </si>
  <si>
    <t>强尼·银手</t>
  </si>
  <si>
    <t>112157</t>
  </si>
  <si>
    <t>枣伊吕波</t>
  </si>
  <si>
    <t>龙凤</t>
  </si>
  <si>
    <t>舰娘角色，原型为 龙凤号航空母舰</t>
  </si>
  <si>
    <t>黑泽诺亚</t>
  </si>
  <si>
    <t>67826</t>
  </si>
  <si>
    <t>物述有栖</t>
  </si>
  <si>
    <t>2057</t>
  </si>
  <si>
    <t>波摩·泉尔</t>
  </si>
  <si>
    <t>11月17日</t>
  </si>
  <si>
    <t>3441</t>
  </si>
  <si>
    <t>拉克夏塔·恰拉</t>
  </si>
  <si>
    <t>9062</t>
  </si>
  <si>
    <t>马尔科</t>
  </si>
  <si>
    <t>13245</t>
  </si>
  <si>
    <t>夏亚·阿兹纳布尔</t>
  </si>
  <si>
    <t>19850</t>
  </si>
  <si>
    <t>橘真琴</t>
  </si>
  <si>
    <t>21679</t>
  </si>
  <si>
    <t>御幸一也</t>
  </si>
  <si>
    <t>25117</t>
  </si>
  <si>
    <t>黑尾铁朗</t>
  </si>
  <si>
    <t>29504</t>
  </si>
  <si>
    <t>射水明日绯</t>
  </si>
  <si>
    <t>54360</t>
  </si>
  <si>
    <t>丝见沙耶香</t>
  </si>
  <si>
    <t>148570</t>
  </si>
  <si>
    <t>土屋和季</t>
  </si>
  <si>
    <t>21944</t>
  </si>
  <si>
    <t>浅叶小奈美</t>
  </si>
  <si>
    <t>22594</t>
  </si>
  <si>
    <t>咲良シン</t>
  </si>
  <si>
    <t>56406</t>
  </si>
  <si>
    <t>九十九シズク</t>
  </si>
  <si>
    <t>67903</t>
  </si>
  <si>
    <t>志摩塔子</t>
  </si>
  <si>
    <t>九段之都市传说</t>
  </si>
  <si>
    <t>81300</t>
  </si>
  <si>
    <t>世凪</t>
  </si>
  <si>
    <t>白日梦的构想图</t>
  </si>
  <si>
    <t>21248</t>
  </si>
  <si>
    <t>加贺</t>
  </si>
  <si>
    <t>舰娘角色，原型为 加贺号航空母舰</t>
  </si>
  <si>
    <t>123535</t>
  </si>
  <si>
    <t>艾比</t>
  </si>
  <si>
    <t>49</t>
  </si>
  <si>
    <t>长门有希</t>
  </si>
  <si>
    <t>11月18日</t>
  </si>
  <si>
    <t>12538</t>
  </si>
  <si>
    <t>安藤爱子</t>
  </si>
  <si>
    <t>15338</t>
  </si>
  <si>
    <t>河村隆</t>
  </si>
  <si>
    <t>20473</t>
  </si>
  <si>
    <t>月咏露娜</t>
  </si>
  <si>
    <t>20603</t>
  </si>
  <si>
    <t>御岛明日香</t>
  </si>
  <si>
    <t>28395</t>
  </si>
  <si>
    <t>佐佐木志乃</t>
  </si>
  <si>
    <t>56459</t>
  </si>
  <si>
    <t>九真城惠</t>
  </si>
  <si>
    <t>43387</t>
  </si>
  <si>
    <t>鲁萨尔卡·修薇格林</t>
  </si>
  <si>
    <t>6785</t>
  </si>
  <si>
    <t>更木剑八</t>
  </si>
  <si>
    <t>11月19日</t>
  </si>
  <si>
    <t>39067</t>
  </si>
  <si>
    <t>的场梨沙</t>
  </si>
  <si>
    <t>47040</t>
  </si>
  <si>
    <t>贯井胡桃</t>
  </si>
  <si>
    <t>63506,89587</t>
  </si>
  <si>
    <t>二阶堂浩平 &amp; 二阶堂洋平</t>
  </si>
  <si>
    <t>76318</t>
  </si>
  <si>
    <t>八潮瑠唯</t>
  </si>
  <si>
    <t>169759</t>
  </si>
  <si>
    <t>保科昴</t>
  </si>
  <si>
    <t>狭山椿</t>
  </si>
  <si>
    <t>95447</t>
  </si>
  <si>
    <t>西篠琳果</t>
  </si>
  <si>
    <t>3218</t>
  </si>
  <si>
    <t>伊莉雅斯菲尔·冯·爱因兹贝伦</t>
  </si>
  <si>
    <t>11月20日</t>
  </si>
  <si>
    <t>26065</t>
  </si>
  <si>
    <t>村尾修子</t>
  </si>
  <si>
    <t>40665</t>
  </si>
  <si>
    <t>安藤流流歌</t>
  </si>
  <si>
    <t>66345</t>
  </si>
  <si>
    <t>国土亚耶</t>
  </si>
  <si>
    <t>105811</t>
  </si>
  <si>
    <t>菱形窗</t>
  </si>
  <si>
    <t>112488</t>
  </si>
  <si>
    <t>鴗鸟理凰</t>
  </si>
  <si>
    <t>50582</t>
  </si>
  <si>
    <t>鍵由楓花</t>
  </si>
  <si>
    <t>102309</t>
  </si>
  <si>
    <t>兔牙</t>
  </si>
  <si>
    <t>苏半夏</t>
  </si>
  <si>
    <t>恋爱绮谭~不存在的夏天~</t>
  </si>
  <si>
    <t>39409</t>
  </si>
  <si>
    <t>凯·奇斯库</t>
  </si>
  <si>
    <t>85986</t>
  </si>
  <si>
    <t>刻晴</t>
  </si>
  <si>
    <t>独角兽</t>
  </si>
  <si>
    <t>舰娘角色，原型为 英国皇家海军独角兽号航母</t>
  </si>
  <si>
    <t>夜王莉莉丝</t>
  </si>
  <si>
    <t>5089,15269</t>
  </si>
  <si>
    <t>赤木律子</t>
  </si>
  <si>
    <t>11月21日</t>
  </si>
  <si>
    <t>7981</t>
  </si>
  <si>
    <t>万城目富美</t>
  </si>
  <si>
    <t>11171</t>
  </si>
  <si>
    <t>红濑桐叶</t>
  </si>
  <si>
    <t>13435</t>
  </si>
  <si>
    <t>宇佐美政宗</t>
  </si>
  <si>
    <t>迷茫管家与懦弱的我</t>
  </si>
  <si>
    <t>15800</t>
  </si>
  <si>
    <t>高尾和成</t>
  </si>
  <si>
    <t>16978</t>
  </si>
  <si>
    <t>宜野座伸元</t>
  </si>
  <si>
    <t>17443</t>
  </si>
  <si>
    <t>农娜</t>
  </si>
  <si>
    <t>36300</t>
  </si>
  <si>
    <t>百濑莉绪</t>
  </si>
  <si>
    <t>38729</t>
  </si>
  <si>
    <t>刘神美</t>
  </si>
  <si>
    <t>94172</t>
  </si>
  <si>
    <t>白川美保</t>
  </si>
  <si>
    <t>奇巧计程车</t>
  </si>
  <si>
    <t>116808</t>
  </si>
  <si>
    <t>桑乐 / 阳务乐郎</t>
  </si>
  <si>
    <t>126977</t>
  </si>
  <si>
    <t>保科宗四郎</t>
  </si>
  <si>
    <t>130748</t>
  </si>
  <si>
    <t>坂本太郎</t>
  </si>
  <si>
    <t>11005</t>
  </si>
  <si>
    <t>苍衣铃</t>
  </si>
  <si>
    <t>11668</t>
  </si>
  <si>
    <t>柊木なずな</t>
  </si>
  <si>
    <t>SORAHANE</t>
  </si>
  <si>
    <t>56165</t>
  </si>
  <si>
    <t>天鳥すみれ</t>
  </si>
  <si>
    <t>67420</t>
  </si>
  <si>
    <t>叶方</t>
  </si>
  <si>
    <t>Milia Meulendolff</t>
  </si>
  <si>
    <t>宝石夜乐园</t>
  </si>
  <si>
    <t>纳瑞莎·雷文克罗夫特</t>
  </si>
  <si>
    <t>未来明（已毕业）</t>
  </si>
  <si>
    <t>503</t>
  </si>
  <si>
    <t>红叶知弦</t>
  </si>
  <si>
    <t>11月22日</t>
  </si>
  <si>
    <t>2502</t>
  </si>
  <si>
    <t>凤镜夜</t>
  </si>
  <si>
    <t>14541</t>
  </si>
  <si>
    <t>小茂</t>
  </si>
  <si>
    <t>23077</t>
  </si>
  <si>
    <t>楯山文乃</t>
  </si>
  <si>
    <t>36396</t>
  </si>
  <si>
    <t>一条美月</t>
  </si>
  <si>
    <t>36695,42843</t>
  </si>
  <si>
    <t>小岩井吉乃 &amp; 早濑绢江</t>
  </si>
  <si>
    <t>46462</t>
  </si>
  <si>
    <t>鲁迪乌斯·格雷拉特</t>
  </si>
  <si>
    <t>无职转生～到了异世界就拿出真本事～</t>
  </si>
  <si>
    <t>56767</t>
  </si>
  <si>
    <t>马场善治</t>
  </si>
  <si>
    <t>57860</t>
  </si>
  <si>
    <t>水泽千里</t>
  </si>
  <si>
    <t>60633,60634</t>
  </si>
  <si>
    <t>相模枫 &amp; 八千代命</t>
  </si>
  <si>
    <t>61067,61068</t>
  </si>
  <si>
    <t>依里 &amp; 茜里</t>
  </si>
  <si>
    <t>87246</t>
  </si>
  <si>
    <t>白石千纱</t>
  </si>
  <si>
    <t>87969</t>
  </si>
  <si>
    <t>菊池忠</t>
  </si>
  <si>
    <t>88133</t>
  </si>
  <si>
    <t>麻中蓬</t>
  </si>
  <si>
    <t>91877</t>
  </si>
  <si>
    <t>蓼丸绫</t>
  </si>
  <si>
    <t>127790</t>
  </si>
  <si>
    <t>高松灯</t>
  </si>
  <si>
    <t>156048</t>
  </si>
  <si>
    <t>阿妮玛·尤迪卡雷</t>
  </si>
  <si>
    <t>14770</t>
  </si>
  <si>
    <t>鹭泽一蹴</t>
  </si>
  <si>
    <t>25689</t>
  </si>
  <si>
    <t>仓贺野圣良</t>
  </si>
  <si>
    <t>27130</t>
  </si>
  <si>
    <t>希泽鲁·斯坦布雷歇尔</t>
  </si>
  <si>
    <t>45046</t>
  </si>
  <si>
    <t>和呂田茜</t>
  </si>
  <si>
    <t>63060</t>
  </si>
  <si>
    <t>四月一日胡頽子</t>
  </si>
  <si>
    <t>丑小鸭与文字祸</t>
  </si>
  <si>
    <t>狐坂Nina</t>
  </si>
  <si>
    <t>陆鳐LuLu</t>
  </si>
  <si>
    <t>100</t>
  </si>
  <si>
    <t>雪露·诺姆</t>
  </si>
  <si>
    <t>超时空要塞F</t>
  </si>
  <si>
    <t>11月23日</t>
  </si>
  <si>
    <t>6513</t>
  </si>
  <si>
    <t>苗木野空</t>
  </si>
  <si>
    <t>10753</t>
  </si>
  <si>
    <t>星井美希</t>
  </si>
  <si>
    <t>12888</t>
  </si>
  <si>
    <t>瑟雷丝蒂亚·卢登堡</t>
  </si>
  <si>
    <t>14862</t>
  </si>
  <si>
    <t>塔城小猫</t>
  </si>
  <si>
    <t>15507</t>
  </si>
  <si>
    <t>花木优香</t>
  </si>
  <si>
    <t>20511</t>
  </si>
  <si>
    <t>布拉德·查理·史塔兹</t>
  </si>
  <si>
    <t>21586</t>
  </si>
  <si>
    <t>材木座义辉</t>
  </si>
  <si>
    <t>28631</t>
  </si>
  <si>
    <t>早乙女与一</t>
  </si>
  <si>
    <t>65976</t>
  </si>
  <si>
    <t>槙圣司</t>
  </si>
  <si>
    <t>65987</t>
  </si>
  <si>
    <t>87080</t>
  </si>
  <si>
    <t>ヨッシー</t>
  </si>
  <si>
    <t>152301</t>
  </si>
  <si>
    <t>安海政</t>
  </si>
  <si>
    <t>我家有个阿宅女忍者</t>
  </si>
  <si>
    <t>153912</t>
  </si>
  <si>
    <t>阿琳娜·克洛芭</t>
  </si>
  <si>
    <t>23405</t>
  </si>
  <si>
    <t>佐藤里沙</t>
  </si>
  <si>
    <t>25399</t>
  </si>
  <si>
    <t>乾芙美香</t>
  </si>
  <si>
    <t>セミラミスの天秤</t>
  </si>
  <si>
    <t>40037</t>
  </si>
  <si>
    <t>西园寺踊子</t>
  </si>
  <si>
    <t>日在盛夏</t>
  </si>
  <si>
    <t>122</t>
  </si>
  <si>
    <t>峰岛由宇</t>
  </si>
  <si>
    <t>轻小说《9S》角色。</t>
  </si>
  <si>
    <t>35380</t>
  </si>
  <si>
    <t>五十岚太一</t>
  </si>
  <si>
    <t>68434</t>
  </si>
  <si>
    <t>社筑</t>
  </si>
  <si>
    <t>1085</t>
  </si>
  <si>
    <t>高岛一子</t>
  </si>
  <si>
    <t>11月24日</t>
  </si>
  <si>
    <t>13009</t>
  </si>
  <si>
    <t>七濑美雪</t>
  </si>
  <si>
    <t>20194</t>
  </si>
  <si>
    <t>一之濑初</t>
  </si>
  <si>
    <t>66730</t>
  </si>
  <si>
    <t>姬坂乃爱</t>
  </si>
  <si>
    <t>77212</t>
  </si>
  <si>
    <t>叶月恋</t>
  </si>
  <si>
    <t>138732</t>
  </si>
  <si>
    <t>冲野美津子</t>
  </si>
  <si>
    <t>163816</t>
  </si>
  <si>
    <t>茈玛晶</t>
  </si>
  <si>
    <t>16649</t>
  </si>
  <si>
    <t>北嶋纱良</t>
  </si>
  <si>
    <t>25254</t>
  </si>
  <si>
    <t>莉妮亚·艾莲斯蕾亚</t>
  </si>
  <si>
    <t>31284</t>
  </si>
  <si>
    <t>艾莉莎·加兰</t>
  </si>
  <si>
    <t>50809</t>
  </si>
  <si>
    <t>嘉神川诺艾尔</t>
  </si>
  <si>
    <t>74536</t>
  </si>
  <si>
    <t>白银诺艾尔</t>
  </si>
  <si>
    <t>76118</t>
  </si>
  <si>
    <t>舰娘角色，原型为 可畏号航空母舰</t>
  </si>
  <si>
    <t>929</t>
  </si>
  <si>
    <t>右代宫秀吉</t>
  </si>
  <si>
    <t>11月25日</t>
  </si>
  <si>
    <t>4964</t>
  </si>
  <si>
    <t>田端唯</t>
  </si>
  <si>
    <t>7357</t>
  </si>
  <si>
    <t>佐井</t>
  </si>
  <si>
    <t>31027</t>
  </si>
  <si>
    <t>舆水幸子</t>
  </si>
  <si>
    <t>31633</t>
  </si>
  <si>
    <t>札布·雷夫洛</t>
  </si>
  <si>
    <t>42747</t>
  </si>
  <si>
    <t>龟鹤城玛丽</t>
  </si>
  <si>
    <t>48621</t>
  </si>
  <si>
    <t>53899</t>
  </si>
  <si>
    <t>隅野沙耶香</t>
  </si>
  <si>
    <t>70887</t>
  </si>
  <si>
    <t>花子君</t>
  </si>
  <si>
    <t>地缚少年花子君</t>
  </si>
  <si>
    <t>78205</t>
  </si>
  <si>
    <t>米莉亚姆·希尔德嘉德·冯·格罗皮乌斯</t>
  </si>
  <si>
    <t>91632</t>
  </si>
  <si>
    <t>桐生紫乃</t>
  </si>
  <si>
    <t>156665</t>
  </si>
  <si>
    <t>新見雪兎</t>
  </si>
  <si>
    <t>29595</t>
  </si>
  <si>
    <t>滨风</t>
  </si>
  <si>
    <t>舰娘角色，原型为 滨风号驱逐舰</t>
  </si>
  <si>
    <t>329</t>
  </si>
  <si>
    <t>绪方理奈</t>
  </si>
  <si>
    <t>11月26日</t>
  </si>
  <si>
    <t>6108</t>
  </si>
  <si>
    <t>明神弥彦</t>
  </si>
  <si>
    <t>28632</t>
  </si>
  <si>
    <t>君月士方</t>
  </si>
  <si>
    <t>39850</t>
  </si>
  <si>
    <t>莱欧斯</t>
  </si>
  <si>
    <t>61508</t>
  </si>
  <si>
    <t>西城树里</t>
  </si>
  <si>
    <t>76965</t>
  </si>
  <si>
    <t>朝凪依</t>
  </si>
  <si>
    <t>74466</t>
  </si>
  <si>
    <t>75438</t>
  </si>
  <si>
    <t>能里清之介</t>
  </si>
  <si>
    <t>44358</t>
  </si>
  <si>
    <t>厌战</t>
  </si>
  <si>
    <t>舰娘角色，原型为 厌战号战列舰</t>
  </si>
  <si>
    <t>85976</t>
  </si>
  <si>
    <t>砂糖</t>
  </si>
  <si>
    <t>110306</t>
  </si>
  <si>
    <t>六角巴</t>
  </si>
  <si>
    <t>巴绮</t>
  </si>
  <si>
    <t>73200</t>
  </si>
  <si>
    <t>赤羽</t>
  </si>
  <si>
    <t>466</t>
  </si>
  <si>
    <t>平泽唯</t>
  </si>
  <si>
    <t>11月27日</t>
  </si>
  <si>
    <t>1700</t>
  </si>
  <si>
    <t>九轩葵</t>
  </si>
  <si>
    <t>7359</t>
  </si>
  <si>
    <t>李洛克</t>
  </si>
  <si>
    <t>12788</t>
  </si>
  <si>
    <t>苏莉亚·库玛尼·爱因特里</t>
  </si>
  <si>
    <t>18045</t>
  </si>
  <si>
    <t>澪田唯吹</t>
  </si>
  <si>
    <t>26134</t>
  </si>
  <si>
    <t>日向枣</t>
  </si>
  <si>
    <t>49237</t>
  </si>
  <si>
    <t>深见玲奈</t>
  </si>
  <si>
    <t>121953</t>
  </si>
  <si>
    <t>沈希安</t>
  </si>
  <si>
    <t>154976</t>
  </si>
  <si>
    <t>井之华六花</t>
  </si>
  <si>
    <t>10986</t>
  </si>
  <si>
    <t>紫藤彩音</t>
  </si>
  <si>
    <t>11981</t>
  </si>
  <si>
    <t>小田卷雏</t>
  </si>
  <si>
    <t>31230</t>
  </si>
  <si>
    <t>柊辉夜</t>
  </si>
  <si>
    <t>37748</t>
  </si>
  <si>
    <t>右田真闇</t>
  </si>
  <si>
    <t>78656</t>
  </si>
  <si>
    <t>速水静乃</t>
  </si>
  <si>
    <t>21305</t>
  </si>
  <si>
    <t>瑞鹤</t>
  </si>
  <si>
    <t>舰娘角色，原型为 瑞鹤号航空母舰</t>
  </si>
  <si>
    <t>104647</t>
  </si>
  <si>
    <t>阿慈谷日富美</t>
  </si>
  <si>
    <t>猫汰月奈</t>
  </si>
  <si>
    <t>藤川纺</t>
  </si>
  <si>
    <t>3470</t>
  </si>
  <si>
    <t>雾生司</t>
  </si>
  <si>
    <t>11月28日</t>
  </si>
  <si>
    <t>6505</t>
  </si>
  <si>
    <t>菊丸英二</t>
  </si>
  <si>
    <t>10737</t>
  </si>
  <si>
    <t>相马博臣</t>
  </si>
  <si>
    <t>16491</t>
  </si>
  <si>
    <t>克莱因／壶井辽太郎</t>
  </si>
  <si>
    <t>20368</t>
  </si>
  <si>
    <t>堀政行</t>
  </si>
  <si>
    <t>31212</t>
  </si>
  <si>
    <t>千川千寻</t>
  </si>
  <si>
    <t>57403</t>
  </si>
  <si>
    <t>秋月红叶</t>
  </si>
  <si>
    <t>99421</t>
  </si>
  <si>
    <t>德拉克</t>
  </si>
  <si>
    <t>柏田同学</t>
  </si>
  <si>
    <t>不动声色的柏田与喜形于色的太田</t>
  </si>
  <si>
    <t>3503</t>
  </si>
  <si>
    <t>桂心</t>
  </si>
  <si>
    <t>22572</t>
  </si>
  <si>
    <t>龙胆燕</t>
  </si>
  <si>
    <t>156189</t>
  </si>
  <si>
    <t>福山双叶</t>
  </si>
  <si>
    <t>170114</t>
  </si>
  <si>
    <t>美仓礼良</t>
  </si>
  <si>
    <t>Hamidashi Creative Re:Re:call</t>
  </si>
  <si>
    <t>61196,75972</t>
  </si>
  <si>
    <t>塔什干</t>
  </si>
  <si>
    <t>舰娘角色，原型为 塔什干号驱逐舰</t>
  </si>
  <si>
    <t>613</t>
  </si>
  <si>
    <t>堤京介</t>
  </si>
  <si>
    <t>11月29日</t>
  </si>
  <si>
    <t>944</t>
  </si>
  <si>
    <t>贝阿朵莉切</t>
  </si>
  <si>
    <t>13109</t>
  </si>
  <si>
    <t>泉孝介</t>
  </si>
  <si>
    <t>13421</t>
  </si>
  <si>
    <t>西田优征</t>
  </si>
  <si>
    <t>29396</t>
  </si>
  <si>
    <t>泷川诺亚</t>
  </si>
  <si>
    <t>39819</t>
  </si>
  <si>
    <t>胜生勇利</t>
  </si>
  <si>
    <t>45505</t>
  </si>
  <si>
    <t>森秋夏彦</t>
  </si>
  <si>
    <t>48918</t>
  </si>
  <si>
    <t>榛名知岁</t>
  </si>
  <si>
    <t>57319</t>
  </si>
  <si>
    <t>不死川实弥</t>
  </si>
  <si>
    <t>63022</t>
  </si>
  <si>
    <t>米诺斯</t>
  </si>
  <si>
    <t>75066</t>
  </si>
  <si>
    <t>樱井真一</t>
  </si>
  <si>
    <t>81419</t>
  </si>
  <si>
    <t>打架人</t>
  </si>
  <si>
    <t>111328</t>
  </si>
  <si>
    <t>八奈见杏菜</t>
  </si>
  <si>
    <t>172765</t>
  </si>
  <si>
    <t>古馆九礼亚</t>
  </si>
  <si>
    <t>伍六七</t>
  </si>
  <si>
    <t>22591</t>
  </si>
  <si>
    <t>エミリナ</t>
  </si>
  <si>
    <t>26191</t>
  </si>
  <si>
    <t>小倉香菜</t>
  </si>
  <si>
    <t>变形！ ~成为那个女孩，想做什么就做什么~</t>
  </si>
  <si>
    <t>36848</t>
  </si>
  <si>
    <t>观岛香月</t>
  </si>
  <si>
    <t>43743</t>
  </si>
  <si>
    <t>阿久根志乃</t>
  </si>
  <si>
    <t>59823</t>
  </si>
  <si>
    <t>桐生梓</t>
  </si>
  <si>
    <t>102524</t>
  </si>
  <si>
    <t>大岛一千子 &amp; 二以奈 &amp; 三野里 &amp; 四叶草 &amp; 五十铃 &amp; 六宇亚</t>
  </si>
  <si>
    <t>173</t>
  </si>
  <si>
    <t>冢本天满</t>
  </si>
  <si>
    <t>11月30日</t>
  </si>
  <si>
    <t>7412</t>
  </si>
  <si>
    <t>御影草时</t>
  </si>
  <si>
    <t>7421</t>
  </si>
  <si>
    <t>天王州雅典娜</t>
  </si>
  <si>
    <t>11833</t>
  </si>
  <si>
    <t>松前绪花</t>
  </si>
  <si>
    <t>14833</t>
  </si>
  <si>
    <t>早仓舞衣</t>
  </si>
  <si>
    <t>16926</t>
  </si>
  <si>
    <t>小松奈奈</t>
  </si>
  <si>
    <t>17188</t>
  </si>
  <si>
    <t>信</t>
  </si>
  <si>
    <t>19726</t>
  </si>
  <si>
    <t>古菲亚</t>
  </si>
  <si>
    <t>20987</t>
  </si>
  <si>
    <t>蟹老板 &amp; 痞老板</t>
  </si>
  <si>
    <t>37239</t>
  </si>
  <si>
    <t>42780</t>
  </si>
  <si>
    <t>露西·莫德·蒙哥马利</t>
  </si>
  <si>
    <t>48336</t>
  </si>
  <si>
    <t>常木耀</t>
  </si>
  <si>
    <t>62361</t>
  </si>
  <si>
    <t>非人哉</t>
  </si>
  <si>
    <t>104090</t>
  </si>
  <si>
    <t>舅舅</t>
  </si>
  <si>
    <t>105264</t>
  </si>
  <si>
    <t>文斯莫克·蕾玖</t>
  </si>
  <si>
    <t>11540</t>
  </si>
  <si>
    <t>四十宫缀子</t>
  </si>
  <si>
    <t>21096</t>
  </si>
  <si>
    <t>水ノ瀬琴里</t>
  </si>
  <si>
    <t>25684</t>
  </si>
  <si>
    <t>瀬川夏希</t>
  </si>
  <si>
    <t>53254</t>
  </si>
  <si>
    <t>真田美和子</t>
  </si>
  <si>
    <t>25338</t>
  </si>
  <si>
    <t>85765</t>
  </si>
  <si>
    <t>凯亚·亚尔伯里奇</t>
  </si>
  <si>
    <t>130660</t>
  </si>
  <si>
    <t>久留美·温蒂</t>
  </si>
  <si>
    <t>游戏《超侦探事件簿 雾雨谜宫》角色。</t>
  </si>
  <si>
    <t>前卫</t>
  </si>
  <si>
    <t>舰娘角色，原型为 前卫号战列舰</t>
  </si>
  <si>
    <t>112417</t>
  </si>
  <si>
    <t>龙月Selen</t>
  </si>
  <si>
    <t>209</t>
  </si>
  <si>
    <t>星矢</t>
  </si>
  <si>
    <t>12月1日</t>
  </si>
  <si>
    <t>513</t>
  </si>
  <si>
    <t>有栖川树璃</t>
  </si>
  <si>
    <t>2011</t>
  </si>
  <si>
    <t>播磨拳儿</t>
  </si>
  <si>
    <t>4903</t>
  </si>
  <si>
    <t>青山素子</t>
  </si>
  <si>
    <t>10907</t>
  </si>
  <si>
    <t>鸣海步</t>
  </si>
  <si>
    <t>推理之绊</t>
  </si>
  <si>
    <t>11074</t>
  </si>
  <si>
    <t>泰德·克莱恩</t>
  </si>
  <si>
    <t>七鬼神</t>
  </si>
  <si>
    <t>12073</t>
  </si>
  <si>
    <t>凤鸣</t>
  </si>
  <si>
    <t>13418</t>
  </si>
  <si>
    <t>绵谷新</t>
  </si>
  <si>
    <t>20484</t>
  </si>
  <si>
    <t>九条可怜</t>
  </si>
  <si>
    <t>23104</t>
  </si>
  <si>
    <t>藤宫香织</t>
  </si>
  <si>
    <t>28439</t>
  </si>
  <si>
    <t>本田未央</t>
  </si>
  <si>
    <t>29501</t>
  </si>
  <si>
    <t>一宮惠瑠奈</t>
  </si>
  <si>
    <t>37241,37242</t>
  </si>
  <si>
    <t>立花泷 &amp; 宫水三叶</t>
  </si>
  <si>
    <t>你的名字。</t>
  </si>
  <si>
    <t>39560</t>
  </si>
  <si>
    <t>安</t>
  </si>
  <si>
    <t>44311</t>
  </si>
  <si>
    <t>结城希亚</t>
  </si>
  <si>
    <t>46536</t>
  </si>
  <si>
    <t>月咏几斗</t>
  </si>
  <si>
    <t>47039</t>
  </si>
  <si>
    <t>金城空</t>
  </si>
  <si>
    <t>54297</t>
  </si>
  <si>
    <t>法琳</t>
  </si>
  <si>
    <t>64639</t>
  </si>
  <si>
    <t>内海将</t>
  </si>
  <si>
    <t>73506</t>
  </si>
  <si>
    <t>奏</t>
  </si>
  <si>
    <t>90740</t>
  </si>
  <si>
    <t>凤凰寺红叶</t>
  </si>
  <si>
    <t>92883</t>
  </si>
  <si>
    <t>新崎九遠</t>
  </si>
  <si>
    <t>161136</t>
  </si>
  <si>
    <t>罗莉</t>
  </si>
  <si>
    <t>163999</t>
  </si>
  <si>
    <t>北原镜华</t>
  </si>
  <si>
    <t>4216</t>
  </si>
  <si>
    <t>笹森花梨</t>
  </si>
  <si>
    <t>11481</t>
  </si>
  <si>
    <t>春日崎雪乃</t>
  </si>
  <si>
    <t>12238</t>
  </si>
  <si>
    <t>东峰司</t>
  </si>
  <si>
    <t>14441</t>
  </si>
  <si>
    <t>河野兰</t>
  </si>
  <si>
    <t>14781</t>
  </si>
  <si>
    <t>鼓堂诗名</t>
  </si>
  <si>
    <t>20146</t>
  </si>
  <si>
    <t>蒼木夏芽</t>
  </si>
  <si>
    <t>44433</t>
  </si>
  <si>
    <t>伊月美羽</t>
  </si>
  <si>
    <t>59868</t>
  </si>
  <si>
    <t>世计丸</t>
  </si>
  <si>
    <t>女未空</t>
  </si>
  <si>
    <t>74286</t>
  </si>
  <si>
    <t>锦明日海</t>
  </si>
  <si>
    <t>97659</t>
  </si>
  <si>
    <t>メバチ</t>
  </si>
  <si>
    <t>98888</t>
  </si>
  <si>
    <t>深山雪见</t>
  </si>
  <si>
    <t>102519</t>
  </si>
  <si>
    <t>月城最中</t>
  </si>
  <si>
    <t>128834</t>
  </si>
  <si>
    <t>哈克特·芒斯得</t>
  </si>
  <si>
    <t>火山的女儿</t>
  </si>
  <si>
    <t>17314</t>
  </si>
  <si>
    <t>尾崎秀雄</t>
  </si>
  <si>
    <t>21243</t>
  </si>
  <si>
    <t>雾岛</t>
  </si>
  <si>
    <t>舰娘角色，原型为 雾岛号战列舰</t>
  </si>
  <si>
    <t>39844</t>
  </si>
  <si>
    <t>67385</t>
  </si>
  <si>
    <t>凑阿库娅</t>
  </si>
  <si>
    <t>1681</t>
  </si>
  <si>
    <t>真田龙</t>
  </si>
  <si>
    <t>12月2日</t>
  </si>
  <si>
    <t>2907</t>
  </si>
  <si>
    <t>安德鲁·赛格维奇·加里宁</t>
  </si>
  <si>
    <t>9670</t>
  </si>
  <si>
    <t>哆啦美</t>
  </si>
  <si>
    <t>28375</t>
  </si>
  <si>
    <t>小绫</t>
  </si>
  <si>
    <t>Exodus!</t>
  </si>
  <si>
    <t>35980</t>
  </si>
  <si>
    <t>樱岛麻衣</t>
  </si>
  <si>
    <t>61458</t>
  </si>
  <si>
    <t>鸣濑小鸠</t>
  </si>
  <si>
    <t>76311</t>
  </si>
  <si>
    <t>驹込·阿祖祖</t>
  </si>
  <si>
    <t>93256</t>
  </si>
  <si>
    <t>稲本さん</t>
  </si>
  <si>
    <t>102293</t>
  </si>
  <si>
    <t>黑田勘平</t>
  </si>
  <si>
    <t>11001</t>
  </si>
  <si>
    <t>小河坂洋</t>
  </si>
  <si>
    <t>11350,52631</t>
  </si>
  <si>
    <t>凛 &amp; 乙羽</t>
  </si>
  <si>
    <t>52631</t>
  </si>
  <si>
    <t>乙羽</t>
  </si>
  <si>
    <t>58623</t>
  </si>
  <si>
    <t>青塚水香</t>
  </si>
  <si>
    <t>少女与我、两纪之差</t>
  </si>
  <si>
    <t>77582</t>
  </si>
  <si>
    <t>樱井雪叶</t>
  </si>
  <si>
    <t>128475</t>
  </si>
  <si>
    <t>八重樱神爱</t>
  </si>
  <si>
    <t>86312</t>
  </si>
  <si>
    <t>甘雨</t>
  </si>
  <si>
    <t>75075</t>
  </si>
  <si>
    <t>加贺美隼人</t>
  </si>
  <si>
    <t>結城さくな</t>
  </si>
  <si>
    <t>78</t>
  </si>
  <si>
    <t>杰特·布莱克</t>
  </si>
  <si>
    <t>12月3日</t>
  </si>
  <si>
    <t>368</t>
  </si>
  <si>
    <t>笹濑川佐佐美</t>
  </si>
  <si>
    <t>2412</t>
  </si>
  <si>
    <t>三千院凪</t>
  </si>
  <si>
    <t>3194</t>
  </si>
  <si>
    <t>入江京介</t>
  </si>
  <si>
    <t>14040</t>
  </si>
  <si>
    <t>小阪千寻</t>
  </si>
  <si>
    <t>15194</t>
  </si>
  <si>
    <t>水户部凛之助</t>
  </si>
  <si>
    <t>16977</t>
  </si>
  <si>
    <t>縢秀星</t>
  </si>
  <si>
    <t>18568</t>
  </si>
  <si>
    <t>葛德·米斯达</t>
  </si>
  <si>
    <t>21368</t>
  </si>
  <si>
    <t>宫内莲华</t>
  </si>
  <si>
    <t>26220</t>
  </si>
  <si>
    <t>小凑亚耶</t>
  </si>
  <si>
    <t>30070</t>
  </si>
  <si>
    <t>36295</t>
  </si>
  <si>
    <t>野野原茜</t>
  </si>
  <si>
    <t>36498</t>
  </si>
  <si>
    <t>远山伦</t>
  </si>
  <si>
    <t>36791</t>
  </si>
  <si>
    <t>早坂灯里</t>
  </si>
  <si>
    <t>42276</t>
  </si>
  <si>
    <t>伞木希美</t>
  </si>
  <si>
    <t>55847</t>
  </si>
  <si>
    <t>贞任绫乃</t>
  </si>
  <si>
    <t>58086</t>
  </si>
  <si>
    <t>纯位数</t>
  </si>
  <si>
    <t>92944</t>
  </si>
  <si>
    <t>矢差暮礼</t>
  </si>
  <si>
    <t>95355</t>
  </si>
  <si>
    <t>知花纯加</t>
  </si>
  <si>
    <t>129674</t>
  </si>
  <si>
    <t>梅</t>
  </si>
  <si>
    <t>7315</t>
  </si>
  <si>
    <t>河野哈露美</t>
  </si>
  <si>
    <t>ToHeart2 AnotherDays</t>
  </si>
  <si>
    <t>11537</t>
  </si>
  <si>
    <t>时坂玲人</t>
  </si>
  <si>
    <t>38754</t>
  </si>
  <si>
    <t>臣苗铃</t>
  </si>
  <si>
    <t>39371</t>
  </si>
  <si>
    <t>西条绯文</t>
  </si>
  <si>
    <t>59584</t>
  </si>
  <si>
    <t>日紫喜瑞羽</t>
  </si>
  <si>
    <t>67340</t>
  </si>
  <si>
    <t>椎野琴音</t>
  </si>
  <si>
    <t>71000</t>
  </si>
  <si>
    <t>AIRI</t>
  </si>
  <si>
    <t>Little Sick Girls</t>
  </si>
  <si>
    <t>74989</t>
  </si>
  <si>
    <t>二川晴</t>
  </si>
  <si>
    <t>融心回响~御愈幽香~</t>
  </si>
  <si>
    <t>76765</t>
  </si>
  <si>
    <t>柊栞里</t>
  </si>
  <si>
    <t>92538</t>
  </si>
  <si>
    <t>新村美冬</t>
  </si>
  <si>
    <t>115321</t>
  </si>
  <si>
    <t>妮露</t>
  </si>
  <si>
    <t>梨安</t>
  </si>
  <si>
    <t>47212</t>
  </si>
  <si>
    <t>梦野秘密子</t>
  </si>
  <si>
    <t>304</t>
  </si>
  <si>
    <t>惣流·明日香·兰格雷</t>
  </si>
  <si>
    <t>12月4日</t>
  </si>
  <si>
    <t>16842</t>
  </si>
  <si>
    <t>帕希菲卡·卡苏尔</t>
  </si>
  <si>
    <t>23648</t>
  </si>
  <si>
    <t>香风智乃</t>
  </si>
  <si>
    <t>28730</t>
  </si>
  <si>
    <t>风间祷子</t>
  </si>
  <si>
    <t>35681</t>
  </si>
  <si>
    <t>惠惠</t>
  </si>
  <si>
    <t>43164</t>
  </si>
  <si>
    <t>花园多惠</t>
  </si>
  <si>
    <t>69163</t>
  </si>
  <si>
    <t>黛冬优子</t>
  </si>
  <si>
    <t>95466</t>
  </si>
  <si>
    <t>多多良木乃实</t>
  </si>
  <si>
    <t>7314</t>
  </si>
  <si>
    <t>西露法</t>
  </si>
  <si>
    <t>115860</t>
  </si>
  <si>
    <t>柚鸟夏</t>
  </si>
  <si>
    <t>Petra Gurin</t>
  </si>
  <si>
    <t>1</t>
  </si>
  <si>
    <t>鲁路修·兰佩路基</t>
  </si>
  <si>
    <t>12月5日</t>
  </si>
  <si>
    <t>1021</t>
  </si>
  <si>
    <t>芳野佑介</t>
  </si>
  <si>
    <t>1125</t>
  </si>
  <si>
    <t>绫音</t>
  </si>
  <si>
    <t>4311</t>
  </si>
  <si>
    <t>库洛姆·髑髅</t>
  </si>
  <si>
    <t>6592</t>
  </si>
  <si>
    <t>木野真琴</t>
  </si>
  <si>
    <t>13386</t>
  </si>
  <si>
    <t>汤音</t>
  </si>
  <si>
    <t>35986</t>
  </si>
  <si>
    <t>赤苇京治</t>
  </si>
  <si>
    <t>39848</t>
  </si>
  <si>
    <t>钟井鸣海</t>
  </si>
  <si>
    <t>41520</t>
  </si>
  <si>
    <t>奥村春</t>
  </si>
  <si>
    <t>64640</t>
  </si>
  <si>
    <t>宝多六花</t>
  </si>
  <si>
    <t>115183</t>
  </si>
  <si>
    <t>宫尾音梦</t>
  </si>
  <si>
    <t>170730</t>
  </si>
  <si>
    <t>䌷杏子</t>
  </si>
  <si>
    <t>16134</t>
  </si>
  <si>
    <t>久千房夜霧</t>
  </si>
  <si>
    <t>31285</t>
  </si>
  <si>
    <t>泽村凉</t>
  </si>
  <si>
    <t>70059</t>
  </si>
  <si>
    <t>羽柴宗助</t>
  </si>
  <si>
    <t>71891</t>
  </si>
  <si>
    <t>木下卯月</t>
  </si>
  <si>
    <t>密语</t>
  </si>
  <si>
    <t>156978</t>
  </si>
  <si>
    <t>天羽宁宁</t>
  </si>
  <si>
    <t>花谱</t>
  </si>
  <si>
    <t>折原露露</t>
  </si>
  <si>
    <t>1005,6940</t>
  </si>
  <si>
    <t>天野美汐</t>
  </si>
  <si>
    <t>12月6日</t>
  </si>
  <si>
    <t>17428</t>
  </si>
  <si>
    <t>泽梓</t>
  </si>
  <si>
    <t>21331</t>
  </si>
  <si>
    <t>佩托拉·拉尔</t>
  </si>
  <si>
    <t>28939</t>
  </si>
  <si>
    <t>前原阳斗</t>
  </si>
  <si>
    <t>36021</t>
  </si>
  <si>
    <t>牧穗乃香</t>
  </si>
  <si>
    <t>36494</t>
  </si>
  <si>
    <t>饭岛结音</t>
  </si>
  <si>
    <t>37465</t>
  </si>
  <si>
    <t>天鸟美马</t>
  </si>
  <si>
    <t>42481</t>
  </si>
  <si>
    <t>弗雷德莉卡·鲍尔曼</t>
  </si>
  <si>
    <t>52437</t>
  </si>
  <si>
    <t>莉柯丝</t>
  </si>
  <si>
    <t>76270</t>
  </si>
  <si>
    <t>椎名真昼</t>
  </si>
  <si>
    <t>101579</t>
  </si>
  <si>
    <t>米雅·泰勒</t>
  </si>
  <si>
    <t>161145</t>
  </si>
  <si>
    <t>紫云寺清叶</t>
  </si>
  <si>
    <t>16916</t>
  </si>
  <si>
    <t>粢艾莉丝</t>
  </si>
  <si>
    <t>20945</t>
  </si>
  <si>
    <t>羽多野莉々子</t>
  </si>
  <si>
    <t>50234</t>
  </si>
  <si>
    <t>芹川絵里</t>
  </si>
  <si>
    <t>57442</t>
  </si>
  <si>
    <t>艾西亚</t>
  </si>
  <si>
    <t>60820</t>
  </si>
  <si>
    <t>如月真绫</t>
  </si>
  <si>
    <t>如月真绫的诱惑</t>
  </si>
  <si>
    <t>27465</t>
  </si>
  <si>
    <t>苏暖暖</t>
  </si>
  <si>
    <t>游戏《暖暖系列》角色。</t>
  </si>
  <si>
    <t>77910</t>
  </si>
  <si>
    <t>日野森雫</t>
  </si>
  <si>
    <t>米诺（已毕业）</t>
  </si>
  <si>
    <t>423</t>
  </si>
  <si>
    <t>西园寺世界</t>
  </si>
  <si>
    <t>12月7日</t>
  </si>
  <si>
    <t>1246</t>
  </si>
  <si>
    <t>白雪美逸</t>
  </si>
  <si>
    <t>1740</t>
  </si>
  <si>
    <t>近藤剑司</t>
  </si>
  <si>
    <t>3332</t>
  </si>
  <si>
    <t>若林源三</t>
  </si>
  <si>
    <t>15951</t>
  </si>
  <si>
    <t>上月由仁子</t>
  </si>
  <si>
    <t>27414</t>
  </si>
  <si>
    <t>犬吠埼树</t>
  </si>
  <si>
    <t>27836</t>
  </si>
  <si>
    <t>入江奏多</t>
  </si>
  <si>
    <t>28928</t>
  </si>
  <si>
    <t>小坂结季奈</t>
  </si>
  <si>
    <t>35242</t>
  </si>
  <si>
    <t>与谢野晶子</t>
  </si>
  <si>
    <t>38044</t>
  </si>
  <si>
    <t>水山纪香</t>
  </si>
  <si>
    <t>68270</t>
  </si>
  <si>
    <t>CHU² / 珠手知由</t>
  </si>
  <si>
    <t>74243</t>
  </si>
  <si>
    <t>五条悟</t>
  </si>
  <si>
    <t>140189</t>
  </si>
  <si>
    <t>柊登马</t>
  </si>
  <si>
    <t>11979,11980</t>
  </si>
  <si>
    <t>柚月沙希 &amp; 柚月沙耶</t>
  </si>
  <si>
    <t>22172</t>
  </si>
  <si>
    <t>世永青葉</t>
  </si>
  <si>
    <t>25367</t>
  </si>
  <si>
    <t>桧月彩花</t>
  </si>
  <si>
    <t>38476</t>
  </si>
  <si>
    <t>西园寺风莉</t>
  </si>
  <si>
    <t>26127</t>
  </si>
  <si>
    <t>黑川雪</t>
  </si>
  <si>
    <t>漫画《GE～恋爱成就～》角色。</t>
  </si>
  <si>
    <t>26394</t>
  </si>
  <si>
    <t>琪亚娜·卡斯兰娜</t>
  </si>
  <si>
    <t>156518</t>
  </si>
  <si>
    <t>十王星南</t>
  </si>
  <si>
    <t>新泽西</t>
  </si>
  <si>
    <t>舰娘角色，原型为 美国海军衣阿华级战列舰二号舰新泽西号</t>
  </si>
  <si>
    <t>早稻叽</t>
  </si>
  <si>
    <t>1259</t>
  </si>
  <si>
    <t>菲丽·罗斯</t>
  </si>
  <si>
    <t>钢壳都市雷吉欧斯</t>
  </si>
  <si>
    <t>12月8日</t>
  </si>
  <si>
    <t>5088</t>
  </si>
  <si>
    <t>葛城美里</t>
  </si>
  <si>
    <t>14183</t>
  </si>
  <si>
    <t>天城雪子</t>
  </si>
  <si>
    <t>14830</t>
  </si>
  <si>
    <t>园智惠理</t>
  </si>
  <si>
    <t>15939</t>
  </si>
  <si>
    <t>栉名安娜</t>
  </si>
  <si>
    <t>20079</t>
  </si>
  <si>
    <t>冲田十三</t>
  </si>
  <si>
    <t>37238</t>
  </si>
  <si>
    <t>西绢代</t>
  </si>
  <si>
    <t>57661</t>
  </si>
  <si>
    <t>潮井梨奈</t>
  </si>
  <si>
    <t>64861</t>
  </si>
  <si>
    <t>有马日诘</t>
  </si>
  <si>
    <t>机器人小绿</t>
  </si>
  <si>
    <t>22063</t>
  </si>
  <si>
    <t>日和川旭</t>
  </si>
  <si>
    <t>67162,103999</t>
  </si>
  <si>
    <t>鹭泽有里栖 &amp; 鷺澤有里咲</t>
  </si>
  <si>
    <t>70184</t>
  </si>
  <si>
    <t>深谷宁宁</t>
  </si>
  <si>
    <t>86232</t>
  </si>
  <si>
    <t>匂宫巡游</t>
  </si>
  <si>
    <t>21346</t>
  </si>
  <si>
    <t>神通</t>
  </si>
  <si>
    <t>舰娘角色，原型为 神通号巡洋舰</t>
  </si>
  <si>
    <t>36903</t>
  </si>
  <si>
    <t>齐柏林伯爵</t>
  </si>
  <si>
    <t>舰娘角色，原型为 齐柏林伯爵号航空母舰</t>
  </si>
  <si>
    <t>41516,41603</t>
  </si>
  <si>
    <t>柏木当 &amp; 向井雄马</t>
  </si>
  <si>
    <t>101316</t>
  </si>
  <si>
    <t>永夜Minus</t>
  </si>
  <si>
    <t>112156,115852</t>
  </si>
  <si>
    <t>才羽桃井 &amp; 才羽绿</t>
  </si>
  <si>
    <t>紫咲诗音（已毕业）</t>
  </si>
  <si>
    <t>音灵魂子</t>
  </si>
  <si>
    <t>9160</t>
  </si>
  <si>
    <t>ケロロ軍曹</t>
  </si>
  <si>
    <t>Keroro军曹</t>
  </si>
  <si>
    <t>12月9日</t>
  </si>
  <si>
    <t>26967</t>
  </si>
  <si>
    <t>青柳璃彩</t>
  </si>
  <si>
    <t>69135</t>
  </si>
  <si>
    <t>久慈誓</t>
  </si>
  <si>
    <t>77856</t>
  </si>
  <si>
    <t>百鬼</t>
  </si>
  <si>
    <t>106862</t>
  </si>
  <si>
    <t>中村平</t>
  </si>
  <si>
    <t>130666</t>
  </si>
  <si>
    <t>河原木桃香</t>
  </si>
  <si>
    <t>25697</t>
  </si>
  <si>
    <t>幸塚美智</t>
  </si>
  <si>
    <t>31344</t>
  </si>
  <si>
    <t>蓝原时未</t>
  </si>
  <si>
    <t>156187</t>
  </si>
  <si>
    <t>宫村真琴</t>
  </si>
  <si>
    <t>4368</t>
  </si>
  <si>
    <t>黑崎一心</t>
  </si>
  <si>
    <t>12月10日</t>
  </si>
  <si>
    <t>17235</t>
  </si>
  <si>
    <t>渡边早季</t>
  </si>
  <si>
    <t>来自新世界</t>
  </si>
  <si>
    <t>22520</t>
  </si>
  <si>
    <t>和泉纱雾</t>
  </si>
  <si>
    <t>埃罗芒阿老师</t>
  </si>
  <si>
    <t>24217</t>
  </si>
  <si>
    <t>黑井濑奈</t>
  </si>
  <si>
    <t>31905</t>
  </si>
  <si>
    <t>直树美纪</t>
  </si>
  <si>
    <t>34567</t>
  </si>
  <si>
    <t>宫间有</t>
  </si>
  <si>
    <t>54128</t>
  </si>
  <si>
    <t>堀北学</t>
  </si>
  <si>
    <t>55844</t>
  </si>
  <si>
    <t>夜叉神天衣</t>
  </si>
  <si>
    <t>58957</t>
  </si>
  <si>
    <t>白石结月</t>
  </si>
  <si>
    <t>65879</t>
  </si>
  <si>
    <t>索玛里·朗格海尔德</t>
  </si>
  <si>
    <t>97671</t>
  </si>
  <si>
    <t>清峰叶流火</t>
  </si>
  <si>
    <t>126107</t>
  </si>
  <si>
    <t>姐小路舞昼</t>
  </si>
  <si>
    <t>127380</t>
  </si>
  <si>
    <t>鸭乃桥论</t>
  </si>
  <si>
    <t>25687</t>
  </si>
  <si>
    <t>雪村透子</t>
  </si>
  <si>
    <t>43003</t>
  </si>
  <si>
    <t>克里斯蒂娜·多璐西</t>
  </si>
  <si>
    <t>45042</t>
  </si>
  <si>
    <t>鳴滝真帆</t>
  </si>
  <si>
    <t>56209</t>
  </si>
  <si>
    <t>朱雀院椿</t>
  </si>
  <si>
    <t>徵羽摩柯</t>
  </si>
  <si>
    <t>Veibae</t>
  </si>
  <si>
    <t>10832</t>
  </si>
  <si>
    <t>阿部隆也</t>
  </si>
  <si>
    <t>12月11日</t>
  </si>
  <si>
    <t>23335</t>
  </si>
  <si>
    <t>久野里澪</t>
  </si>
  <si>
    <t>Joker</t>
  </si>
  <si>
    <t>怪盗Joker</t>
  </si>
  <si>
    <t>97888</t>
  </si>
  <si>
    <t>莉赛罗黛·库雷提亚</t>
  </si>
  <si>
    <t>124347</t>
  </si>
  <si>
    <t>村重结月</t>
  </si>
  <si>
    <t>126390</t>
  </si>
  <si>
    <t>雪姬</t>
  </si>
  <si>
    <t>166510</t>
  </si>
  <si>
    <t>院濑见蒂娜</t>
  </si>
  <si>
    <t>11552</t>
  </si>
  <si>
    <t>水无月真</t>
  </si>
  <si>
    <t>11836</t>
  </si>
  <si>
    <t>一井透</t>
  </si>
  <si>
    <t>12月12日</t>
  </si>
  <si>
    <t>16927</t>
  </si>
  <si>
    <t>一之濑巧</t>
  </si>
  <si>
    <t>21587</t>
  </si>
  <si>
    <t>三浦优美子</t>
  </si>
  <si>
    <t>23425</t>
  </si>
  <si>
    <t>33856</t>
  </si>
  <si>
    <t>真柴直</t>
  </si>
  <si>
    <t>66041</t>
  </si>
  <si>
    <t>姬莉叶</t>
  </si>
  <si>
    <t>78508</t>
  </si>
  <si>
    <t>小日向梦</t>
  </si>
  <si>
    <t>95477</t>
  </si>
  <si>
    <t>芙蕾</t>
  </si>
  <si>
    <t>101794</t>
  </si>
  <si>
    <t>濑名紫阳花</t>
  </si>
  <si>
    <t>我们不可能成为恋人！绝对不行。 (※似乎可行？)</t>
  </si>
  <si>
    <t>103264</t>
  </si>
  <si>
    <t>橘美花莉</t>
  </si>
  <si>
    <t>145313</t>
  </si>
  <si>
    <t>越谷仁美</t>
  </si>
  <si>
    <t>153376</t>
  </si>
  <si>
    <t>米娜</t>
  </si>
  <si>
    <t>我的妻子没有感情</t>
  </si>
  <si>
    <t>167241</t>
  </si>
  <si>
    <t>米娅·阿多诺娃</t>
  </si>
  <si>
    <t>5120</t>
  </si>
  <si>
    <t>铁乙女</t>
  </si>
  <si>
    <t>14519</t>
  </si>
  <si>
    <t>风波圆香</t>
  </si>
  <si>
    <t>22538,22539</t>
  </si>
  <si>
    <t>时计坂零 &amp; 时计坂花音</t>
  </si>
  <si>
    <t>23404</t>
  </si>
  <si>
    <t>羽川原いろは</t>
  </si>
  <si>
    <t>31319</t>
  </si>
  <si>
    <t>夏目雫</t>
  </si>
  <si>
    <t>34055</t>
  </si>
  <si>
    <t>藤真咲莉</t>
  </si>
  <si>
    <t>与我恋爱的废柴小恶魔。</t>
  </si>
  <si>
    <t>36236</t>
  </si>
  <si>
    <t>日下部武一</t>
  </si>
  <si>
    <t>41759</t>
  </si>
  <si>
    <t>泉水小夜</t>
  </si>
  <si>
    <t>43893</t>
  </si>
  <si>
    <t>星野航</t>
  </si>
  <si>
    <t>85999</t>
  </si>
  <si>
    <t>春夏秋冬のん</t>
  </si>
  <si>
    <t>1898</t>
  </si>
  <si>
    <t>草薙京</t>
  </si>
  <si>
    <t>可波·卡娜埃露</t>
  </si>
  <si>
    <t>雪狐桑</t>
  </si>
  <si>
    <t>烛灵儿</t>
  </si>
  <si>
    <t>2219</t>
  </si>
  <si>
    <t>梅洛</t>
  </si>
  <si>
    <t>12月13日</t>
  </si>
  <si>
    <t>15696</t>
  </si>
  <si>
    <t>汉娜·尤丝缇娜·马尔塞尤</t>
  </si>
  <si>
    <t>16802</t>
  </si>
  <si>
    <t>赤座茜</t>
  </si>
  <si>
    <t>波丽娜・里维斯卡亚</t>
  </si>
  <si>
    <t>114126</t>
  </si>
  <si>
    <t>浅村悠太</t>
  </si>
  <si>
    <t>义妹生活</t>
  </si>
  <si>
    <t>17973,17974</t>
  </si>
  <si>
    <t>仓野弥惠 &amp; 仓野绘麻</t>
  </si>
  <si>
    <t>20165</t>
  </si>
  <si>
    <t>奥莉艾塔·库洛诺·伊斯塔丽嘉·吉娜斯缇尔</t>
  </si>
  <si>
    <t>59162</t>
  </si>
  <si>
    <t>田島恵麻</t>
  </si>
  <si>
    <t xml:space="preserve">11eyes -Resona Forma- </t>
  </si>
  <si>
    <t>66354</t>
  </si>
  <si>
    <t>綿谷梓</t>
  </si>
  <si>
    <t>僕の未来は、恋と課金と。～Charge To The Future～</t>
  </si>
  <si>
    <t>67384</t>
  </si>
  <si>
    <t>百鬼绫目</t>
  </si>
  <si>
    <t>1229,177497</t>
  </si>
  <si>
    <t>夏尔·凡多姆海威</t>
  </si>
  <si>
    <t>黑执事</t>
  </si>
  <si>
    <t>12月14日</t>
  </si>
  <si>
    <t>4199</t>
  </si>
  <si>
    <t>大空寺亚由</t>
  </si>
  <si>
    <t>12392</t>
  </si>
  <si>
    <t>冈部伦太郎</t>
  </si>
  <si>
    <t>13829</t>
  </si>
  <si>
    <t>橘纯一</t>
  </si>
  <si>
    <t>15091</t>
  </si>
  <si>
    <t>阿吉</t>
  </si>
  <si>
    <t>19852</t>
  </si>
  <si>
    <t>龙崎怜</t>
  </si>
  <si>
    <t>20826</t>
  </si>
  <si>
    <t>中岛直美</t>
  </si>
  <si>
    <t>217</t>
  </si>
  <si>
    <t>塔矢亮</t>
  </si>
  <si>
    <t>34534</t>
  </si>
  <si>
    <t>白桦梨沙</t>
  </si>
  <si>
    <t>37836</t>
  </si>
  <si>
    <t>梅瑟·埃勒菲尔德</t>
  </si>
  <si>
    <t>48625</t>
  </si>
  <si>
    <t>格瑞</t>
  </si>
  <si>
    <t>60632</t>
  </si>
  <si>
    <t>半藏门雪</t>
  </si>
  <si>
    <t>70834</t>
  </si>
  <si>
    <t>小仓紫苑</t>
  </si>
  <si>
    <t>86973</t>
  </si>
  <si>
    <t>石动宁宁子</t>
  </si>
  <si>
    <t>109321</t>
  </si>
  <si>
    <t>石屋萌乃</t>
  </si>
  <si>
    <t>60032</t>
  </si>
  <si>
    <t>栗岛鬼灯</t>
  </si>
  <si>
    <t>77285</t>
  </si>
  <si>
    <t>梅利莎</t>
  </si>
  <si>
    <t>102941</t>
  </si>
  <si>
    <t>李映夏</t>
  </si>
  <si>
    <t>18053</t>
  </si>
  <si>
    <t>田中眼蛇梦</t>
  </si>
  <si>
    <t>21117</t>
  </si>
  <si>
    <t>榛名</t>
  </si>
  <si>
    <t>舰娘角色，原型为 榛名号战列舰</t>
  </si>
  <si>
    <t>15113</t>
  </si>
  <si>
    <t>尼禄·克劳狄乌斯</t>
  </si>
  <si>
    <t>Fate/EXTRA</t>
  </si>
  <si>
    <t>12月15日</t>
  </si>
  <si>
    <t>18627</t>
  </si>
  <si>
    <t>大星淡</t>
  </si>
  <si>
    <t>38478</t>
  </si>
  <si>
    <t>乌丸千岁</t>
  </si>
  <si>
    <t>45848</t>
  </si>
  <si>
    <t>冰无小雪</t>
  </si>
  <si>
    <t>100856</t>
  </si>
  <si>
    <t>纳野和</t>
  </si>
  <si>
    <t>151676</t>
  </si>
  <si>
    <t>海音寺惠深</t>
  </si>
  <si>
    <t>13649</t>
  </si>
  <si>
    <t>海老原みなせ</t>
  </si>
  <si>
    <t>25328</t>
  </si>
  <si>
    <t>才野原惠</t>
  </si>
  <si>
    <t>28355</t>
  </si>
  <si>
    <t>花咲乃乃香</t>
  </si>
  <si>
    <t>36458</t>
  </si>
  <si>
    <t>来水美树</t>
  </si>
  <si>
    <t>38286</t>
  </si>
  <si>
    <t>足利勇气</t>
  </si>
  <si>
    <t>日在交叉</t>
  </si>
  <si>
    <t>44639</t>
  </si>
  <si>
    <t>巴瑞特·华莱士</t>
  </si>
  <si>
    <t>游戏《最终幻想7》角色。</t>
  </si>
  <si>
    <t>16867,16869,28733</t>
  </si>
  <si>
    <t>白银武 &amp; 御剑冥夜 &amp; 煌武院悠阳</t>
  </si>
  <si>
    <t>12月16日</t>
  </si>
  <si>
    <t>17414</t>
  </si>
  <si>
    <t>五十铃华</t>
  </si>
  <si>
    <t>36311</t>
  </si>
  <si>
    <t>中谷育</t>
  </si>
  <si>
    <t>42452</t>
  </si>
  <si>
    <t>近江彼方</t>
  </si>
  <si>
    <t>47165</t>
  </si>
  <si>
    <t>枣乃乃</t>
  </si>
  <si>
    <t>76315</t>
  </si>
  <si>
    <t>桐谷透子</t>
  </si>
  <si>
    <t>86630</t>
  </si>
  <si>
    <t>山田浅卫门佐切</t>
  </si>
  <si>
    <t>108666</t>
  </si>
  <si>
    <t>149130</t>
  </si>
  <si>
    <t>利维娅·德·伍迪斯</t>
  </si>
  <si>
    <t>怪人的沙拉碗</t>
  </si>
  <si>
    <t>28651</t>
  </si>
  <si>
    <t>上林聖</t>
  </si>
  <si>
    <t>58139</t>
  </si>
  <si>
    <t>赛西尔</t>
  </si>
  <si>
    <t>新村绘梨花</t>
  </si>
  <si>
    <t>114600</t>
  </si>
  <si>
    <t>久田泉奈</t>
  </si>
  <si>
    <t>7611</t>
  </si>
  <si>
    <t>泉野明</t>
  </si>
  <si>
    <t>机动警察</t>
  </si>
  <si>
    <t>12月17日</t>
  </si>
  <si>
    <t>66045</t>
  </si>
  <si>
    <t>蕾欧娜</t>
  </si>
  <si>
    <t>109137</t>
  </si>
  <si>
    <t>千手院小春</t>
  </si>
  <si>
    <t>130751</t>
  </si>
  <si>
    <t>真霜平助</t>
  </si>
  <si>
    <t>138127</t>
  </si>
  <si>
    <t>内岛睦生</t>
  </si>
  <si>
    <t>11723</t>
  </si>
  <si>
    <t>八神可可</t>
  </si>
  <si>
    <t>Ever17</t>
  </si>
  <si>
    <t>160884</t>
  </si>
  <si>
    <t>遊馬有希</t>
  </si>
  <si>
    <t>山东舰娘</t>
  </si>
  <si>
    <t>中国人民解放军海军山东舰的拟人化萌娘。</t>
  </si>
  <si>
    <t>24095,24097</t>
  </si>
  <si>
    <t>安艺伦也 &amp; 冰堂美智留</t>
  </si>
  <si>
    <t>12月18日</t>
  </si>
  <si>
    <t>37746</t>
  </si>
  <si>
    <t>雏衣波莱特</t>
  </si>
  <si>
    <t>50261</t>
  </si>
  <si>
    <t>朝霞汐</t>
  </si>
  <si>
    <t>66906</t>
  </si>
  <si>
    <t>小伯白</t>
  </si>
  <si>
    <t>132778</t>
  </si>
  <si>
    <t>那维莱特</t>
  </si>
  <si>
    <t>德比德比·德比鲁</t>
  </si>
  <si>
    <t>小柔</t>
  </si>
  <si>
    <t>5680</t>
  </si>
  <si>
    <t>藤乃静留</t>
  </si>
  <si>
    <t>12月19日</t>
  </si>
  <si>
    <t>14374</t>
  </si>
  <si>
    <t>御狐神双炽</t>
  </si>
  <si>
    <t>14574</t>
  </si>
  <si>
    <t>柯蒂莉娅·歌萝卡</t>
  </si>
  <si>
    <t>19454</t>
  </si>
  <si>
    <t>田所惠</t>
  </si>
  <si>
    <t>86052</t>
  </si>
  <si>
    <t>松野千冬</t>
  </si>
  <si>
    <t>117607</t>
  </si>
  <si>
    <t>亚尔加德·伯纳·帕雷提亚</t>
  </si>
  <si>
    <t>21952</t>
  </si>
  <si>
    <t>仙堂麻寻</t>
  </si>
  <si>
    <t>63561</t>
  </si>
  <si>
    <t>狩野みなと</t>
  </si>
  <si>
    <t>73266</t>
  </si>
  <si>
    <t>京谷透子</t>
  </si>
  <si>
    <t>176736</t>
  </si>
  <si>
    <t>柳木叶梦</t>
  </si>
  <si>
    <t>19877</t>
  </si>
  <si>
    <t>蓓优妮塔</t>
  </si>
  <si>
    <t>游戏《蓓优妮塔 猎天使魔女》角色。</t>
  </si>
  <si>
    <t>167675</t>
  </si>
  <si>
    <t>一色文</t>
  </si>
  <si>
    <t>漫画《13岁女演员的情书》角色。</t>
  </si>
  <si>
    <t>诺子</t>
  </si>
  <si>
    <t>Neuro-sama</t>
  </si>
  <si>
    <t>知名AI虚拟主播。</t>
  </si>
  <si>
    <t>织月黛黛</t>
  </si>
  <si>
    <t>3884</t>
  </si>
  <si>
    <t>小早川优</t>
  </si>
  <si>
    <t>12月20日</t>
  </si>
  <si>
    <t>5113</t>
  </si>
  <si>
    <t>来栖川芹香</t>
  </si>
  <si>
    <t>7182</t>
  </si>
  <si>
    <t>日番谷冬狮郎</t>
  </si>
  <si>
    <t>10902</t>
  </si>
  <si>
    <t>黑桐干也</t>
  </si>
  <si>
    <t>15801</t>
  </si>
  <si>
    <t>赤司征十郎</t>
  </si>
  <si>
    <t>16705</t>
  </si>
  <si>
    <t>一条乐</t>
  </si>
  <si>
    <t>20605,27069</t>
  </si>
  <si>
    <t>枝叶懔</t>
  </si>
  <si>
    <t>22387</t>
  </si>
  <si>
    <t>梦乃真帆</t>
  </si>
  <si>
    <t>22882</t>
  </si>
  <si>
    <t>市之濑莉佳</t>
  </si>
  <si>
    <t>23732,27053</t>
  </si>
  <si>
    <t>金木研 &amp; 有马贵将</t>
  </si>
  <si>
    <t>95043</t>
  </si>
  <si>
    <t>杉本纱和</t>
  </si>
  <si>
    <t>108493</t>
  </si>
  <si>
    <t>天龙光翔</t>
  </si>
  <si>
    <t>114156</t>
  </si>
  <si>
    <t>绫濑沙季</t>
  </si>
  <si>
    <t>24469</t>
  </si>
  <si>
    <t>周濑律架</t>
  </si>
  <si>
    <t>148803</t>
  </si>
  <si>
    <t>蓼科イヴ</t>
  </si>
  <si>
    <t>164952</t>
  </si>
  <si>
    <t>リリィ</t>
  </si>
  <si>
    <t>性转魔王敌不过勇者</t>
  </si>
  <si>
    <t>787</t>
  </si>
  <si>
    <t>约修亚·布莱特</t>
  </si>
  <si>
    <t>69221</t>
  </si>
  <si>
    <t>帝弥托利</t>
  </si>
  <si>
    <t>104334</t>
  </si>
  <si>
    <t>阿梓</t>
  </si>
  <si>
    <t>5116</t>
  </si>
  <si>
    <t>宫内蕾咪</t>
  </si>
  <si>
    <t>12月21日</t>
  </si>
  <si>
    <t>6094</t>
  </si>
  <si>
    <t>美里优</t>
  </si>
  <si>
    <t>魔力女管家</t>
  </si>
  <si>
    <t>9193</t>
  </si>
  <si>
    <t>野井原绯鞠</t>
  </si>
  <si>
    <t>10592</t>
  </si>
  <si>
    <t>黑桐鲜花</t>
  </si>
  <si>
    <t>13395</t>
  </si>
  <si>
    <t>姬路瑞希</t>
  </si>
  <si>
    <t>16195</t>
  </si>
  <si>
    <t>加治木由美</t>
  </si>
  <si>
    <t>22785</t>
  </si>
  <si>
    <t>神前美月</t>
  </si>
  <si>
    <t>最近，妹妹的样子有点怪？</t>
  </si>
  <si>
    <t>26172</t>
  </si>
  <si>
    <t>阿部千奈</t>
  </si>
  <si>
    <t>27469</t>
  </si>
  <si>
    <t>神堂慧理那</t>
  </si>
  <si>
    <t>51831</t>
  </si>
  <si>
    <t>黄蝶崎柚</t>
  </si>
  <si>
    <t>58754</t>
  </si>
  <si>
    <t>鸣宫凑</t>
  </si>
  <si>
    <t>66308</t>
  </si>
  <si>
    <t>桂木真己</t>
  </si>
  <si>
    <t>67538</t>
  </si>
  <si>
    <t>卡特莉娜·托比</t>
  </si>
  <si>
    <t>71313</t>
  </si>
  <si>
    <t>表田里道</t>
  </si>
  <si>
    <t>78245,78246</t>
  </si>
  <si>
    <t>王雨嘉 &amp; 二川二水</t>
  </si>
  <si>
    <t>90695</t>
  </si>
  <si>
    <t>咲口长广</t>
  </si>
  <si>
    <t>36653</t>
  </si>
  <si>
    <t>水园圆来</t>
  </si>
  <si>
    <t>38525</t>
  </si>
  <si>
    <t>夏木洸</t>
  </si>
  <si>
    <t>63879</t>
  </si>
  <si>
    <t>佑姫カスミ</t>
  </si>
  <si>
    <t>89121</t>
  </si>
  <si>
    <t>ソフィア・トゥリーナ</t>
  </si>
  <si>
    <t>Happy Live Show Up!</t>
  </si>
  <si>
    <t>97685</t>
  </si>
  <si>
    <t>羽衣石姫子</t>
  </si>
  <si>
    <t>98675</t>
  </si>
  <si>
    <t>兎月白雪</t>
  </si>
  <si>
    <t>161606</t>
  </si>
  <si>
    <t>星子咲夜</t>
  </si>
  <si>
    <t>168341</t>
  </si>
  <si>
    <t>白雪結梨</t>
  </si>
  <si>
    <t xml:space="preserve">おにいちゃんコンティニュー！ ゆうりとしーとくれっとらぶ♥ </t>
  </si>
  <si>
    <t>102833</t>
  </si>
  <si>
    <t>琉星</t>
  </si>
  <si>
    <t>113128</t>
  </si>
  <si>
    <t>多莉·桑歌马哈巴依</t>
  </si>
  <si>
    <t>153582</t>
  </si>
  <si>
    <t>筱泽广</t>
  </si>
  <si>
    <t>35,4844</t>
  </si>
  <si>
    <t>新保弘</t>
  </si>
  <si>
    <t>12月22日</t>
  </si>
  <si>
    <t>58</t>
  </si>
  <si>
    <t>远野美凪</t>
  </si>
  <si>
    <t>312</t>
  </si>
  <si>
    <t>田中总市郎</t>
  </si>
  <si>
    <t>550</t>
  </si>
  <si>
    <t>山岸风花</t>
  </si>
  <si>
    <t>607</t>
  </si>
  <si>
    <t>羽山瑞希</t>
  </si>
  <si>
    <t>4430</t>
  </si>
  <si>
    <t>尾濑育巳</t>
  </si>
  <si>
    <t>10905</t>
  </si>
  <si>
    <t>结崎雏乃</t>
  </si>
  <si>
    <t>16381</t>
  </si>
  <si>
    <t>贫保田红叶</t>
  </si>
  <si>
    <t>20832</t>
  </si>
  <si>
    <t>篠原世以子</t>
  </si>
  <si>
    <t>24323</t>
  </si>
  <si>
    <t>影山飞雄</t>
  </si>
  <si>
    <t>26802</t>
  </si>
  <si>
    <t>井汲京子</t>
  </si>
  <si>
    <t>31357</t>
  </si>
  <si>
    <t>忍</t>
  </si>
  <si>
    <t>46581</t>
  </si>
  <si>
    <t>春埼美空</t>
  </si>
  <si>
    <t>47509</t>
  </si>
  <si>
    <t>百武照</t>
  </si>
  <si>
    <t>49591</t>
  </si>
  <si>
    <t>真土翔太</t>
  </si>
  <si>
    <t>51406</t>
  </si>
  <si>
    <t>仁坂悠介</t>
  </si>
  <si>
    <t>71202</t>
  </si>
  <si>
    <t>杰克</t>
  </si>
  <si>
    <t>73337</t>
  </si>
  <si>
    <t>伏黑惠</t>
  </si>
  <si>
    <t>106416</t>
  </si>
  <si>
    <t>细野柚子</t>
  </si>
  <si>
    <t>120285</t>
  </si>
  <si>
    <t>宝城佳织</t>
  </si>
  <si>
    <t>383</t>
  </si>
  <si>
    <t>宫田浩介</t>
  </si>
  <si>
    <t>1102</t>
  </si>
  <si>
    <t>米亚·克莱门蒂斯</t>
  </si>
  <si>
    <t>14624</t>
  </si>
  <si>
    <t>泠湛凝</t>
  </si>
  <si>
    <t>遗忘花园</t>
  </si>
  <si>
    <t>21197</t>
  </si>
  <si>
    <t>继花流流子</t>
  </si>
  <si>
    <t>74467</t>
  </si>
  <si>
    <t>梅蒂可</t>
  </si>
  <si>
    <t>78076</t>
  </si>
  <si>
    <t>新川广梦</t>
  </si>
  <si>
    <t>22835,75961</t>
  </si>
  <si>
    <t>结月缘 &amp; 绁星灯</t>
  </si>
  <si>
    <t>日本女性虚拟歌手</t>
  </si>
  <si>
    <t>170069</t>
  </si>
  <si>
    <t>丸子乐</t>
  </si>
  <si>
    <t>305</t>
  </si>
  <si>
    <t>远野贵树</t>
  </si>
  <si>
    <t>12月23日</t>
  </si>
  <si>
    <t>998</t>
  </si>
  <si>
    <t>水濑名雪</t>
  </si>
  <si>
    <t>7636,88525</t>
  </si>
  <si>
    <t>暗马利克 &amp; 马利克·伊修达尔</t>
  </si>
  <si>
    <t>游戏王－怪兽之决斗</t>
  </si>
  <si>
    <t>12082</t>
  </si>
  <si>
    <t>此花露西娅</t>
  </si>
  <si>
    <t>14346</t>
  </si>
  <si>
    <t>乃木坂初佳</t>
  </si>
  <si>
    <t>18387</t>
  </si>
  <si>
    <t>佐佐木优太</t>
  </si>
  <si>
    <t>18550</t>
  </si>
  <si>
    <t>柳生</t>
  </si>
  <si>
    <t>55357</t>
  </si>
  <si>
    <t>星川麻冬</t>
  </si>
  <si>
    <t>67990</t>
  </si>
  <si>
    <t>朝仓香织</t>
  </si>
  <si>
    <t>96319</t>
  </si>
  <si>
    <t>斋川唯</t>
  </si>
  <si>
    <t>99544</t>
  </si>
  <si>
    <t>千切豹马</t>
  </si>
  <si>
    <t>126395</t>
  </si>
  <si>
    <t>维多莉亚</t>
  </si>
  <si>
    <t>15612</t>
  </si>
  <si>
    <t>箱崎智纱</t>
  </si>
  <si>
    <t>34302</t>
  </si>
  <si>
    <t>高宮菜菜华</t>
  </si>
  <si>
    <t>Ivan fiore</t>
  </si>
  <si>
    <t>游戏《Lucky Dog1》角色 。</t>
  </si>
  <si>
    <t>65905</t>
  </si>
  <si>
    <t>阿米娅</t>
  </si>
  <si>
    <t>大月香</t>
  </si>
  <si>
    <t>一之濑丽</t>
  </si>
  <si>
    <t>御十二</t>
  </si>
  <si>
    <t>4,1008,2711</t>
  </si>
  <si>
    <t>古河渚</t>
  </si>
  <si>
    <t>12月24日</t>
  </si>
  <si>
    <t>266</t>
  </si>
  <si>
    <t>金色暗影/DARKNESS</t>
  </si>
  <si>
    <t>328</t>
  </si>
  <si>
    <t>森川由绮</t>
  </si>
  <si>
    <t>1231</t>
  </si>
  <si>
    <t>稻森光香</t>
  </si>
  <si>
    <t>2039</t>
  </si>
  <si>
    <t>弗兰西斯卡·鲁奇尼</t>
  </si>
  <si>
    <t>2371</t>
  </si>
  <si>
    <t>托尼托尼·乔巴</t>
  </si>
  <si>
    <t>2413</t>
  </si>
  <si>
    <t>玛丽亚</t>
  </si>
  <si>
    <t>2902,2903</t>
  </si>
  <si>
    <t>泰蕾莎·泰斯塔罗莎 &amp; 千鸟要</t>
  </si>
  <si>
    <t>7191</t>
  </si>
  <si>
    <t>萩原雪步</t>
  </si>
  <si>
    <t>7283</t>
  </si>
  <si>
    <t>雅典娜·葛络俐</t>
  </si>
  <si>
    <t>7371</t>
  </si>
  <si>
    <t>宇智波斑</t>
  </si>
  <si>
    <t>9494</t>
  </si>
  <si>
    <t>森雪</t>
  </si>
  <si>
    <t>10521</t>
  </si>
  <si>
    <t>塞西莉娅·奥尔科特</t>
  </si>
  <si>
    <t>12075</t>
  </si>
  <si>
    <t>羽田小鸠</t>
  </si>
  <si>
    <t>12522</t>
  </si>
  <si>
    <t>三日月夜空</t>
  </si>
  <si>
    <t>15328</t>
  </si>
  <si>
    <t>越前龙马</t>
  </si>
  <si>
    <t>15554</t>
  </si>
  <si>
    <t>瑟妮亚·伊织·弗雷姆哈特</t>
  </si>
  <si>
    <t>17338</t>
  </si>
  <si>
    <t>克丽丝卡·比亚切诺娃</t>
  </si>
  <si>
    <t>18038,18236</t>
  </si>
  <si>
    <t>江之岛盾子 &amp; 战刃骸</t>
  </si>
  <si>
    <t>20642</t>
  </si>
  <si>
    <t>宫本琉璃</t>
  </si>
  <si>
    <t>20927</t>
  </si>
  <si>
    <t>寒河江春纪</t>
  </si>
  <si>
    <t>23079</t>
  </si>
  <si>
    <t>九之濑遥</t>
  </si>
  <si>
    <t>23532</t>
  </si>
  <si>
    <t>白石丽</t>
  </si>
  <si>
    <t>26572</t>
  </si>
  <si>
    <t>黛安</t>
  </si>
  <si>
    <t>28396</t>
  </si>
  <si>
    <t>岛麒麟</t>
  </si>
  <si>
    <t>32677,33188</t>
  </si>
  <si>
    <t>橘·希尔芬福特 &amp; 橘·亚力克斯</t>
  </si>
  <si>
    <t>32696</t>
  </si>
  <si>
    <t>樱田葵</t>
  </si>
  <si>
    <t>城下町的蒲公英</t>
  </si>
  <si>
    <t>42839</t>
  </si>
  <si>
    <t>安达垣爱姬</t>
  </si>
  <si>
    <t>47615</t>
  </si>
  <si>
    <t>希丝缇娜·菲伊贝尔</t>
  </si>
  <si>
    <t>52044</t>
  </si>
  <si>
    <t>柊真雪</t>
  </si>
  <si>
    <t>57063</t>
  </si>
  <si>
    <t>色川琉姬</t>
  </si>
  <si>
    <t>72854</t>
  </si>
  <si>
    <t>莉薇露</t>
  </si>
  <si>
    <t>87624</t>
  </si>
  <si>
    <t>瑟莉亚·库列尔</t>
  </si>
  <si>
    <t>102069</t>
  </si>
  <si>
    <t>北条丝青</t>
  </si>
  <si>
    <t>119632</t>
  </si>
  <si>
    <t>伊地知星歌</t>
  </si>
  <si>
    <t>138655</t>
  </si>
  <si>
    <t>玛莉亚·米哈伊罗夫纳·九条</t>
  </si>
  <si>
    <t>152266,152267</t>
  </si>
  <si>
    <t>威尔·赛尔福特 &amp; 艾尔法莉亚·阿尔维斯·赛尔福特</t>
  </si>
  <si>
    <t>12945</t>
  </si>
  <si>
    <t>高野政宗</t>
  </si>
  <si>
    <t>17261</t>
  </si>
  <si>
    <t>爱理</t>
  </si>
  <si>
    <t>44816</t>
  </si>
  <si>
    <t>神崎直</t>
  </si>
  <si>
    <t>欺诈游戏</t>
  </si>
  <si>
    <t>55281</t>
  </si>
  <si>
    <t>皋月夜见</t>
  </si>
  <si>
    <t>12117</t>
  </si>
  <si>
    <t>柊コハル</t>
  </si>
  <si>
    <t>21091,53168</t>
  </si>
  <si>
    <t>雪々 &amp; 白羽幸</t>
  </si>
  <si>
    <t>22635</t>
  </si>
  <si>
    <t>宇奈原由纪</t>
  </si>
  <si>
    <t>33218</t>
  </si>
  <si>
    <t>四条凛香</t>
  </si>
  <si>
    <t>42997</t>
  </si>
  <si>
    <t>贝露</t>
  </si>
  <si>
    <t>47784</t>
  </si>
  <si>
    <t>古仓芽瑠</t>
  </si>
  <si>
    <t>Iris December Uncry</t>
  </si>
  <si>
    <t>63873</t>
  </si>
  <si>
    <t>67174</t>
  </si>
  <si>
    <t>田边小梅</t>
  </si>
  <si>
    <t>我不是天使</t>
  </si>
  <si>
    <t>12239</t>
  </si>
  <si>
    <t>鹿野上悠马</t>
  </si>
  <si>
    <t>105248</t>
  </si>
  <si>
    <t>雪代桂</t>
  </si>
  <si>
    <t>Carla Sylvia Quinburn</t>
  </si>
  <si>
    <t>宝石心学园</t>
  </si>
  <si>
    <t>76762</t>
  </si>
  <si>
    <t>鹿乃</t>
  </si>
  <si>
    <t>日本知名女性唱见、vtuber。</t>
  </si>
  <si>
    <t>36</t>
  </si>
  <si>
    <t>柚姬</t>
  </si>
  <si>
    <t>12月25日</t>
  </si>
  <si>
    <t>948</t>
  </si>
  <si>
    <t>希丝卡</t>
  </si>
  <si>
    <t>武器种族传说</t>
  </si>
  <si>
    <t>1605</t>
  </si>
  <si>
    <t>小日向早美</t>
  </si>
  <si>
    <t>2753</t>
  </si>
  <si>
    <t>佐藤圣</t>
  </si>
  <si>
    <t>6597,6610</t>
  </si>
  <si>
    <t>缇奇·米克 &amp; 亚连·沃克</t>
  </si>
  <si>
    <t>7254</t>
  </si>
  <si>
    <t>钱形幸一</t>
  </si>
  <si>
    <t>鲁邦三世</t>
  </si>
  <si>
    <t>9370</t>
  </si>
  <si>
    <t>月城雪兔</t>
  </si>
  <si>
    <t>10564</t>
  </si>
  <si>
    <t>维多利加·德·布洛瓦</t>
  </si>
  <si>
    <t>10971</t>
  </si>
  <si>
    <t>松岛满</t>
  </si>
  <si>
    <t>13369</t>
  </si>
  <si>
    <t>石动美绪</t>
  </si>
  <si>
    <t>MM一族！</t>
  </si>
  <si>
    <t>14065</t>
  </si>
  <si>
    <t>神咲七海</t>
  </si>
  <si>
    <t>15993</t>
  </si>
  <si>
    <t>弥海砂</t>
  </si>
  <si>
    <t>16647</t>
  </si>
  <si>
    <t>高峰一景</t>
  </si>
  <si>
    <t>19546</t>
  </si>
  <si>
    <t>利威尔</t>
  </si>
  <si>
    <t>19582</t>
  </si>
  <si>
    <t>村雨令音</t>
  </si>
  <si>
    <t>20014</t>
  </si>
  <si>
    <t>赤羽业</t>
  </si>
  <si>
    <t>20195</t>
  </si>
  <si>
    <t>最上恭子</t>
  </si>
  <si>
    <t>下一站巨星</t>
  </si>
  <si>
    <t>21120</t>
  </si>
  <si>
    <t>拉拉</t>
  </si>
  <si>
    <t>魔物娘的同居日常</t>
  </si>
  <si>
    <t>25749</t>
  </si>
  <si>
    <t>小日向缘</t>
  </si>
  <si>
    <t>28077</t>
  </si>
  <si>
    <t>阿道夫·莱因哈特</t>
  </si>
  <si>
    <t>28626</t>
  </si>
  <si>
    <t>柊筱娅</t>
  </si>
  <si>
    <t>29457</t>
  </si>
  <si>
    <t>田中明日香</t>
  </si>
  <si>
    <t>35685</t>
  </si>
  <si>
    <t>厄里斯</t>
  </si>
  <si>
    <t>35834</t>
  </si>
  <si>
    <t>日代千鹤</t>
  </si>
  <si>
    <t>37493</t>
  </si>
  <si>
    <t>叶山照</t>
  </si>
  <si>
    <t>39820</t>
  </si>
  <si>
    <t>维克多·尼基弗洛夫</t>
  </si>
  <si>
    <t>41405</t>
  </si>
  <si>
    <t>村上椎奈</t>
  </si>
  <si>
    <t>60728</t>
  </si>
  <si>
    <t>鹤见笃四郎</t>
  </si>
  <si>
    <t>61178,61179</t>
  </si>
  <si>
    <t>大崎甘奈 &amp; 大崎甜花</t>
  </si>
  <si>
    <t>62966</t>
  </si>
  <si>
    <t>古见硝子</t>
  </si>
  <si>
    <t>66065</t>
  </si>
  <si>
    <t>忍雾石榴</t>
  </si>
  <si>
    <t>67119</t>
  </si>
  <si>
    <t>卡罗尔</t>
  </si>
  <si>
    <t>87240</t>
  </si>
  <si>
    <t>长瀬琴乃</t>
  </si>
  <si>
    <t>91683</t>
  </si>
  <si>
    <t>小暮奈奈子</t>
  </si>
  <si>
    <t>111327</t>
  </si>
  <si>
    <t>温水和彦</t>
  </si>
  <si>
    <t>114317</t>
  </si>
  <si>
    <t>渡边星</t>
  </si>
  <si>
    <t>夫妇以上，恋人未满。</t>
  </si>
  <si>
    <t>115804</t>
  </si>
  <si>
    <t>花奏铃</t>
  </si>
  <si>
    <t>121951</t>
  </si>
  <si>
    <t>冬木美波</t>
  </si>
  <si>
    <t>156047</t>
  </si>
  <si>
    <t>诺艾尔·斯多伦</t>
  </si>
  <si>
    <t>161536</t>
  </si>
  <si>
    <t>大沟心亚</t>
  </si>
  <si>
    <t>855</t>
  </si>
  <si>
    <t>爱尔奎特·布伦史坦德</t>
  </si>
  <si>
    <t>22586</t>
  </si>
  <si>
    <t>ロロット・ローゼンクロイツ</t>
  </si>
  <si>
    <t>27799</t>
  </si>
  <si>
    <t>冰室玲爱</t>
  </si>
  <si>
    <t>29906</t>
  </si>
  <si>
    <t>美澄湯花</t>
  </si>
  <si>
    <t>36801</t>
  </si>
  <si>
    <t>アルファ</t>
  </si>
  <si>
    <t>心灵重启！</t>
  </si>
  <si>
    <t>42303</t>
  </si>
  <si>
    <t>碧衣愁</t>
  </si>
  <si>
    <t>44676</t>
  </si>
  <si>
    <t>鸣瀬川凪</t>
  </si>
  <si>
    <t>64725</t>
  </si>
  <si>
    <t>柊白亚</t>
  </si>
  <si>
    <t>66555</t>
  </si>
  <si>
    <t>Yune</t>
  </si>
  <si>
    <t>奇异恩典·圣夜的小镇</t>
  </si>
  <si>
    <t>68741</t>
  </si>
  <si>
    <t>佐倉雨音</t>
  </si>
  <si>
    <t>74208</t>
  </si>
  <si>
    <t>景萧然</t>
  </si>
  <si>
    <t>Christmas Tina -泡沫冬景-</t>
  </si>
  <si>
    <t>75443</t>
  </si>
  <si>
    <t>咩子</t>
  </si>
  <si>
    <t>77733</t>
  </si>
  <si>
    <t>花丸まり</t>
  </si>
  <si>
    <t>98606</t>
  </si>
  <si>
    <t>诺耶尔</t>
  </si>
  <si>
    <t>月姬 -A piece of blue glass moon-</t>
  </si>
  <si>
    <t>155362</t>
  </si>
  <si>
    <t>御门琉璃</t>
  </si>
  <si>
    <t>75842,75846</t>
  </si>
  <si>
    <t>上杉绘梨衣 &amp; 零</t>
  </si>
  <si>
    <t>471</t>
  </si>
  <si>
    <t>真锅和</t>
  </si>
  <si>
    <t>12月26日</t>
  </si>
  <si>
    <t>10853</t>
  </si>
  <si>
    <t>奥兹·贝萨流士</t>
  </si>
  <si>
    <t>11260</t>
  </si>
  <si>
    <t>汐宫栞</t>
  </si>
  <si>
    <t>11905</t>
  </si>
  <si>
    <t>相生祐子</t>
  </si>
  <si>
    <t>15270</t>
  </si>
  <si>
    <t>铃原冬二</t>
  </si>
  <si>
    <t>21899</t>
  </si>
  <si>
    <t>高尾部长</t>
  </si>
  <si>
    <t>26966</t>
  </si>
  <si>
    <t>雏河翔</t>
  </si>
  <si>
    <t>35981</t>
  </si>
  <si>
    <t>缘下力</t>
  </si>
  <si>
    <t>114318</t>
  </si>
  <si>
    <t>药院次郎</t>
  </si>
  <si>
    <t>143189</t>
  </si>
  <si>
    <t>阴鬼</t>
  </si>
  <si>
    <t>19465</t>
  </si>
  <si>
    <t>有栖川天音</t>
  </si>
  <si>
    <t>ぜったい遵守☆子作り許可証ぱらだいす!! ～嗚呼、素晴らしき孕ま世界</t>
  </si>
  <si>
    <t>65790</t>
  </si>
  <si>
    <t>菩提樹仰子</t>
  </si>
  <si>
    <t>1735</t>
  </si>
  <si>
    <t>皆城总士</t>
  </si>
  <si>
    <t>12月27日</t>
  </si>
  <si>
    <t>6540</t>
  </si>
  <si>
    <t>日向雏田</t>
  </si>
  <si>
    <t>10755,10757</t>
  </si>
  <si>
    <t>奥村燐 &amp; 奥村雪男</t>
  </si>
  <si>
    <t>30058</t>
  </si>
  <si>
    <t>西森柚咲</t>
  </si>
  <si>
    <t>夏洛特</t>
  </si>
  <si>
    <t>52802</t>
  </si>
  <si>
    <t>丸山彩</t>
  </si>
  <si>
    <t>10600,10603</t>
  </si>
  <si>
    <t>镜音铃 &amp; 镜音连</t>
  </si>
  <si>
    <t>Crypton所属的虚拟歌手形象。</t>
  </si>
  <si>
    <t>22264</t>
  </si>
  <si>
    <t>鲸井早菜</t>
  </si>
  <si>
    <t>漫画《我家的街猫》角色。</t>
  </si>
  <si>
    <t>东方栀子</t>
  </si>
  <si>
    <t>中文虚拟女性歌手角色。</t>
  </si>
  <si>
    <t>七濑尤尼娅</t>
  </si>
  <si>
    <t>2500,20250</t>
  </si>
  <si>
    <t>朝仓纯一 &amp; 朝仓音梦</t>
  </si>
  <si>
    <t>12月28日</t>
  </si>
  <si>
    <t>3220</t>
  </si>
  <si>
    <t>言峰绮礼</t>
  </si>
  <si>
    <t>3401</t>
  </si>
  <si>
    <t>菲尔特·格雷斯</t>
  </si>
  <si>
    <t>18557</t>
  </si>
  <si>
    <t>20670</t>
  </si>
  <si>
    <t>雪音克莉丝</t>
  </si>
  <si>
    <t>57306</t>
  </si>
  <si>
    <t>灶门祢豆子</t>
  </si>
  <si>
    <t>58916</t>
  </si>
  <si>
    <t>桐须真冬</t>
  </si>
  <si>
    <t>62963</t>
  </si>
  <si>
    <t>柳明音</t>
  </si>
  <si>
    <t>129001</t>
  </si>
  <si>
    <t>鬼冢冬毬</t>
  </si>
  <si>
    <t>154317</t>
  </si>
  <si>
    <t>梅梅伦</t>
  </si>
  <si>
    <t>38908</t>
  </si>
  <si>
    <t>贝斯莉·罗斯·代斯利</t>
  </si>
  <si>
    <t>95450</t>
  </si>
  <si>
    <t>幸咲来瑠</t>
  </si>
  <si>
    <t>115205</t>
  </si>
  <si>
    <t>眠深真瑠璃</t>
  </si>
  <si>
    <t>110307</t>
  </si>
  <si>
    <t>阿野枫</t>
  </si>
  <si>
    <t>115186</t>
  </si>
  <si>
    <t>青木琉璃</t>
  </si>
  <si>
    <t>漫画《琉璃龙龙》角色。</t>
  </si>
  <si>
    <t>509</t>
  </si>
  <si>
    <t>天上欧蒂娜</t>
  </si>
  <si>
    <t>12月29日</t>
  </si>
  <si>
    <t>20831</t>
  </si>
  <si>
    <t>铃本茧</t>
  </si>
  <si>
    <t>36281</t>
  </si>
  <si>
    <t>高山纱代子</t>
  </si>
  <si>
    <t>37534</t>
  </si>
  <si>
    <t>哈瓦德·林克</t>
  </si>
  <si>
    <t>78379</t>
  </si>
  <si>
    <t>光头强</t>
  </si>
  <si>
    <t>熊出没</t>
  </si>
  <si>
    <t>22648</t>
  </si>
  <si>
    <t>久賀百合</t>
  </si>
  <si>
    <t>我成为天使的理由</t>
  </si>
  <si>
    <t>47954</t>
  </si>
  <si>
    <t>来栖祐果子</t>
  </si>
  <si>
    <t>96053</t>
  </si>
  <si>
    <t>水守なるみ</t>
  </si>
  <si>
    <t>124379</t>
  </si>
  <si>
    <t>知名人工智能Vtuber。</t>
  </si>
  <si>
    <t>6070</t>
  </si>
  <si>
    <t>千仓名央</t>
  </si>
  <si>
    <t>12月30日</t>
  </si>
  <si>
    <t>19624</t>
  </si>
  <si>
    <t>贝尔托特·胡佛</t>
  </si>
  <si>
    <t>73957</t>
  </si>
  <si>
    <t>水守梦莉</t>
  </si>
  <si>
    <t>112480</t>
  </si>
  <si>
    <t>夜鹰纯</t>
  </si>
  <si>
    <t>164199</t>
  </si>
  <si>
    <t>冬贺萩大</t>
  </si>
  <si>
    <t>29865</t>
  </si>
  <si>
    <t>花鳥鈴</t>
  </si>
  <si>
    <t>42</t>
  </si>
  <si>
    <t>芙蕾亚</t>
  </si>
  <si>
    <t>12月31日</t>
  </si>
  <si>
    <t>1677</t>
  </si>
  <si>
    <t>黑沼爽子</t>
  </si>
  <si>
    <t>2491</t>
  </si>
  <si>
    <t>哥尔·D·罗杰</t>
  </si>
  <si>
    <t>6888</t>
  </si>
  <si>
    <t>浦原喜助</t>
  </si>
  <si>
    <t>16642</t>
  </si>
  <si>
    <t>小太刀凪</t>
  </si>
  <si>
    <t>17960</t>
  </si>
  <si>
    <t>北白川玉子</t>
  </si>
  <si>
    <t>18036</t>
  </si>
  <si>
    <t>山田一二三</t>
  </si>
  <si>
    <t>20424</t>
  </si>
  <si>
    <t>朝日奈椿</t>
  </si>
  <si>
    <t>兄弟战争</t>
  </si>
  <si>
    <t>21009</t>
  </si>
  <si>
    <t>涅梅西斯</t>
  </si>
  <si>
    <t>24324</t>
  </si>
  <si>
    <t>泽村大地</t>
  </si>
  <si>
    <t>31632</t>
  </si>
  <si>
    <t>克劳斯·V·莱因赫兹</t>
  </si>
  <si>
    <t>35549</t>
  </si>
  <si>
    <t>泽田穗乃香</t>
  </si>
  <si>
    <t>37486</t>
  </si>
  <si>
    <t>花小泉杏</t>
  </si>
  <si>
    <t>39082</t>
  </si>
  <si>
    <t>加藤</t>
  </si>
  <si>
    <t>53677</t>
  </si>
  <si>
    <t>松坂砂糖</t>
  </si>
  <si>
    <t>57719</t>
  </si>
  <si>
    <t>三色院堇子</t>
  </si>
  <si>
    <t>74330</t>
  </si>
  <si>
    <t>蒂诺·雪德</t>
  </si>
  <si>
    <t>74458</t>
  </si>
  <si>
    <t>立花夕月</t>
  </si>
  <si>
    <t>88003</t>
  </si>
  <si>
    <t>伏黑甚尔</t>
  </si>
  <si>
    <t>88581</t>
  </si>
  <si>
    <t>森丸</t>
  </si>
  <si>
    <t>91625</t>
  </si>
  <si>
    <t>向井直也</t>
  </si>
  <si>
    <t>95422</t>
  </si>
  <si>
    <t>天野悟美</t>
  </si>
  <si>
    <t>100528</t>
  </si>
  <si>
    <t>前辈桑</t>
  </si>
  <si>
    <t>106312</t>
  </si>
  <si>
    <t>橘淳之介</t>
  </si>
  <si>
    <t>36813</t>
  </si>
  <si>
    <t>天</t>
  </si>
  <si>
    <t>37183</t>
  </si>
  <si>
    <t>帕特里夏·奥夫·恩德</t>
  </si>
  <si>
    <t>64321</t>
  </si>
  <si>
    <t>米歇尔·博林杰</t>
  </si>
  <si>
    <t>86292</t>
  </si>
  <si>
    <t>钟离</t>
  </si>
  <si>
    <t>劉俊朗</t>
  </si>
  <si>
    <t>可洛</t>
  </si>
  <si>
    <t>凪原凉菜</t>
  </si>
  <si>
    <t>石田将也</t>
  </si>
  <si>
    <t>吉田明彦</t>
  </si>
  <si>
    <t>椎名</t>
  </si>
  <si>
    <t>《幸腹涂鸦》</t>
  </si>
  <si>
    <t>十仓光希</t>
  </si>
  <si>
    <t>《Slow Start》</t>
  </si>
  <si>
    <t>阿衰</t>
  </si>
  <si>
    <t xml:space="preserve">吉井明久  </t>
  </si>
  <si>
    <t>错误！</t>
  </si>
  <si>
    <t>赫萝</t>
  </si>
  <si>
    <t>佐天泪子</t>
  </si>
  <si>
    <t>错误！3月10日是马力欧日，但不是马力欧的生日。</t>
  </si>
  <si>
    <t>フライ</t>
  </si>
  <si>
    <t>插画家</t>
  </si>
  <si>
    <t>只有萌百、X上有</t>
  </si>
  <si>
    <t>浪川大辅</t>
  </si>
  <si>
    <t>萩村铃</t>
  </si>
  <si>
    <t>响逢衣</t>
  </si>
  <si>
    <t>果宝特攻全员</t>
  </si>
  <si>
    <t>铃木纯</t>
  </si>
  <si>
    <t>萌百上的是非官方的生日设定，但的确被部分人认可</t>
  </si>
  <si>
    <t>天野咲妃</t>
  </si>
  <si>
    <t>土屋康太</t>
  </si>
  <si>
    <t>松本賴子</t>
  </si>
  <si>
    <t xml:space="preserve"> 经确认，萌百上的是对的，百度百科的是错的</t>
  </si>
  <si>
    <t>岡野ひなた</t>
  </si>
  <si>
    <t>冈野日向</t>
  </si>
  <si>
    <t>时秒</t>
  </si>
  <si>
    <t>見崎鳴</t>
  </si>
  <si>
    <t>△○□×</t>
  </si>
  <si>
    <t>待进一步考证</t>
  </si>
  <si>
    <t>久遠寺右京</t>
  </si>
  <si>
    <t>岡田麿里</t>
  </si>
  <si>
    <t>服部彩</t>
  </si>
  <si>
    <t>夏目玲子</t>
  </si>
  <si>
    <t>Weiss Schnee</t>
  </si>
  <si>
    <t>樱花庄的生日存在冲突</t>
  </si>
  <si>
    <t>比良平千咲</t>
  </si>
  <si>
    <t>问题很大这个，有很多人被误导</t>
  </si>
  <si>
    <t>栉枝实乃梨</t>
  </si>
  <si>
    <t>问题大！</t>
  </si>
  <si>
    <t>町子凉</t>
  </si>
  <si>
    <t>评论区说不明出处</t>
  </si>
  <si>
    <t xml:space="preserve">阿良良木火怜 </t>
  </si>
  <si>
    <t>经典萌百瞎标</t>
  </si>
  <si>
    <t>浅野恭司</t>
  </si>
  <si>
    <t>这个是百度百科瞎标？</t>
  </si>
  <si>
    <t>濑川祐太</t>
  </si>
  <si>
    <t>名取羽美</t>
  </si>
  <si>
    <t>福部里志</t>
  </si>
  <si>
    <t>影响恶劣</t>
  </si>
  <si>
    <t>たつき</t>
  </si>
  <si>
    <t>驼鹿监督</t>
  </si>
  <si>
    <t>RWBY里的角色</t>
  </si>
  <si>
    <t>京华</t>
  </si>
  <si>
    <t>津田隆利</t>
  </si>
  <si>
    <t>夜斗</t>
  </si>
  <si>
    <t>凉水玉青</t>
  </si>
  <si>
    <t>和百度百科一样出处不明</t>
  </si>
  <si>
    <t>桜満集</t>
  </si>
  <si>
    <t>缇亚忒·示巴·伊格纳雷奥</t>
  </si>
  <si>
    <t>被军方发现的时间是8月22日，但这是生日吗</t>
  </si>
  <si>
    <t>堅書直実</t>
  </si>
  <si>
    <t>藤原千代子</t>
  </si>
  <si>
    <t>百科发生严重错误！！！应为9月1日</t>
  </si>
  <si>
    <t>百科发生严重错误！！！应为9月9日</t>
  </si>
  <si>
    <t>富久田保津</t>
  </si>
  <si>
    <t>塞拉 冯斯</t>
  </si>
  <si>
    <t>桃濑日和</t>
  </si>
  <si>
    <t>有待考证</t>
  </si>
  <si>
    <t xml:space="preserve">御園千綾 </t>
  </si>
  <si>
    <t>错误</t>
  </si>
  <si>
    <t>木下秀吉</t>
  </si>
  <si>
    <t>朝倉美羽</t>
  </si>
  <si>
    <t>甘城なつき</t>
  </si>
  <si>
    <t>有待进一步考证</t>
  </si>
  <si>
    <t>北冈梦</t>
  </si>
  <si>
    <t>高倉陽毬</t>
  </si>
  <si>
    <t>八坂真尋</t>
  </si>
  <si>
    <t>裏命</t>
  </si>
  <si>
    <t>萌百是按声库发售日期来的</t>
  </si>
  <si>
    <t>大塚真一郎</t>
  </si>
  <si>
    <t>Peter Griffin</t>
  </si>
  <si>
    <t>七条天空</t>
  </si>
  <si>
    <t>一色诚</t>
  </si>
  <si>
    <t>つくみず</t>
  </si>
  <si>
    <t>ウダノゾミ</t>
  </si>
  <si>
    <t>哪吒</t>
  </si>
  <si>
    <t>开心超人系列</t>
  </si>
  <si>
    <t>桐叶</t>
  </si>
  <si>
    <t>陈小玉</t>
  </si>
  <si>
    <t>应该为12月7日，萌百错误</t>
  </si>
  <si>
    <t>人物名</t>
  </si>
  <si>
    <t>称呼</t>
  </si>
  <si>
    <t>山新 / 王宥霁</t>
  </si>
  <si>
    <t>中国知名女性声优</t>
  </si>
  <si>
    <t>代表角色 罗小黑《罗小黑战记》，同时还是虚拟歌手洛天依的音源提供者。</t>
  </si>
  <si>
    <t>尾田荣一郎</t>
  </si>
  <si>
    <t>日本男性漫画家</t>
  </si>
  <si>
    <t>代表作《航海王》</t>
  </si>
  <si>
    <t>宫崎英高</t>
  </si>
  <si>
    <t>日本男性游戏制作人</t>
  </si>
  <si>
    <t>代表作《艾尔登法环》《只狼：影逝二度》</t>
  </si>
  <si>
    <t>浦泽直树</t>
  </si>
  <si>
    <t>代表作《怪物》《PLUTO ～冥王～》</t>
  </si>
  <si>
    <t>明坂聪美</t>
  </si>
  <si>
    <t>日本女性声优</t>
  </si>
  <si>
    <t>代表角色 艾斯德斯《斩·赤红之瞳！》</t>
  </si>
  <si>
    <t>川村贤一</t>
  </si>
  <si>
    <t>日本男性动画监督</t>
  </si>
  <si>
    <t>代表作《命运石之门 0》</t>
  </si>
  <si>
    <t>摩砂雪</t>
  </si>
  <si>
    <t>代表作《新世纪福音战士剧场版》</t>
  </si>
  <si>
    <t>湖川友谦</t>
  </si>
  <si>
    <t>日本男性动画监督/人设师</t>
  </si>
  <si>
    <t>代表作《传说巨神伊迪安》</t>
  </si>
  <si>
    <t>麻枝准</t>
  </si>
  <si>
    <t>日本知名男性作曲家、编曲家、脚本家</t>
  </si>
  <si>
    <t>代表作《CLANNAD》《AIR》《Little Busters!》</t>
  </si>
  <si>
    <t>田中理惠</t>
  </si>
  <si>
    <t>日本知名女性声优</t>
  </si>
  <si>
    <t>代表角色 拉克丝·克莱因《机动战士高达SEED》、玛丽亚《旋风管家》、水银灯《蔷薇少女》、西住真穗《少女与战车》</t>
  </si>
  <si>
    <t>私屋薫</t>
  </si>
  <si>
    <t>日本女性漫画家</t>
  </si>
  <si>
    <t>代表作《萝莉的时间》</t>
  </si>
  <si>
    <t>川上稔</t>
  </si>
  <si>
    <t>日本轻小说家</t>
  </si>
  <si>
    <t>代表作《境界线上的地平线》</t>
  </si>
  <si>
    <t>押山清高</t>
  </si>
  <si>
    <t>代表作《蓦然回首》《轻拍翻转小魔女》</t>
  </si>
  <si>
    <t>贵志佑介</t>
  </si>
  <si>
    <t>日本男性小说家</t>
  </si>
  <si>
    <t>代表作《来自新世界》</t>
  </si>
  <si>
    <t>民安友绘</t>
  </si>
  <si>
    <t>代表角色 枣铃《Little Busters!》、入巢莳菜《灰色的果实》、华宫凪沙《寻找失去的未来》</t>
  </si>
  <si>
    <t>太田雅彦</t>
  </si>
  <si>
    <t>代表作 《摇曳百合》《南家三姐妹》《干物妹！小埋》</t>
  </si>
  <si>
    <t>多多poi</t>
  </si>
  <si>
    <t>中国内地女性配音演员</t>
  </si>
  <si>
    <t>代表角色 派蒙《原神》</t>
  </si>
  <si>
    <t>艾萨克·牛顿</t>
  </si>
  <si>
    <t>英国著名物理学家、数学家</t>
  </si>
  <si>
    <t>宫崎骏</t>
  </si>
  <si>
    <t>日本知名动画监督</t>
  </si>
  <si>
    <t>代表作《千与千寻》《风之谷》《天空之城》</t>
  </si>
  <si>
    <t>中村明日美子</t>
  </si>
  <si>
    <t>代表作《卒業生》《同级生》</t>
  </si>
  <si>
    <t>松尾祐辅</t>
  </si>
  <si>
    <t>日本男性作监/人设师</t>
  </si>
  <si>
    <t>代表作《向山进发》</t>
  </si>
  <si>
    <t>大石昌良</t>
  </si>
  <si>
    <t>日本男性创作歌手</t>
  </si>
  <si>
    <t>代表作《月刊少女野崎君》OP</t>
  </si>
  <si>
    <t>青木阳菜</t>
  </si>
  <si>
    <t>代表角色 要乐奈《BanG Dream! It's MyGO!!!!!》</t>
  </si>
  <si>
    <t>石谷惠</t>
  </si>
  <si>
    <t>日本女性动画监督</t>
  </si>
  <si>
    <t>代表作《航海王：粉丝来信》</t>
  </si>
  <si>
    <t>山崎淳</t>
  </si>
  <si>
    <t>代表作《恋爱小行星》《赛马娘 Pretty Derby 巅峰之路》</t>
  </si>
  <si>
    <t>浅沼晋太郎</t>
  </si>
  <si>
    <t>日本男性声优</t>
  </si>
  <si>
    <t>代表角色 津田隆利《妄想学生会》、齐木楠雄《齐木楠雄的灾难》</t>
  </si>
  <si>
    <t>罗温·艾金森</t>
  </si>
  <si>
    <t>英国演员</t>
  </si>
  <si>
    <t>代表角色 憨豆《憨豆先生》</t>
  </si>
  <si>
    <t>たかやKi</t>
  </si>
  <si>
    <t>日本男性漫画家、插画师</t>
  </si>
  <si>
    <t>成人向作品为主。</t>
  </si>
  <si>
    <t>冈本伦</t>
  </si>
  <si>
    <t>代表作《妖精的旋律》</t>
  </si>
  <si>
    <t>森见登美彦</t>
  </si>
  <si>
    <t>代表作《四叠半神话大系》《春宵苦短，少女前进吧！》《有顶天家族》</t>
  </si>
  <si>
    <t>三上枝织</t>
  </si>
  <si>
    <t>代表角色 赤座灯里《摇曳百合》</t>
  </si>
  <si>
    <t>由加奈</t>
  </si>
  <si>
    <t>代表角色 C.C.《Code Geass 反叛的鲁路修》、泰蕾莎·泰斯塔罗莎《全金属狂潮》</t>
  </si>
  <si>
    <t>志方晶子</t>
  </si>
  <si>
    <t>日本女性创作歌手</t>
  </si>
  <si>
    <t>为《乌鸦不择主》《海猫鸣泣之时》等创作、演唱主题曲</t>
  </si>
  <si>
    <t>后藤沙绪里</t>
  </si>
  <si>
    <t>代表角色 桐生萌郁《命运石之门》</t>
  </si>
  <si>
    <t>上野贵美子</t>
  </si>
  <si>
    <t>日本女性脚本家/系构</t>
  </si>
  <si>
    <t>代表作《迷宫饭》《乱马1/2》</t>
  </si>
  <si>
    <t>ぴょん吉</t>
  </si>
  <si>
    <t>日本女性漫画家、插画师</t>
  </si>
  <si>
    <t>作品以成人向为主。</t>
  </si>
  <si>
    <t>金正恩</t>
  </si>
  <si>
    <t>现任朝鲜最高领导人</t>
  </si>
  <si>
    <t>出生于1984年1月8日。</t>
  </si>
  <si>
    <t>中泽伴行</t>
  </si>
  <si>
    <t>日本男性作曲家、编曲家</t>
  </si>
  <si>
    <t>代表作《寒蝉鸣泣之时》主题歌</t>
  </si>
  <si>
    <t>冈本理绘（马甲名：歩サラ、小花井わか）</t>
  </si>
  <si>
    <t>代表角色 安娜莉丝《异想魅惑》、飞鸟凑《少女＊领域》、龙闲天梨《常轨脱离Creative》、咲崎樱子&amp;明石妹妹《樱之诗》《樱之刻》</t>
  </si>
  <si>
    <t>Liyuu</t>
  </si>
  <si>
    <t>中国内地女性cosplayer、歌手、声优</t>
  </si>
  <si>
    <t>代表角色 唐可可《Love Live! Superstar!! 》</t>
  </si>
  <si>
    <t>神山羊</t>
  </si>
  <si>
    <t>日本男性创作歌手、VOCALOID职人</t>
  </si>
  <si>
    <t>代表作《YELLOW》</t>
  </si>
  <si>
    <t>名仓靖博</t>
  </si>
  <si>
    <t>代表作《3月的狮子》ED2、美术设计</t>
  </si>
  <si>
    <t>小林治（已过世）</t>
  </si>
  <si>
    <t>代表作《摇滚新乐团》《火影忍者疾风传》</t>
  </si>
  <si>
    <t>根元岁三</t>
  </si>
  <si>
    <t>日本男性脚本家/系构</t>
  </si>
  <si>
    <t>代表作《记录的地平线》</t>
  </si>
  <si>
    <t>柚木凉香</t>
  </si>
  <si>
    <t>代表角色 艾露露《传颂之物》、远野美凪《AIR》、鬼龙院皐月《斩服少女》</t>
  </si>
  <si>
    <t>福圆美里</t>
  </si>
  <si>
    <t>代表角色 金色暗影《出包王女Darkness》、伊芙《黑猫》|九条都《9-nine-》、二阶堂真红 《五彩斑斓的世界》、夏目蓝《樱之诗/刻》</t>
  </si>
  <si>
    <t>平尾隆之</t>
  </si>
  <si>
    <t>代表作《剧场版 空之境界》</t>
  </si>
  <si>
    <t>唐家三少</t>
  </si>
  <si>
    <t>中国内地网络小说作家</t>
  </si>
  <si>
    <t>代表作《斗罗大陆》</t>
  </si>
  <si>
    <t>高桥良辅</t>
  </si>
  <si>
    <t>代表作《杀手寓言》</t>
  </si>
  <si>
    <t>中田顺子</t>
  </si>
  <si>
    <t>代表角色 六条宫穗《青空下的约定》、杂贺美奈《车轮之国、悠久的少年少女》</t>
  </si>
  <si>
    <t>船越里惠</t>
  </si>
  <si>
    <t>代表作《机动战士高达SEED DESTINY》主题曲</t>
  </si>
  <si>
    <t>和泉风花</t>
  </si>
  <si>
    <t>代表角色 柊宇天那/恶之女干部《梦想成为魔法少女》</t>
  </si>
  <si>
    <t>笔安一幸</t>
  </si>
  <si>
    <t>代表作《少女终末旅行》《异种族风俗娘评鉴指南》《请问您今天要来点兔子吗》《群花绽放，彷如修罗》</t>
  </si>
  <si>
    <t>玩机器Machine</t>
  </si>
  <si>
    <t>中国内地男性游戏主播、赛事解说</t>
  </si>
  <si>
    <t>本名刘亦博</t>
  </si>
  <si>
    <t>醒爷</t>
  </si>
  <si>
    <t>中国女性插画师</t>
  </si>
  <si>
    <t>b站id：还有醒着的么</t>
  </si>
  <si>
    <t>井上雄彦</t>
  </si>
  <si>
    <t>代表作《灌篮高手》</t>
  </si>
  <si>
    <t>村上春树</t>
  </si>
  <si>
    <t>日本男性作家</t>
  </si>
  <si>
    <t>代表作《挪威的森林》</t>
  </si>
  <si>
    <t>PURINPURIN</t>
  </si>
  <si>
    <t>日本女性原画师</t>
  </si>
  <si>
    <t>代表作《航迹云的彼方》《金辉恋曲四重奏 -Golden Time-》</t>
  </si>
  <si>
    <t>柚原美羽</t>
  </si>
  <si>
    <t>代表角色 妹口やよい《哥哥，还没准备好接吻吗？》、桜庭いろは《兽娘的抚养方法》、王城茉莉愛《放学后的灰姑娘》</t>
  </si>
  <si>
    <t>西连寺亚希</t>
  </si>
  <si>
    <t>代表角色 宇佐川雪子《放学后的灰姑娘》、恩田宁《樱之刻》</t>
  </si>
  <si>
    <t>增田顺一</t>
  </si>
  <si>
    <t>代表作《宝可梦系列》配乐</t>
  </si>
  <si>
    <t>大地丙太郎</t>
  </si>
  <si>
    <t>代表作《搞笑漫画日和》《元气少女缘结神》</t>
  </si>
  <si>
    <t>三泽纱千香</t>
  </si>
  <si>
    <t>代表角色 青叶摩卡《BanG Dream!》、凛《避难所》、黑雪姬《加速世界》</t>
  </si>
  <si>
    <t>凉元悠一</t>
  </si>
  <si>
    <t>日本男性脚本家</t>
  </si>
  <si>
    <t>代表作《星之梦》、《CLANNAD》一之濑琴美线</t>
  </si>
  <si>
    <t>黑崎真音（已过世）</t>
  </si>
  <si>
    <t>日本女性歌手</t>
  </si>
  <si>
    <t>代表作《魔法禁书目录II》ED、《灰色的果实》OP、《学园孤岛》ED</t>
  </si>
  <si>
    <t>甲斐田裕子</t>
  </si>
  <si>
    <t>代表角色 日下部真理《东京地震8.0》、伊莎贝拉《约定的梦幻岛》、月咏《银魂》</t>
  </si>
  <si>
    <t>石谷春贵</t>
  </si>
  <si>
    <t>代表角色 塚本秀一《吹响吧！上低音号》</t>
  </si>
  <si>
    <t>田中真弓</t>
  </si>
  <si>
    <t>代表角色 蒙奇·D·路飞《海贼王》</t>
  </si>
  <si>
    <t>代永翼</t>
  </si>
  <si>
    <t>代表角色 叶月渚《Free!》</t>
  </si>
  <si>
    <t>稗田宁宁</t>
  </si>
  <si>
    <t>代表角色 同期酱《加油！同期酱》</t>
  </si>
  <si>
    <t>陈致逸</t>
  </si>
  <si>
    <t>中国内地男性音乐人</t>
  </si>
  <si>
    <t>代表作《原神》《铠甲勇士》配乐</t>
  </si>
  <si>
    <t>ideolo</t>
  </si>
  <si>
    <t>中国男性插画师</t>
  </si>
  <si>
    <t>题材以东方PROJECT为主，同时也是洛天依V3、乐正绫V3等虚拟歌手的人设作者。</t>
  </si>
  <si>
    <t>新井阳次郎</t>
  </si>
  <si>
    <t>日本男性原画师</t>
  </si>
  <si>
    <t>代表作《企鹅公路》人设、《咒术回战 第二季》ED分镜</t>
  </si>
  <si>
    <t>夢乃ゆき</t>
  </si>
  <si>
    <t>日本女性唱见</t>
  </si>
  <si>
    <t>代表作《Golden Hour》主题曲。</t>
  </si>
  <si>
    <t>安藤雅司</t>
  </si>
  <si>
    <t>代表作《红辣椒》</t>
  </si>
  <si>
    <t>铃平广</t>
  </si>
  <si>
    <t>代表作《近月少女的礼仪》</t>
  </si>
  <si>
    <t>小山茉美</t>
  </si>
  <si>
    <t>代表角色 藤原千代子《千年女优》</t>
  </si>
  <si>
    <t>上田丽奈</t>
  </si>
  <si>
    <t>代表角色 星野宫子《天使降临到了我身边！》、新条茜《SSSS.古立特》、鹿野千夏《青之箱》、甘雨《原神》</t>
  </si>
  <si>
    <t>吉田爱理</t>
  </si>
  <si>
    <t>代表作 若槻司《美好的每一天 ～不连续的存在～》（素晴日）</t>
  </si>
  <si>
    <t>冈田麻衣子</t>
  </si>
  <si>
    <t>WIT STUDIO所属日本女性动画制作人</t>
  </si>
  <si>
    <t>代表作《恋如雨止》《国王排名》</t>
  </si>
  <si>
    <t>阿保刚</t>
  </si>
  <si>
    <t>代表作《时空轮回》《命运石之门》配乐</t>
  </si>
  <si>
    <t>伊野奏</t>
  </si>
  <si>
    <t>中文虚拟歌手领域创作者</t>
  </si>
  <si>
    <t>代表作《Monster!Monster!》</t>
  </si>
  <si>
    <t>花たん</t>
  </si>
  <si>
    <t>代表作《罗密欧与灰姑娘》</t>
  </si>
  <si>
    <t>滨岛薰夫</t>
  </si>
  <si>
    <t>代表作《NO,THANK YOU!!!》《euphoria》</t>
  </si>
  <si>
    <t>睦月周平</t>
  </si>
  <si>
    <t>代表作《莉可莉丝》配乐</t>
  </si>
  <si>
    <t>万籁鸣（已过世）</t>
  </si>
  <si>
    <t>中国动画电影创始人、著名动画导演</t>
  </si>
  <si>
    <t>代表作《大闹天宫》</t>
  </si>
  <si>
    <t>北野武</t>
  </si>
  <si>
    <t>日本知名电影监督/演员</t>
  </si>
  <si>
    <t>代表作《菊次郎的夏天》</t>
  </si>
  <si>
    <t>斋藤圭一郎</t>
  </si>
  <si>
    <t>代表作《葬送的芙莉莲》《孤独摇滚！》</t>
  </si>
  <si>
    <t>星辉P</t>
  </si>
  <si>
    <t>代表作《刻印》《风羽》《无我心咒》</t>
  </si>
  <si>
    <t>田中将贺</t>
  </si>
  <si>
    <t>代表作《你的名字。》《龙与虎》《我们仍未知道那天所看见的花的名字。》《DARLING in the FRANXX》</t>
  </si>
  <si>
    <t>牧野由依</t>
  </si>
  <si>
    <t>代表角色 中原岬《欢迎来到NHK!》</t>
  </si>
  <si>
    <t>石田琴子（KOTOKO）</t>
  </si>
  <si>
    <t>代表作《→unfinished→》《以恋结缘》《INTERNET OVERDOSE》</t>
  </si>
  <si>
    <t>宇多田光</t>
  </si>
  <si>
    <t>知名美籍日裔女性创作歌手</t>
  </si>
  <si>
    <t>代表作《One Last Kiss》《First Love》</t>
  </si>
  <si>
    <t>久野美咲</t>
  </si>
  <si>
    <t>代表角色 川本桃《3月的狮子》、市原仁奈《偶像大师 灰姑娘女孩 U149》、神户盐《Happy Sugar Life》、胡桃《莉可丽丝》</t>
  </si>
  <si>
    <t>わらびもちきなこ</t>
  </si>
  <si>
    <t>代表作《幸福观鸟》</t>
  </si>
  <si>
    <t>松重丰</t>
  </si>
  <si>
    <t>日本男性演员</t>
  </si>
  <si>
    <t>代表角色 井之头五郎《孤独的美食家》</t>
  </si>
  <si>
    <t>青木英</t>
  </si>
  <si>
    <t>代表作《Fate/Zero》《剧场版 空之境界》《放浪男孩》《异度侵入》</t>
  </si>
  <si>
    <t>井上麻里奈</t>
  </si>
  <si>
    <t>代表角色 南夏奈《南家三姐妹》、阿明·阿诺德《进击的巨人》、阿明·阿诺德《约会大作战》、电次《链锯人》、老仓育《物语系列》</t>
  </si>
  <si>
    <t>力丸乃梨子</t>
  </si>
  <si>
    <t>代表角色 天羽美羽《纯白交响曲》、橘菊理《11eyes》</t>
  </si>
  <si>
    <t>薮田修平</t>
  </si>
  <si>
    <t>代表作《冰海战记》</t>
  </si>
  <si>
    <t>吉成钢</t>
  </si>
  <si>
    <t>日本知名男性原画师</t>
  </si>
  <si>
    <t>代表作《白色相簿》人设/OP·ED分镜、《向山进发 Next Summit》ED独立制作</t>
  </si>
  <si>
    <t>须田景凪（气球P）</t>
  </si>
  <si>
    <t>代表作《mellow》</t>
  </si>
  <si>
    <t>水树奈奈</t>
  </si>
  <si>
    <t>日本女性声优、歌手</t>
  </si>
  <si>
    <t>代表角色 日向雏田《火影忍者》、绪方理奈《白色相簿》、星名歌呗《守护甜心》</t>
  </si>
  <si>
    <t>岩崎琢</t>
  </si>
  <si>
    <t>代表作《浪客剑心 追忆篇》《天元突破 红莲螺岩》配乐</t>
  </si>
  <si>
    <t>浦泽义雄</t>
  </si>
  <si>
    <t>代表作《乱马1/2》</t>
  </si>
  <si>
    <t>原由实</t>
  </si>
  <si>
    <t>代表角色 四条贵音《偶像大师》</t>
  </si>
  <si>
    <t>光田康典</t>
  </si>
  <si>
    <t>代表作《迷宫饭》《时空之轮》《异度神剑2》配乐</t>
  </si>
  <si>
    <t>局长きょくちょ</t>
  </si>
  <si>
    <t>代表作《枫与铃》</t>
  </si>
  <si>
    <t>鹤舞墨鱼太</t>
  </si>
  <si>
    <t>日本（疑似女性）漫画家</t>
  </si>
  <si>
    <t>代表作《金牌得主》</t>
  </si>
  <si>
    <t>花玲</t>
  </si>
  <si>
    <t>中国女性配音演员</t>
  </si>
  <si>
    <t>代表角色 可莉&amp;纳西妲《原神》</t>
  </si>
  <si>
    <t>上田华子</t>
  </si>
  <si>
    <t>代表作《夏日重现》ED2、《偶像大师灰姑娘女孩U149》OP</t>
  </si>
  <si>
    <t>MIMI</t>
  </si>
  <si>
    <t>日本VOCALOID职人</t>
  </si>
  <si>
    <t>代表作《花束》《成为空》</t>
  </si>
  <si>
    <t>吉田博彦（吉宗鋼紀）</t>
  </si>
  <si>
    <t>âge社社长，代表作《Muv-Luv Alternative》</t>
  </si>
  <si>
    <t>京田知己</t>
  </si>
  <si>
    <t>代表作《交响诗篇》</t>
  </si>
  <si>
    <t>川口敬一郎</t>
  </si>
  <si>
    <t>代表作《旋风管家》</t>
  </si>
  <si>
    <t>朴璐美</t>
  </si>
  <si>
    <t>日籍韩裔女性声优</t>
  </si>
  <si>
    <t>代表角色 爱德华·艾尔利克《钢之炼金术师》</t>
  </si>
  <si>
    <t>宫本侑芽</t>
  </si>
  <si>
    <t>代表角色 宝多六花《SSSS.古立特》</t>
  </si>
  <si>
    <t>田中美海</t>
  </si>
  <si>
    <t>代表角色 星川莉莉《佐贺偶像是传奇》、温水佳树《败犬女主太多了！》、天童爱丽丝《蔚蓝档案》</t>
  </si>
  <si>
    <t>漆原友纪</t>
  </si>
  <si>
    <t>代表作《虫师》</t>
  </si>
  <si>
    <t>千菅春香</t>
  </si>
  <si>
    <t>代表角色 坂木静香《白箱》</t>
  </si>
  <si>
    <t>ぴこぴこぐらむ（PicPicGram）</t>
  </si>
  <si>
    <t>日本插画师</t>
  </si>
  <si>
    <t xml:space="preserve">代表作《金辉恋曲四重奏》SD原画 </t>
  </si>
  <si>
    <t>坂田将吾</t>
  </si>
  <si>
    <t>代表角色 北条才人《我和班上最讨厌的女生结婚了。》</t>
  </si>
  <si>
    <t>陈睿</t>
  </si>
  <si>
    <t>中国男性企业家、IT业者</t>
  </si>
  <si>
    <t>现任哔哩哔哩股份有限公司（Bilibili Inc.）董事长、b站首席执行官（CEO）</t>
  </si>
  <si>
    <t>kinsen</t>
  </si>
  <si>
    <t>中国男性配音演员</t>
  </si>
  <si>
    <t>代表角色 魈&amp;重云《原神》</t>
  </si>
  <si>
    <t>大张正己</t>
  </si>
  <si>
    <t>代表作《勇气爆发 Bang Bravern》</t>
  </si>
  <si>
    <t>长井龙雪</t>
  </si>
  <si>
    <t>代表作《龙与虎》《某科学的超电磁炮》《蜂蜜与四叶草II》《我们仍未知道那天所看见的花的名字。》</t>
  </si>
  <si>
    <t>渡航</t>
  </si>
  <si>
    <t>日本男性轻小说作家</t>
  </si>
  <si>
    <t>代表作《我的青春恋爱物语果然有问题》</t>
  </si>
  <si>
    <t>石森章太郎</t>
  </si>
  <si>
    <t>代表作《假面骑士》</t>
  </si>
  <si>
    <t>岸诚二</t>
  </si>
  <si>
    <t>代表作《月色真美》《人类衰退之后》《天使的心跳！》</t>
  </si>
  <si>
    <t>ももこ（momoco）</t>
  </si>
  <si>
    <t>日本女性插画师</t>
  </si>
  <si>
    <t>为《不时轻声地以俄语遮羞的邻座艾莉同学》等作品绘制插图。</t>
  </si>
  <si>
    <t>飞内将大</t>
  </si>
  <si>
    <t>代表作《残响散歌（鬼灭之刃）》《六等星之夜（未来都市NO.6）》，2023年1月1日与知名歌手Aimer结为夫妻。</t>
  </si>
  <si>
    <t>松本零士（已过世）</t>
  </si>
  <si>
    <t>代表作《银河铁道999》《宇宙战舰大和号》</t>
  </si>
  <si>
    <t>46（b站id：我是石榴皮）</t>
  </si>
  <si>
    <t>代表作《塌陷于38℃的蓝》</t>
  </si>
  <si>
    <t>小池健</t>
  </si>
  <si>
    <t>代表作《红线》</t>
  </si>
  <si>
    <t>小林沙苗</t>
  </si>
  <si>
    <t>代表角色 夏目玲子《夏目友人帐》、八代目有乐亭八云《昭和元禄落语心中》</t>
  </si>
  <si>
    <t>藤田茜</t>
  </si>
  <si>
    <t>代表角色 和泉纱雾《埃罗芒阿老师》|  本间心铃《樱之刻 - 于樱花之森下漫步》、结城希亚《9-nine》</t>
  </si>
  <si>
    <t>榎户骏</t>
  </si>
  <si>
    <t>代表作《Fate/strange Fake -Whispers of Dawn-》</t>
  </si>
  <si>
    <t>Akie秋绘</t>
  </si>
  <si>
    <t>b站女性唱见、虚拟主播</t>
  </si>
  <si>
    <t>代表作《观星者》</t>
  </si>
  <si>
    <t>岛田文金</t>
  </si>
  <si>
    <t>日本男性插画师</t>
  </si>
  <si>
    <t>擅长机械少女系作品</t>
  </si>
  <si>
    <t>kz</t>
  </si>
  <si>
    <t>代表作《hand in hand》《Tell Your World》，还为b站拜年祭《与你同行b with u》作曲。</t>
  </si>
  <si>
    <t>森川智之</t>
  </si>
  <si>
    <t>代表角色 波风水门《火影忍者》、吉良吉影《JOJO的奇妙冒险 不灭钻石》</t>
  </si>
  <si>
    <t>上白石萌音</t>
  </si>
  <si>
    <t>代表角色 宫水三叶《你的名字。》</t>
  </si>
  <si>
    <t>李旎CarlyLee</t>
  </si>
  <si>
    <t>中国女性企业家</t>
  </si>
  <si>
    <t>现任哔哩哔哩股份有限公司（Bilibili Inc.）副董事长兼COO</t>
  </si>
  <si>
    <t>T2o</t>
  </si>
  <si>
    <t>代表作《寄明月》《圈圈点点圈圈点点圈圈点点?》</t>
  </si>
  <si>
    <t>CHiCO</t>
  </si>
  <si>
    <t>代表作《世界は恋に落ちている》</t>
  </si>
  <si>
    <t>细井聪司</t>
  </si>
  <si>
    <t>代表作《四重奏！》配乐</t>
  </si>
  <si>
    <t>水岛精二</t>
  </si>
  <si>
    <t>代表作《钢之炼金术师》《机动战士高达00》《花丸幼稚园》，也是《白箱》中主角导演“木下诚一”的原型</t>
  </si>
  <si>
    <t>板垣伸</t>
  </si>
  <si>
    <t>代表作《网球并不可笑嘛》《在冲绳喜欢上的女孩方言讲得太过令人困扰》</t>
  </si>
  <si>
    <t>桥本贤</t>
  </si>
  <si>
    <t>日本男性色彩设计师</t>
  </si>
  <si>
    <t>代表作《蓝色恐惧》《千年女优》《死亡笔记》《冰海战记》《进击的巨人》</t>
  </si>
  <si>
    <t>堀口悠纪子</t>
  </si>
  <si>
    <t>日本女性作监/人设师</t>
  </si>
  <si>
    <t>京都动画所属，代表作《轻音少女》《幸运星》《玉子市场》</t>
  </si>
  <si>
    <t>Na-Ga</t>
  </si>
  <si>
    <t>Key社所属，代表作《Summer Pockets》《Little Busters!》</t>
  </si>
  <si>
    <t>神谷浩史</t>
  </si>
  <si>
    <t>代表角色 阿良良木历《物语系列》、夏目贵志《夏目友人帐》、竹本祐太《蜂蜜与四叶草》、折原临也《无头骑士异闻录》</t>
  </si>
  <si>
    <t>津阁（Tsunako）</t>
  </si>
  <si>
    <t>代表作《约会大作战》插图</t>
  </si>
  <si>
    <t>星野源</t>
  </si>
  <si>
    <t>代表角色 前辈《春宵苦短，少女前进吧！》，他也是演员新垣結衣的丈夫。</t>
  </si>
  <si>
    <t>近藤玲奈</t>
  </si>
  <si>
    <t>代表角色 一之濑花名《Slow Start》</t>
  </si>
  <si>
    <t>猫小乐</t>
  </si>
  <si>
    <t>中国男性漫画家</t>
  </si>
  <si>
    <t>代表作《阿衰》</t>
  </si>
  <si>
    <t>贞本义行</t>
  </si>
  <si>
    <t>代表作《新世纪福音战士》《FLCL》《狼的孩子雨和雪》《穿越时空的少女》</t>
  </si>
  <si>
    <t>佐仓绫音</t>
  </si>
  <si>
    <t>代表角色 一色彩羽《我的青春恋爱物语果然有问题》、保登心爱《请问您今天要来点兔子吗？》、友利奈绪《夏洛特》、泽部椿《四月是你的谎言》</t>
  </si>
  <si>
    <t>和田光司（已过世）</t>
  </si>
  <si>
    <t>日本男性歌手</t>
  </si>
  <si>
    <t>代表作《Butter-Fly》</t>
  </si>
  <si>
    <t>斋藤敦史</t>
  </si>
  <si>
    <t>代表作《小市民系列》《Love Live! Superstar!! 》</t>
  </si>
  <si>
    <t>小森香织</t>
  </si>
  <si>
    <t>代表作《悠悠式》《星灵感应》</t>
  </si>
  <si>
    <t>邓丽君（已过世）</t>
  </si>
  <si>
    <t>知名女性歌手</t>
  </si>
  <si>
    <t>代表作《甜蜜蜜》《月亮代表我的心》《小城故事》</t>
  </si>
  <si>
    <t>四迹</t>
  </si>
  <si>
    <t>b站员工、动画区UP主</t>
  </si>
  <si>
    <t>参与多年拜年祭（纪）制作，代表作《诸神的奥运》，VRChat中文梗博物馆的发起人</t>
  </si>
  <si>
    <t>下田麻美</t>
  </si>
  <si>
    <t>代表角色 双海亚美&amp;双海真美《偶像大师》，还是镜音铃&amp;镜音连的音源提供者。</t>
  </si>
  <si>
    <t>季冠霖</t>
  </si>
  <si>
    <t>代表角色 韩佳薇《魔角侦探》、陈果《全职高手》</t>
  </si>
  <si>
    <t>松井优征</t>
  </si>
  <si>
    <t>代表作《擅长逃跑的殿下》《暗杀教室》</t>
  </si>
  <si>
    <t>坂部刚</t>
  </si>
  <si>
    <t>代表作《约会大作战》配乐</t>
  </si>
  <si>
    <t>久保田未梦</t>
  </si>
  <si>
    <t>代表角色 朝香果林《LoveLive!虹咲学园学园偶像同好会》</t>
  </si>
  <si>
    <t>Ceui</t>
  </si>
  <si>
    <t>代表作《今、歩き出す君へ》《親愛なる世界へ（秽翼的尤斯蒂娅ED2）》</t>
  </si>
  <si>
    <t>美依礼芽</t>
  </si>
  <si>
    <t>日本女性歌手、舞见</t>
  </si>
  <si>
    <t>代表作《极乐净土》</t>
  </si>
  <si>
    <t>长谷川圭一</t>
  </si>
  <si>
    <t>代表作《戴拿奥特曼》《巴哈姆特之怒 GENESIS》</t>
  </si>
  <si>
    <t>宫地昌幸</t>
  </si>
  <si>
    <t>代表作《亡念之扎姆德》</t>
  </si>
  <si>
    <t>井泽诗织</t>
  </si>
  <si>
    <t>代表角色 娜娜奇《来自深渊》、鸥端乃莉子《人渣的本愿》</t>
  </si>
  <si>
    <t>市道真央（M·A·O）</t>
  </si>
  <si>
    <t>代表角色 梅多莉《异种族风俗娘评鉴指南》、本堂町小春《ID:INVADED》</t>
  </si>
  <si>
    <t>高桥悠也</t>
  </si>
  <si>
    <t>代表作《久保同学不放过我》《假面骑士Ex-Aid》</t>
  </si>
  <si>
    <t>陈佩斯</t>
  </si>
  <si>
    <t>中国著名喜剧演员</t>
  </si>
  <si>
    <t>也曾为国产动画《宝莲灯》中的孙悟空配音。</t>
  </si>
  <si>
    <t>伊倉ナギサ</t>
  </si>
  <si>
    <t>日本原画师</t>
  </si>
  <si>
    <t>代表作《神待少女纱波》</t>
  </si>
  <si>
    <t>堀川亮</t>
  </si>
  <si>
    <t>代表角色 贝吉塔《龙珠Z》、莱因哈特《银河英雄传说》</t>
  </si>
  <si>
    <t>鹤卷和哉</t>
  </si>
  <si>
    <t>代表作《FLCL》《福音战士新剧场版》</t>
  </si>
  <si>
    <t>梱枝莉子</t>
  </si>
  <si>
    <t>代表作《樱色之云绯色之恋》</t>
  </si>
  <si>
    <t>Bison仓鼠</t>
  </si>
  <si>
    <t>参与了《战舰少女R》《少女前线》等游戏的人设工作。</t>
  </si>
  <si>
    <t>筱雅律</t>
  </si>
  <si>
    <t>代表作《黑礁》《JOJO的奇妙冒险 石之海》《地。 ―关于地球的运动―》</t>
  </si>
  <si>
    <t>濑户口廉也</t>
  </si>
  <si>
    <t>日本男性小说家/脚本家</t>
  </si>
  <si>
    <t>代表作《电力马戏团》|《KIRA☆KIRA 煌煌舞台》《天鹅之歌》</t>
  </si>
  <si>
    <t>桥本环奈</t>
  </si>
  <si>
    <t>日本女性演员、歌手</t>
  </si>
  <si>
    <t>代表角色 早川京子《我是大哥大》</t>
  </si>
  <si>
    <t>赤木リオ</t>
  </si>
  <si>
    <t>代表作《もっと！孕ませ！炎のおっぱい異世界おっぱいメイド学園！》</t>
  </si>
  <si>
    <t>偶尤大肥羊</t>
  </si>
  <si>
    <t>踏云社所属，主要活跃于VC圈。</t>
  </si>
  <si>
    <t>小原莉子</t>
  </si>
  <si>
    <t>代表角色 朝日六花《BanG Dream!》</t>
  </si>
  <si>
    <t>西岛克彦</t>
  </si>
  <si>
    <t>代表作《内衣办公室》</t>
  </si>
  <si>
    <t>矢吹健太朗</t>
  </si>
  <si>
    <t>代表作《出包王女》《妖幻三重奏》《黑猫》</t>
  </si>
  <si>
    <t>户松遥</t>
  </si>
  <si>
    <t>代表角色 亚丝娜 / 结城明日奈《刀剑神域》、02《DARLING in the FRANXX》、菈菈《出包王女》、堀京子《堀与宫村》</t>
  </si>
  <si>
    <t>东野圭吾</t>
  </si>
  <si>
    <t>日本推理小说家</t>
  </si>
  <si>
    <t>代表作《解忧杂货店》《嫌疑人X的献身》《白夜行》</t>
  </si>
  <si>
    <t>君岛青</t>
  </si>
  <si>
    <t>代表作《异想魅惑》《想要传达给你的爱恋》</t>
  </si>
  <si>
    <t>40mP</t>
  </si>
  <si>
    <t>代表作《恋爱裁判》</t>
  </si>
  <si>
    <t>大空直美</t>
  </si>
  <si>
    <t>代表角色 胡桃泽·撒塔妮亚·麦克斯韦《珈百璃的堕落》、绪方智绘里《偶像大师 灰姑娘女孩》</t>
  </si>
  <si>
    <t>铃代纱弓</t>
  </si>
  <si>
    <t>代表角色 伊地知虹夏《孤独摇滚！》、大野晶《高分少女》</t>
  </si>
  <si>
    <t>山根绮</t>
  </si>
  <si>
    <t>代表角色 绯田美琴《偶像大师 闪耀色彩》、月岛流星《女神的露天咖啡厅》</t>
  </si>
  <si>
    <t>布里德克特·莎拉·惠美</t>
  </si>
  <si>
    <t>代表角色 来栖乃乃《混沌子》、野中柚希《新妹魔王的契约者》、八舞夕弦《约会大作战》</t>
  </si>
  <si>
    <t>村田知沙</t>
  </si>
  <si>
    <t>代表角色 我妻由乃《未来日记》</t>
  </si>
  <si>
    <t>大原由衣子</t>
  </si>
  <si>
    <t>代表作《无职转生～到了异世界就拿出真本事～》OP/ED</t>
  </si>
  <si>
    <t>小林优</t>
  </si>
  <si>
    <t>代表角色 漆原琉华《命运石之门》、莎夏·布劳斯《进击的巨人》、恩奇都《Fate/Grand Order》</t>
  </si>
  <si>
    <t>逍遥散人</t>
  </si>
  <si>
    <t>b站游戏区UP主、主播</t>
  </si>
  <si>
    <t>代表作《I wanna》系列</t>
  </si>
  <si>
    <t>遠坂あさぎ</t>
  </si>
  <si>
    <t>为《猪肝记得煮熟再吃》等作品绘制插图。</t>
  </si>
  <si>
    <t>田村好</t>
  </si>
  <si>
    <t>代表角色 曲伊咲《放学后失眠的你》</t>
  </si>
  <si>
    <t>克里斯蒂亚诺·罗纳尔多</t>
  </si>
  <si>
    <t>葡萄牙著名足球运动员</t>
  </si>
  <si>
    <t>金田伊功（已过世）</t>
  </si>
  <si>
    <t>日本著名男性原画师</t>
  </si>
  <si>
    <t>在《风之谷》《天空之城》中都排在原画人员名单第一位，开创“金田系”或“金田流”等一系列特殊表现手法。</t>
  </si>
  <si>
    <t>加加美高浩</t>
  </si>
  <si>
    <t>代表作《游戏王－怪兽之决斗》《绽裂?! 》</t>
  </si>
  <si>
    <t>能登麻美子</t>
  </si>
  <si>
    <t>代表角色 一之濑琴美《CLANNAD》、浅上藤乃《空之境界》、黑沼爽子《好想告诉你》、弁天《有顶天家族》</t>
  </si>
  <si>
    <t>吉野裕行</t>
  </si>
  <si>
    <t>代表角色 西条拓巳《混沌头》、下鸭矢二郎《有顶天家族》、阿喵《太空丹迪》</t>
  </si>
  <si>
    <t>松元惠</t>
  </si>
  <si>
    <t>代表角色 间宫卓司《美好的每一天 ～不连续的存在～（素晴日）》、夏目圭&amp;恩田宁《樱之诗/刻》</t>
  </si>
  <si>
    <t>凉香</t>
  </si>
  <si>
    <t>代表作《架向星空之桥》《她的圣域》</t>
  </si>
  <si>
    <t>坂井泉水（已过世）</t>
  </si>
  <si>
    <t>代表作《運命のルーレット廻して》《DAN DAN 心魅かれてく》</t>
  </si>
  <si>
    <t>山冈晃</t>
  </si>
  <si>
    <t>代表作《寂静岭》《赛博浪客》配乐</t>
  </si>
  <si>
    <t>吾妻日出夫（已过世）</t>
  </si>
  <si>
    <t>代表作《不调理日记》《失踪日记》，曾创办日本第一部男性向萝莉控同人志《White Cybele》，被称为日本萝莉控之父。</t>
  </si>
  <si>
    <t>伊波杏树</t>
  </si>
  <si>
    <t>代表角色 高海千歌《LoveLive! Sunshine!!》、逢川惠《炽焰天穹》</t>
  </si>
  <si>
    <t>岩上敦宏</t>
  </si>
  <si>
    <t>日本男性动画制作人、ANIPLEX社长</t>
  </si>
  <si>
    <t>代表作《魔法少女小圆》《3月的狮子》</t>
  </si>
  <si>
    <t>春卷饭</t>
  </si>
  <si>
    <t>代表作《再会》《第三心脏》</t>
  </si>
  <si>
    <t>儒勒·凡尔纳（已过世）</t>
  </si>
  <si>
    <t>法国科幻小说作家</t>
  </si>
  <si>
    <t>代表作《地心游记》《海底两万里》</t>
  </si>
  <si>
    <t>志崎桦音</t>
  </si>
  <si>
    <t>代表角色 白金燐子《BanG Dream!》</t>
  </si>
  <si>
    <t>花井美春</t>
  </si>
  <si>
    <t>代表角色 双涡轮《赛马娘 Pretty Derby》</t>
  </si>
  <si>
    <t>さかき傘（榊伞）</t>
  </si>
  <si>
    <t>日本脚本家</t>
  </si>
  <si>
    <t>代表作《金辉恋曲四重奏》《航迹云的彼方》《星空列车与白的旅行》</t>
  </si>
  <si>
    <t>铃木央</t>
  </si>
  <si>
    <t>代表作《七大罪》</t>
  </si>
  <si>
    <t>山川吉树</t>
  </si>
  <si>
    <t>代表作《高分少女》</t>
  </si>
  <si>
    <t>新海诚</t>
  </si>
  <si>
    <t>代表作《你的名字。》《秒速5厘米》</t>
  </si>
  <si>
    <t>安达充</t>
  </si>
  <si>
    <t>代表作《好逑双物语》《棒球英豪》</t>
  </si>
  <si>
    <t>J·豺狼</t>
  </si>
  <si>
    <t>代表作《向日葵的教会与长长的暑假》</t>
  </si>
  <si>
    <t>夏目漱石（已过世）</t>
  </si>
  <si>
    <t>代表作《心》《我是猫》</t>
  </si>
  <si>
    <t>漆原智志</t>
  </si>
  <si>
    <t>代表作《Front Innocent》</t>
  </si>
  <si>
    <t>桐叶_tongye</t>
  </si>
  <si>
    <t>代表作《你是瞬间》</t>
  </si>
  <si>
    <t>池端隆史</t>
  </si>
  <si>
    <t>代表作《现视研》</t>
  </si>
  <si>
    <t>细谷佳正</t>
  </si>
  <si>
    <t>代表角色 莱纳·布朗《进击的巨人》、山崎宗介《Free!》、奥尔加·伊兹卡《机动战士高达 铁血的奥尔芬斯》</t>
  </si>
  <si>
    <t>西明日香</t>
  </si>
  <si>
    <t>代表角色 大宫忍《黄金拼图》</t>
  </si>
  <si>
    <t>山村响</t>
  </si>
  <si>
    <t>代表角色 时雄《天国大魔境》|白取愛良《在世界与世界的正中央》、艾斯特·加拉哈·阿诺兹《近月少女的礼仪2》、伽蓝堂纱罗《ISLAND》、速濑水月《Muv-Luv Alternative》</t>
  </si>
  <si>
    <t>中山龙</t>
  </si>
  <si>
    <t>代表作《链锯人》</t>
  </si>
  <si>
    <t>平野宏树</t>
  </si>
  <si>
    <t>代表作《无职转生Ⅱ ～到了异世界就拿出真本事～》</t>
  </si>
  <si>
    <t>若山诗音</t>
  </si>
  <si>
    <t>代表角色 井之上泷奈《莉可丽丝》、绫濑桃《胆大党》</t>
  </si>
  <si>
    <t>泛式</t>
  </si>
  <si>
    <t>b站动画区知名up主、主播</t>
  </si>
  <si>
    <t>代表作《漫画家桐人》《新番时光机系列》《史诗级NTR科普》（？</t>
  </si>
  <si>
    <t>小畑健</t>
  </si>
  <si>
    <t>代表作《棋魂》《死亡笔记》作画</t>
  </si>
  <si>
    <t>山村洋贵</t>
  </si>
  <si>
    <t>代表作《女仆咖啡厅》</t>
  </si>
  <si>
    <t>成濑未亚</t>
  </si>
  <si>
    <t>代表角色 音无彩名《美好的每一天 ～不连续的存在～》</t>
  </si>
  <si>
    <t>sasakure.UK</t>
  </si>
  <si>
    <t>代表作《蜘蛛絲Monopoly》</t>
  </si>
  <si>
    <t>长崎健司</t>
  </si>
  <si>
    <t>代表作《未来都市NO.6》《高达创战者》</t>
  </si>
  <si>
    <t>樱咲千依（马甲名：藤咲兔、御子柴こより）</t>
  </si>
  <si>
    <t>代表角色 雪村千绘莉《巧克甜恋》、女未琥珀《哥哥，早上起床之前都要抱紧我哦！》</t>
  </si>
  <si>
    <t>木野日菜</t>
  </si>
  <si>
    <t>代表角色 东云晶《末日列车去哪里？》、凤笑梦《世界计划 缤纷舞台！ feat. 初音未来》</t>
  </si>
  <si>
    <t>苇原大介</t>
  </si>
  <si>
    <t>日本漫画家</t>
  </si>
  <si>
    <t>代表作《境界触发者》</t>
  </si>
  <si>
    <t>しらび</t>
  </si>
  <si>
    <t>代表作《龙王的工作！ 》《86―不存在的战区―》插图</t>
  </si>
  <si>
    <t>室田雄平</t>
  </si>
  <si>
    <t>代表作《Love Live! 》《不时轻声地以俄语遮羞的邻座艾莉同学》</t>
  </si>
  <si>
    <t>极乐鸟</t>
  </si>
  <si>
    <t>代表作《暴走邻家》</t>
  </si>
  <si>
    <t>秋奈つかこ</t>
  </si>
  <si>
    <t>松元美季</t>
  </si>
  <si>
    <t>代表作《夏日重现》</t>
  </si>
  <si>
    <t>川田麻美</t>
  </si>
  <si>
    <t>代表作《緋色の空》（灼眼的夏娜OP1）</t>
  </si>
  <si>
    <t>战场原妖精</t>
  </si>
  <si>
    <t>代表作《Journey》《韶音赋》|《女孩你为何踮脚尖》《一半的梦》《月白色倒影的少女》编曲 |《荆棘王冠》调教</t>
  </si>
  <si>
    <t>田中公平</t>
  </si>
  <si>
    <t>代表作《海贼王》《冰菓》《飞跃巅峰》配乐</t>
  </si>
  <si>
    <t>冲方丁</t>
  </si>
  <si>
    <t>代表作《苍穹之法芙娜》《心理测量者2》</t>
  </si>
  <si>
    <t>三毛央</t>
  </si>
  <si>
    <t>代表作《Root Double》</t>
  </si>
  <si>
    <t>陈浩</t>
  </si>
  <si>
    <t>代表角色 叶问《叶问》、海绵宝宝《海绵宝宝》、齐乐天《魔角侦探》</t>
  </si>
  <si>
    <t>高森奈津美（马甲名：小鸟居夕花）</t>
  </si>
  <si>
    <t>代表角色 上井草美咲《樱花庄的宠物女孩》、前川未来《偶像大师 灰姑娘女孩》|日向晶也《苍之彼方的四重奏》、空门苍《Summer Pockets》、常陆茉子《千恋万花》、假屋和奏《魔女的夜宴》、僧间理亚《金辉恋曲四重奏》</t>
  </si>
  <si>
    <t>中泽匡智（马甲名：佐和真中）</t>
  </si>
  <si>
    <t>主要作品以女性向同人音声为主。</t>
  </si>
  <si>
    <t>藤原佳幸</t>
  </si>
  <si>
    <t>代表作《NEW GAME!》《可塑性记忆》《GJ部》</t>
  </si>
  <si>
    <t>佳村遥</t>
  </si>
  <si>
    <t>代表角色 安原绘麻《白箱》、城崎美嘉《偶像大师 灰姑娘女孩》</t>
  </si>
  <si>
    <t>SolPie</t>
  </si>
  <si>
    <t>代表作《月西江》《晓秋月明》</t>
  </si>
  <si>
    <t>小清水亚美</t>
  </si>
  <si>
    <t>代表角色 赫萝《狼与香辛料》、红月卡莲《Code Geass 反叛的鲁路修》、原村和《天才麻将少女》</t>
  </si>
  <si>
    <t>浅仓杏美</t>
  </si>
  <si>
    <t>代表角色 五月七日茴香《中二病也要谈恋爱！》、食蜂操祈《某科学的超电磁炮》、萩原雪步《偶像大师》| 鸢泽美咲《苍之彼方的四重奏》</t>
  </si>
  <si>
    <t>Wing翼</t>
  </si>
  <si>
    <t>代表作《春意红包》《三月雨》</t>
  </si>
  <si>
    <t>小岩井小鸟</t>
  </si>
  <si>
    <t>代表角色 宫内莲华《悠哉日常大王》</t>
  </si>
  <si>
    <t>结川麻希</t>
  </si>
  <si>
    <t>代表角色 北条时行《擅长逃跑的殿下》</t>
  </si>
  <si>
    <t>得能正太郎</t>
  </si>
  <si>
    <t>代表作《NEW GAME!》</t>
  </si>
  <si>
    <t>青山充</t>
  </si>
  <si>
    <t>代表作《小魔女DoReMi》</t>
  </si>
  <si>
    <t>柿本广大</t>
  </si>
  <si>
    <t>代表作《BanG Dream! 》（第二季、第三季、MyGO!!!!!、Ave Mujica）《亦叶亦花》</t>
  </si>
  <si>
    <t>熊谷健太郎</t>
  </si>
  <si>
    <t>代表角色 莱欧斯《迷宫饭》</t>
  </si>
  <si>
    <t>小出卓史</t>
  </si>
  <si>
    <t>代表作《さよならララ》（未定档新作）、《来自深渊 烈日的黄金乡》ep10分镜演出、《剧场版 少女☆歌剧 Revue Starlight》迷宫组Revue分镜演出</t>
  </si>
  <si>
    <t>几花丹色</t>
  </si>
  <si>
    <t>都筑真纪</t>
  </si>
  <si>
    <t>日本男性脚本家、作词家</t>
  </si>
  <si>
    <t>代表作《魔法少女奈叶》</t>
  </si>
  <si>
    <t>NiKo（本名 尼可拉·科瓦奇）</t>
  </si>
  <si>
    <t>一位十分受欢迎的《反恐精英》职业选手</t>
  </si>
  <si>
    <t>被认为是史上最优秀的步枪手之一。</t>
  </si>
  <si>
    <t>佐佐木睦美</t>
  </si>
  <si>
    <t>日本男性人物设定师</t>
  </si>
  <si>
    <t>代表作《混沌子》《秋之回忆》</t>
  </si>
  <si>
    <t>沙村广明</t>
  </si>
  <si>
    <t>代表作《无限之住人》</t>
  </si>
  <si>
    <t>远藤绫</t>
  </si>
  <si>
    <t>代表角色 渡边早季《来自新世界》、高良美幸《幸运星》</t>
  </si>
  <si>
    <t>かも仮面</t>
  </si>
  <si>
    <t>绘制了很多京吹同人图。</t>
  </si>
  <si>
    <t>小市真琴</t>
  </si>
  <si>
    <t>代表角色 结城晴《偶像大师 灰姑娘女孩 U149》</t>
  </si>
  <si>
    <t>莫言</t>
  </si>
  <si>
    <t>中国男性作家</t>
  </si>
  <si>
    <t>代表作《红高粱家族》《檀香刑》，是首位中国籍诺贝尔文学奖获得者。</t>
  </si>
  <si>
    <t>上代务</t>
  </si>
  <si>
    <t>代表作《猎人》</t>
  </si>
  <si>
    <t>岩男润子</t>
  </si>
  <si>
    <t>代表角色 大道寺知世《魔卡少女樱》、雾越未麻《蓝色恐惧》</t>
  </si>
  <si>
    <t>河西健吾</t>
  </si>
  <si>
    <t>代表角色 桐山零《3月的狮子》</t>
  </si>
  <si>
    <t>渡濑结月</t>
  </si>
  <si>
    <t>代表角色 若叶睦《BanG Dream!》</t>
  </si>
  <si>
    <t>佐藤雄三</t>
  </si>
  <si>
    <t>代表作《赌博默示录》《魔法战争》</t>
  </si>
  <si>
    <t>福田道生</t>
  </si>
  <si>
    <t>代表作《滑头鬼之孙》</t>
  </si>
  <si>
    <t>豆腐P</t>
  </si>
  <si>
    <t>代表作《我将沐火而唱》《专属权》《Go crazy for me》</t>
  </si>
  <si>
    <t>咖啡贵族</t>
  </si>
  <si>
    <t>代表作《雨恋》</t>
  </si>
  <si>
    <t>平田宏美</t>
  </si>
  <si>
    <t>代表角色 菊地真《偶像大师》</t>
  </si>
  <si>
    <t>入野自由</t>
  </si>
  <si>
    <t>代表角色 石田将也《声之形》、白《千与千寻》、忠邦《男子高中生的日常》</t>
  </si>
  <si>
    <t>喜安浩平</t>
  </si>
  <si>
    <t>日本男性声优、脚本家/系构</t>
  </si>
  <si>
    <t>代表角色 皆城总士《苍穹之法芙娜》，代表作《强风吹拂》</t>
  </si>
  <si>
    <t>中岛美嘉</t>
  </si>
  <si>
    <t>代表作《僕が死のうと思ったのは（曾经我也想过一了百了）》</t>
  </si>
  <si>
    <t>R・O・N（饭田龙太）</t>
  </si>
  <si>
    <t>代表作《Daisy》（《境界的彼方》ED）</t>
  </si>
  <si>
    <t>河森正治</t>
  </si>
  <si>
    <t>代表作《超时空要塞 可曾记得爱》</t>
  </si>
  <si>
    <t>高桥久美子</t>
  </si>
  <si>
    <t>代表作《魔卡少女樱》</t>
  </si>
  <si>
    <t>中村悠一</t>
  </si>
  <si>
    <t>代表角色 冈崎朋也《CLANNAD》、高坂京介《我的妹妹哪有这么可爱！》、折木奉太郎《冰菓》、野崎梅太郎《月刊少女野崎君》、五条悟《咒术回战》</t>
  </si>
  <si>
    <t>水上悟志</t>
  </si>
  <si>
    <t>代表作《魂环》《战国妖狐》</t>
  </si>
  <si>
    <t>高远垒</t>
  </si>
  <si>
    <t>代表作《巨乳战队X》</t>
  </si>
  <si>
    <t>徐磊（南派三叔）</t>
  </si>
  <si>
    <t>代表作《盗墓笔记》</t>
  </si>
  <si>
    <t>Tuno桐音</t>
  </si>
  <si>
    <t>代表作《双城记》《南北寻光》</t>
  </si>
  <si>
    <t>小岛庆祐</t>
  </si>
  <si>
    <t>代表作《葬送的芙莉莲》EP7演出、《ACCA13区监察课》EP8演出</t>
  </si>
  <si>
    <t>菊谷知树</t>
  </si>
  <si>
    <t>代表作《孤独摇滚！》《向阳素描》《失忆投捕》配乐</t>
  </si>
  <si>
    <t>三郎太</t>
  </si>
  <si>
    <t>代表作《citrus～柑橘味香气～》</t>
  </si>
  <si>
    <t>镜裕之</t>
  </si>
  <si>
    <t>代表作《巨乳幻想》</t>
  </si>
  <si>
    <t>杨沛宜</t>
  </si>
  <si>
    <t>中国女性歌手</t>
  </si>
  <si>
    <t>代表作《左手右手》</t>
  </si>
  <si>
    <t>高野麻里佳</t>
  </si>
  <si>
    <t>代表角色 绪山真寻《别当欧尼酱了！》、无声铃鹿《赛马娘 Pretty Derby》</t>
  </si>
  <si>
    <t>大暮维人</t>
  </si>
  <si>
    <t>代表作《飞轮少年》《化物语（漫画版）》</t>
  </si>
  <si>
    <t>るび様（Rubisama）</t>
  </si>
  <si>
    <t>代表作《为主人献上圣罗的甜蜜侍奉》《逝去的你、于馆中萌生的憎恶》</t>
  </si>
  <si>
    <t>海鲜面</t>
  </si>
  <si>
    <t>代表作《万神纪》</t>
  </si>
  <si>
    <t>绛舞乱丸</t>
  </si>
  <si>
    <t>代表作《天朝从众效应》</t>
  </si>
  <si>
    <t>中原麻衣</t>
  </si>
  <si>
    <t>代表角色 古河渚《CLANNAD》、我《人类衰退之后》、雪之下阳乃《我的青春恋爱物语果然有问题》、鹿岛游《月刊少女野崎君》、龙宫礼奈《寒蝉鸣泣之时》</t>
  </si>
  <si>
    <t>China</t>
  </si>
  <si>
    <t>代表作《平家物语》EP3分镜演出、《药屋少女的呢喃》EP4分镜演出</t>
  </si>
  <si>
    <t>中岛美雪</t>
  </si>
  <si>
    <t>代表作《銀の龍の背に乗って（骑在银龙的背上）》</t>
  </si>
  <si>
    <t>浅野伦</t>
  </si>
  <si>
    <t>代表作《相合之物》</t>
  </si>
  <si>
    <t>竹宫悠由子</t>
  </si>
  <si>
    <t>日本女性小说家</t>
  </si>
  <si>
    <t>代表作《龙与虎》</t>
  </si>
  <si>
    <t>斋藤圭惠（马甲名：月野姬彩）</t>
  </si>
  <si>
    <t>代表角色 有村路美《爱因斯坦携爱敬上》、朝霞汐《回家前都算是棉花糖》、高尾纱波《神待少女纱波》</t>
  </si>
  <si>
    <t>矢野茜</t>
  </si>
  <si>
    <t>代表作《超超超超超喜欢你的100个女朋友》《弱角友崎同学》《龙王的工作!》</t>
  </si>
  <si>
    <t>伊驹百合绘</t>
  </si>
  <si>
    <t>代表角色 露比《【我推的孩子】》</t>
  </si>
  <si>
    <t>枫音Atsuko</t>
  </si>
  <si>
    <t>代表作《夏花》</t>
  </si>
  <si>
    <t>花泽香菜</t>
  </si>
  <si>
    <t>代表角色 千石抚子《物语系列》、立华奏《Angel Beats!》、椎名真由理《命运石之门》、五更琉璃《我的妹妹哪有这么可爱！》、松坂砂糖《Happy Sugar Life》、红血球《工作细胞》</t>
  </si>
  <si>
    <t>Tiv</t>
  </si>
  <si>
    <t>代表作《政宗君的复仇》插画</t>
  </si>
  <si>
    <t>喵酱</t>
  </si>
  <si>
    <t>代表角色 温迪《原神》</t>
  </si>
  <si>
    <t>市川淳</t>
  </si>
  <si>
    <t>代表作《缘之空》动画配乐</t>
  </si>
  <si>
    <t>结下满（马甲名：佐本二厘）</t>
  </si>
  <si>
    <t>代表角色 南星明日步《星空的记忆》、小坂井绫《初雪樱》</t>
  </si>
  <si>
    <t>贰瓶勉</t>
  </si>
  <si>
    <t>代表作《BLAME!》</t>
  </si>
  <si>
    <t>出羽良彰</t>
  </si>
  <si>
    <t>代表作《飞翔的魔女》《来自风平浪静的明天》配乐</t>
  </si>
  <si>
    <t>芥见下下</t>
  </si>
  <si>
    <t>代表作《咒术回战》</t>
  </si>
  <si>
    <t>玉之けだま（玉之毛玉）</t>
  </si>
  <si>
    <t>毛玉牛乳本是其所在社团的名字，但在中国被当作毛玉本人的名字。</t>
  </si>
  <si>
    <t>金子伸吾</t>
  </si>
  <si>
    <t>代表作《推理之绊》</t>
  </si>
  <si>
    <t>田村由香里</t>
  </si>
  <si>
    <t>代表角色 山乃柠檬《在盛夏等待》、玛茵《斩！赤红之瞳》、古手梨花《寒蝉鸣泣之时》、芳乃樱《初音岛》、川澄舞《Kanon》、阿万音铃羽《命运石之门》</t>
  </si>
  <si>
    <t>绫川梨乃</t>
  </si>
  <si>
    <t>代表角色 佐仓濑津美《水仙》</t>
  </si>
  <si>
    <t>田丸笃志</t>
  </si>
  <si>
    <t>代表角色 大路饼藏《玉子市场》</t>
  </si>
  <si>
    <t>横枪萌果</t>
  </si>
  <si>
    <t>代表作《人渣的本愿》</t>
  </si>
  <si>
    <t>立花理香</t>
  </si>
  <si>
    <t>代表角色 小早川纱枝《偶像大师 灰姑娘女孩》、凯露《公主连结Re:Dive》</t>
  </si>
  <si>
    <t>高桥李依</t>
  </si>
  <si>
    <t>代表角色 直树美纪《学园孤岛》、惠惠《为美好的世界献上祝福！》、高木《擅长捉弄人的高木同学》、星野爱《【我推的孩子】》、爱蜜莉雅《Re:从零开始的异世界生活》、玛修·基列莱特《Fate/Grand Order》</t>
  </si>
  <si>
    <t>小泉萌香</t>
  </si>
  <si>
    <t>代表角色 大场奈奈《少女☆歌剧 Revue Starlight》、三船栞子《LoveLive!虹咲学园学园偶像同好会》</t>
  </si>
  <si>
    <t>松仓友二</t>
  </si>
  <si>
    <t>日本男性制片人</t>
  </si>
  <si>
    <t>J.C.STAFF执行董事、首席制片人，代表作《少女革命》《魔法禁书目录》</t>
  </si>
  <si>
    <t>小山佐保美</t>
  </si>
  <si>
    <t>代表角色 水织静久《Summer Pockets》、月社妃《纸上魔法使》、泽渡雫《美少女万华镜 -勿忘草与永远的少女-》</t>
  </si>
  <si>
    <t>村濑迪与</t>
  </si>
  <si>
    <t>代表角色 苏西·曼芭芭拉《小魔女学园》</t>
  </si>
  <si>
    <t>反田叶月</t>
  </si>
  <si>
    <t>代表角色 纯田真奈《BanG Dream!》</t>
  </si>
  <si>
    <t>杨奇</t>
  </si>
  <si>
    <t>中国游戏设计师</t>
  </si>
  <si>
    <t>游戏科学联合创始人，负责了《黑神话：悟空》的主要人设、美术工作。</t>
  </si>
  <si>
    <t>大川透</t>
  </si>
  <si>
    <t>代表角色 富竹次郎《寒蝉鸣泣之时》、旁白《JOJO的奇妙冒险》</t>
  </si>
  <si>
    <t>和茶</t>
  </si>
  <si>
    <t>代表作《铁道少女project》</t>
  </si>
  <si>
    <t>三瓶由布子</t>
  </si>
  <si>
    <t>代表角色 梦原希《Yes!光之美少女5》、田畑秀则《男子高中生的日常》</t>
  </si>
  <si>
    <t>高坂希太郎</t>
  </si>
  <si>
    <t>代表作《茄子·安达卢西亚之夏》</t>
  </si>
  <si>
    <t>樋上至</t>
  </si>
  <si>
    <t>日本女性游戏原画师</t>
  </si>
  <si>
    <t>代表作《CLANNAD》《Rewrite》《AIR》</t>
  </si>
  <si>
    <t>上松范康</t>
  </si>
  <si>
    <t>代表作《深爱》《ETERNAL BLAZE》</t>
  </si>
  <si>
    <t>牛尾宪辅</t>
  </si>
  <si>
    <t>代表作《乒乓》《利兹与青鸟》《我心里危险的东西》《声之形》配乐</t>
  </si>
  <si>
    <t>蓝月奈久留</t>
  </si>
  <si>
    <t>日本女性同人声优、唱见</t>
  </si>
  <si>
    <t>代表作《これくらいで》</t>
  </si>
  <si>
    <t>山口亮太</t>
  </si>
  <si>
    <t>代表作《青之驱魔师》《心跳！光之美少女》</t>
  </si>
  <si>
    <t>森桥bingo</t>
  </si>
  <si>
    <t>代表作《东云侑子》</t>
  </si>
  <si>
    <t>龟田祥伦</t>
  </si>
  <si>
    <t>代表作《灵能百分百》</t>
  </si>
  <si>
    <t>键空富烧</t>
  </si>
  <si>
    <t>代表作《Happy Sugar Life》</t>
  </si>
  <si>
    <t>Kevinz</t>
  </si>
  <si>
    <t>代表作《β受体阻滞剂与星辰》《若梦境来袭》</t>
  </si>
  <si>
    <t>郑永康（ZmjjKK）</t>
  </si>
  <si>
    <t>《无畏契约》职业选手</t>
  </si>
  <si>
    <t>效力于EDG电子竞技俱乐部，2024无畏契约全球冠军赛总决赛冠军和MVP。</t>
  </si>
  <si>
    <t>中泽一登</t>
  </si>
  <si>
    <t>代表作《混沌武士》《东京残响》</t>
  </si>
  <si>
    <t>小山广和</t>
  </si>
  <si>
    <t>日本男性游戏原画师</t>
  </si>
  <si>
    <t>代表作《魔法使之夜》</t>
  </si>
  <si>
    <t>野岛伸司</t>
  </si>
  <si>
    <t>代表作《奇蛋物语》</t>
  </si>
  <si>
    <t>纪远</t>
  </si>
  <si>
    <t>代表作《酒心吻》作词</t>
  </si>
  <si>
    <t>DAOKO</t>
  </si>
  <si>
    <t>代表作《打上花火》</t>
  </si>
  <si>
    <t>TOMATO</t>
  </si>
  <si>
    <t>中国原画家、插画师</t>
  </si>
  <si>
    <t>代表作《明日方舟》《少女前线》人设，也参与了《公主连结 Re:Dive 第二季》《孤独摇滚！》等日本动画的原画工作。</t>
  </si>
  <si>
    <t>北条司</t>
  </si>
  <si>
    <t>代表作《城市猎人》《猫眼三姐妹》</t>
  </si>
  <si>
    <t>远野光</t>
  </si>
  <si>
    <t>代表角色 八奈见杏菜《败犬女主太多了！》、待兼诗歌剧《赛马娘 Pretty Derby》、金石《SSSS.电光机王》</t>
  </si>
  <si>
    <t>矢野妃菜喜</t>
  </si>
  <si>
    <t>代表角色 雫《擅长逃跑的殿下》、高咲侑《LoveLive！虹咲学园学园偶像同好会》、萨拉·达·奥丁《怪人的沙拉碗》、北部玄驹《赛马娘 Pretty Derby》</t>
  </si>
  <si>
    <t>卢恒宇</t>
  </si>
  <si>
    <t>中国男性动画导演</t>
  </si>
  <si>
    <t>代表作《十万个冷笑话》《镇魂街》</t>
  </si>
  <si>
    <t>黄濑和哉</t>
  </si>
  <si>
    <t>代表作《来自深渊》</t>
  </si>
  <si>
    <t>荒海阳太</t>
  </si>
  <si>
    <t>代表作《交响乐之雨》</t>
  </si>
  <si>
    <t>本渡枫</t>
  </si>
  <si>
    <t>代表角色 月见英子《派对浪客诸葛孔明》、伊蕾娜《魔女之旅》、源樱《佐贺偶像是传奇》、花园羽香里《超超超超超喜欢你的100个女朋友》</t>
  </si>
  <si>
    <t>矢泽爱</t>
  </si>
  <si>
    <t>代表作《NANA ～世上的另一个我～》</t>
  </si>
  <si>
    <t>御影</t>
  </si>
  <si>
    <t>代表作《悠久之翼》《天津罪》</t>
  </si>
  <si>
    <t>道满晴明</t>
  </si>
  <si>
    <t>代表作《奇妙旅店》</t>
  </si>
  <si>
    <t>古馆春一</t>
  </si>
  <si>
    <t>代表作《排球少年!!》</t>
  </si>
  <si>
    <t>照井春佳</t>
  </si>
  <si>
    <t>代表角色 樱井桃华《偶像大师 灰姑娘女孩》、结城友奈《结城友奈是勇者》</t>
  </si>
  <si>
    <t>大沼心</t>
  </si>
  <si>
    <t>代表作《悠久之翼》《笨蛋，测验，召唤兽》</t>
  </si>
  <si>
    <t>兴津和幸</t>
  </si>
  <si>
    <t>代表角色 室井静信《尸鬼》、乔纳森·乔斯达《JOJO的奇妙冒险》</t>
  </si>
  <si>
    <t>增田俊树</t>
  </si>
  <si>
    <t>代表角色 草薙直哉《樱之诗/刻》</t>
  </si>
  <si>
    <t>梅原裕一郎</t>
  </si>
  <si>
    <t>代表角色 五郎《DARLING in the FRANXX》、山中历《SSSS.电光机王》</t>
  </si>
  <si>
    <t>米蕾（milet）</t>
  </si>
  <si>
    <t>代表作《Anytime Anywhere》（葬送的芙莉莲 ED）</t>
  </si>
  <si>
    <t>岬奈子</t>
  </si>
  <si>
    <t>代表角色 岚千砂都《Love Live! Superstar!!》</t>
  </si>
  <si>
    <t>侯国玉</t>
  </si>
  <si>
    <t>《英雄联盟》主播、职业选手（我觉得我是）</t>
  </si>
  <si>
    <t>游戏id：otto</t>
  </si>
  <si>
    <t>刘伟</t>
  </si>
  <si>
    <t>昵称大伟哥</t>
  </si>
  <si>
    <t>米哈游创始人之一。</t>
  </si>
  <si>
    <t>下川直哉</t>
  </si>
  <si>
    <t>日本男性游戏制作人、作曲家</t>
  </si>
  <si>
    <t>Leaf社社长，代表作《白色相簿2》配乐。</t>
  </si>
  <si>
    <t>千羽由利子</t>
  </si>
  <si>
    <t>代表作《星空清理者》</t>
  </si>
  <si>
    <t>杉山纪彰</t>
  </si>
  <si>
    <t>代表角色 宇智波佐助《火影忍者》、卫宫士郎《Fate/stay night》</t>
  </si>
  <si>
    <t>工藤启介</t>
  </si>
  <si>
    <t>日本游戏脚本家</t>
  </si>
  <si>
    <t>代表作《创作彼女的恋爱方程式》</t>
  </si>
  <si>
    <t>木崎文智</t>
  </si>
  <si>
    <t>代表作《甲贺忍法帖》</t>
  </si>
  <si>
    <t>米津玄师（ハチ）</t>
  </si>
  <si>
    <t>代表作《Lemon》《打上花火》《俄罗斯套娃》《砂之行星》</t>
  </si>
  <si>
    <t>なかじまゆか</t>
  </si>
  <si>
    <t>代表作《甘城光辉游乐园》《听爸爸的话》插图。</t>
  </si>
  <si>
    <t>三角头</t>
  </si>
  <si>
    <t>代表作《干物妹！小埋》</t>
  </si>
  <si>
    <t>籽岷</t>
  </si>
  <si>
    <t>Minecraft著名主播</t>
  </si>
  <si>
    <t>代表作《动物空岛》《RLcraft系列》《永恒的MC系列》</t>
  </si>
  <si>
    <t>浅香守生</t>
  </si>
  <si>
    <t>代表作《魔卡少女樱》《歌牌情缘》《娜娜》</t>
  </si>
  <si>
    <t>佐藤顺一</t>
  </si>
  <si>
    <t>代表作《水星领航员》</t>
  </si>
  <si>
    <t>小岛正幸</t>
  </si>
  <si>
    <t>东山奈央</t>
  </si>
  <si>
    <t>代表角色 由比滨结衣《我的青春恋爱物语果然有问题》、志摩凛《摇曳露营△》、伞木希美《莉兹与青鸟》、更科瑠夏《租借女友》</t>
  </si>
  <si>
    <t>长月达平</t>
  </si>
  <si>
    <t>代表作《Re：从零开始的异世界生活》</t>
  </si>
  <si>
    <t>芳贺敬太</t>
  </si>
  <si>
    <t>代表作《魔法使之夜》配乐</t>
  </si>
  <si>
    <t>板野一郎</t>
  </si>
  <si>
    <t>日本男性动画师、演出家</t>
  </si>
  <si>
    <t>“板野马戏”开创人，代表作《传说巨神伊迪安》《超时空要塞Zero》</t>
  </si>
  <si>
    <t>种村有菜</t>
  </si>
  <si>
    <t>代表作《神风怪盗贞德》</t>
  </si>
  <si>
    <t>本田雄</t>
  </si>
  <si>
    <t>代表作《千年女优》《电脑线圈》</t>
  </si>
  <si>
    <t>斋藤千和</t>
  </si>
  <si>
    <t>代表角色 晓美焰《魔法少女小圆》、战场原黑仪《物语系列》、神户小鸟《Rewrite》</t>
  </si>
  <si>
    <t>川村元气</t>
  </si>
  <si>
    <t>日本男性小说家、动画制作人</t>
  </si>
  <si>
    <t>东宝株式会社所属，代表作《倘若猫从世界上消失》</t>
  </si>
  <si>
    <t>王朝</t>
  </si>
  <si>
    <t>代表作《空待》《梨花雨》</t>
  </si>
  <si>
    <t>信本敬子（已过世）</t>
  </si>
  <si>
    <t>代表作《星际牛仔》</t>
  </si>
  <si>
    <t>金春智子</t>
  </si>
  <si>
    <t>代表作《娜娜》《交响情人梦》《好想告诉你》</t>
  </si>
  <si>
    <t>南里侑香</t>
  </si>
  <si>
    <t>代表角色 千叶沙织《放浪男孩》</t>
  </si>
  <si>
    <t>芦名稔</t>
  </si>
  <si>
    <t>代表作《异世界四重奏》</t>
  </si>
  <si>
    <t>荒川稔久</t>
  </si>
  <si>
    <t>代表作《狼与香辛料》《弹珠汽水瓶里的千岁同学》</t>
  </si>
  <si>
    <t>前田真宏</t>
  </si>
  <si>
    <t>代表作《福音战士新剧场版》</t>
  </si>
  <si>
    <t>山田丰</t>
  </si>
  <si>
    <t>代表作《冰海战记》配乐</t>
  </si>
  <si>
    <t>さいもん</t>
  </si>
  <si>
    <t>作品以成人向为主，代表作《初恋时间。》</t>
  </si>
  <si>
    <t>小日向美香</t>
  </si>
  <si>
    <t>代表角色 长崎爽世《BanG Dream!》</t>
  </si>
  <si>
    <t>阿尔伯特·爱因斯坦（已过世）</t>
  </si>
  <si>
    <t>理论物理学家</t>
  </si>
  <si>
    <t>代表作《论动体的电动力学》</t>
  </si>
  <si>
    <t>绿无</t>
  </si>
  <si>
    <t>代表作《百万花王》全碟作词</t>
  </si>
  <si>
    <t>清风疾行</t>
  </si>
  <si>
    <t>代表作《谁杀死了知更鸟》《月亮船》《到深空更深处去》</t>
  </si>
  <si>
    <t>长滨博史</t>
  </si>
  <si>
    <t>大今良时</t>
  </si>
  <si>
    <t>代表作《声之形》《致不灭的你》</t>
  </si>
  <si>
    <t>江原康之</t>
  </si>
  <si>
    <t>代表作《灌篮高手》《甲铁城的卡巴内利》</t>
  </si>
  <si>
    <t>海原望</t>
  </si>
  <si>
    <t>日本女性游戏脚本家</t>
  </si>
  <si>
    <t>代表作《徒花异谭》《Butterfly Seeker - 寻蝶者》</t>
  </si>
  <si>
    <t>丰田萌绘</t>
  </si>
  <si>
    <t>代表角色 川岛绿辉《吹响吧！上低音号》、松原花音《BanG Dream!》</t>
  </si>
  <si>
    <t>御江</t>
  </si>
  <si>
    <t>代表作 《中华纯白娘》作词、ilem《燕子》作词</t>
  </si>
  <si>
    <t>大岛满</t>
  </si>
  <si>
    <t>日本女性作曲家、编曲家</t>
  </si>
  <si>
    <t>代表作《四叠半神话大系》《钢之炼金术师》《终将成为你》配乐</t>
  </si>
  <si>
    <t>汤浅政明</t>
  </si>
  <si>
    <t>代表作《乒乓》《四叠半神话大系》《春宵苦短，少女前进吧！》《别对映像研出手！》《犬王》</t>
  </si>
  <si>
    <t>野岛健儿</t>
  </si>
  <si>
    <t>代表角色 土间大平《干物妹！小埋》、钟井鸣海《人渣的本愿》</t>
  </si>
  <si>
    <t>安元洋贵</t>
  </si>
  <si>
    <t>代表角色 KING《一拳超人》、谕吉《能干的猫今天也忧郁》</t>
  </si>
  <si>
    <t>工藤晴香</t>
  </si>
  <si>
    <t>代表角色 冰川纱夜《BanG Dream!》</t>
  </si>
  <si>
    <t>高田忧希</t>
  </si>
  <si>
    <t>代表角色 小丝侑《终将成为你》、凉风青叶《NEW GAME!》</t>
  </si>
  <si>
    <t>和多田美咲</t>
  </si>
  <si>
    <t>代表角色 后藤二里《孤独摇滚！》、八神光《数码宝贝大冒险：》</t>
  </si>
  <si>
    <t>青沼英二</t>
  </si>
  <si>
    <t>代表作《塞尔达传说系列》</t>
  </si>
  <si>
    <t>山田由香</t>
  </si>
  <si>
    <t>代表作《小林家的龙女仆》《天使降临到了我身边！》《恋爱小行星》</t>
  </si>
  <si>
    <t>ZAQ</t>
  </si>
  <si>
    <t>代表作《Sparkling Daydream》（中二病也要谈恋爱 OP）</t>
  </si>
  <si>
    <t>平松祯史</t>
  </si>
  <si>
    <t>代表作《寄生兽 生命的准则》《冰上的尤里》《咒术回战》</t>
  </si>
  <si>
    <t>Animenzzz</t>
  </si>
  <si>
    <t>德国籍钢琴演奏家</t>
  </si>
  <si>
    <t>昵称“A叔”，有大量ACG曲目改编作品。</t>
  </si>
  <si>
    <t>朝雾卡夫卡</t>
  </si>
  <si>
    <t>代表作《文豪野犬》</t>
  </si>
  <si>
    <t>韩金龙（芜湖大司马）</t>
  </si>
  <si>
    <t>前《英雄联盟》职业选手</t>
  </si>
  <si>
    <t>知名网络主播。</t>
  </si>
  <si>
    <t>Z新豪</t>
  </si>
  <si>
    <t>代表作《黑凤梨》《东京不太热》《干物女(WeiWei)》</t>
  </si>
  <si>
    <t>菅野洋子</t>
  </si>
  <si>
    <t>代表作《攻壳机动队》《星际牛仔》《太空丹迪》配乐</t>
  </si>
  <si>
    <t>金井美香</t>
  </si>
  <si>
    <t>代表角色 北条沙都子《寒蝉鸣泣之时》</t>
  </si>
  <si>
    <t>三木真一郎</t>
  </si>
  <si>
    <t>代表角色 贝木泥舟《物语系列》、罗伊·马斯坦古《钢之炼金术师 FULLMETAL ALCHEMIST》、藤原拓海《头文字D系列》</t>
  </si>
  <si>
    <t>ZUN（太田顺也）</t>
  </si>
  <si>
    <t>日本游戏程序员、脚本家、插画家、作曲家、编曲家，日本著名同人社团上海アリス幻樂団的所有者</t>
  </si>
  <si>
    <t>代表作《东方Project》</t>
  </si>
  <si>
    <t>仲村芽衣子</t>
  </si>
  <si>
    <t>代表作《Spilling Star》《Across the Destiny》</t>
  </si>
  <si>
    <t>Annabel</t>
  </si>
  <si>
    <t>代表作《夜の国》（《黑街》 主题曲）</t>
  </si>
  <si>
    <t>蛭田昌人</t>
  </si>
  <si>
    <t>日本男性游戏脚本家</t>
  </si>
  <si>
    <t>代表作《同級生》《龙骑士》</t>
  </si>
  <si>
    <t>宮坂みゆ</t>
  </si>
  <si>
    <t>代表作《恋ニ、甘味ヲソエテ》</t>
  </si>
  <si>
    <t>大童澄瞳</t>
  </si>
  <si>
    <t>代表作《别对映像研出手！》</t>
  </si>
  <si>
    <t>下川美娜</t>
  </si>
  <si>
    <t>代表作《tomorrow》《枯れない花》（《全金属狂潮》OP/ED）</t>
  </si>
  <si>
    <t>石见翔子</t>
  </si>
  <si>
    <t>代表作《加奈日记》</t>
  </si>
  <si>
    <t>神山健治</t>
  </si>
  <si>
    <t>代表作《攻壳机动队》《精灵守护者》《东之伊甸》</t>
  </si>
  <si>
    <t>浅川悠</t>
  </si>
  <si>
    <t>代表角色 小町鸫《时空轮回（Ever17）》、艾莉丝·弗罗拉莉《秽翼的尤斯蒂娅》、世凪&amp;波多野凛&amp;奥莉薇娅&amp;桃之内李《白日梦的构想图》、风冈麻理《白色相簿2》</t>
  </si>
  <si>
    <t>风息神泪</t>
  </si>
  <si>
    <t>中国女性脚本家</t>
  </si>
  <si>
    <t>代表作《超合金社团》</t>
  </si>
  <si>
    <t>美山零</t>
  </si>
  <si>
    <t>日本游戏原画师</t>
  </si>
  <si>
    <t>代表作《她们的流仪》</t>
  </si>
  <si>
    <t>植松伸夫</t>
  </si>
  <si>
    <t>代表作《最终幻想》配乐</t>
  </si>
  <si>
    <t>鸣海yuu</t>
  </si>
  <si>
    <t>代表作《幸运草的约定》《11eyes -罪与罚与赎的少女-》</t>
  </si>
  <si>
    <t>船户明里</t>
  </si>
  <si>
    <t>代表作《蔷薇下的真相》</t>
  </si>
  <si>
    <t>鹿间贵裕</t>
  </si>
  <si>
    <t>代表作《只有我不存在的城市》EP3分镜演出，此外还因担任《莉可莉丝》EP5/6脚本备受批评。</t>
  </si>
  <si>
    <t>長浜めぐみ</t>
  </si>
  <si>
    <t>代表作《ChronoBox》</t>
  </si>
  <si>
    <t>高松美咲</t>
  </si>
  <si>
    <t>代表作《跃动青春》</t>
  </si>
  <si>
    <t>小爱同学</t>
  </si>
  <si>
    <t>小米AI音箱的二次元人物形象</t>
  </si>
  <si>
    <t>诞生于2017年3月21日。</t>
  </si>
  <si>
    <t>锁那</t>
  </si>
  <si>
    <t>代表作《彼女は旅に出る》</t>
  </si>
  <si>
    <t>尾崎真实</t>
  </si>
  <si>
    <t>代表角色 架橋琥珀《冥契的牧神节》、秋野水引《拔作岛2》、艾尔莎·瓦伦丁《千之刃涛、桃花染之皇姬》</t>
  </si>
  <si>
    <t>佐藤元</t>
  </si>
  <si>
    <t>代表角色 真流《天国大魔境》、神崎健太《我心里危险的东西》</t>
  </si>
  <si>
    <t>尕丶天堂</t>
  </si>
  <si>
    <t>H萌创始人之一。</t>
  </si>
  <si>
    <t>山贺博之</t>
  </si>
  <si>
    <t>代表作《王立宇宙军 欧尼亚米斯之翼》</t>
  </si>
  <si>
    <t>饭冢晴子</t>
  </si>
  <si>
    <t>代表作《玉响》《Little Busters! 》《学园孤岛》《堀与宫村》</t>
  </si>
  <si>
    <t>大和田仁美</t>
  </si>
  <si>
    <t>代表角色 羽咲绫乃《轻羽飞扬》、今井绿《白箱》</t>
  </si>
  <si>
    <t>松冈美里</t>
  </si>
  <si>
    <t>代表角色 河合井小太郎《噗妮露是可爱史莱姆》</t>
  </si>
  <si>
    <t>阪田佳代</t>
  </si>
  <si>
    <t>代表角色 天女目瑛《缘之空》</t>
  </si>
  <si>
    <t>合田浩章</t>
  </si>
  <si>
    <t>代表作《终将成为你》《圣诞之吻SS》</t>
  </si>
  <si>
    <t>赤根和树</t>
  </si>
  <si>
    <t>代表作《星合之空》</t>
  </si>
  <si>
    <t>丹下樱</t>
  </si>
  <si>
    <t>代表角色 木之本樱《魔卡少女樱》、尼禄·克劳狄乌斯《Fate系列》</t>
  </si>
  <si>
    <t>大桥贤一郎（KENN）</t>
  </si>
  <si>
    <t>代表角色 大卫･马丁内斯《赛博朋克：边缘行者》、王泥喜法介《逆转裁判》、神原秋人《境界的彼方》</t>
  </si>
  <si>
    <t>青木琉璃子</t>
  </si>
  <si>
    <t>代表角色 多田李衣菜《偶像大师 灰姑娘女孩》 | 苍崎橙子《魔法使之夜》、香月夕呼《Muv-Luv》</t>
  </si>
  <si>
    <t>方特动漫</t>
  </si>
  <si>
    <t>中国动画制作公司</t>
  </si>
  <si>
    <t>代表作《熊出没》《生肖传奇之十二生肖闯江湖》《小鸡不好惹》</t>
  </si>
  <si>
    <t>中村健治</t>
  </si>
  <si>
    <t>代表作《物怪》</t>
  </si>
  <si>
    <t>阿部敦</t>
  </si>
  <si>
    <t>代表角色 上条当麻《魔法禁书目录》、新海翔《9-nine-》</t>
  </si>
  <si>
    <t>平井理子</t>
  </si>
  <si>
    <t>代表作《Little Busters!》</t>
  </si>
  <si>
    <t>真田朱音</t>
  </si>
  <si>
    <t>代表角色 亚璃子《美少女万华镜 -为神所创的少女们-》</t>
  </si>
  <si>
    <t>小林裕介</t>
  </si>
  <si>
    <t>代表角色 菜月昴《Re：从零开始的异世界生活》、静希草十郎《魔法使之夜》、内卷昴《这个美术社大有问题！》</t>
  </si>
  <si>
    <t>齐藤真知子（Machico）</t>
  </si>
  <si>
    <t>代表角色 东海帝王《赛马娘 Pretty Derby》、伊吹翼《偶像大师》</t>
  </si>
  <si>
    <t>京极夏彦</t>
  </si>
  <si>
    <t>代表作《京极堂系列》</t>
  </si>
  <si>
    <t>羊宫妃那</t>
  </si>
  <si>
    <t>代表角色 高松灯《BanG Dream!》、小佐内由纪《小市民系列》、山田杏奈《我心里危险的东西》</t>
  </si>
  <si>
    <t>井上和彦</t>
  </si>
  <si>
    <t>代表角色 喵老师/斑《夏目友人帐》</t>
  </si>
  <si>
    <t>天野喜孝</t>
  </si>
  <si>
    <t>日本男性人设师</t>
  </si>
  <si>
    <t>代表作《天使之卵》《最终幻想系列》</t>
  </si>
  <si>
    <t>清水爱</t>
  </si>
  <si>
    <t>日本女性声优、职业摔角选手</t>
  </si>
  <si>
    <t>代表角色 明月栞那《星光咖啡馆与死神之蝶》、玉树樱《初雪樱》、小岭幸《灰色系列》</t>
  </si>
  <si>
    <t>监督</t>
  </si>
  <si>
    <t>日本男性插画师、游戏原画师</t>
  </si>
  <si>
    <t>代表作《如果有妹妹就好了》《变态王子与不笑猫》插画 | 《献给神明般的你》《你的日记》原画</t>
  </si>
  <si>
    <t>YUI</t>
  </si>
  <si>
    <t>代表作《again》（钢之炼金术师FA OP）、《feel my soul》（败犬女主太多了 ED）</t>
  </si>
  <si>
    <t>悠木碧</t>
  </si>
  <si>
    <t>代表角色 露西《赛博朋克：边缘行者》、猫猫《药屋少女的呢喃》、鹿目圆《魔法少女小圆》、西宫结弦《声之形》、相麻菫《重启咲良田》</t>
  </si>
  <si>
    <t>桐月</t>
  </si>
  <si>
    <t>代表作《黄昏的禁忌之药》</t>
  </si>
  <si>
    <t>植田和幸</t>
  </si>
  <si>
    <t>代表作《大室家》《黄金拼图》</t>
  </si>
  <si>
    <t>平库和歌</t>
  </si>
  <si>
    <t>代表作《我破碎的真理子》</t>
  </si>
  <si>
    <t>大河内一楼</t>
  </si>
  <si>
    <t>代表作《Code Geass 反叛的鲁路修》《星空清理者》《罪恶王冠》《机动战士高达 水星的魔女》</t>
  </si>
  <si>
    <t>小船井充</t>
  </si>
  <si>
    <t>代表作《剧场版 空之境界 第三章 痛觉残留》</t>
  </si>
  <si>
    <t>尾石达也</t>
  </si>
  <si>
    <t>代表作《伤物语》监督、《化物语》系列监督</t>
  </si>
  <si>
    <t>深崎暮人</t>
  </si>
  <si>
    <t>代表作《路人女主的养成方法》插画、《寻找失去的未来》原画</t>
  </si>
  <si>
    <t>伊藤加奈子</t>
  </si>
  <si>
    <t>代表作《Hacking to the Gate》《スカイクラッドの観測者》《悲しみの向こうへ》</t>
  </si>
  <si>
    <t>古味直志</t>
  </si>
  <si>
    <t>代表作《伪恋》</t>
  </si>
  <si>
    <t>三浦糀</t>
  </si>
  <si>
    <t>代表作《青之箱》</t>
  </si>
  <si>
    <t>真木萤五</t>
  </si>
  <si>
    <t>代表作《式守同学不只可爱而已》</t>
  </si>
  <si>
    <t>黑田洋介</t>
  </si>
  <si>
    <t>代表作《蜂蜜与四叶草》《机动战士高达00》</t>
  </si>
  <si>
    <t>增井壮一</t>
  </si>
  <si>
    <t>代表作《青春笨蛋少年不做兔女郎学姐的梦》</t>
  </si>
  <si>
    <t>江口寿史</t>
  </si>
  <si>
    <t>代表作《停止！！云雀》《前进吧!!海盗》，同时担任了《蓝色恐惧》《漂流少年》等动画的角色原案。</t>
  </si>
  <si>
    <t>诹访部顺一</t>
  </si>
  <si>
    <t>代表角色 Archer卫宫（红A）《Fate/stay night》、時坂玲人《壳之少女》</t>
  </si>
  <si>
    <t>田口宏子（马甲名：白波遥）</t>
  </si>
  <si>
    <t>代表角色 春日野穹《缘之空》、宫村宫子《悠久之翼》、周防天音《灰色系列》、鉴纯夏《Muv-Luv》</t>
  </si>
  <si>
    <t>はりかも</t>
  </si>
  <si>
    <t>代表作《Urara迷路帖》</t>
  </si>
  <si>
    <t>入江泰浩</t>
  </si>
  <si>
    <t>代表作《钢之炼金术师 FULLMETAL ALCHEMIST》</t>
  </si>
  <si>
    <t>川澄绫子</t>
  </si>
  <si>
    <t>代表角色 阿尔托莉雅·潘德拉贡《Fate/stay night》、风《混沌武士》</t>
  </si>
  <si>
    <t>林原惠（MEGUMI）</t>
  </si>
  <si>
    <t>代表角色 绫波丽《新世纪福音战士》、灰原哀《名侦探柯南》、菲·瓦伦坦《星际牛仔》、早乙女乱马《乱马1/2》、千叶敦子《红辣椒》</t>
  </si>
  <si>
    <t>小松未步</t>
  </si>
  <si>
    <t>代表作《因为有你》《謎（名侦探柯南 OP3）》</t>
  </si>
  <si>
    <t>佐佐木未来（马甲名：森谷心）</t>
  </si>
  <si>
    <t>代表角色 海野宮子《恋爱成双》</t>
  </si>
  <si>
    <t>96猫</t>
  </si>
  <si>
    <t>代表作《嘘の火花（人渣的本愿 OP）》《承認欲求（悲喜渔生 ED）》</t>
  </si>
  <si>
    <t>梵高（已过世）</t>
  </si>
  <si>
    <t>荷兰男性画家</t>
  </si>
  <si>
    <t>代表作《自画像》《向日葵》《吃土豆的人》《星夜》</t>
  </si>
  <si>
    <t>高田明美</t>
  </si>
  <si>
    <t>日本女性人设师</t>
  </si>
  <si>
    <t>代表作《机动警察》</t>
  </si>
  <si>
    <t>近藤喜文（已去世）</t>
  </si>
  <si>
    <t>代表作《萤火虫之墓》</t>
  </si>
  <si>
    <t>后藤润二</t>
  </si>
  <si>
    <t>代表作《不道德公会》《日在校园》</t>
  </si>
  <si>
    <t>坂本真绫</t>
  </si>
  <si>
    <t>代表角色 两仪式《空之境界》、忍野忍《物语系列》、草薙素子《攻壳机动队》、明石《四叠半神话大系》</t>
  </si>
  <si>
    <t>新谷良子</t>
  </si>
  <si>
    <t>代表角色 沙英《向阳素描》、富士宫木实《悠哉日常大王》、梨穂子《圣诞之吻》</t>
  </si>
  <si>
    <t>西尾夕香</t>
  </si>
  <si>
    <t>代表角色 广町七深《BanG Dream!》</t>
  </si>
  <si>
    <t>永濑安娜</t>
  </si>
  <si>
    <t>代表角色 小舟潮《夏日重现》、要圭《失忆投捕》</t>
  </si>
  <si>
    <t>平泽进</t>
  </si>
  <si>
    <t>代表作《千年女优》《红辣椒》《妄想代理人》《剑风传奇》配乐。</t>
  </si>
  <si>
    <t>小太刀右京</t>
  </si>
  <si>
    <t>代表作《君主·埃尔梅罗二世事件簿 魔眼收集列车 Grace note》</t>
  </si>
  <si>
    <t>大冢学</t>
  </si>
  <si>
    <t>日本男性动画制作人</t>
  </si>
  <si>
    <t>MAPPA社长。</t>
  </si>
  <si>
    <t>光学核心</t>
  </si>
  <si>
    <t>中国男性原画师</t>
  </si>
  <si>
    <t>代表作《高温VS排斥》，参与了《幼女战记》原画工作</t>
  </si>
  <si>
    <t>汉斯·克里斯蒂安·安徒生（已过世）</t>
  </si>
  <si>
    <t>丹麦男性作家</t>
  </si>
  <si>
    <t>代表作《小锡兵》《冰雪女王》《拇指姑娘》《卖火柴的小女孩》《丑小鸭》</t>
  </si>
  <si>
    <t>代表角色 野狐丸《来自新世界》、韦伯·维尔维特《Fate》、鸣上悠《女神异闻录4》</t>
  </si>
  <si>
    <t>又吉爱（马甲名：咲野奏）</t>
  </si>
  <si>
    <t>代表角色 大藏里想奈《近月少女的礼仪》、石川弥栄《AMBITIOUS MISSION》、鹰仓杏璃《幸运草的约定》、天ノ川沙夜《抬头看看吧，看那天上的繁星》</t>
  </si>
  <si>
    <t>濑户麻沙美</t>
  </si>
  <si>
    <t>代表角色 绫濑千早《歌牌情缘》、钉崎野蔷薇《咒术回战》、樱岛麻衣《青春猪头少年系列》</t>
  </si>
  <si>
    <t>石黑恭平</t>
  </si>
  <si>
    <t>代表作《四月是你的谎言》《言语如苏打般涌现》</t>
  </si>
  <si>
    <t>广濑有纪</t>
  </si>
  <si>
    <t>代表角色 日高小春《高分少女》</t>
  </si>
  <si>
    <t>はんざわ かおり（半泽香织）</t>
  </si>
  <si>
    <t>代表作《Comic Girls》</t>
  </si>
  <si>
    <t>成田良美</t>
  </si>
  <si>
    <t>代表作《关于前辈很烦人的事》《式守同学不只可爱而已》</t>
  </si>
  <si>
    <t>吉浦康裕</t>
  </si>
  <si>
    <t>代表作《夏娃的时间》</t>
  </si>
  <si>
    <t>鬼頭サケル</t>
  </si>
  <si>
    <t>代表作《香原同学的兴趣笔记》</t>
  </si>
  <si>
    <t>佐藤大辅（已过世）</t>
  </si>
  <si>
    <t>代表作《学园默示录》</t>
  </si>
  <si>
    <t>岩田阳葵</t>
  </si>
  <si>
    <t>代表角色 露崎真昼《少女☆歌剧 Revue Starlight》</t>
  </si>
  <si>
    <t>坂仓花</t>
  </si>
  <si>
    <t>代表角色 鬼冢冬毬《Love Live! Superstar!! 第三季》</t>
  </si>
  <si>
    <t>小中千昭</t>
  </si>
  <si>
    <t>代表作《玲音》《数码宝贝驯兽师之王》</t>
  </si>
  <si>
    <t>板垣惠介</t>
  </si>
  <si>
    <t>代表作《刃牙》</t>
  </si>
  <si>
    <t>桥本由香利</t>
  </si>
  <si>
    <t>代表作《3月的狮子》《回转企鹅罐》《龙与虎》《月刊少女野崎君》配乐</t>
  </si>
  <si>
    <t>松井菜樱子</t>
  </si>
  <si>
    <t>代表角色 露·路卡《机动战士高达ZZ》、南空直美《死亡笔记》</t>
  </si>
  <si>
    <t>夏达</t>
  </si>
  <si>
    <t>中国女性漫画家</t>
  </si>
  <si>
    <t>代表作《子不语》《长歌行》《游园惊梦》</t>
  </si>
  <si>
    <t>土屋神叶</t>
  </si>
  <si>
    <t>代表角色 修司·伊藤《机动战士高达 跨时之战》、月永求《吹响吧！上低音号》</t>
  </si>
  <si>
    <t>Ayase</t>
  </si>
  <si>
    <t>于2019年11月与幾田りら(ikura) 组成乐队YOASOBI，代表作《夜に駆ける》</t>
  </si>
  <si>
    <t>Licis</t>
  </si>
  <si>
    <t>代表作《谋杀一颗少女心》《渎神者》《蝉鸣死去的夜晚》</t>
  </si>
  <si>
    <t>鸟山明（已过世）</t>
  </si>
  <si>
    <t>代表作《龙珠》</t>
  </si>
  <si>
    <t>武本康弘（已过世）</t>
  </si>
  <si>
    <t>京都动画所属，代表作《凉宫春日系列》《幸运星》《冰菓》《小林家的龙女仆》《甘城光辉游乐园》《全金属狂潮 校园篇》</t>
  </si>
  <si>
    <t>竹内顺子</t>
  </si>
  <si>
    <t>代表角色 漩涡鸣人《火影忍者》</t>
  </si>
  <si>
    <t>青叶林檎</t>
  </si>
  <si>
    <t>代表角色 篝之雾枝《美少女万华镜 -被诅咒的传说少女-》、真中合欢《euphoria》</t>
  </si>
  <si>
    <t>佐藤光</t>
  </si>
  <si>
    <t>代表作《超超超超超喜欢你的100个女朋友》《邪神与厨二病少女》</t>
  </si>
  <si>
    <t>简自豪（ID：Uzi）</t>
  </si>
  <si>
    <t>中国英雄联盟职业选手</t>
  </si>
  <si>
    <t>曾获S3、S4英雄联盟全球总决赛亚军。</t>
  </si>
  <si>
    <t>樱半片</t>
  </si>
  <si>
    <t>日本女性插画师、游戏原画师</t>
  </si>
  <si>
    <t>代表作《精灵使的剑舞》插画、《晴霁之后定是菜花盛开的好天气》原画</t>
  </si>
  <si>
    <t>廖程芝</t>
  </si>
  <si>
    <t>中国女性动画监督</t>
  </si>
  <si>
    <t>代表作《赛马娘 Pretty Derby 巅峰之路》</t>
  </si>
  <si>
    <t>cosMo@暴走P</t>
  </si>
  <si>
    <t>日本P主</t>
  </si>
  <si>
    <t>代表作《初音未来的消失》</t>
  </si>
  <si>
    <t>千绵伟功</t>
  </si>
  <si>
    <t>小林靖子</t>
  </si>
  <si>
    <t>代表作《进击的巨人》《JOJO的奇妙冒险》《灼眼的夏娜》</t>
  </si>
  <si>
    <t>内藤泰弘</t>
  </si>
  <si>
    <t>代表作《枪神》《血界战线》</t>
  </si>
  <si>
    <t>长久友纪</t>
  </si>
  <si>
    <t>代表角色 八女由加奈《第一次的辣妹》</t>
  </si>
  <si>
    <t>白石晴香</t>
  </si>
  <si>
    <t>代表角色 本场切绘《干物妹！小埋》、古桥文乃《我们真的学不来》、尼卡·七浦《机动战士高达 水星的魔女》、阿席莉帕《黄金神威》</t>
  </si>
  <si>
    <t>清川元梦（已过世）</t>
  </si>
  <si>
    <t>代表角色 冬月耕造《新世纪福音战士》、提比《请问您今天要来点兔子吗》</t>
  </si>
  <si>
    <t>欣小萌</t>
  </si>
  <si>
    <t>b站舞蹈区up主</t>
  </si>
  <si>
    <t>出生于1995年，南开大学毕业生。</t>
  </si>
  <si>
    <t>山内重保</t>
  </si>
  <si>
    <t>代表作《原罪的卡辛》</t>
  </si>
  <si>
    <t>黑田晶见</t>
  </si>
  <si>
    <t>日本女性游戏原画家</t>
  </si>
  <si>
    <t>代表作《妻管严》《妻中蜜》</t>
  </si>
  <si>
    <t>黑泽朋世</t>
  </si>
  <si>
    <t>代表角色 黄前久美子《吹响吧！上低音号》、岩仓美津未《跃动青春》、丽贝卡《赛博浪客》、赤城米莉亚《偶像大师 灰姑娘女孩》、磷叶石《宝石之国》、轮堂鸦夜《不死少女 杀人笑剧》、阿米娅《明日方舟》、米歇尔 / 奥泽美咲《BanG Dream!》</t>
  </si>
  <si>
    <t>荻野纯</t>
  </si>
  <si>
    <t>代表作《透明人间之骨》</t>
  </si>
  <si>
    <t>仓持若菜</t>
  </si>
  <si>
    <t>代表角色 彩园寺更纱《谎言游戏》</t>
  </si>
  <si>
    <t>Ave Mujica</t>
  </si>
  <si>
    <t>BanG Dream!所属乐队</t>
  </si>
  <si>
    <t>成立于2023年4月10日</t>
  </si>
  <si>
    <t>鸭志田一</t>
  </si>
  <si>
    <t>代表作《青春猪头少年系列》《樱花庄的宠物女孩》</t>
  </si>
  <si>
    <t>若林稔弥</t>
  </si>
  <si>
    <t>代表作《徒然喜欢你》</t>
  </si>
  <si>
    <t>windchaos</t>
  </si>
  <si>
    <t>中国男性游戏制作人</t>
  </si>
  <si>
    <t>代表作《恋爱绮谭》</t>
  </si>
  <si>
    <t>祖娅纳惜</t>
  </si>
  <si>
    <t>b站知名唱见</t>
  </si>
  <si>
    <t>现为虚拟艺人团体VirtuaReal Star成员。</t>
  </si>
  <si>
    <t>笠井贤一</t>
  </si>
  <si>
    <t>代表作《蜂蜜与四叶草》《爆漫王。》</t>
  </si>
  <si>
    <t>滨田贤二</t>
  </si>
  <si>
    <t>代表角色 御法川实《迦南》</t>
  </si>
  <si>
    <t>浅井清己</t>
  </si>
  <si>
    <t>代表角色 川内野优美《樱之诗/刻》</t>
  </si>
  <si>
    <t>chelly</t>
  </si>
  <si>
    <t>EGOIST（ryo建立的音乐团体）主唱，代表作《Departures 〜あなたにおくるアイの歌〜》</t>
  </si>
  <si>
    <t>山本彩乃</t>
  </si>
  <si>
    <t>代表角色 超级索尼子《超级索尼子》、天王寺绹《命运石之门》</t>
  </si>
  <si>
    <t>小田刚生</t>
  </si>
  <si>
    <t>参与了《漂流少年》《太空丹迪》《一拳超人》等作品的原画。</t>
  </si>
  <si>
    <t>铃木爱理</t>
  </si>
  <si>
    <t>日本女性歌手、演员</t>
  </si>
  <si>
    <t>代表作《DADDY! DADDY! DO!》</t>
  </si>
  <si>
    <t>黄俊铭</t>
  </si>
  <si>
    <t>原创动力所属，代表作《喜羊羊与灰太狼之筐出胜利》</t>
  </si>
  <si>
    <t>高梨康治</t>
  </si>
  <si>
    <t>代表作《物怪》《佐贺偶像是传奇》《妖精的尾巴》配乐</t>
  </si>
  <si>
    <t>冬目景</t>
  </si>
  <si>
    <t>代表作《昨日之歌》</t>
  </si>
  <si>
    <t>山本沙代</t>
  </si>
  <si>
    <t>代表作《道子与哈金》《冰上的尤里》《鲁邦三世 -名为峰不二子的女人-》</t>
  </si>
  <si>
    <t>塀</t>
  </si>
  <si>
    <t>代表作《上伊那牡丹，酒醉身姿似百合花般》</t>
  </si>
  <si>
    <t>大熊和奏</t>
  </si>
  <si>
    <t>代表角色 若菜四季《Love Live! Superstar!!》</t>
  </si>
  <si>
    <t>大冢雅彦</t>
  </si>
  <si>
    <t>TRIGGER社长，代表作《日常系的异能战斗》</t>
  </si>
  <si>
    <t>中村悟</t>
  </si>
  <si>
    <t>代表作《图书馆战争》《心理测量者3》</t>
  </si>
  <si>
    <t>大友克洋</t>
  </si>
  <si>
    <t>日本男性漫画家、动画监督</t>
  </si>
  <si>
    <t>代表作《阿基拉》《回忆三部曲》</t>
  </si>
  <si>
    <t>山崎巧</t>
  </si>
  <si>
    <t>代表角色 德拉·摩奇玛兹《玉子市场》</t>
  </si>
  <si>
    <t>ELISA</t>
  </si>
  <si>
    <t>代表作《Dear My Friend -まだ見ぬ未来へ-》</t>
  </si>
  <si>
    <t>さえき北都</t>
  </si>
  <si>
    <t>代表作《智以泪聚》《淑女同萌！》</t>
  </si>
  <si>
    <t>中村隆太郎</t>
  </si>
  <si>
    <t>代表作《奇诺之旅》《玲音》</t>
  </si>
  <si>
    <t>沼仓爱美</t>
  </si>
  <si>
    <t>代表角色 我那霸响《偶像大师》、皮克·芬格尔《进击的巨人》、远藤沙耶《粗点心战争》</t>
  </si>
  <si>
    <t>安田レイ</t>
  </si>
  <si>
    <t>代表作《Best of my Love》（宇宙战舰大和号2199 ED2）</t>
  </si>
  <si>
    <t>羽中（本名：黄翀）</t>
  </si>
  <si>
    <t>中国游戏制作人</t>
  </si>
  <si>
    <t>代表作《少女前线》</t>
  </si>
  <si>
    <t>琉姫アルナ</t>
  </si>
  <si>
    <t>代表作《红月摇曳的恋之星火》《牵绊闪耀的恋之伊吕波》配乐</t>
  </si>
  <si>
    <t>中村诚</t>
  </si>
  <si>
    <t>代表作《妄想学生会》《Kanon》</t>
  </si>
  <si>
    <t>佃煮海苔男</t>
  </si>
  <si>
    <t>代表作《搞姬日常》，知名VTuber犬山玉姬的中之人</t>
  </si>
  <si>
    <t>大原惠</t>
  </si>
  <si>
    <t>代表角色 野比大雄《哆啦A梦》</t>
  </si>
  <si>
    <t>宇都宫理</t>
  </si>
  <si>
    <t>参与了《祖先大人万万岁》等作品的原画工作，被称为“作画界的爱因斯坦”</t>
  </si>
  <si>
    <t>川濑浩平</t>
  </si>
  <si>
    <t>代表作《白箱》</t>
  </si>
  <si>
    <t>佐野菜见（已过世）</t>
  </si>
  <si>
    <t>代表作《米奇与达利》《在下坂本，有何贵干？》</t>
  </si>
  <si>
    <t>K子</t>
  </si>
  <si>
    <t>代表作《痴情哥哥与病弱妹妹的乡间生活》《无法忍耐的处男哥哥和不直率的叛逆妹妹》《哥哥，早上起床之前都要抱紧我哦！晚上睡觉之前做更多色色的事吧》</t>
  </si>
  <si>
    <t>木野目优</t>
  </si>
  <si>
    <t>代表作《世界巨星》《偶像荣耀》</t>
  </si>
  <si>
    <t>相良茉优</t>
  </si>
  <si>
    <t>代表角色 中须霞《Love Live! 虹咲学园校园偶像同好会》</t>
  </si>
  <si>
    <t>mocha</t>
  </si>
  <si>
    <t>作品以风景画为主，代表作《Re:LieF 〜献给亲爱的你〜》背景美术</t>
  </si>
  <si>
    <t>希望索任合资</t>
  </si>
  <si>
    <t>代表作《万神纪》编曲、《阿弥陀佛头摇摇》</t>
  </si>
  <si>
    <t>直田姬奈</t>
  </si>
  <si>
    <t>代表角色 喜多川海梦《更衣人偶坠入爱河》、桐谷透子《BanG Dream!》</t>
  </si>
  <si>
    <t>闫东炜</t>
  </si>
  <si>
    <t>中国男性作曲家、编曲家</t>
  </si>
  <si>
    <t>代表作《风屿》《Aphasia》</t>
  </si>
  <si>
    <t>岛村侑</t>
  </si>
  <si>
    <t>代表角色 亚妮·雷恩哈特《进击的巨人》、校条祭《罪恶王冠》、根岛由佳吏《恋爱禁止的世界》</t>
  </si>
  <si>
    <t>西凉若若</t>
  </si>
  <si>
    <t>代表作《亚得里亚海的黎明》</t>
  </si>
  <si>
    <t>泷田树里</t>
  </si>
  <si>
    <t>代表角色 音无小鸟《偶像大师》</t>
  </si>
  <si>
    <t>PoKeR</t>
  </si>
  <si>
    <t>代表作《秒数系列》《双钰系列》《星座系列》《梦想→World→歌唱》《始见千秋》《当然是选择原谅她啊》</t>
  </si>
  <si>
    <t>石川直哉</t>
  </si>
  <si>
    <t>代表作《紧扣的星星》</t>
  </si>
  <si>
    <t>面筋哥（本名程书林，已过世）</t>
  </si>
  <si>
    <t>流浪歌手</t>
  </si>
  <si>
    <t>因2013年参加东方卫视中国梦之声节目在网络爆火，也因此成为鬼畜全明星的一员。</t>
  </si>
  <si>
    <t>辻田邦夫</t>
  </si>
  <si>
    <t>代表作《乒乓》《四叠半神话大系》《少女革命》</t>
  </si>
  <si>
    <t>huke（福家亮平）</t>
  </si>
  <si>
    <t>代表作《命运石之门》人设</t>
  </si>
  <si>
    <t>进藤天音</t>
  </si>
  <si>
    <t>代表角色 桂城泉《Link！Like！LoveLive！》、仓田真白《BanG Dream!》</t>
  </si>
  <si>
    <t>高全胜</t>
  </si>
  <si>
    <t>代表角色 慢羊羊《喜羊羊与灰太狼》、迷糊老师《猪猪侠》、大大怪《开心超人联盟》、霹雳火&amp;猛虎王《洛洛历险记》</t>
  </si>
  <si>
    <t>臼井仪人（已过世）</t>
  </si>
  <si>
    <t>代表作《蜡笔小新》</t>
  </si>
  <si>
    <t>星野桂</t>
  </si>
  <si>
    <t>代表作《驱魔少年》</t>
  </si>
  <si>
    <t>小西克幸</t>
  </si>
  <si>
    <t>代表角色 卡米那《天元突破 红莲螺岩》、诸葛岳人《监狱学园》、凤咲夜《Rewrite》</t>
  </si>
  <si>
    <t>下野纮</t>
  </si>
  <si>
    <t>代表角色 桂木桂马《只有神知道的世界》、我妻善逸《鬼灭之刃》、春日野悠《缘之空》</t>
  </si>
  <si>
    <t>冰青（本名：横手久美子）</t>
  </si>
  <si>
    <t>代表角色 绫弥一条《装甲恶鬼村正》、白鸟水羽《G弦上的魔王》</t>
  </si>
  <si>
    <t>中村光</t>
  </si>
  <si>
    <t>代表作《荒川爆笑团》</t>
  </si>
  <si>
    <t>田村里美</t>
  </si>
  <si>
    <t>代表作《青春猪头少年系列》</t>
  </si>
  <si>
    <t>中川梨花</t>
  </si>
  <si>
    <t>代表角色 伊藤红叶《闪耀路标》、美空彼方《亦叶亦花》</t>
  </si>
  <si>
    <t>陈洁丽</t>
  </si>
  <si>
    <t>代表作《绿色的旋律》《超兽武装》</t>
  </si>
  <si>
    <t>内藤Marcey</t>
  </si>
  <si>
    <t>代表作《缘结甘神家》</t>
  </si>
  <si>
    <t>田中洋之</t>
  </si>
  <si>
    <t>代表作《大剑》《皇家国教骑士团 OVA》</t>
  </si>
  <si>
    <t>中田让治</t>
  </si>
  <si>
    <t>代表角色 言峰绮礼《Fate/stay night》、阿卡德《皇家国教骑士团》</t>
  </si>
  <si>
    <t>下屋则子</t>
  </si>
  <si>
    <t>代表角色 间桐樱《Fate/stay night》、田中优美清春香菜《Ever17》</t>
  </si>
  <si>
    <t>たかみち</t>
  </si>
  <si>
    <t>代表作《百万叠迷宫》</t>
  </si>
  <si>
    <t>齐藤壮马</t>
  </si>
  <si>
    <t>代表角色 绪方修《契约之吻》、内海将《SSSS.古立特》、田中一《奇巧计程车》</t>
  </si>
  <si>
    <t>日本插画师、游戏设计师、PV师</t>
  </si>
  <si>
    <t>代表作《食谎者》</t>
  </si>
  <si>
    <t>藤田麻美</t>
  </si>
  <si>
    <t>代表角色 田寄多乃実《放学后的灰姑娘》、神掛由岐奈《玉响未来》、天宫美久栗《巧克甜恋》</t>
  </si>
  <si>
    <t>川井宪次</t>
  </si>
  <si>
    <t>代表作《攻壳机动队》《寒蝉鸣泣之时》《灵能百分百》配乐</t>
  </si>
  <si>
    <t>冈田麿里</t>
  </si>
  <si>
    <t>代表作《龙与虎》《放浪男孩》《来自风平浪静的明天》《花开伊吕波》《真实之泪》《迷家》</t>
  </si>
  <si>
    <t>沟口肇</t>
  </si>
  <si>
    <t>代表作《人狼》配乐</t>
  </si>
  <si>
    <t>弘幸</t>
  </si>
  <si>
    <t>代表作《漫画家和助手》《女友成堆》《笨女孩》</t>
  </si>
  <si>
    <t>诸星堇</t>
  </si>
  <si>
    <t>代表角色 艾玛《约定的梦幻岛》、影森满《动物新世代》、马剃天爱星《败犬女主太多了！》</t>
  </si>
  <si>
    <t>浅沼诚</t>
  </si>
  <si>
    <t>SUNRISE代表取締役社長。</t>
  </si>
  <si>
    <t>绫野真白</t>
  </si>
  <si>
    <t>代表作《ideal white》（ 《Fate/stay night UBW 》OP）</t>
  </si>
  <si>
    <t>大间间昂</t>
  </si>
  <si>
    <t>代表作《青之箱》《机动战士高达 水星的魔女》配乐</t>
  </si>
  <si>
    <t>猪原健太</t>
  </si>
  <si>
    <t>代表作《异世界舅舅》《幼女战记》《万事屋斋藤、到异世界》</t>
  </si>
  <si>
    <t>饭田Pochi</t>
  </si>
  <si>
    <t>代表作《姊姊》</t>
  </si>
  <si>
    <t>竹嶋えく</t>
  </si>
  <si>
    <t>代表作《恋语轻唱》</t>
  </si>
  <si>
    <t>高桥直人</t>
  </si>
  <si>
    <t>代表作《剑风传奇》</t>
  </si>
  <si>
    <t>东麻由美</t>
  </si>
  <si>
    <t>代表作《武器种族传说》</t>
  </si>
  <si>
    <t>加藤久仁生</t>
  </si>
  <si>
    <t>代表作《回忆积木小屋》</t>
  </si>
  <si>
    <t>名冢佳织</t>
  </si>
  <si>
    <t>代表角色 汤浅比吕美《真实之泪》、美游·艾德费尔特《Fate/kaleid liner 魔法少女☆伊莉雅》、古手川唯《出包王女》、 绚辻词《圣诞之吻》、白羽苏芳《FLOWERS》</t>
  </si>
  <si>
    <t>清水美纱</t>
  </si>
  <si>
    <t>代表角色 上和泉樱夜《牵绊闪耀的恋之伊吕波》</t>
  </si>
  <si>
    <t>谷田部透湖</t>
  </si>
  <si>
    <t>日本女性动画演出家</t>
  </si>
  <si>
    <t>代表作《链锯人》EP2分镜演出</t>
  </si>
  <si>
    <t>真野步美</t>
  </si>
  <si>
    <t>代表角色 爱丽丝《死神少爷与黑女仆》</t>
  </si>
  <si>
    <t>王昕</t>
  </si>
  <si>
    <t>绘梦动画联合创始人，代表作《狐妖小红娘》《小绿和小蓝》《我为歌狂》</t>
  </si>
  <si>
    <t>芦奈野仁</t>
  </si>
  <si>
    <t>代表作《横滨购物纪行》</t>
  </si>
  <si>
    <t>川上伦子（已过世）</t>
  </si>
  <si>
    <t>代表角色 神尾观铃《AIR》、天上欧蒂娜《少女革命》</t>
  </si>
  <si>
    <t>森永理科</t>
  </si>
  <si>
    <t>代表角色 冬川心《Remember11：无限轮回的时光》</t>
  </si>
  <si>
    <t>前田佳织里</t>
  </si>
  <si>
    <t>代表角色 优秀素质《赛马娘 Pretty Derby》、天乃莉莉纱《2.5次元的诱惑》、樱坂雫《Love Live!》</t>
  </si>
  <si>
    <t>辻谷耕史（已过世）</t>
  </si>
  <si>
    <t>日本男性声优、音监</t>
  </si>
  <si>
    <t>代表角色 弥勒《犬夜叉》、巴纳德·维兹曼《机动战士高达0080 口袋里的战争》</t>
  </si>
  <si>
    <t>立花慎之介（马甲名：皇帝）</t>
  </si>
  <si>
    <t xml:space="preserve">代表角色 巴卫《元气少女缘结神》，同时有大量乙女向Drama CD作品。 </t>
  </si>
  <si>
    <t>橘麻美</t>
  </si>
  <si>
    <t>代表作《排球少年》《机器人笔记》《DARLING in the FRANXX》配乐</t>
  </si>
  <si>
    <t>天城莎莉</t>
  </si>
  <si>
    <t>代表角色 藤间樱《22/7》、卡特莉娜·格利贝尔《世界巨星》</t>
  </si>
  <si>
    <t>山本健</t>
  </si>
  <si>
    <t>代表作《赛马娘 Pretty Derby 新时代之门》</t>
  </si>
  <si>
    <t>小N（蒋丽）</t>
  </si>
  <si>
    <t>代表角色 墨小菊《三色△绘恋》、神里绫华《原神》</t>
  </si>
  <si>
    <t>富坚义博</t>
  </si>
  <si>
    <t>代表作《猎人》《灵异E接触》</t>
  </si>
  <si>
    <t>田口智久</t>
  </si>
  <si>
    <t>代表作《死神 千年血战篇》《奇诺之旅》</t>
  </si>
  <si>
    <t>代表角色 琴石奈瑠《元气囝仔》</t>
  </si>
  <si>
    <t>竹内仁美</t>
  </si>
  <si>
    <t>代表角色 小鸟游亚子《突然＊恋人》</t>
  </si>
  <si>
    <t>鹤冈阳太</t>
  </si>
  <si>
    <t>日本男性音响监督</t>
  </si>
  <si>
    <t>代表作《凉宫春日的消失》《魔法少女小圆》《CLANNAD》《吹响吧！上低音号》《化物语》</t>
  </si>
  <si>
    <t>齐藤恒芳</t>
  </si>
  <si>
    <t>代表作《电脑线圈》《苍穹之法芙娜 EXODUS》配乐</t>
  </si>
  <si>
    <t>加藤裕美</t>
  </si>
  <si>
    <t>代表作《罪恶王冠》</t>
  </si>
  <si>
    <t>丰永利行</t>
  </si>
  <si>
    <t>代表角色 清濑灰二《强风吹拂》、龙峰帝人《无头骑士异闻录》</t>
  </si>
  <si>
    <t>ゆさの</t>
  </si>
  <si>
    <t>代表作《亚托莉 -我挚爱的时光-》</t>
  </si>
  <si>
    <t>基4%</t>
  </si>
  <si>
    <t>代表作《樱之诗/刻》《素晴日》《亚托莉 -我挚爱的时光-》</t>
  </si>
  <si>
    <t>岩垂德行</t>
  </si>
  <si>
    <t>代表作《逆转裁判》《圣诞之吻》配乐</t>
  </si>
  <si>
    <t>大桥步夕（马甲名：仲井绘里香）</t>
  </si>
  <si>
    <t>代表角色 樱小路露娜《近月少女的礼仪》、朱雀院椿《牵绊闪耀的恋之伊吕波》、星野步《架向星空之桥》</t>
  </si>
  <si>
    <t>こゑだ</t>
  </si>
  <si>
    <t>代表作《My Dearest》（罪恶王冠OP）</t>
  </si>
  <si>
    <t>藤原可可亚（已过世）</t>
  </si>
  <si>
    <t>代表作《妖狐×仆SS》《魔法少女与恶曾是敌人。》</t>
  </si>
  <si>
    <t>前田玲奈</t>
  </si>
  <si>
    <t>代表角色 草上飞《赛马娘 Pretty Derby》</t>
  </si>
  <si>
    <t>宇仁菅孝宏</t>
  </si>
  <si>
    <t>代表作《英雄传说：空之轨迹SC》配乐</t>
  </si>
  <si>
    <t>田中爱美</t>
  </si>
  <si>
    <t>代表角色 加藤海未《夏日口袋》、土间埋《干物妹！小埋》</t>
  </si>
  <si>
    <t>田晓鹏</t>
  </si>
  <si>
    <t>代表作《深海》《西游记之大圣归来》</t>
  </si>
  <si>
    <t>铃木利正</t>
  </si>
  <si>
    <t>代表作《苍穹之法芙娜 HEAVEN AND EARTH》《轮回的拉格朗日》</t>
  </si>
  <si>
    <t>立木文彦</t>
  </si>
  <si>
    <t>代表角色 长谷川泰三《银魂》、碇源堂《新世纪福音战士》</t>
  </si>
  <si>
    <t>河原木志穗</t>
  </si>
  <si>
    <t>代表角色 西园寺世界《日在校园》、柴门环《下级生2》、凛《恋狱～月狂病～》、西园美鱼《Little Busters!》</t>
  </si>
  <si>
    <t>秋枝</t>
  </si>
  <si>
    <t>代表作《恋之光》</t>
  </si>
  <si>
    <t>すめらぎ琥珀</t>
  </si>
  <si>
    <t>代表作《MUSICUS!》《七色轮回》</t>
  </si>
  <si>
    <t>小泉欢晃</t>
  </si>
  <si>
    <t>代表作《塞尔达传说 -时光之笛-》《超级马力欧 奥德赛》</t>
  </si>
  <si>
    <t>MyGO!!!!!</t>
  </si>
  <si>
    <t>成立于2022年4月29日。</t>
  </si>
  <si>
    <t>香椎モイミ</t>
  </si>
  <si>
    <t>日本女性VOCALOID职人</t>
  </si>
  <si>
    <t>代表作《偏食》</t>
  </si>
  <si>
    <t>饭田马之介（已过世）</t>
  </si>
  <si>
    <t>代表作《机动战士高达 第08MS小队》</t>
  </si>
  <si>
    <t>田井中彩智</t>
  </si>
  <si>
    <t>代表作《一番星》《最高の片想い（彩云国物语 ED）》</t>
  </si>
  <si>
    <t>新社会人</t>
  </si>
  <si>
    <t>日本男性唱见</t>
  </si>
  <si>
    <t>代表作《え?あぁ、そう。》《Parallel Universe》</t>
  </si>
  <si>
    <t>石见舞菜香</t>
  </si>
  <si>
    <t>代表角色 黑川茜《【我推的孩子】》、椎名真昼《关于邻家的天使大人不知不觉把我惯成了废人这档子事》、血小板《工作细胞》、米浴《赛马娘 Pretty Derby》、玛奇亚《朝花夕誓——于离别之朝束起约定之花》</t>
  </si>
  <si>
    <t>小秋亚子（马甲名：和鳴るせ）</t>
  </si>
  <si>
    <t>代表角色 橘麻沙音《拔作岛》</t>
  </si>
  <si>
    <t>ぱん</t>
  </si>
  <si>
    <t>代表作《甘神大人的糖浆恋祭》</t>
  </si>
  <si>
    <t>生田辉</t>
  </si>
  <si>
    <t>代表角色 石动双叶《少女☆歌剧 Revue Starlight》</t>
  </si>
  <si>
    <t>筱原侑</t>
  </si>
  <si>
    <t>代表角色 噗妮露《噗妮露是可爱史莱姆》、宝月夜宵《黑暗集会》、艾米丽可《影宅》</t>
  </si>
  <si>
    <t>胜又圣人</t>
  </si>
  <si>
    <t>代表作《我心里危险的东西》</t>
  </si>
  <si>
    <t>うかみ</t>
  </si>
  <si>
    <t>代表作《珈百璃的堕落》</t>
  </si>
  <si>
    <t>大谷幸</t>
  </si>
  <si>
    <t>代表作《人类衰退之后》《灰羽联盟》《灼眼的夏娜》配乐</t>
  </si>
  <si>
    <t>岩代太郎</t>
  </si>
  <si>
    <t>代表作《赛马娘 Pretty Derby》配乐</t>
  </si>
  <si>
    <t>小黑祐一郎</t>
  </si>
  <si>
    <t>代表作《花丸幼稚园》《俗・再见绝望先生》</t>
  </si>
  <si>
    <t>鷹乃ゆき</t>
  </si>
  <si>
    <t>代表作《初音岛》《龙姬混~日子》</t>
  </si>
  <si>
    <t>水野七海</t>
  </si>
  <si>
    <t>代表角色 糺川礼《拔作岛》</t>
  </si>
  <si>
    <t>M0NESY（本名：伊利亚·奥西波夫）</t>
  </si>
  <si>
    <t>俄罗斯《反恐精英》职业选手</t>
  </si>
  <si>
    <t>昵称“小孩”，位置狙击手。</t>
  </si>
  <si>
    <t>夏吉优子</t>
  </si>
  <si>
    <t>代表角色  圣舞理王《闪耀路标》、莎夏·涅库罗《魔王学院的不适任者～史上最强的魔王始祖，转生就读子孙们的学校～》</t>
  </si>
  <si>
    <t>大川七濑</t>
  </si>
  <si>
    <t>代表作《魔卡少女樱》《×××HOLiC》</t>
  </si>
  <si>
    <t>佐藤直纪</t>
  </si>
  <si>
    <t>代表作《交响诗篇》《暗杀教室》配乐</t>
  </si>
  <si>
    <t>绿川光</t>
  </si>
  <si>
    <t>代表角色 迪尔姆德·奥迪那《Fate/Zero》、迪奥·布兰多《JOJO的奇妙冒险》、枣恭介《Little Busters!》</t>
  </si>
  <si>
    <t>佐藤利奈</t>
  </si>
  <si>
    <t>代表角色 御坂美琴《某科学的超电磁炮》、万年岚子《秋叶原冥途战争》、御原玖音《ISLAND》、新岛真《女神异闻录5》</t>
  </si>
  <si>
    <t>巧舟</t>
  </si>
  <si>
    <t>代表作《逆转裁判》</t>
  </si>
  <si>
    <t>宫崎摩耶</t>
  </si>
  <si>
    <t>堀绘梨子</t>
  </si>
  <si>
    <t>代表角色 西木野真姬《Love Live!》</t>
  </si>
  <si>
    <t>茉宮祈芹</t>
  </si>
  <si>
    <t>代表作《花之天使的夏日恋歌》</t>
  </si>
  <si>
    <t>蓝原琴美</t>
  </si>
  <si>
    <t>代表角色 一之濑志希《偶像大师 灰姑娘女孩》</t>
  </si>
  <si>
    <t>大西亚玖璃</t>
  </si>
  <si>
    <t>代表角色  上原步梦《Love Live! 虹咲学园校园偶像同好会》、卡拉《这个医师超麻烦》</t>
  </si>
  <si>
    <t>伊礼绘理</t>
  </si>
  <si>
    <t>韩国男性动画演出家</t>
  </si>
  <si>
    <t>代表作《Love Live! 虹咲学园校园偶像同好会》ep11、《别当欧尼酱了！》ep2</t>
  </si>
  <si>
    <t>秋元康</t>
  </si>
  <si>
    <t>日本男性作词家、偶像制作人</t>
  </si>
  <si>
    <t>代表作《川流不息》《Beginner》作词、AKB48和乃木坂46等团体的总制作人</t>
  </si>
  <si>
    <t>WOVOP（26岁）</t>
  </si>
  <si>
    <t>代表作《听雨》《毕业通知》</t>
  </si>
  <si>
    <t>叶洛洛</t>
  </si>
  <si>
    <t>中国男性唱见</t>
  </si>
  <si>
    <t>代表作《蜉蝣梦》</t>
  </si>
  <si>
    <t>真岛浩</t>
  </si>
  <si>
    <t>代表作《妖精的尾巴》</t>
  </si>
  <si>
    <t>藤田淳平</t>
  </si>
  <si>
    <t>代表作《白色相簿》《BanG Dream!》配乐，此外知名歌曲《春日影》即出自他手。</t>
  </si>
  <si>
    <t>壹智村小真（马甲名：みる）</t>
  </si>
  <si>
    <t>代表角色 白咲美绘瑠《与你相恋的恋爱Recette》、小鸟游夜夜《四叶奇迹》、千ヶ崎入莉《世界终结与生日快乐》</t>
  </si>
  <si>
    <t>伊丽莎白鼠</t>
  </si>
  <si>
    <t>b站知名鬼畜区up主</t>
  </si>
  <si>
    <t>代表作《黑喂狗！》《我是papi酱》《双♂人♂舞》</t>
  </si>
  <si>
    <t>粟井重纪（已过世）</t>
  </si>
  <si>
    <t>代表作《艳母》</t>
  </si>
  <si>
    <t>安田典生</t>
  </si>
  <si>
    <t>代表作《无头骑士异闻录》《在地下城寻求邂逅是否搞错了什么》插图</t>
  </si>
  <si>
    <t>矢岛晶子</t>
  </si>
  <si>
    <t>代表角色 野原新之助《蜡笔小新》、R·多洛茜·薇恩莱特《THE BIG-O》</t>
  </si>
  <si>
    <t>小野大辅</t>
  </si>
  <si>
    <t>代表角色 右代宫战人《海猫鸣泣之时》、空条承太郎《JOJO的奇妙冒险》、艾尔文·史密斯《进击的巨人》、平和岛静雄《无头骑士异闻录》</t>
  </si>
  <si>
    <t>入江信吾</t>
  </si>
  <si>
    <t>代表作《中年上班族转生恶役》《地。 ―关于地球的运动―》</t>
  </si>
  <si>
    <t>安部真弘</t>
  </si>
  <si>
    <t>代表作《聚集！不可思议研究部》《侵略！乌贼娘》</t>
  </si>
  <si>
    <t>靘</t>
  </si>
  <si>
    <t>代表作《类人反》《肮脏的神》</t>
  </si>
  <si>
    <t>Yukizawa雪泽</t>
  </si>
  <si>
    <t>参与众多虚拟主播人设，代表作真栗（Live2D人设）</t>
  </si>
  <si>
    <t>优瓦夏</t>
  </si>
  <si>
    <t>I wanna be the guy吧前任吧主兼创始人</t>
  </si>
  <si>
    <t>与知名up主逍遥散人有较多合作。</t>
  </si>
  <si>
    <t>和田薰</t>
  </si>
  <si>
    <t>代表作《犬夜叉》《乱马1/2》配乐</t>
  </si>
  <si>
    <t>子安武人</t>
  </si>
  <si>
    <t>代表角色 舅舅《异世界舅舅》、迪奥·布兰多《JOJO的奇妙冒险》、优希堂悟《Remember11：无限轮回的时光》</t>
  </si>
  <si>
    <t>堀川宪司</t>
  </si>
  <si>
    <t>P.A.WORKS董事长。</t>
  </si>
  <si>
    <t>高山南</t>
  </si>
  <si>
    <t>代表角色 江户川柯南&amp;工藤新一《名侦探柯南》、藤沼佐知子《只有我不存在的城市》、日向创《弹丸论破》</t>
  </si>
  <si>
    <t>神崎广（织田广之）</t>
  </si>
  <si>
    <t>日本男性插画师、作监/人设师、VOCALOID职人</t>
  </si>
  <si>
    <t>代表作《我的妹妹哪有这么可爱》《埃罗芒阿老师》</t>
  </si>
  <si>
    <t>漆原雪人</t>
  </si>
  <si>
    <t>代表作《樱花、萌放。-as the Night's, Reincarnation-》《你朱眸里的五彩世界》</t>
  </si>
  <si>
    <t>吾峠呼世晴</t>
  </si>
  <si>
    <t>代表作《鬼灭之刃》</t>
  </si>
  <si>
    <t>土笔章人</t>
  </si>
  <si>
    <t>川上雄介</t>
  </si>
  <si>
    <t>日本男性动画演出家</t>
  </si>
  <si>
    <t>CloverWorks所属，代表作《擅长逃跑的殿下》ep2/ep8、《孤独摇滚》ep5/ep10</t>
  </si>
  <si>
    <t>泽良辅</t>
  </si>
  <si>
    <t>代表作《夜樱四重奏 花之歌》</t>
  </si>
  <si>
    <t>憂姫はぐれ</t>
  </si>
  <si>
    <t>代表作《恋騎士 Purely★Kiss》</t>
  </si>
  <si>
    <t>姜广涛</t>
  </si>
  <si>
    <t>代表角色 观音《非人哉》、莫弈《未定事件簿》、谢怜《天官赐福》</t>
  </si>
  <si>
    <t>吉成曜</t>
  </si>
  <si>
    <t>代表作《小魔女学园》《动物新世代》</t>
  </si>
  <si>
    <t>辻林美穗</t>
  </si>
  <si>
    <t>代表作《末日列车去哪里？》《异世界食堂》配乐、《町かどタンジェント》（街角魔族 OP）</t>
  </si>
  <si>
    <t>丁真珍珠</t>
  </si>
  <si>
    <t>中国男性网红</t>
  </si>
  <si>
    <t>来自四川省甘孜藏族自治州理塘县</t>
  </si>
  <si>
    <t>堀田由美</t>
  </si>
  <si>
    <t>代表作《棋魂》</t>
  </si>
  <si>
    <t>黑濑裕子</t>
  </si>
  <si>
    <t>代表角色 纳沙幸子《高校舰队》、苏特卡·拉吉特《一个人的○○小日子》</t>
  </si>
  <si>
    <t>じょろり</t>
  </si>
  <si>
    <t>代表作《「君が好き。」》</t>
  </si>
  <si>
    <t>朝贺庵</t>
  </si>
  <si>
    <t>代表作《犬与屑》</t>
  </si>
  <si>
    <t>李相赫（ID：Faker）</t>
  </si>
  <si>
    <t>韩国英雄联盟职业选手</t>
  </si>
  <si>
    <t>曾获得5次英雄联盟全球总决赛冠军</t>
  </si>
  <si>
    <t>幸村诚</t>
  </si>
  <si>
    <t>樱桃子（本名：三浦美纪，已过世）</t>
  </si>
  <si>
    <t>代表作《樱桃小丸子》</t>
  </si>
  <si>
    <t>高桥智秋</t>
  </si>
  <si>
    <t>代表角色 三浦梓《偶像大师》| 速濑水月《你所期望的永远》</t>
  </si>
  <si>
    <t>星野贵纪</t>
  </si>
  <si>
    <t>代表角色 月咏《银魂°》、镝木肆星《来自新世界》</t>
  </si>
  <si>
    <t>佐藤聪美</t>
  </si>
  <si>
    <t>代表角色 千反田爱瑠《冰菓》、田井中律《轻音少女》、宇治松千夜《请问您今天要来点兔子吗？》</t>
  </si>
  <si>
    <t>和泉つばす</t>
  </si>
  <si>
    <t>代表作《Summer Pockets》《9-nine-》《纯白交响曲》</t>
  </si>
  <si>
    <t>藤井幸代</t>
  </si>
  <si>
    <t>代表角色 拉媞珐·芙尔兰札《甘城光辉游乐园》、玛莉亚·米哈伊罗夫纳·九条《不时轻声地以俄语遮羞的邻座艾莉同学》</t>
  </si>
  <si>
    <t>王微</t>
  </si>
  <si>
    <t>中国男性编剧</t>
  </si>
  <si>
    <t>代表作《白蛇：缘起》、《长安三万里》</t>
  </si>
  <si>
    <t>ESTi （朴振培）</t>
  </si>
  <si>
    <t>韩国男性作曲家、编曲家</t>
  </si>
  <si>
    <t>代表作《彩虹岛》配乐</t>
  </si>
  <si>
    <t>现角川所属。在Marvelous AQL期间是一个动画制作人，代表作《日在校园》。</t>
  </si>
  <si>
    <t>河井英里（已过世）</t>
  </si>
  <si>
    <t>代表作《千の海を越えて（传颂之物ED）》、《水星领航员》部分配乐</t>
  </si>
  <si>
    <t>飞兰</t>
  </si>
  <si>
    <t>代表作《Dead END》（未来日记 OP）</t>
  </si>
  <si>
    <t>日丸屋秀和</t>
  </si>
  <si>
    <t>代表作《黑塔利亚》</t>
  </si>
  <si>
    <t>鹤田谦二</t>
  </si>
  <si>
    <t>代表作《爱玛侬系列》</t>
  </si>
  <si>
    <t>若木民喜</t>
  </si>
  <si>
    <t>代表作《只有神知道的世界》</t>
  </si>
  <si>
    <t>大高忍</t>
  </si>
  <si>
    <t>代表作《天方魔谭MAGI》</t>
  </si>
  <si>
    <t>Hisasi</t>
  </si>
  <si>
    <t>板冈锦</t>
  </si>
  <si>
    <t>参与了《光之美少女系列》等作品的原画工作。</t>
  </si>
  <si>
    <t>石原舞（马甲名：楠原ゆい）</t>
  </si>
  <si>
    <t>代表角色 姬野永远《永不落幕的前奏诗》、玛丽·哈卡《青鸟》、在原七海《RIDDLE JOKER》、佐倉雨音《在月之彼岸邂逅》、汐入玖玖里《水葬银货的伊斯特利亚》、新妻日和《寄宿之恋》</t>
  </si>
  <si>
    <t>半田修平</t>
  </si>
  <si>
    <t>代表作《小魔女学园》</t>
  </si>
  <si>
    <t>关根瞳</t>
  </si>
  <si>
    <t>代表角色 櫻木真乃《偶像大师 闪耀色彩》、塞丽娜《再见龙生，你好人生》</t>
  </si>
  <si>
    <t>柳濑夏美</t>
  </si>
  <si>
    <t>代表角色 神北小毬《Little Busters!》、新藤千寻《悠久之翼》</t>
  </si>
  <si>
    <t>志田未来</t>
  </si>
  <si>
    <t>日本女性演员、声优</t>
  </si>
  <si>
    <t>代表角色 笹木美代&amp;太郎《想哭的我戴上了猫的面具》</t>
  </si>
  <si>
    <t>寺岛裕二</t>
  </si>
  <si>
    <t>代表角色《钻石王牌》</t>
  </si>
  <si>
    <t>HERO（本名：安達浩樹）</t>
  </si>
  <si>
    <t>代表作《堀桑与宫村君》</t>
  </si>
  <si>
    <t>花邑舞</t>
  </si>
  <si>
    <t>代表作《项圈×恶意》《失忆症》</t>
  </si>
  <si>
    <t>伊达朱里纱</t>
  </si>
  <si>
    <t>日本女性声优、职业雀士</t>
  </si>
  <si>
    <t>代表角色 桃濑成海《宅男腐女恋爱真难》</t>
  </si>
  <si>
    <t>远藤璃菜</t>
  </si>
  <si>
    <t>代表角色 犬冢紬希《天真与闪电》</t>
  </si>
  <si>
    <t>角地拓大</t>
  </si>
  <si>
    <t>代表作《女忍者椿的心事》</t>
  </si>
  <si>
    <t>上田茂</t>
  </si>
  <si>
    <t>代表作《记忆女神的女儿们》</t>
  </si>
  <si>
    <t>千叶道德</t>
  </si>
  <si>
    <t>代表作《甲贺忍法帖》《机动战士高达00》</t>
  </si>
  <si>
    <t>Bahi JD</t>
  </si>
  <si>
    <t>奥地利男性原画师</t>
  </si>
  <si>
    <t>参与了《坂道上的阿波罗》等作品的原画工作。</t>
  </si>
  <si>
    <t>朝井彩加</t>
  </si>
  <si>
    <t>代表角色 加藤叶月《吹响吧！上低音号》、药膳楠莉《超超超超超喜欢你的100个女朋友》</t>
  </si>
  <si>
    <t>川崎龙</t>
  </si>
  <si>
    <t>代表作《致不灭的你》配乐</t>
  </si>
  <si>
    <t>中川洋未</t>
  </si>
  <si>
    <t>代表作《天使降临到了我身边！》《白圣女与黑牧师》</t>
  </si>
  <si>
    <t>るとんにき</t>
  </si>
  <si>
    <t>代表作《染红的街道》《架向星空之桥》</t>
  </si>
  <si>
    <t>渗透之C君</t>
  </si>
  <si>
    <t>b站知名up主</t>
  </si>
  <si>
    <t>性别女，作品以游戏实况为主。</t>
  </si>
  <si>
    <t>土上树</t>
  </si>
  <si>
    <t>代表作《咒术回战 第二季》ep16分镜演出</t>
  </si>
  <si>
    <t>松井亚弥</t>
  </si>
  <si>
    <t>代表作《精灵宝可梦 太阳&amp;月亮》《龙珠GT》</t>
  </si>
  <si>
    <t>萩尾望都</t>
  </si>
  <si>
    <t>代表作《波族传奇》《残酷之神所支配的命运》</t>
  </si>
  <si>
    <t>近藤隆</t>
  </si>
  <si>
    <t>代表角色 杉崎键《学生会的一己之见》、叶山隼人《我的青春恋爱物语果然有问题》| 凯伊姆·阿斯托利亚《秽翼的尤斯蒂娅》</t>
  </si>
  <si>
    <t>山口爱</t>
  </si>
  <si>
    <t>代表角色 泷本一二三《NEW GAME!》、真中蓝《恋爱小行星》、</t>
  </si>
  <si>
    <t>茜屋</t>
  </si>
  <si>
    <t>代表作《甜蜜女友》SD原画</t>
  </si>
  <si>
    <t>小田景门</t>
  </si>
  <si>
    <t>代表作《孤独摇滚！第二季》</t>
  </si>
  <si>
    <t>孙笑川</t>
  </si>
  <si>
    <t>中国男性游戏主播、网红</t>
  </si>
  <si>
    <t>斗鱼6324“抽象工作室”成员</t>
  </si>
  <si>
    <t>纳兰寻风</t>
  </si>
  <si>
    <t>代表作</t>
  </si>
  <si>
    <t>杨红樱（63岁）</t>
  </si>
  <si>
    <t>中国女性作家</t>
  </si>
  <si>
    <t>代表作《淘气包马小跳》《笑猫日记》</t>
  </si>
  <si>
    <t>星山博之（已过世）</t>
  </si>
  <si>
    <t>代表作《四驱兄弟》</t>
  </si>
  <si>
    <t>米谷良知</t>
  </si>
  <si>
    <t>代表作《食戟之灵》</t>
  </si>
  <si>
    <t>间岛淳司</t>
  </si>
  <si>
    <t>代表角色 高须龙儿《龙与虎》| 筧京太郎《大图书馆的牧羊人》、稻穗信《秋之回忆》</t>
  </si>
  <si>
    <t>大岛文博</t>
  </si>
  <si>
    <t>代表作《向山进发》配乐</t>
  </si>
  <si>
    <t>丸冈和佳奈</t>
  </si>
  <si>
    <t>代表角色 周防有希《不时轻声地以俄语遮羞的邻座艾莉同学》、杜野凛世《偶像大师 闪耀色彩》</t>
  </si>
  <si>
    <t>铃森瑛莉菜</t>
  </si>
  <si>
    <t>代表角色 坂下唯唯菜《爱因斯坦携爱敬上》</t>
  </si>
  <si>
    <t>双笙（陈元汐，25岁）</t>
  </si>
  <si>
    <t>中国女性唱见</t>
  </si>
  <si>
    <t>代表作《世界不静默》、《故梦》翻唱</t>
  </si>
  <si>
    <t>桥本美雪</t>
  </si>
  <si>
    <t>代表作《Bright pain（樱之诗 ED）》《astral ability（RIDDLE JOKER OP）》</t>
  </si>
  <si>
    <t>狗神煌</t>
  </si>
  <si>
    <t>代表作《樱之诗/刻》</t>
  </si>
  <si>
    <t>小岛崇史</t>
  </si>
  <si>
    <t>代表作《恶魔人 crybaby》《平家物语》《你的颜色》《轻拍翻转小魔女》</t>
  </si>
  <si>
    <t>智弘カイ</t>
  </si>
  <si>
    <t>Hanser（33岁）</t>
  </si>
  <si>
    <t>中国知名up主、唱见、CV</t>
  </si>
  <si>
    <t>代表角色 布洛妮娅·扎伊切克《崩坏3》、穗《饿殍：明末千里行》</t>
  </si>
  <si>
    <t>武井宏之</t>
  </si>
  <si>
    <t>代表作《通灵王》</t>
  </si>
  <si>
    <t>春辉（猪上春树）</t>
  </si>
  <si>
    <t>富安大贵</t>
  </si>
  <si>
    <t>代表作《精灵宝可梦 太阳&amp;月亮》</t>
  </si>
  <si>
    <t>青山吉能</t>
  </si>
  <si>
    <t>代表角色 后藤一里《孤独摇滚》、小川诗乃《时光流逝，饭菜依旧美味》、世界末日《哎咕岛消失的舔甜歌姬》、梅格·罗兹贝蒂《直至魔女消逝》</t>
  </si>
  <si>
    <t>尾崎由香</t>
  </si>
  <si>
    <t>代表角色 薮猫《兽娘动物园》、小金井小糸《江户前精灵》</t>
  </si>
  <si>
    <t>林鼓子</t>
  </si>
  <si>
    <t>代表角色 椎名立希《BanG Dream!》</t>
  </si>
  <si>
    <t>石冢运升（已过世）</t>
  </si>
  <si>
    <t>代表角色 乔瑟夫·乔斯达《JOJO的奇妙冒险》</t>
  </si>
  <si>
    <t>今井麻美</t>
  </si>
  <si>
    <t>代表角色 牧濑红莉栖《命运石之门》、如月千早《偶像大师》</t>
  </si>
  <si>
    <t>鸟海浩辅</t>
  </si>
  <si>
    <t>代表角色 今泉俊輔《飙速宅男》、葛德·米斯达《JOJO的奇妙冒险》</t>
  </si>
  <si>
    <t>佐佐木功</t>
  </si>
  <si>
    <t>代表作《ウルトラセブンの歌》</t>
  </si>
  <si>
    <t>椎名豪</t>
  </si>
  <si>
    <t>代表作《卫宫家今天的饭》《鬼灭之刃》配乐</t>
  </si>
  <si>
    <t>拉斯穆斯·法贝尔</t>
  </si>
  <si>
    <t>瑞典男性作曲家、编曲家</t>
  </si>
  <si>
    <t>代表作《遥的接球》《学战都市 六芒星》配乐</t>
  </si>
  <si>
    <t>rei子（理查）</t>
  </si>
  <si>
    <t>女性插画师</t>
  </si>
  <si>
    <t>以绚丽色彩和同人题材闻名的插画师。</t>
  </si>
  <si>
    <t>青山渚</t>
  </si>
  <si>
    <t>代表角色 叶月恋《Love Live! Superstar!!》</t>
  </si>
  <si>
    <t>露々々木もげら</t>
  </si>
  <si>
    <t>雨兰</t>
  </si>
  <si>
    <t>代表作《天真无邪的乐园》</t>
  </si>
  <si>
    <t>细谷伸之</t>
  </si>
  <si>
    <t>代表作《兽娘动物园2》</t>
  </si>
  <si>
    <t>毛蟹</t>
  </si>
  <si>
    <t>代表作《ないない（影宅 ED）》</t>
  </si>
  <si>
    <t>赫萝老师</t>
  </si>
  <si>
    <t>（34岁）</t>
  </si>
  <si>
    <t>H萌组织者之一，代表作《人生相谈教室系列》</t>
  </si>
  <si>
    <t>白石定规</t>
  </si>
  <si>
    <t>代表作《魔女之旅》</t>
  </si>
  <si>
    <t>成田剑</t>
  </si>
  <si>
    <t>代表角色 林兴徐《奇幻贵公子》、布莱德·诺亚《机动战士高达UC》</t>
  </si>
  <si>
    <t>かんなぎれい</t>
  </si>
  <si>
    <t>代表作《闪耀十字军》《宿星的女朋友》</t>
  </si>
  <si>
    <t>yuiko</t>
  </si>
  <si>
    <t>代表作《東の空から始まる世界（想要传达给你的爱恋 插入歌）》作词、演唱</t>
  </si>
  <si>
    <t>成家慎一郎</t>
  </si>
  <si>
    <t>代表作《明天，美食广场见》《命运石之门 哀心迷图的巴别塔》</t>
  </si>
  <si>
    <t>涩谷彩乃</t>
  </si>
  <si>
    <t>代表角色 米德娜·安洁《不道德公会》、芙列雅《回复术士的重来人生》</t>
  </si>
  <si>
    <t>Creuzer</t>
  </si>
  <si>
    <t>（27岁）</t>
  </si>
  <si>
    <t>代表作《万古生香》调教</t>
  </si>
  <si>
    <t>岩浪美和</t>
  </si>
  <si>
    <t>代表作《空之境界》《心理测量者》《JOJO的奇妙冒险》《悲喜渔生》</t>
  </si>
  <si>
    <t>木村贵宏（已过世）</t>
  </si>
  <si>
    <t>代表作《Code Geass 反叛的鲁路修》</t>
  </si>
  <si>
    <t>岛田满（已过世）</t>
  </si>
  <si>
    <t>代表作《Little Busters!》《小魔女学园》</t>
  </si>
  <si>
    <t>大冢芳忠</t>
  </si>
  <si>
    <t>代表角色 佐藤《亚人》、鶴見篤四郎《黄金神威》</t>
  </si>
  <si>
    <t>佐藤拓也</t>
  </si>
  <si>
    <t>代表角色 西撒·安东尼奥·齐佩利《JOJO的奇妙冒险》</t>
  </si>
  <si>
    <t>久保由利香</t>
  </si>
  <si>
    <t>代表角色 梓川枫《青春猪头少年系列》、尤莉《少女终末旅行》、栉田桔梗《欢迎来到实力至上主义教室》</t>
  </si>
  <si>
    <t>茑谷好位置</t>
  </si>
  <si>
    <t>代表作《ドラマチック（蜂蜜与四叶草 OP）》</t>
  </si>
  <si>
    <t>神木隆之介</t>
  </si>
  <si>
    <t>代表角色 立花泷《天气之子》、芹泽朋也《铃芽之旅》</t>
  </si>
  <si>
    <t>冈田梦以</t>
  </si>
  <si>
    <t>代表角色 八幡海铃《BanG Dream!》</t>
  </si>
  <si>
    <t>菱川花菜</t>
  </si>
  <si>
    <t>代表角色 高桥《魔王2099》</t>
  </si>
  <si>
    <t>泠鸢yousa</t>
  </si>
  <si>
    <t>（36岁）</t>
  </si>
  <si>
    <t>b站知名up主、创作歌手</t>
  </si>
  <si>
    <t>代表作《茜色诗集》《折纸信笺》</t>
  </si>
  <si>
    <t>三间雅文</t>
  </si>
  <si>
    <t>代表作《钢之炼金术师 FULLMETAL ALCHEMIST》《蓝色恐惧》《进击的巨人》</t>
  </si>
  <si>
    <t>锦织博</t>
  </si>
  <si>
    <t>代表作《魔法禁书目录》</t>
  </si>
  <si>
    <t>館川まこ</t>
  </si>
  <si>
    <t>代表作《少女＊领域》原画</t>
  </si>
  <si>
    <t>伊藤真澄</t>
  </si>
  <si>
    <t>日本女性作曲家、编曲家、歌手</t>
  </si>
  <si>
    <t>代表作《小林家的龙女仆》《境界的彼方》配乐</t>
  </si>
  <si>
    <t>清水香里</t>
  </si>
  <si>
    <t>代表角色 岩仓玲音《玲音》</t>
  </si>
  <si>
    <t>河野万里奈</t>
  </si>
  <si>
    <t>代表作《Weight of the World/壊レタ世界ノ歌》《消えるdaydream（猫物语 ED）》</t>
  </si>
  <si>
    <t>森下suu（マキロ &amp; なちやん）</t>
  </si>
  <si>
    <t>日本漫画双人组合</t>
  </si>
  <si>
    <t>代表作《指尖相触，恋恋不舍》《日日蝶蝶》，生日为两人开始合作的日期。</t>
  </si>
  <si>
    <t>山下诚一郎</t>
  </si>
  <si>
    <t>代表角色 希德·卡盖诺《想要成为影之实力者！》</t>
  </si>
  <si>
    <t>Maziro</t>
  </si>
  <si>
    <t>代表作《元气囝仔》</t>
  </si>
  <si>
    <t>金子志津枝</t>
  </si>
  <si>
    <t>代表作《哆啦A梦：新·大雄与铁人兵团》</t>
  </si>
  <si>
    <t>榆井希实</t>
  </si>
  <si>
    <t>代表角色 日野下花帆《Link！Like！LoveLive！》</t>
  </si>
  <si>
    <t>HooXi</t>
  </si>
  <si>
    <t>（30岁）</t>
  </si>
  <si>
    <t>《反恐精英》职业选手</t>
  </si>
  <si>
    <t>前G2战队指挥</t>
  </si>
  <si>
    <t>原口沙辅</t>
  </si>
  <si>
    <t>（22岁）</t>
  </si>
  <si>
    <t>代表作《イガク》《人マニア》</t>
  </si>
  <si>
    <t>庵野秀明</t>
  </si>
  <si>
    <t>（65岁）</t>
  </si>
  <si>
    <t>代表作《新世纪福音战士》《飞跃巅峰！》《他和她的故事》</t>
  </si>
  <si>
    <t>中鹤胜祥</t>
  </si>
  <si>
    <t>代表作《龙珠Z》</t>
  </si>
  <si>
    <t>江口拓也</t>
  </si>
  <si>
    <t>代表角色 比企谷八幡《我的青春恋爱物语果然有问题》、久城一弥《GOSICK》、海藤瞬《齐木楠雄的灾难》</t>
  </si>
  <si>
    <t>西田征史</t>
  </si>
  <si>
    <t>代表作《TIGER &amp; BUNNY》</t>
  </si>
  <si>
    <t>镜贵也</t>
  </si>
  <si>
    <t>代表作《传说中勇者的传说》《终结的炽天使》</t>
  </si>
  <si>
    <t>凯文·彭金</t>
  </si>
  <si>
    <t>英国男性作曲家、编曲家</t>
  </si>
  <si>
    <t>代表作《来自深渊》配乐</t>
  </si>
  <si>
    <t>真木太郎</t>
  </si>
  <si>
    <t>代表作《千年女优》《东京教父》</t>
  </si>
  <si>
    <t>高见明男</t>
  </si>
  <si>
    <t>代表作《通灵王》《四驱兄弟》</t>
  </si>
  <si>
    <t>山口胜平</t>
  </si>
  <si>
    <t>（60岁）</t>
  </si>
  <si>
    <t>代表角色 工藤新一《名侦探柯南》、早乙女乱马《乱马1/2》、L《死亡笔记》</t>
  </si>
  <si>
    <t>远山绘麻</t>
  </si>
  <si>
    <t>代表作《绝对恋爱命令》</t>
  </si>
  <si>
    <t>田边留依</t>
  </si>
  <si>
    <t>代表角色 龙娘七七七《龙娘七七七埋藏的宝藏》、虎視餡子《鹿乃子乃子乃子虎视眈眈》</t>
  </si>
  <si>
    <t>Eve（30岁）</t>
  </si>
  <si>
    <t>代表作《廻廻奇譚（咒术回战 OP）》《ドラマツルギー》</t>
  </si>
  <si>
    <t>蝶々P（一之瀬ユウ）</t>
  </si>
  <si>
    <t>代表作《心做し》《嗚咽》</t>
  </si>
  <si>
    <t>じっぷす （矢野麻也）</t>
  </si>
  <si>
    <t>代表作《アサガオの散る頃に》，2024年因谋杀未遂被逮捕。</t>
  </si>
  <si>
    <t>安斋刚文</t>
  </si>
  <si>
    <t>代表作《江户前精灵》《一个人的○○小日子》</t>
  </si>
  <si>
    <t>绿川幸</t>
  </si>
  <si>
    <t>代表作《夏目友人帐》《萤火之森》</t>
  </si>
  <si>
    <t>渡边信一郎</t>
  </si>
  <si>
    <t>代表作《星际牛仔》《混沌武士》《坂道上的阿波罗》</t>
  </si>
  <si>
    <t>藤田和日郎</t>
  </si>
  <si>
    <t>代表作《魔偶马戏团》</t>
  </si>
  <si>
    <t>内田秀</t>
  </si>
  <si>
    <t>代表角色 吉尔·赛尔薇尔《重启人生的千金小姐正在攻略龙帝陛下》、米雅·泰勒《Love Live! 虹咲学园校园偶像同好会》</t>
  </si>
  <si>
    <t>纯白P</t>
  </si>
  <si>
    <t>代表作《中华少女Project》</t>
  </si>
  <si>
    <t>恩雅NYA（米库喵）</t>
  </si>
  <si>
    <t>（38岁）</t>
  </si>
  <si>
    <t>代表作《南亭阙系列》《COME BACK~重返巅峰~》</t>
  </si>
  <si>
    <t>停电前夜</t>
  </si>
  <si>
    <t>代表作《好了现在可以哭了》</t>
  </si>
  <si>
    <t>边江</t>
  </si>
  <si>
    <t>（43岁）</t>
  </si>
  <si>
    <t>代表角色 李星云《画江湖之不良人》、时分《快把我哥带走》、蓝忘机《魔道祖师》、周棋洛《恋与制作人》</t>
  </si>
  <si>
    <t>小林尽</t>
  </si>
  <si>
    <t>代表作《校园迷糊大王》</t>
  </si>
  <si>
    <t>空知英秋</t>
  </si>
  <si>
    <t>代表作《银魂》</t>
  </si>
  <si>
    <t>OKAMA</t>
  </si>
  <si>
    <t>代表作《华札》</t>
  </si>
  <si>
    <t>雪野五月</t>
  </si>
  <si>
    <t>代表角色 园崎魅音&amp;园崎诗音《寒蝉鸣泣之时》、曲世爱《巴比伦》、千鸟要《全金属狂潮》</t>
  </si>
  <si>
    <t>田中达之</t>
  </si>
  <si>
    <t>参与了《祖先大人万万岁》《阿基拉》等作品的原画工作。</t>
  </si>
  <si>
    <t>祖先大人万万岁</t>
  </si>
  <si>
    <t>代表作《小林可爱到爆！！ 》</t>
  </si>
  <si>
    <t>伊坂幸太郎</t>
  </si>
  <si>
    <t>代表作《金色梦乡》</t>
  </si>
  <si>
    <t>小林惠祐</t>
  </si>
  <si>
    <t>代表作《我想吃掉你的胰脏》人设、《埃罗芒阿老师》《奇蛋物语》主动画师</t>
  </si>
  <si>
    <t>堀江瞬</t>
  </si>
  <si>
    <t>代表角色 木之下和也《租借女友》、市川京太郎《我心里危险的东西》、阵内燕太《皿三昧》</t>
  </si>
  <si>
    <t>梅木葵</t>
  </si>
  <si>
    <t>代表作《歌剧少女!! 》ED 分镜</t>
  </si>
  <si>
    <t>和月伸宏</t>
  </si>
  <si>
    <t>代表作《浪客剑心》</t>
  </si>
  <si>
    <t>天野梢</t>
  </si>
  <si>
    <t>前野智昭</t>
  </si>
  <si>
    <t>代表角色 白血球《工作细胞》| 藤井冬弥《白色相簿》、橘纯一《圣诞之吻》</t>
  </si>
  <si>
    <t>冈部启一</t>
  </si>
  <si>
    <t>代表作《放浪男孩》《夏日重现》配乐</t>
  </si>
  <si>
    <t>礒部花凛</t>
  </si>
  <si>
    <t>代表角色 夏目美绪《Just Because!》、依塔姆·翔《不道德公会》、月冈恋钟《偶像大师 闪耀色彩》</t>
  </si>
  <si>
    <t>陶山惠实里</t>
  </si>
  <si>
    <t>代表角色 义井沙里《吹响吧！上低音号》、波岐逸臣《指尖相触，恋恋不舍》</t>
  </si>
  <si>
    <t>结木梢</t>
  </si>
  <si>
    <t>代表角色 雪平一果《相合之物》</t>
  </si>
  <si>
    <t>加藤一彦（已过世）</t>
  </si>
  <si>
    <t>代表作《鲁邦三世》</t>
  </si>
  <si>
    <t>东地宏树</t>
  </si>
  <si>
    <t>代表角色 海塔《葬送的芙莉莲》、曼因《赛博浪客》、江坂宗源《Rewrite》</t>
  </si>
  <si>
    <t>村田俊治（已过世）</t>
  </si>
  <si>
    <t>代表作《皇家国教骑士团》</t>
  </si>
  <si>
    <t>平井久司</t>
  </si>
  <si>
    <t>代表作《无限的未知》《苍穹之法芙娜》《机动战士高达SEED》</t>
  </si>
  <si>
    <t>东清彦</t>
  </si>
  <si>
    <t>代表作《四叶妹妹！》</t>
  </si>
  <si>
    <t>矶江俊道</t>
  </si>
  <si>
    <t>代表作 《少女爱上姐姐》配乐</t>
  </si>
  <si>
    <t>中村亮介</t>
  </si>
  <si>
    <t>代表作《青之文学》《灰与幻想的格林姆迦尔》</t>
  </si>
  <si>
    <t>万球</t>
  </si>
  <si>
    <t>代表作《米奇与达利》《偶像大师 闪耀色彩》</t>
  </si>
  <si>
    <t>诹访彩花</t>
  </si>
  <si>
    <t>代表角色 貉《SSSS.电光机王》、风见雄二《灰色系列》、三日月·奥格斯《机动战士高达 铁血的奥尔芬斯》</t>
  </si>
  <si>
    <t>内田裕基</t>
  </si>
  <si>
    <t>代表作《GAMERS电玩咖》</t>
  </si>
  <si>
    <t>石馆光太郎</t>
  </si>
  <si>
    <t>代表作 《摸索吧！部活剧》</t>
  </si>
  <si>
    <t>柳泽哲也</t>
  </si>
  <si>
    <t>代表作《恶魔高校 D×D》《天降之物 计时的悲伤女》《神无月的巫女》</t>
  </si>
  <si>
    <t>伊藤达文（已过世）</t>
  </si>
  <si>
    <t>代表作《战姬绝唱SYMPHOGEAR》</t>
  </si>
  <si>
    <t>渊上舞</t>
  </si>
  <si>
    <t>代表角色 西住美穗《少女与战车》、潮田渚《暗杀教室》</t>
  </si>
  <si>
    <t>晴见千寻</t>
  </si>
  <si>
    <t>代表作《天鹅绒之吻》</t>
  </si>
  <si>
    <t>永田卡比</t>
  </si>
  <si>
    <t>代表作《因为太寂寞了而叫了百合风俗小姐的报告》</t>
  </si>
  <si>
    <t>金田朋子</t>
  </si>
  <si>
    <t>代表角色 优克莉伍德·海尔赛兹《这个是僵尸吗？》</t>
  </si>
  <si>
    <t>高桥美佳子</t>
  </si>
  <si>
    <t>代表角色 山田亚由美《蜂蜜与四叶草》</t>
  </si>
  <si>
    <t>早见沙织</t>
  </si>
  <si>
    <t>代表角色 雪之下雪乃《我的青春恋爱物语果然有问题》、约尔《间谍过家家》、斧乃木余接《物语系列》、西宫硝子《声之形》、心《DARLING in the FRANXX》、蛇喰夢子《狂赌之渊》、高垣枫《偶像大师 灰姑娘女孩》、新垣绫濑《我的妹妹哪有这么可爱！》、司波深雪《魔法科高中的劣等生》</t>
  </si>
  <si>
    <t>朝浦</t>
  </si>
  <si>
    <t>代表作《便·当》</t>
  </si>
  <si>
    <t>麻耶雄嵩</t>
  </si>
  <si>
    <t>代表作《独眼少女》</t>
  </si>
  <si>
    <t>宇佐义大</t>
  </si>
  <si>
    <t>日本动画制作人、脚本家</t>
  </si>
  <si>
    <t>代表作《赛博朋克：边缘行者》</t>
  </si>
  <si>
    <t>鱼丰</t>
  </si>
  <si>
    <t>代表作《地。 ―关于地球的运动―》</t>
  </si>
  <si>
    <t>德国boy</t>
  </si>
  <si>
    <t>（32岁）</t>
  </si>
  <si>
    <t>鬼畜明星</t>
  </si>
  <si>
    <t>因一段砸键盘的视频在网络爆红。</t>
  </si>
  <si>
    <t>大野雄二</t>
  </si>
  <si>
    <t>代表作《鲁邦三世》配乐</t>
  </si>
  <si>
    <t>あごバリア（已过世）</t>
  </si>
  <si>
    <t>代表作《Flyable Heart》</t>
  </si>
  <si>
    <t>成田良悟</t>
  </si>
  <si>
    <t>代表作《永生之酒》《无头骑士异闻录》</t>
  </si>
  <si>
    <t>保志总一朗</t>
  </si>
  <si>
    <t>代表角色 基拉·大和《机动战士高达SEED》、樱井智树《天降之物》 | 明智吾郎《女神异闻录》、仓成武《Ever17》、前原圭一《寒蝉鸣泣之时》</t>
  </si>
  <si>
    <t>钉宫理惠</t>
  </si>
  <si>
    <t>（1979年生）</t>
  </si>
  <si>
    <t>代表角色 夏娜《灼眼的夏娜》、逢坂大河《龙与虎》、神乐《银魂》、水濑伊织《偶像大师》、安吉拉·巴尔扎克《乐园追放》</t>
  </si>
  <si>
    <t>石川由依</t>
  </si>
  <si>
    <t>（1989年生）</t>
  </si>
  <si>
    <t>代表角色 薇尔莉特·伊芙加登《紫罗兰永恒花园》、三笠·阿克曼《进击的巨人》、伊座并杏子《成神之日》、寄叶二号B型《尼尔 自动人形》</t>
  </si>
  <si>
    <t>山本崇一朗</t>
  </si>
  <si>
    <t>代表作《擅长捉弄的高木同学》</t>
  </si>
  <si>
    <t>南胜久</t>
  </si>
  <si>
    <t>时雨羽衣</t>
  </si>
  <si>
    <t>（1998年生）</t>
  </si>
  <si>
    <t>日本女性插画师、vtuber</t>
  </si>
  <si>
    <t>代表作《粛聖!!ロリ神レクイエム☆》</t>
  </si>
  <si>
    <t>苏尚卿</t>
  </si>
  <si>
    <t>（1991年生）</t>
  </si>
  <si>
    <t>代表角色 小蓝《小绿和小蓝》、湫《大鱼海棠》、程小时《时光代理人》</t>
  </si>
  <si>
    <t>冥凰</t>
  </si>
  <si>
    <t>代表作《再一杯！》</t>
  </si>
  <si>
    <t>青山浩行</t>
  </si>
  <si>
    <t>代表作《编舟记》</t>
  </si>
  <si>
    <t>滨田邦彦</t>
  </si>
  <si>
    <t>代表作《怪物》《歌牌情缘》《NANA》</t>
  </si>
  <si>
    <t>榊原良子</t>
  </si>
  <si>
    <t>（1956年生）</t>
  </si>
  <si>
    <t>代表角色 哈曼·卡恩《机动战士高达ZZ》、菲列特利加·格林希尔《银河英雄传说》、南云忍《机动警察》</t>
  </si>
  <si>
    <t>日高范子</t>
  </si>
  <si>
    <t>（1962年生）</t>
  </si>
  <si>
    <t>代表角色 天道茜《乱马1/2》、优克莉伍德·海尔赛兹《这个是僵尸吗？》、尼亚《死亡笔记》、桔梗《犬夜叉》</t>
  </si>
  <si>
    <t>柳凪</t>
  </si>
  <si>
    <t>代表作《君の知らない物語（化物语 ED）》《アクアテラリウム（来自风平浪静的明天 ED）》</t>
  </si>
  <si>
    <t>松嵜丽</t>
  </si>
  <si>
    <t>代表角色 诸星琪拉莉《偶像大师 灰姑娘女孩》</t>
  </si>
  <si>
    <t>堀江晶太（Kemu）</t>
  </si>
  <si>
    <t>日本男性作曲家、编曲家、VOCALOID职人</t>
  </si>
  <si>
    <t>代表作 《六兆年と一夜物語》、《Sincerely （紫罗兰永恒花园 OP）》、《UNION!!（偶像大师）》、《纯白交响曲 SANA EDITION》配乐</t>
  </si>
  <si>
    <t>长谷川育美（马甲名：明羽杏子）</t>
  </si>
  <si>
    <t>（1996年生）</t>
  </si>
  <si>
    <t>代表角色 喜多郁代《孤独摇滚》、弗拉迪蕾娜·米丽洁《86 -不存在的战区-》、七海深奈实《弱角友崎同学》、真咲《深夜重拳》| 彩濑逢樱《创作彼女的恋爱方程式》、爱尔奎特·布伦史坦德《月姬》</t>
  </si>
  <si>
    <t>祖晴</t>
  </si>
  <si>
    <t>（1974年生）</t>
  </si>
  <si>
    <t>代表角色 喜羊羊《喜羊羊与灰太狼》、洛洛《洛洛历险记》、粗心超人《开心宝贝》、菠萝吹雪 &amp; 上官子怡《果宝特攻》、天羽 &amp; 雪皇《超兽武装》</t>
  </si>
  <si>
    <t>村川梨衣</t>
  </si>
  <si>
    <t>代表角色 一条萤《悠哉日常大王》、拉姆《Re：从零开始的异世界生活》、康斯坦策·阿马莉·冯·布劳恩施班克-阿尔布雷希茨贝格《小魔女学园》</t>
  </si>
  <si>
    <t>田中宏纪</t>
  </si>
  <si>
    <t>参与了《日在校园》《咒术回战》等大量动画的原画工作。</t>
  </si>
  <si>
    <t>富田麻帆</t>
  </si>
  <si>
    <t>代表角色 天堂真矢《少女☆歌剧 Revue Starlight》</t>
  </si>
  <si>
    <t>林恩（Lynn）</t>
  </si>
  <si>
    <t>代表角色 米奥莉奈·伦布兰《机动战士高达 水星的魔女》、小宫惠那《Just Because!》、夕桐绫乃《契约之吻》、桐须真冬《我们真的学不来》</t>
  </si>
  <si>
    <t>间宫菜南子（马甲名：八寻麻美、东Shidu）</t>
  </si>
  <si>
    <t>代表角色 仓科双叶《冥契的牧神节》、珀尔诺《多娜多娜 一起干坏事吧》、渡良瀬寧々《放学后的灰姑娘2》、菜菜山萌世歌《美少女万华镜 -理与迷宫的少女-》</t>
  </si>
  <si>
    <t>片濑茶柴</t>
  </si>
  <si>
    <t>代表作《虚构推理》作画</t>
  </si>
  <si>
    <t>誉</t>
  </si>
  <si>
    <t>代表作《太太的恢复术》</t>
  </si>
  <si>
    <t>马库斯·阿列克谢·佩尔松（Notch）</t>
  </si>
  <si>
    <t>瑞典游戏设计师</t>
  </si>
  <si>
    <t>代表作《Minecraft》</t>
  </si>
  <si>
    <t>吉野弘幸</t>
  </si>
  <si>
    <t>代表作《Code Geass 反叛的鲁路修》《超时空要塞Frontier》《罪恶王冠》</t>
  </si>
  <si>
    <t>今野緒雪</t>
  </si>
  <si>
    <t>代表作《玛利亚的凝望》</t>
  </si>
  <si>
    <t>近藤胜也</t>
  </si>
  <si>
    <t>代表作《听到涛声》《魔女宅急便》</t>
  </si>
  <si>
    <t>西村知道</t>
  </si>
  <si>
    <t>（1946年生）</t>
  </si>
  <si>
    <t>代表角色 安西光义《灌篮高手》</t>
  </si>
  <si>
    <t>泽城美雪</t>
  </si>
  <si>
    <t>代表角色 银古《虫师》、酷拉皮卡《猎人》、诗乃《刀剑神域》、稻叶姬子《心灵链环》</t>
  </si>
  <si>
    <t>削除</t>
  </si>
  <si>
    <t>（1994年生）</t>
  </si>
  <si>
    <t>日本男性作曲家</t>
  </si>
  <si>
    <t>代表作《Altale》《Destr0yer》《Kronos》《Distorted Fate》</t>
  </si>
  <si>
    <t>藤原夏海</t>
  </si>
  <si>
    <t>代表角色 五郎《DARLING in the FRANXX》、乔鲁诺·乔巴拿《JOJO的奇妙冒险 黄金之风》、伏黑惠《咒术回战》</t>
  </si>
  <si>
    <t>森井健史郎</t>
  </si>
  <si>
    <t>代表作《动画同好会》《MyGO!!!!!成员的日常生活》</t>
  </si>
  <si>
    <t>Macoto</t>
  </si>
  <si>
    <t>日本女性主播</t>
  </si>
  <si>
    <t>内容以ASMR为主。</t>
  </si>
  <si>
    <t>潘惠美</t>
  </si>
  <si>
    <t>代表角色 有马加奈《【我推的孩子】》、篝敦子《小魔女学园》、鹿乃子乃子《鹿乃子乃子乃子虎视眈眈》</t>
  </si>
  <si>
    <t>平牧大辅</t>
  </si>
  <si>
    <t>代表作《【我推的孩子】》《天使降临到了我身边！》《恋爱小行星》</t>
  </si>
  <si>
    <t>药师丸悦子</t>
  </si>
  <si>
    <t>相対性理論主唱，代表作《神様のいうとおり（四叠半神话大系 ED）》《ノルニル（回转企鹅罐 OP）》《わたしは人類》</t>
  </si>
  <si>
    <t>西又葵</t>
  </si>
  <si>
    <t>代表作《我们没有翅膀》《近月少女的礼仪》</t>
  </si>
  <si>
    <t>平川大辅</t>
  </si>
  <si>
    <t>代表角色 花京院典明《JOJO的奇妙冒险》、伊藤诚《日在校园》</t>
  </si>
  <si>
    <t>有叶</t>
  </si>
  <si>
    <t>代表作《车轮之国、向日葵的少女》《G弦上的魔王》</t>
  </si>
  <si>
    <t>葛平</t>
  </si>
  <si>
    <t>（1960年生）</t>
  </si>
  <si>
    <t>代表角色 蓝猫《蓝猫淘气3000问》</t>
  </si>
  <si>
    <t>爱欧</t>
  </si>
  <si>
    <t>代表作《血族》《无尽游戏》</t>
  </si>
  <si>
    <t>下地紫野</t>
  </si>
  <si>
    <t>代表角色 露露西·露《异世界悠闲农家》、光&amp;焰&amp;灵魂《异度神剑》</t>
  </si>
  <si>
    <t>井关修一</t>
  </si>
  <si>
    <t>代表作《龙的牙医》《新・福音战士剧场版：终》</t>
  </si>
  <si>
    <t>小林千晃</t>
  </si>
  <si>
    <t>代表角色 朝风《漂流少年》、阿谢拉德《冰海战记》、修塔尔克《葬送的芙莉莲》</t>
  </si>
  <si>
    <t>AnimeTamashii（动画魂）</t>
  </si>
  <si>
    <t>中国动画自媒体</t>
  </si>
  <si>
    <t>成立于2015年6月4日</t>
  </si>
  <si>
    <t>目黑将司</t>
  </si>
  <si>
    <t>代表作《女神异闻录》配乐</t>
  </si>
  <si>
    <t>田中秀和</t>
  </si>
  <si>
    <t>代表作 《偶像大师 灰姑娘女孩》前半OP《Star!!》、配乐、部分插曲，2023年因强制猥亵罪入狱。</t>
  </si>
  <si>
    <t>富贵晴美</t>
  </si>
  <si>
    <t>代表作《弦音 -风舞高中弓道部-》配乐</t>
  </si>
  <si>
    <t>菅野祐悟</t>
  </si>
  <si>
    <t>代表作《JOJO的奇妙冒险》《心理测量者》配乐</t>
  </si>
  <si>
    <t>猪口有佳</t>
  </si>
  <si>
    <t>代表角色 长森瑞佳《ONE～辉之季节～》、花椿《丑小鸭与文字祸》、近卫素奈绪《娇蛮之吻》</t>
  </si>
  <si>
    <t>中岛爱</t>
  </si>
  <si>
    <t>代表角色 兰花·李《超时空要塞Frontier》、枝叶柚希《小镇有你》</t>
  </si>
  <si>
    <t>仁村有志</t>
  </si>
  <si>
    <t>代表作《幸运草的约定》《根本没有中之人!》</t>
  </si>
  <si>
    <t>堤博明</t>
  </si>
  <si>
    <t>代表作《擅长捉弄的高木同学》《石纪元》《咒术回战》配乐</t>
  </si>
  <si>
    <t>三浦贵博</t>
  </si>
  <si>
    <t>代表作《Fate/stay night [Unlimited Blade Works]》《卫宫家今天的饭》</t>
  </si>
  <si>
    <t>木谷高明</t>
  </si>
  <si>
    <t>日本男性企业家</t>
  </si>
  <si>
    <t>Bushiroad创立者、董事长、社长。</t>
  </si>
  <si>
    <t>绪方惠美</t>
  </si>
  <si>
    <t>代表角色 碇真嗣《新世纪福音战士》、狛枝凪斗&amp;苗木诚《弹丸论破》、伊斯理《平稳世代的韦驮天们》</t>
  </si>
  <si>
    <t>田中罗密欧</t>
  </si>
  <si>
    <t>日本男性小说家、游戏脚本家</t>
  </si>
  <si>
    <t>代表作《人类衰退之后》《家族计划~再开~》《Rewrite》《CROSS†CHANNEL》</t>
  </si>
  <si>
    <t>横尾太郎</t>
  </si>
  <si>
    <t>代表作《尼尔》</t>
  </si>
  <si>
    <t>AcFun</t>
  </si>
  <si>
    <t>中国弹幕视频平台</t>
  </si>
  <si>
    <t>成立于2007年6月6日</t>
  </si>
  <si>
    <t>Vaundy</t>
  </si>
  <si>
    <t>代表作《踊り子（舞女）》《裸の勇者（国王排名 OP）》《CHAINSAW BLOOD（链锯人 ED）》</t>
  </si>
  <si>
    <t>阿良良木健</t>
  </si>
  <si>
    <t>代表作《世界DISCO系列》《恋爱理论》《奇爱人生》《异托邦LOVETOPIA》</t>
  </si>
  <si>
    <t>黒白P</t>
  </si>
  <si>
    <t>（女）</t>
  </si>
  <si>
    <t>代表作《你真的好弔》《做一个默默无闻的普通人是一种怎样的体验》《临战宣言》</t>
  </si>
  <si>
    <t>Quro</t>
  </si>
  <si>
    <t>代表作《恋爱小行星》</t>
  </si>
  <si>
    <t>藤川千爱</t>
  </si>
  <si>
    <t>代表作《きみの名前（盾之勇者成名录 ED）》</t>
  </si>
  <si>
    <t>荒木飞吕彦</t>
  </si>
  <si>
    <t>代表作《JoJo的奇妙冒险》</t>
  </si>
  <si>
    <t>千道万里（PEACH）</t>
  </si>
  <si>
    <t>代表作《蔷薇少女》</t>
  </si>
  <si>
    <t>天冲</t>
  </si>
  <si>
    <t>代表作《黄金拼图》《灰色系列》《Rewrite》</t>
  </si>
  <si>
    <t>三宅麻理惠（马甲名：春乃いろは）</t>
  </si>
  <si>
    <t>代表角色 荻野目苹果《回转企鹅罐》、安部菜菜《偶像大师 灰姑娘女孩》| 信田結愛《恋爱成双》、如月红&amp;如月零《月影魅像-解放之羽-》</t>
  </si>
  <si>
    <t>爱德华·迈克尔·格里尔斯（贝尔·格里尔斯）</t>
  </si>
  <si>
    <t>英国知名探险家</t>
  </si>
  <si>
    <t>代表作《荒野求生》系列节目</t>
  </si>
  <si>
    <t>片冈知子</t>
  </si>
  <si>
    <t>（已过世）</t>
  </si>
  <si>
    <t>代表作《玉子市场》《玉子爱情故事》配乐</t>
  </si>
  <si>
    <t>木村珠莉</t>
  </si>
  <si>
    <t>代表角色 宫森葵《白箱》、桃乃今日子《清恋》</t>
  </si>
  <si>
    <t>Sayuri</t>
  </si>
  <si>
    <t>（1996年生，已过世）</t>
  </si>
  <si>
    <t>代表作《花の塔（莉可莉丝 ED）》《ミカヅキ（乱步奇谭 ED）》《平行線（人渣的本愿 ED）》</t>
  </si>
  <si>
    <t>封茗囧菌</t>
  </si>
  <si>
    <t>加拿大籍华人女性唱见</t>
  </si>
  <si>
    <t>作品以翻唱为主，原创代表作《安娜的橱窗》</t>
  </si>
  <si>
    <t>野中蓝</t>
  </si>
  <si>
    <t>代表角色 伊吹风子《CLANNAD》、佐仓杏子《魔法少女小圆》、风浦可符香（P.N.）《再见绝望先生》、藤和女女《电波女与青春男》</t>
  </si>
  <si>
    <t>宫野真守</t>
  </si>
  <si>
    <t>代表角色 夜神月《死亡笔记》、冈部伦太郎《命运石之门》、真岛太一《歌牌情缘》、巽幸太郎《佐贺偶像是传奇》</t>
  </si>
  <si>
    <t>津田美波</t>
  </si>
  <si>
    <t>代表角色 船见结衣《摇曳百合》、樱满集《罪恶王冠》、蓝原芽衣《citrus～柑橘味香气～》</t>
  </si>
  <si>
    <t>Azuru</t>
  </si>
  <si>
    <t>代表作《魔女之旅》插图</t>
  </si>
  <si>
    <t>古桥一浩</t>
  </si>
  <si>
    <t>代表作《浪客剑心》《猎人》《机动战士高达UC》《间谍过家家》</t>
  </si>
  <si>
    <t>樱井大树</t>
  </si>
  <si>
    <t>日本男性脚本家、动画制片人</t>
  </si>
  <si>
    <t>代表作《攻壳机动队》部分脚本</t>
  </si>
  <si>
    <t>琴慈</t>
  </si>
  <si>
    <t>代表作《Anne Happy♪》</t>
  </si>
  <si>
    <t>植田佳奈</t>
  </si>
  <si>
    <t>代表角色 宫永咲《天才麻将少女》| 松永沙罗《Ever17》、远坂凛《Fate》</t>
  </si>
  <si>
    <t>中村麻未</t>
  </si>
  <si>
    <t>代表角色 游行寺夜子《纸上魔法使》、魔想志津香《兰斯03》、朱雀院紅葉《红月摇曳的恋之星火》</t>
  </si>
  <si>
    <t>守冈英行</t>
  </si>
  <si>
    <t>代表作《伤物语》《再见绝望先生》</t>
  </si>
  <si>
    <t>木村隆一</t>
  </si>
  <si>
    <t>代表作《偶像活动》《兽娘动物园2》</t>
  </si>
  <si>
    <t>神奈延年</t>
  </si>
  <si>
    <t>代表角色 库·丘林《Fate》、柳也《AIR》、井之原真人《Little Busters!》</t>
  </si>
  <si>
    <t>满仲劝</t>
  </si>
  <si>
    <t>代表作《排球少年》</t>
  </si>
  <si>
    <t>坂井久太</t>
  </si>
  <si>
    <t>代表作《命运石之门》《寒蝉鸣泣之时》《人类衰退之后》《Re：从零开始的异世界生活》</t>
  </si>
  <si>
    <t>关俊彦</t>
  </si>
  <si>
    <t>代表角色 鲜血《斩服少女》、舞辻无惨《鬼灭之刃》、夏亚·阿兹纳布尔《机动战士高达 THE ORIGIN》</t>
  </si>
  <si>
    <t>津田健次郎</t>
  </si>
  <si>
    <t>代表角色 长颈鹿《少女☆歌剧 Revue Starlight》、酒井户《异度侵入》、诺瓦克《地。 ―关于地球的运动―》</t>
  </si>
  <si>
    <t>栗林美奈实</t>
  </si>
  <si>
    <t>代表角色 凉宫遥《你所期望的永远》</t>
  </si>
  <si>
    <t>大坪由佳</t>
  </si>
  <si>
    <t>代表角色 岁纳京子《摇曳百合》</t>
  </si>
  <si>
    <t>Hige Driver</t>
  </si>
  <si>
    <t>代表作《ここから、ここから（比宇宙更远的地方 ED）》</t>
  </si>
  <si>
    <t>新垣结衣</t>
  </si>
  <si>
    <t>日本女性演员</t>
  </si>
  <si>
    <t>代表作《恋空》《逃避虽可耻但有用》</t>
  </si>
  <si>
    <t>斋贺光希</t>
  </si>
  <si>
    <t>代表角色 高坂真琴《现视研》、贝拉弗《来自深渊 烈日的黄金乡》</t>
  </si>
  <si>
    <t>后藤宏志</t>
  </si>
  <si>
    <t>代表作《水仙花》</t>
  </si>
  <si>
    <t>逢坂望美</t>
  </si>
  <si>
    <t>代表作《安达与岛村》《中二病也要谈恋爱! 》插图</t>
  </si>
  <si>
    <t>前并武志</t>
  </si>
  <si>
    <t>WIT STUDIO所属。</t>
  </si>
  <si>
    <t>田边伊卫郎</t>
  </si>
  <si>
    <t>代表作《结界师》</t>
  </si>
  <si>
    <t>戴源亨</t>
  </si>
  <si>
    <t>台湾男性插画家</t>
  </si>
  <si>
    <t>代表作《物语系列》插图</t>
  </si>
  <si>
    <t>樱井孝宏</t>
  </si>
  <si>
    <t>代表角色 枢木朱雀《Code Geass 反叛的鲁路修》、泷升《吹响吧！上低音号》、灵幻新隆《灵能百分百》、风见雄二《灰色系列》、忍野咩咩《物语系列》</t>
  </si>
  <si>
    <t>森口博子</t>
  </si>
  <si>
    <t>代表作《水の星へ愛をこめて（机动战士Z高达 OP）》</t>
  </si>
  <si>
    <t>佐佐木惠梨</t>
  </si>
  <si>
    <t>代表作《GATE OF STEINER（命运石之门0 ED）》《ふゆびより（摇曳露营△ ED）》</t>
  </si>
  <si>
    <t>水岛大宙</t>
  </si>
  <si>
    <t>代表角色 罗洛·兰佩路基《Code Geass 反叛的鲁路修R2》、北原春希《白色相簿2》</t>
  </si>
  <si>
    <t>立花日菜</t>
  </si>
  <si>
    <t>代表角色 里见光钻《赛马娘 Pretty Derby》、片濑诗织里《公司的小小前辈》</t>
  </si>
  <si>
    <t>橘公司</t>
  </si>
  <si>
    <t>代表作《约会大作战》</t>
  </si>
  <si>
    <t>冥月</t>
  </si>
  <si>
    <t>虚拟歌手墨清弦的音源提供者。</t>
  </si>
  <si>
    <t>萧忆情</t>
  </si>
  <si>
    <t>代表作《不谓侠》</t>
  </si>
  <si>
    <t>西村聪</t>
  </si>
  <si>
    <t>代表作《潮与虎》</t>
  </si>
  <si>
    <t>城平京</t>
  </si>
  <si>
    <t>代表作《吸血十字界》《虚构推理》</t>
  </si>
  <si>
    <t>山田隆司</t>
  </si>
  <si>
    <t>代表作《Heart Catch 光之美少女！》</t>
  </si>
  <si>
    <t>上田祐司</t>
  </si>
  <si>
    <t>代表角色 森田忍《蜂蜜与四叶草》、天河明人《机动战舰抚子号》</t>
  </si>
  <si>
    <t>日高里菜</t>
  </si>
  <si>
    <t>代表角色 雏鹤爱《龙王的工作!》、伊理户结女《继母的拖油瓶是我的前女友》、坂柳有栖《欢迎来到实力至上主义的教室》</t>
  </si>
  <si>
    <t>郑渊洁</t>
  </si>
  <si>
    <t>（70岁）</t>
  </si>
  <si>
    <t>代表作《皮皮鲁和鲁西西》《舒克贝塔传》</t>
  </si>
  <si>
    <t>りぶ</t>
  </si>
  <si>
    <t>代表作《singing》</t>
  </si>
  <si>
    <t>小泽和则</t>
  </si>
  <si>
    <t>据bangumi显示参与过近600部作品的原画工作。</t>
  </si>
  <si>
    <t>山崎刚</t>
  </si>
  <si>
    <t>代表作《逆转裁判6》</t>
  </si>
  <si>
    <t>赤尾光</t>
  </si>
  <si>
    <t>代表角色 一柳梨璃《突击莉莉》、萌田薰子《漫画女孩》| 亚托莉《亚托莉 -我挚爱的时光- 》</t>
  </si>
  <si>
    <t>满田拓也</t>
  </si>
  <si>
    <t>代表作《棒球大联盟》</t>
  </si>
  <si>
    <t>山寺宏一</t>
  </si>
  <si>
    <t>代表角色 史派克·斯皮格尔《星际牛仔》、响良牙《乱马1/2》、加持良治《新世纪福音战士》</t>
  </si>
  <si>
    <t>春濑夏美</t>
  </si>
  <si>
    <t>代表角色 结束祈《金牌得主》、龙崎薰《偶像大师 灰姑娘女孩》</t>
  </si>
  <si>
    <t>久住琳</t>
  </si>
  <si>
    <t>代表角色 海凪日和《女孩的钓鱼慢活》、艾米莉·布朗《虽然1级但以固有技能却是最强的》</t>
  </si>
  <si>
    <t>门井亚矢</t>
  </si>
  <si>
    <t>代表作《民工女友》</t>
  </si>
  <si>
    <t>池田晶子</t>
  </si>
  <si>
    <t>代表作《凉宫春日系列》《吹响吧！上低音号》</t>
  </si>
  <si>
    <t>嘉数由美</t>
  </si>
  <si>
    <t>代表角色 源静香《哆啦A梦》</t>
  </si>
  <si>
    <t>辻步美</t>
  </si>
  <si>
    <t>代表角色 折原梢《混沌头》</t>
  </si>
  <si>
    <t>福原庆匡</t>
  </si>
  <si>
    <t>日本男性动画制片人</t>
  </si>
  <si>
    <t>代表作《兽娘动物园》</t>
  </si>
  <si>
    <t>LeaF</t>
  </si>
  <si>
    <t>日本作曲家</t>
  </si>
  <si>
    <t>代表作《もぺもぺ》《MARENOL》</t>
  </si>
  <si>
    <t>丸山正雄</t>
  </si>
  <si>
    <t>（83岁）</t>
  </si>
  <si>
    <t>动画制作公司MADHOUSE、MAPPA、Studio M2创立者</t>
  </si>
  <si>
    <t>田村睦心</t>
  </si>
  <si>
    <t>代表角色 金森沙耶香《别对映像研出手！》、小林小姐《小林家的龙女仆》</t>
  </si>
  <si>
    <t>Revo</t>
  </si>
  <si>
    <t>代表作《Elysion～楽園幻想物語組曲～》、《勇气默示录》配乐、《紅蓮の弓矢（进击的巨人 OP）》</t>
  </si>
  <si>
    <t>佐咲纱花</t>
  </si>
  <si>
    <t>代表作《Zzz（日常 ED）》、《さくら、Reincarnation（樱花萌放 OP）》</t>
  </si>
  <si>
    <t>ピロ水</t>
  </si>
  <si>
    <t>代表作《甜蜜女友》</t>
  </si>
  <si>
    <t>末泽慧</t>
  </si>
  <si>
    <t>代表作《FLCL Progressive》</t>
  </si>
  <si>
    <t>血狼破军</t>
  </si>
  <si>
    <t>b站游戏区up主</t>
  </si>
  <si>
    <t>代表作《全撤了》</t>
  </si>
  <si>
    <t>井上俊之</t>
  </si>
  <si>
    <t>参与了《攻壳机动队》《白箱》等大量作品的原画工作。</t>
  </si>
  <si>
    <t>黑田结花</t>
  </si>
  <si>
    <t>参与了《来自深渊 》等大量作品的原画工作。</t>
  </si>
  <si>
    <t>阿部慎吾</t>
  </si>
  <si>
    <t>参与了《机动战士高达 GQuuuuuuX》等大量作品的原画工作。</t>
  </si>
  <si>
    <t>eba</t>
  </si>
  <si>
    <t>代表作《かたち（来自深渊 烈日的黄金乡 OP）》</t>
  </si>
  <si>
    <t>真下耕一</t>
  </si>
  <si>
    <t>代表作《幻灵镇魂曲》</t>
  </si>
  <si>
    <t>青山刚昌</t>
  </si>
  <si>
    <t>代表作《名侦探柯南》《魔术快斗》</t>
  </si>
  <si>
    <t>羽原信义</t>
  </si>
  <si>
    <t>代表作《苍穹之法芙娜》</t>
  </si>
  <si>
    <t>堀部秀郎</t>
  </si>
  <si>
    <t>代表作《鬼作》《臭作》</t>
  </si>
  <si>
    <t>吉田伸</t>
  </si>
  <si>
    <t>代表作《游戏王》系列</t>
  </si>
  <si>
    <t>后藤寿庵</t>
  </si>
  <si>
    <t>冲田博文</t>
  </si>
  <si>
    <t>参与了《歌剧少女》《路人女主的养成方法》等作品的原画工作。</t>
  </si>
  <si>
    <t>渡边琴乃</t>
  </si>
  <si>
    <t>代表作《惊爆游戏! 》</t>
  </si>
  <si>
    <t>河野日和</t>
  </si>
  <si>
    <t>代表角色 小宫果穗《偶像大师 闪耀色彩》、小野寺和纱《骚动时节的少女们啊》</t>
  </si>
  <si>
    <t>ChouCho</t>
  </si>
  <si>
    <t>代表作《DreamRiser（少女与战车 OP）》《sign 0》</t>
  </si>
  <si>
    <t>森田修平</t>
  </si>
  <si>
    <t>代表作《东京喰种》</t>
  </si>
  <si>
    <t>天野明</t>
  </si>
  <si>
    <t>代表作《家庭教师HITMAN REBORN!》</t>
  </si>
  <si>
    <t>小野凉子</t>
  </si>
  <si>
    <t>代表角色 鸟谷真琴《樱之诗/刻》、北大路可怜《突然＊恋人》、濑名爱理《纯白交响曲》、尤希尔·弗洛·让梅尔《近月少女的礼仪》、渚一叶《缘之空》</t>
  </si>
  <si>
    <t>小野友树</t>
  </si>
  <si>
    <t>代表角色 东方仗助《JOJO的奇妙冒险》、火神大我《黑子的篮球》</t>
  </si>
  <si>
    <t>高苗京铃</t>
  </si>
  <si>
    <t>代表作《向日葵的教会与长长的暑假》《V.G.NEO》</t>
  </si>
  <si>
    <t>铃木绘理</t>
  </si>
  <si>
    <t>代表角色 苑生百花《少女编号》、仓本千夏《小飞翔魔女》</t>
  </si>
  <si>
    <t>蒙蒂·温</t>
  </si>
  <si>
    <t>美国男性动画制作人</t>
  </si>
  <si>
    <t>代表作《红白黑黄》</t>
  </si>
  <si>
    <t>西尾铁也</t>
  </si>
  <si>
    <t>代表作《人狼》《火影忍者》</t>
  </si>
  <si>
    <t>小西贤一</t>
  </si>
  <si>
    <t>代表作《东京教父》</t>
  </si>
  <si>
    <t>竹达彩奈</t>
  </si>
  <si>
    <t>代表角色 中野梓《轻音少女》、五河琴里《约会大作战》、高坂桐乃《我的妹妹哪有这么可爱》、中野二乃《五等分的新娘》</t>
  </si>
  <si>
    <t>丸木文华</t>
  </si>
  <si>
    <t>日本游戏制作人</t>
  </si>
  <si>
    <t>作品以乙女向为主，代表作《蝶之毒 华之锁》</t>
  </si>
  <si>
    <t>今村亮</t>
  </si>
  <si>
    <t>代表作《别当欧尼酱了！》</t>
  </si>
  <si>
    <t>山本英夫</t>
  </si>
  <si>
    <t>代表作《异变者》</t>
  </si>
  <si>
    <t>酷教信徒</t>
  </si>
  <si>
    <t>代表作《小林家的龙女仆》</t>
  </si>
  <si>
    <t>刘慈欣</t>
  </si>
  <si>
    <t>（1963年生）</t>
  </si>
  <si>
    <t>代表作《三体》</t>
  </si>
  <si>
    <t>织部里沙（LiSA）</t>
  </si>
  <si>
    <t>代表作《紅蓮華（鬼灭之刃 OP）》《crossing field（刀剑神域 OP）》《一番の宝物～Yui final ver.～（天使的心跳！插曲）》</t>
  </si>
  <si>
    <t>桑原由气</t>
  </si>
  <si>
    <t>代表角色 托尔《小林家的龙女仆》、成神空《成神之日》</t>
  </si>
  <si>
    <t>樱井美希</t>
  </si>
  <si>
    <t>日本女性作曲家/编曲家</t>
  </si>
  <si>
    <t>代表作《街角魔族》《安达与岛村》《五等分的新娘》配乐</t>
  </si>
  <si>
    <t>大森贵弘</t>
  </si>
  <si>
    <t>代表作《永生之酒》《夏目友人帐》《萤火之森》</t>
  </si>
  <si>
    <t>なもり（水母）</t>
  </si>
  <si>
    <t>代表作《摇曳百合》《大室家》</t>
  </si>
  <si>
    <t>2-G</t>
  </si>
  <si>
    <t>代表作《夜巡る、ボクらの迷子教室》</t>
  </si>
  <si>
    <t>麻仓桃</t>
  </si>
  <si>
    <t>代表角色 箱崎星梨花《偶像大师 百万现场！》、乙坂步未《夏洛特》、环彩羽《魔法纪录 魔法少女小圆外传》</t>
  </si>
  <si>
    <t>中山真斗</t>
  </si>
  <si>
    <t>代表作《少年同盟》《邻座的怪同学》配乐</t>
  </si>
  <si>
    <t>许斐刚</t>
  </si>
  <si>
    <t>代表作《网球王子》</t>
  </si>
  <si>
    <t>森田宏幸</t>
  </si>
  <si>
    <t>代表作《地球防卫少年》《猫的报恩》</t>
  </si>
  <si>
    <t>久保带人</t>
  </si>
  <si>
    <t>代表作《死神》</t>
  </si>
  <si>
    <t>皆口裕子</t>
  </si>
  <si>
    <t>代表角色 优克莉伍德·海尔赛兹《这个是僵尸吗？》| 水濑秋子《Kanon》、姐崎宁宁《爱相随》</t>
  </si>
  <si>
    <t>水原薰</t>
  </si>
  <si>
    <t>代表角色 谏山黄泉《食灵-零-》| 小河坂千波《星空的记忆 -Wish upon a shooting star》</t>
  </si>
  <si>
    <t>新月冰冰（张韦）</t>
  </si>
  <si>
    <t>代表角色 绿坝娘《这里没有格林达姆》、苗妙妙《快把我哥带走》</t>
  </si>
  <si>
    <t>花江夏树</t>
  </si>
  <si>
    <t>代表角色 灶门炭治郎《鬼灭之刃》、网代慎平《夏日重现》、成神阳太《成神之日》、小戸川宏《奇巧计程车》、界塚伊奈帆《ALDNOAH.ZERO》、有马公生《四月是你的谎言》、金木研《东京喰种》</t>
  </si>
  <si>
    <t>哔哩哔哩</t>
  </si>
  <si>
    <t>中国弹幕视频网站</t>
  </si>
  <si>
    <t>创建于2009年6月26日。</t>
  </si>
  <si>
    <t>桐村真里</t>
  </si>
  <si>
    <t>代表角色 枫乃·雷弗汉德《夏娃年代记2》</t>
  </si>
  <si>
    <t>山口飞翔</t>
  </si>
  <si>
    <t>代表作《蓝色时期》</t>
  </si>
  <si>
    <t>宴宁（耿铭琳）</t>
  </si>
  <si>
    <t>代表角色 爱莉希雅《崩坏3》、荧《原神》</t>
  </si>
  <si>
    <t>出崎哲</t>
  </si>
  <si>
    <t>代表作《第十一人》</t>
  </si>
  <si>
    <t>山崎遥</t>
  </si>
  <si>
    <t>代表角色 春日未来《偶像大师》、水莲寺璐珈《旋风管家》、神崎灯代《日常系的异能战斗》</t>
  </si>
  <si>
    <t>谷口淳一郎</t>
  </si>
  <si>
    <t>代表作《魔法少女小圆》《月刊少女野崎君》</t>
  </si>
  <si>
    <t>三森铃子</t>
  </si>
  <si>
    <t>代表角色 园田海未《Love Live!》、神乐光《少女☆歌剧 Revue Starlight》、东乡美森《结城友奈是勇者》| 有村雏绘《混沌子》</t>
  </si>
  <si>
    <t>近藤唯</t>
  </si>
  <si>
    <t>代表角色 雪平富良野《我的脑内选项正在全力妨碍学园恋爱喜剧》、林莉榭《碰之道》</t>
  </si>
  <si>
    <t>青崎有吾</t>
  </si>
  <si>
    <t>代表作《地雷格力高》《不死少女 杀人笑剧》</t>
  </si>
  <si>
    <t>小原好美</t>
  </si>
  <si>
    <t>代表角色 藤原千花《辉夜大小姐想让我告白》、吉田优子《街角魔族》、洛琪希·米格路迪亚·格雷拉特《无职转生～到了异世界就拿出真本事～》| 鸣濑白羽《Summer Pockets》</t>
  </si>
  <si>
    <t>松泽暮羽</t>
  </si>
  <si>
    <t>代表作《宝可梦 地平线》</t>
  </si>
  <si>
    <t>分岛花音</t>
  </si>
  <si>
    <t>代表作《still doll（吸血鬼骑士 ED）》《To LOVE Darkness ED》</t>
  </si>
  <si>
    <t>迫井政行</t>
  </si>
  <si>
    <t>代表作《亲吻那片花瓣 「恋人的羁绊」》《惊爆草莓》《天体的秩序》</t>
  </si>
  <si>
    <t>木村昴</t>
  </si>
  <si>
    <t>代表角色 刚田武《哆啦A梦》、樱木花道《灌篮高手》、高仓冠叶《回转企鹅罐》</t>
  </si>
  <si>
    <t>埃文·考尔（Evan Call）</t>
  </si>
  <si>
    <t>美国男性作曲家、编曲家</t>
  </si>
  <si>
    <t>代表作《葬送的芙莉莲》《紫罗兰永恒花园》配乐</t>
  </si>
  <si>
    <t>斋藤桃子</t>
  </si>
  <si>
    <t>代表角色 橘纯一《圣诞之吻SS》、东横桃子《天才麻将少女》</t>
  </si>
  <si>
    <t>春日望</t>
  </si>
  <si>
    <t>绊爱中之人。</t>
  </si>
  <si>
    <t>竹冈美穗</t>
  </si>
  <si>
    <t>代表作《文学少女》插图</t>
  </si>
  <si>
    <t>樱井纪雄</t>
  </si>
  <si>
    <t>新田日和</t>
  </si>
  <si>
    <t>代表角色 樱衣乃《满溢的水果挞》</t>
  </si>
  <si>
    <t>Payton尚未</t>
  </si>
  <si>
    <t>代表角色 平安名堇《Love Live! Superstar!!》</t>
  </si>
  <si>
    <t>冈田斗司夫</t>
  </si>
  <si>
    <t>日本男性非小说类文学作家</t>
  </si>
  <si>
    <t>曾任GAINAX社长，自称Otaking（御宅之王），代表作《御宅学入门》</t>
  </si>
  <si>
    <t>代表作《进击的巨人》《心理测量者》</t>
  </si>
  <si>
    <t>ゆゆうた（yyut）</t>
  </si>
  <si>
    <t>日本男性youtuber</t>
  </si>
  <si>
    <t>作品以钢琴弹唱为主，代表作《一般男性脱〇》</t>
  </si>
  <si>
    <t>中央东口</t>
  </si>
  <si>
    <t>代表作《沙耶之歌》《鬼哭街》</t>
  </si>
  <si>
    <t>多田葵</t>
  </si>
  <si>
    <t>代表角色 艾德《星际牛仔》</t>
  </si>
  <si>
    <t>志仓千代丸</t>
  </si>
  <si>
    <t>日本男性作家、作曲家、编曲家</t>
  </si>
  <si>
    <t>曾任5pb.社长，代表作《命运石之门》</t>
  </si>
  <si>
    <t>石田祐康</t>
  </si>
  <si>
    <t>代表作《企鹅公路》</t>
  </si>
  <si>
    <t>茶理理</t>
  </si>
  <si>
    <t>b站女性唱见</t>
  </si>
  <si>
    <t>作品以翻唱为主，同时是虚拟歌手星尘的音源提供者。</t>
  </si>
  <si>
    <t>村田雄介</t>
  </si>
  <si>
    <t>代表作《一拳超人》作画</t>
  </si>
  <si>
    <t>渡边义弘</t>
  </si>
  <si>
    <t>代表作《天降之物》《我的朋友很少》《新妹魔王的契约者》</t>
  </si>
  <si>
    <t>新井里美</t>
  </si>
  <si>
    <t>代表角色 白井黑子《某科学的超电磁炮》、碧翠丝《Re：从零开始的异世界生活》、畑兰子《妄想学生会》</t>
  </si>
  <si>
    <t>庄名泉石</t>
  </si>
  <si>
    <t>代表作《Supipara》《夏空的英仙座》</t>
  </si>
  <si>
    <t>野达朗</t>
  </si>
  <si>
    <t>代表作《龙与魔女》</t>
  </si>
  <si>
    <t>前山田健一</t>
  </si>
  <si>
    <t>代表作《租借女友》配乐、《Zzz（日常 ED）》《ニッポン笑顔百景（女子落语 ED）》</t>
  </si>
  <si>
    <t>清浦夏实</t>
  </si>
  <si>
    <t>代表作《旅の途中（狼与香辛料 OP）》</t>
  </si>
  <si>
    <t>赤松健</t>
  </si>
  <si>
    <t>代表作《魔法老师》《纯情房东俏房客》</t>
  </si>
  <si>
    <t>木村绘理子</t>
  </si>
  <si>
    <t>日本女性音响监督</t>
  </si>
  <si>
    <t>代表作《乒乓》《四叠半神话大系》</t>
  </si>
  <si>
    <t>足立慎吾</t>
  </si>
  <si>
    <t>代表作《迷糊餐厅》《刀剑神域》，此外还担任了《莉可丽丝》的动画监督/系列构成。</t>
  </si>
  <si>
    <t>野田洋次郎</t>
  </si>
  <si>
    <t>担任RADWIMPS吉他主唱，代表作《你的名字》配乐、《なみしぐさ》</t>
  </si>
  <si>
    <t>纺木吏佐</t>
  </si>
  <si>
    <t>代表角色 CHU² / 珠手知由《BanG Dream!》</t>
  </si>
  <si>
    <t>めばち</t>
  </si>
  <si>
    <t>日本女性原画师、插画师</t>
  </si>
  <si>
    <t>代表作《少女歌剧 Revue Starlight》ED、《Love Live! 虹咲学园校园偶像同好会》ED</t>
  </si>
  <si>
    <t>高木登</t>
  </si>
  <si>
    <t>代表作《永生之酒》《无头骑士异闻录》《黄金神威》</t>
  </si>
  <si>
    <t>御厨みくり</t>
  </si>
  <si>
    <t>代表作《花之天使的夏日恋歌》《花咲workspring！ 》</t>
  </si>
  <si>
    <t>小坂井祐莉绘</t>
  </si>
  <si>
    <t>代表角色 月城兔《无意间变成狗，被喜欢的女生捡回家。》</t>
  </si>
  <si>
    <t>菲鲁兹·蓝</t>
  </si>
  <si>
    <t>代表角色 帕瓦《链锯人》、安那其《魔法少女毁灭者》、空条徐伦《JOJO的奇妙冒险 石之海》| 神山识《Summer Pockets REFLECTION BLUE》</t>
  </si>
  <si>
    <t>铃木祐斗</t>
  </si>
  <si>
    <t>代表作《坂本日常》</t>
  </si>
  <si>
    <t>野口瑠璃子</t>
  </si>
  <si>
    <t>代表角色 莎莉 / 白峰理沙《因为太怕痛就全点防御力了。》</t>
  </si>
  <si>
    <t>佐藤龙雄</t>
  </si>
  <si>
    <t>代表作《机动战舰抚子号》</t>
  </si>
  <si>
    <t>酒井伸和</t>
  </si>
  <si>
    <t>minori社长。</t>
  </si>
  <si>
    <t>山冈百合</t>
  </si>
  <si>
    <t>代表角色 吉川优子《吹响吧！上低音号》、矢野艾莉卡《白箱》、新堂爱《境界的彼方》| 香坂春风《9-nine-》</t>
  </si>
  <si>
    <t>长泽礼子</t>
  </si>
  <si>
    <t>代表作《葬送的芙莉莲》</t>
  </si>
  <si>
    <t>藤岛康介</t>
  </si>
  <si>
    <t>代表作《我的女神》</t>
  </si>
  <si>
    <t>halca</t>
  </si>
  <si>
    <t>代表作《ウィークエンドロール（mono女孩 ED）》《センチメンタルクライシス（辉夜大小姐想让我告白 ED）》</t>
  </si>
  <si>
    <t>三枝成彰</t>
  </si>
  <si>
    <t>代表作《机动战士Z高达》配乐</t>
  </si>
  <si>
    <t>中津真莉</t>
  </si>
  <si>
    <t>代表角色 青山七海《樱花庄的宠物女孩》</t>
  </si>
  <si>
    <t>小高和刚</t>
  </si>
  <si>
    <t>代表作《弹丸论破》</t>
  </si>
  <si>
    <t>木村唯人</t>
  </si>
  <si>
    <t>代表作《碧蓝幻想》</t>
  </si>
  <si>
    <t>西泽晋</t>
  </si>
  <si>
    <t>仓田英之</t>
  </si>
  <si>
    <t>代表作《来自深渊》《只有神知道的世界》《我的妹妹哪有这么可爱！》</t>
  </si>
  <si>
    <t>小野夏芽</t>
  </si>
  <si>
    <t>代表作《ACCA13区监察课》</t>
  </si>
  <si>
    <t>安野希世乃</t>
  </si>
  <si>
    <t>代表角色 加藤惠《路人女主的养成方法》、久米川牡丹《Anne Happy♪》、要·巴卡妮雅《超时空要塞Δ》、</t>
  </si>
  <si>
    <t>Aimer</t>
  </si>
  <si>
    <t>代表作《Ref:rain（恋如雨止 ED）》《Brave Shine（Fate/stay night[UBW] OP）》《六等星の夜（NO.6 ED）》</t>
  </si>
  <si>
    <t>EFFY</t>
  </si>
  <si>
    <t>代表作《无彩限的怪灵世界》配乐</t>
  </si>
  <si>
    <t>米林宏昌</t>
  </si>
  <si>
    <t>代表作《借东西的小人阿丽埃蒂》</t>
  </si>
  <si>
    <t>中山敦支</t>
  </si>
  <si>
    <t>代表作《螺旋卷钩生》</t>
  </si>
  <si>
    <t>西木康智</t>
  </si>
  <si>
    <t>代表作《闪耀路标》《公主连结 Re:Dive》配乐</t>
  </si>
  <si>
    <t>詹姆斯·邓肯·罗弗（喷神）</t>
  </si>
  <si>
    <t>美国男性演员</t>
  </si>
  <si>
    <t>代表作《喷神James》</t>
  </si>
  <si>
    <t>立石凜</t>
  </si>
  <si>
    <t>代表角色 千早爱音《BanG Dream!》</t>
  </si>
  <si>
    <t>三浦建太郎</t>
  </si>
  <si>
    <t>井上奈奈</t>
  </si>
  <si>
    <t>代表角色 女部田郁子《拔作岛》、月见坂桐叶《创作彼女的恋爱方程式》、御子柴瑠衣《恋爱成双》</t>
  </si>
  <si>
    <t>井口裕香</t>
  </si>
  <si>
    <t>代表角色 阿良良木月火《物语系列》、雪村葵《向山进发》、茵蒂克斯《魔法禁书目录》、三宅日向《比宇宙更远的地方》</t>
  </si>
  <si>
    <t>doriko</t>
  </si>
  <si>
    <t>代表作《夕日坂》《歌に形はないけれど》《letter song》</t>
  </si>
  <si>
    <t>苍山探</t>
  </si>
  <si>
    <t>代表作《萝球社！》《天使的3P》</t>
  </si>
  <si>
    <t>七濑彩夏</t>
  </si>
  <si>
    <t>代表角色 木春由《樱花任务》、早乙女天奈《女神宿舍的宿管君。》、礼子《本田小狼与我》</t>
  </si>
  <si>
    <t>贺东招二</t>
  </si>
  <si>
    <t>日本男性轻小说作家、脚本家/系构</t>
  </si>
  <si>
    <t>代表作《全金属狂潮》《甘城光辉游乐园》原作、《冰菓》脚本/系构</t>
  </si>
  <si>
    <t>南条爱乃</t>
  </si>
  <si>
    <t>代表角色 绚濑绘里《Love Live!》| 尤斯蒂娅·阿斯托利亚《秽翼的尤斯蒂娅》</t>
  </si>
  <si>
    <t>种田梨沙</t>
  </si>
  <si>
    <t>代表角色 宫园薰《四月是你的谎言》、水野爱《佐贺偶像是传奇》、渡边早季《来自新世界》、天天座理世《请问您今天要来点兔子吗？》、栗山未来《境界的彼方》</t>
  </si>
  <si>
    <t>Nano</t>
  </si>
  <si>
    <t>代表作《SABLE（M3～ 黑色之钢～ ED）》《SAVIOR OF SONG（苍蓝钢铁的琶音 OP）》</t>
  </si>
  <si>
    <t>米山舞</t>
  </si>
  <si>
    <t>代表作《羁绊者》</t>
  </si>
  <si>
    <t>高尾奏之介</t>
  </si>
  <si>
    <t>代表作《ずっと、ありがとう（多田君不恋爱 ED）》、《北海道辣妹贼拉可爱》配乐，同时是日本女性声优高尾奏音的哥哥。</t>
  </si>
  <si>
    <t>松尾衡</t>
  </si>
  <si>
    <t>代表作《机动战士高达 雷霆宙域》《蔷薇少女》</t>
  </si>
  <si>
    <t>江南（杨治）</t>
  </si>
  <si>
    <t>代表作《龙族》</t>
  </si>
  <si>
    <t>南央美</t>
  </si>
  <si>
    <t>代表角色 尤菲米娅·li·布里塔尼亚《反叛的鲁路修》、小玉《银魂》</t>
  </si>
  <si>
    <t>平野耕太</t>
  </si>
  <si>
    <t>代表作《厄夜怪客》《漂流武士》</t>
  </si>
  <si>
    <t>伊藤ハチ</t>
  </si>
  <si>
    <t>代表作《兽耳少女与主人》《小百合小姐的妹妹是天使》《月色真美啊》</t>
  </si>
  <si>
    <t>无知麻吕</t>
  </si>
  <si>
    <t>代表作《学生会也有洞！》</t>
  </si>
  <si>
    <t>川元利浩</t>
  </si>
  <si>
    <t>代表作《星际牛仔》《血界战线》《野良神》</t>
  </si>
  <si>
    <t>中村毅</t>
  </si>
  <si>
    <t>代表作《白色相簿2》</t>
  </si>
  <si>
    <t>河口俊夫</t>
  </si>
  <si>
    <t>代表作《冥王》</t>
  </si>
  <si>
    <t>七花舞</t>
  </si>
  <si>
    <t>代表作《イノセントガール》《雪恋交融》</t>
  </si>
  <si>
    <t>唐泽美帆（TRUE）</t>
  </si>
  <si>
    <t>代表作《Sincerely（紫罗兰永恒花园 OP）》《DREAM SOLISTER（吹响吧！上低音号 OP）》</t>
  </si>
  <si>
    <t>日冈夏海</t>
  </si>
  <si>
    <t>代表角色 恵庭椎《本田小狼与我》、青山琴叶《三颗星彩色冒险》</t>
  </si>
  <si>
    <t>波特·罗宾逊</t>
  </si>
  <si>
    <t>代表作《避难所》</t>
  </si>
  <si>
    <t>山代风我</t>
  </si>
  <si>
    <t>代表作《胆大党》</t>
  </si>
  <si>
    <t>古川登志夫</t>
  </si>
  <si>
    <t>代表角色 诸星当《福星小子》</t>
  </si>
  <si>
    <t>日笠阳子</t>
  </si>
  <si>
    <t>代表角色 秋山澪《轻音少女》、戴安娜·卡文迪什《小魔女学园》、雾切响子《弹丸论破》、天草筱《妄想学生会》、</t>
  </si>
  <si>
    <t>茜屋日海夏</t>
  </si>
  <si>
    <t>代表角色 伊泽塔《终末的伊泽塔》</t>
  </si>
  <si>
    <t>松田利冴</t>
  </si>
  <si>
    <t>代表角色 益子薰《刀使的巫女》</t>
  </si>
  <si>
    <t>ぴよ寺むちゃ</t>
  </si>
  <si>
    <t>代表作《与小萝莉相思相爱》《爱欲姐妹洛丽塔》</t>
  </si>
  <si>
    <t>绪川千世</t>
  </si>
  <si>
    <t>代表作《爷才不会喜欢你这货》《估算错误的心》</t>
  </si>
  <si>
    <t>桥本千波</t>
  </si>
  <si>
    <t>代表角色 神前美月《最近，妹妹的样子有点怪？》、栗原千代《监狱学园》、</t>
  </si>
  <si>
    <t>亚历山大·康斯坦丁诺维奇·彼德洛夫</t>
  </si>
  <si>
    <t>俄罗斯男性动画导演</t>
  </si>
  <si>
    <t>代表作《老人与海》（1999年奥斯卡最佳动画短片）</t>
  </si>
  <si>
    <t>黄成希</t>
  </si>
  <si>
    <t>代表作《六样情-不由己》，此外参与了《火影忍者》的大量原画、演出工作。</t>
  </si>
  <si>
    <t>加藤涉</t>
  </si>
  <si>
    <t>代表角色 爱城恋太郎《超超超超超喜欢你的100个女朋友》</t>
  </si>
  <si>
    <t>滕杨天下</t>
  </si>
  <si>
    <t>前英雄联盟职业选手、主播</t>
  </si>
  <si>
    <t>代表作《YYDS》《woc冰》</t>
  </si>
  <si>
    <t>電ポルP/koyori</t>
  </si>
  <si>
    <t>代表作《孑然妒火》</t>
  </si>
  <si>
    <t>月音</t>
  </si>
  <si>
    <t>代表作《H2O ～FOOTPRINTS IN THE SAND～》</t>
  </si>
  <si>
    <t>bermei.inazawa</t>
  </si>
  <si>
    <t>代表作《対象a（寒蝉鸣泣之时 解 ED）》、《Christmas Tina -泡沫冬景-》配乐</t>
  </si>
  <si>
    <t>竹村洋平</t>
  </si>
  <si>
    <t>代表作《魔都精兵的奴隶》</t>
  </si>
  <si>
    <t>夏川椎菜</t>
  </si>
  <si>
    <t>代表角色 岬明乃《高校舰队》、古宫乃乃香《天体的秩序》、望月杏奈《偶像大师》</t>
  </si>
  <si>
    <t>一之瀬りと</t>
  </si>
  <si>
    <t>作品以同人音声为主。</t>
  </si>
  <si>
    <t>薮岛朱音</t>
  </si>
  <si>
    <t>代表角色 米女芽衣《Love Live! Superstar!!》</t>
  </si>
  <si>
    <t>阿部记之</t>
  </si>
  <si>
    <t>代表作《麻辣教师GTO》《死神》</t>
  </si>
  <si>
    <t>长谷川智树</t>
  </si>
  <si>
    <t>代表作《娜娜》《再见绝望先生》配乐</t>
  </si>
  <si>
    <t>野见祐二</t>
  </si>
  <si>
    <t>代表作《日常》《侧耳倾听》配乐</t>
  </si>
  <si>
    <t>西口有香</t>
  </si>
  <si>
    <t>代表角色 小御门奈莉奈《FLOWERS》、朽木千鹤《壳之少女》</t>
  </si>
  <si>
    <t>坂本真一</t>
  </si>
  <si>
    <t>代表作《孤高之人》</t>
  </si>
  <si>
    <t>山下七海</t>
  </si>
  <si>
    <t>代表角色 大槻唯《偶像大师 灰姑娘女孩》、骇客娃娃三号《骇客娃娃》、未来《DARLING in the FRANXX》</t>
  </si>
  <si>
    <t>Cuvie</t>
  </si>
  <si>
    <t>高津雁野</t>
  </si>
  <si>
    <t>代表作《迷糊餐厅》</t>
  </si>
  <si>
    <t>新堂L</t>
  </si>
  <si>
    <t>美国男性漫画家</t>
  </si>
  <si>
    <t>涩江夏奈</t>
  </si>
  <si>
    <t>代表作《昭和元禄落语心中》配乐</t>
  </si>
  <si>
    <t>魔法Zc目录</t>
  </si>
  <si>
    <t>b站游戏区知名up主</t>
  </si>
  <si>
    <t>作品以《明日方舟》攻略为主。</t>
  </si>
  <si>
    <t>渡部高志</t>
  </si>
  <si>
    <t>代表作《秀逗魔导士》《灼眼的夏娜》《绯弹的亚里亚》</t>
  </si>
  <si>
    <t>绀野直幸</t>
  </si>
  <si>
    <t>代表作《吸血鬼同盟》</t>
  </si>
  <si>
    <t>神户洋行</t>
  </si>
  <si>
    <t>代表作《我的妹妹哪有这么可爱！》《我，要成为双马尾》</t>
  </si>
  <si>
    <t>吉田亚纪子（KOKIA）</t>
  </si>
  <si>
    <t>代表作《たった1つの想い（神枪少女 OP）》《The VOICE》</t>
  </si>
  <si>
    <t>本间紫</t>
  </si>
  <si>
    <t>代表角色 桜守姫此芽《终有一日愿遂彼空》、簸川树里《腐姬》</t>
  </si>
  <si>
    <t>亚树直</t>
  </si>
  <si>
    <t>代表作《东京80年代》《金田一少年事件簿》</t>
  </si>
  <si>
    <t>小山鹿梨子</t>
  </si>
  <si>
    <t>代表作《校舍的后方埋藏着天使》</t>
  </si>
  <si>
    <t>西田望见</t>
  </si>
  <si>
    <t>代表角色 眠目佐鸟《武装少女》</t>
  </si>
  <si>
    <t>岩崎太整</t>
  </si>
  <si>
    <t xml:space="preserve"> </t>
  </si>
  <si>
    <t>代表作《血界战线》《金属口红》配乐</t>
  </si>
  <si>
    <t>佐伯伊织</t>
  </si>
  <si>
    <t>代表角色 玛瑙《处刑少女的生存之道》、知我麻社《安达与岛村》</t>
  </si>
  <si>
    <t>文森特·钱赛德</t>
  </si>
  <si>
    <t>法国男性原画师</t>
  </si>
  <si>
    <t>参与了《航海王：粉丝来信》《Re：从零开始的异世界生活 第三季》等作品的原画工作。</t>
  </si>
  <si>
    <t>王巍</t>
  </si>
  <si>
    <t>中国男性动画导演、编剧、音乐家、企业家</t>
  </si>
  <si>
    <t>代表作《超兽武装》《百变机兽之洛洛历险记》《果宝特攻》，蓝弧文化创始人</t>
  </si>
  <si>
    <t>内田彩</t>
  </si>
  <si>
    <t>代表角色 南琴梨《Love Live!》、包《兽娘动物园》</t>
  </si>
  <si>
    <t>助野嘉昭</t>
  </si>
  <si>
    <t>代表作《穷神》</t>
  </si>
  <si>
    <t>铃木爱奈</t>
  </si>
  <si>
    <t>代表角色 邪神酱《邪神与厨二病少女》、小原鞠莉《LoveLive! Sunshine!!》</t>
  </si>
  <si>
    <t>远藤达哉</t>
  </si>
  <si>
    <t>代表作《间谍过家家》</t>
  </si>
  <si>
    <t>坂本贺勇</t>
  </si>
  <si>
    <t>代表作《密特罗德系列》《节奏天国》</t>
  </si>
  <si>
    <t>韩小沐</t>
  </si>
  <si>
    <t>知名coser</t>
  </si>
  <si>
    <t>b站up主。</t>
  </si>
  <si>
    <t>北爪宏幸</t>
  </si>
  <si>
    <t>代表作《机动战士高达 逆袭的夏亚》</t>
  </si>
  <si>
    <t>今川泰宏</t>
  </si>
  <si>
    <t>日本男性动画监督、脚本家/系构</t>
  </si>
  <si>
    <t>代表作《真盖塔 世界最后之日》</t>
  </si>
  <si>
    <t>原惠一</t>
  </si>
  <si>
    <t>稻垣好</t>
  </si>
  <si>
    <t>代表角色 结爱己《少女手工》、米娜《我的妻子没有感情》、圣华《肥宅勇者》</t>
  </si>
  <si>
    <t>贞方希久子</t>
  </si>
  <si>
    <t>代表作《我的青春恋爱物语果然有问题 续》《人鱼又上钩》</t>
  </si>
  <si>
    <t>高木涉</t>
  </si>
  <si>
    <t>代表角色 鬼冢英吉《麻辣教师GTO》</t>
  </si>
  <si>
    <t>仓田玛利亚</t>
  </si>
  <si>
    <t>代表角色 南云绘理《车轮之国、向日葵的少女》</t>
  </si>
  <si>
    <t>柏木美优</t>
  </si>
  <si>
    <t>代表角色 白花《保健室的老师与沉迷吹泡泡的助手》</t>
  </si>
  <si>
    <t>西条和</t>
  </si>
  <si>
    <t>代表角色 泷川美羽《22/7》</t>
  </si>
  <si>
    <t>阿兰·达瓦卓玛</t>
  </si>
  <si>
    <t>代表作《Diamond（犬夜叉完结篇 ED）》</t>
  </si>
  <si>
    <t>伊东歌词太郎</t>
  </si>
  <si>
    <t>代表作《記憶の箱舟（没落要塞 ED）》</t>
  </si>
  <si>
    <t>高桥丈夫</t>
  </si>
  <si>
    <t>代表作《狼与香辛料》《缘之空》《citrus～柑橘味香气～》</t>
  </si>
  <si>
    <t>大畑晃一</t>
  </si>
  <si>
    <t>代表作《魔具少女！》</t>
  </si>
  <si>
    <t>樱庭一树</t>
  </si>
  <si>
    <t>日本女性作家</t>
  </si>
  <si>
    <t>代表作《赤朽叶家的传说》《糖果子弹》</t>
  </si>
  <si>
    <t>濑尾公治</t>
  </si>
  <si>
    <t>代表作《凉风》《小镇有你》</t>
  </si>
  <si>
    <t>佐川遥</t>
  </si>
  <si>
    <t>代表作《彻夜之歌》《Re：从零开始的异世界生活 第三季》</t>
  </si>
  <si>
    <t>大和屋晓</t>
  </si>
  <si>
    <t>渡边明夫</t>
  </si>
  <si>
    <t>代表作《物语系列》《灰色系列》《只有神知道的世界》</t>
  </si>
  <si>
    <t>御影瑛路</t>
  </si>
  <si>
    <t>代表作《虚空之盒与零之麻理亚》</t>
  </si>
  <si>
    <t>松山纱香</t>
  </si>
  <si>
    <t>代表角色 梁染汐音《恋爱X决胜战》、七濑恋《夜勤病栋》</t>
  </si>
  <si>
    <t>春场葱</t>
  </si>
  <si>
    <t>代表作《五等分的新娘》《战队大失格》</t>
  </si>
  <si>
    <t>长谷川真也</t>
  </si>
  <si>
    <t>代表作《少女革命》《爱杀宝贝》</t>
  </si>
  <si>
    <t>田中凉子</t>
  </si>
  <si>
    <t>代表角色 榊由美子《灰色系列》、来谷唯湖《Little Busters!》、坂上智代《智代After ～It's a Wonderful Life～》</t>
  </si>
  <si>
    <t>岩明均</t>
  </si>
  <si>
    <t>代表作《历史之眼》《寄生兽》</t>
  </si>
  <si>
    <t>加藤达也</t>
  </si>
  <si>
    <t>代表作《少女☆歌剧 Revue Starlight》《末日时在做什么？有没有空？可以来拯救吗？》《未来日记》配乐</t>
  </si>
  <si>
    <t>山下清悟</t>
  </si>
  <si>
    <t>代表作《破晓之翼》，此外负责了《来自新世界》ED、《福星小子》OP、《咒术回战》OP等</t>
  </si>
  <si>
    <t>黑田bb</t>
  </si>
  <si>
    <t>代表作《A频道》</t>
  </si>
  <si>
    <t>山口宏</t>
  </si>
  <si>
    <t>代表作《战斗妖精雪风》</t>
  </si>
  <si>
    <t>松竹德幸</t>
  </si>
  <si>
    <t>代表作《宵星传说～首鸣～》，此外负责了《火影忍者》部分OP、ED</t>
  </si>
  <si>
    <t>日日日</t>
  </si>
  <si>
    <t>代表作《最后的彼得潘》《三分钟的少年遇见少女》，此外负责了《公主连结 Re:Dive》《偶像梦幻祭》等游戏剧本</t>
  </si>
  <si>
    <t>上村泰</t>
  </si>
  <si>
    <t>代表作《悲喜渔生》《幼女战记》</t>
  </si>
  <si>
    <t>上田瞳</t>
  </si>
  <si>
    <t>代表角色 黄金船《赛马娘 Pretty Derby》、十景《深夜重拳》</t>
  </si>
  <si>
    <t>马越嘉彦</t>
  </si>
  <si>
    <t>代表作《虫师》《剑风传奇》</t>
  </si>
  <si>
    <t>折户伸治</t>
  </si>
  <si>
    <t>代表作《Summer Pockets》《Rewrite》《Little Busters! 》《CLANNAD》《AIR》配乐</t>
  </si>
  <si>
    <t>木村良平</t>
  </si>
  <si>
    <t>代表角色 艾鲁艾尔弗《革命机Valvrave》、泷泽朗《东之伊甸》</t>
  </si>
  <si>
    <t>西村悠</t>
  </si>
  <si>
    <t>代表作《妄想乔娜。》</t>
  </si>
  <si>
    <t>Abel Gongora</t>
  </si>
  <si>
    <t>西班牙男性动画监督</t>
  </si>
  <si>
    <t>代表作《胆大党 第二季》</t>
  </si>
  <si>
    <t>石原立也</t>
  </si>
  <si>
    <t>代表作《CLANNAD》《吹响吧！上低音号》《日常》《凉宫春日系列》《AIR》《中二病也要谈恋爱！》</t>
  </si>
  <si>
    <t>古谷彻</t>
  </si>
  <si>
    <t>代表角色 阿姆罗·雷《机动战士高达》</t>
  </si>
  <si>
    <t>伊藤润二</t>
  </si>
  <si>
    <t>代表作《旋涡》《富江》</t>
  </si>
  <si>
    <t>J·K·罗琳</t>
  </si>
  <si>
    <t>英国女性作家</t>
  </si>
  <si>
    <t>代表作《哈利·波特》</t>
  </si>
  <si>
    <t>高屋敷英夫</t>
  </si>
  <si>
    <t>代表作《赌博默示录》《超智游戏》《斗牌传说》</t>
  </si>
  <si>
    <t>片仓三起也</t>
  </si>
  <si>
    <t>代表作《圣母在上》配乐</t>
  </si>
  <si>
    <t>柚木N’</t>
  </si>
  <si>
    <t>大友良英</t>
  </si>
  <si>
    <t>代表作《犬王》配乐</t>
  </si>
  <si>
    <t>速水奖</t>
  </si>
  <si>
    <t>代表角色 蓝染惣右介《死神》、远坂时臣《Fate/Zero》</t>
  </si>
  <si>
    <t>逢坂良太</t>
  </si>
  <si>
    <t>代表角色 根岛由佳吏《恋爱禁止的世界》、伊佐木要《来自风平浪静的明天》、泽村荣纯《钻石王牌》</t>
  </si>
  <si>
    <t>保科李沙</t>
  </si>
  <si>
    <t>代表角色 关野露子《满溢的水果挞》</t>
  </si>
  <si>
    <t>高田雅史</t>
  </si>
  <si>
    <t>代表作《弹丸论破 希望的学园和绝望高中生》配乐</t>
  </si>
  <si>
    <t>安倍吉俊</t>
  </si>
  <si>
    <t>代表作《欢迎加入NHK！》插图</t>
  </si>
  <si>
    <t>佐山圣子</t>
  </si>
  <si>
    <t>代表作《吸血鬼骑士》《致不灭的你 第二季》</t>
  </si>
  <si>
    <t>关厚典</t>
  </si>
  <si>
    <t>代表作《我们没有翅膀》《SHUFFLE！》配乐</t>
  </si>
  <si>
    <t>苍树梅</t>
  </si>
  <si>
    <t>代表作《向阳素描》</t>
  </si>
  <si>
    <t>叶月绘理乃</t>
  </si>
  <si>
    <t>代表角色 水无灯里《水星领航员》</t>
  </si>
  <si>
    <t>巽明子（Suara）</t>
  </si>
  <si>
    <t>代表作《不安定な神様（传颂之物 虚伪的假面 OP）》</t>
  </si>
  <si>
    <t>真藤雅兴</t>
  </si>
  <si>
    <t>代表作《琉璃龙龙》</t>
  </si>
  <si>
    <t>樱井政博</t>
  </si>
  <si>
    <t>代表作《任天堂明星大乱斗》</t>
  </si>
  <si>
    <t>藤邑铃香</t>
  </si>
  <si>
    <t>代表角色 芳乃夏露露《初音岛3》</t>
  </si>
  <si>
    <t>日野聪</t>
  </si>
  <si>
    <t>代表角色 安兹·乌尔·恭《OVERLORD》、贝尔托尔·贝尔维特·贝尔修瓦特《魔王2099》、高木秋人《爆漫王。》</t>
  </si>
  <si>
    <t>生天目仁美</t>
  </si>
  <si>
    <t>代表角色 冬马和纱《白色相簿2》、水无月空《BALDR SKY》</t>
  </si>
  <si>
    <t>寺谷知己（MANYO）</t>
  </si>
  <si>
    <t>代表作《BALDR SKY》《壳之少女》配乐</t>
  </si>
  <si>
    <t>寺崎裕香</t>
  </si>
  <si>
    <t>代表角色 绵谷新《歌牌情缘》、库迪莉亚·蓝那·伯恩斯坦《机动战士高达 铁血的奥尔芬斯》</t>
  </si>
  <si>
    <t>羽冈佳</t>
  </si>
  <si>
    <t>代表作《辉夜大小姐想让我告白-超级浪漫- 》《物语系列（部分）》配乐</t>
  </si>
  <si>
    <t>广桥凉</t>
  </si>
  <si>
    <t>代表角色 藤林杏《CLANNAD》、山田葵《迷糊餐厅》、爱丽丝·凯洛尔《水星领航员》</t>
  </si>
  <si>
    <t>樱庭统</t>
  </si>
  <si>
    <t>代表作《情热传说 the X》|《黑暗之魂》配乐</t>
  </si>
  <si>
    <t>深见真</t>
  </si>
  <si>
    <t>代表作《天国大魔境》《剑风传奇》</t>
  </si>
  <si>
    <t>长绳麻理亚</t>
  </si>
  <si>
    <t>代表角色 康娜卡姆依《小林家的龙女仆》、好本静《超超超超超喜欢你的100个女朋友》、提亚蜜思林·葛雷·佛德赛《三坪房间的侵略者！》</t>
  </si>
  <si>
    <t>今村彩夏</t>
  </si>
  <si>
    <t>代表角色 安洁《Princess Principal 》</t>
  </si>
  <si>
    <t>法元明菜</t>
  </si>
  <si>
    <t>代表角色 钟岚珠《Love Live! 虹咲学园校园偶像同好会》</t>
  </si>
  <si>
    <t>根岸贵幸</t>
  </si>
  <si>
    <t>代表作《魔卡少女樱》配乐</t>
  </si>
  <si>
    <t>梶浦由记</t>
  </si>
  <si>
    <t>（1965年生）</t>
  </si>
  <si>
    <t>代表作《魔法少女小圆》《Fate》《空之境界》《刀剑神域》《鬼灭之刃》配乐</t>
  </si>
  <si>
    <t>藤咲淳一</t>
  </si>
  <si>
    <t>代表作《BLOOD+》</t>
  </si>
  <si>
    <t>石原夏织</t>
  </si>
  <si>
    <t>代表角色 绪山哨《别当欧尼酱了！》、月白瞳美《来自多彩世界的明天》、小豆梓《变态王子与不笑猫》</t>
  </si>
  <si>
    <t>大地叶</t>
  </si>
  <si>
    <t>代表角色 毒毒子·达纳《不道德公会》| 波多江妙花《变态监狱》</t>
  </si>
  <si>
    <t>大薮芳广</t>
  </si>
  <si>
    <t>BONES FILM代表取缔役。</t>
  </si>
  <si>
    <t>大西沙织</t>
  </si>
  <si>
    <t>代表角色 泽村·史宾瑟·英梨梨《路人女主的养成方法》、希《漂流少年》、渡边星《夫妇以上，恋人未满。》、式守都《式守同学不只可爱而已》、目白麦昆《赛马娘 Pretty Derby》</t>
  </si>
  <si>
    <t>古泽良太</t>
  </si>
  <si>
    <t>代表作《大欺诈师》</t>
  </si>
  <si>
    <t>前川凉子</t>
  </si>
  <si>
    <t>代表角色 琳《我要【招架】一切〜反误解的世界最强想成为冒险者〜》、大崎甜花《偶像大师 闪耀色彩》</t>
  </si>
  <si>
    <t>后藤隆幸</t>
  </si>
  <si>
    <t>代表作《攻壳机动队 S.A.C.》《猎人》</t>
  </si>
  <si>
    <t>明田川仁</t>
  </si>
  <si>
    <t>担任《蜂蜜与四叶草》《无职转生》《辉夜大小姐想让我告白》《比宇宙更远的地方》《少女终末旅行》等作品的音响监督。</t>
  </si>
  <si>
    <t>铃木信吾</t>
  </si>
  <si>
    <t>代表作《K》</t>
  </si>
  <si>
    <t>平田广明</t>
  </si>
  <si>
    <t>代表角色 奇狼丸《来自新世界》、戈德《逆转裁判 第二季》</t>
  </si>
  <si>
    <t>上田耀司</t>
  </si>
  <si>
    <t>代表角色 艾森《葬送的芙莉莲》、亚历克西斯·莱斯基宁《命运石之门 0》</t>
  </si>
  <si>
    <t>富㭴美铃</t>
  </si>
  <si>
    <t xml:space="preserve">代表角色 鸢一折纸《约会大作战》、天野雪辉《未来日记》、水上麻衣《日常》 </t>
  </si>
  <si>
    <t>山下佑</t>
  </si>
  <si>
    <t>日本作监/人设师</t>
  </si>
  <si>
    <t>代表作《白兔糖》《终末的伊泽塔》</t>
  </si>
  <si>
    <t>小林泰三</t>
  </si>
  <si>
    <t>代表作《醉步男》</t>
  </si>
  <si>
    <t>噩梦D</t>
  </si>
  <si>
    <t>b站动画区up主</t>
  </si>
  <si>
    <t>作品以杂谈为主。</t>
  </si>
  <si>
    <t>代表作《同级生》《水果篮子》《拉撒路》</t>
  </si>
  <si>
    <t>押井守</t>
  </si>
  <si>
    <t>代表作《攻壳机动队》《机动警察》</t>
  </si>
  <si>
    <t>鬼头莫宏</t>
  </si>
  <si>
    <t>代表作《地球防衛少年》</t>
  </si>
  <si>
    <t>村田雅彦</t>
  </si>
  <si>
    <t>代表作《火影忍者疾风传》《致不灭的你》</t>
  </si>
  <si>
    <t>横谷昌宏</t>
  </si>
  <si>
    <t>代表作《败犬女主太多了》《樱花任务》《女高中生的无所事事》</t>
  </si>
  <si>
    <t>桑谷夏子</t>
  </si>
  <si>
    <t>代表角色 蒲原智美《天才麻将少女》、翠星石《蔷薇少女》、朝仓凉子《凉宫春日系列》</t>
  </si>
  <si>
    <t>逢田梨香子</t>
  </si>
  <si>
    <t>代表角色 樱内梨子《LoveLive! Sunshine!!》、宫泽风花《白沙的水族馆》</t>
  </si>
  <si>
    <t>RIN MITAKA</t>
  </si>
  <si>
    <t>代表角色 白雪姫《美少女万华镜异闻 雪女》、我妻樹里亜《变态监狱》</t>
  </si>
  <si>
    <t>会川升</t>
  </si>
  <si>
    <t>代表作《钢之炼金术师》《机动战舰抚子号》《Concrete Revolutio 超人幻想》</t>
  </si>
  <si>
    <t>伊东杂音</t>
  </si>
  <si>
    <t>代表作《凉宫春日系列》《灼眼的夏娜》插图</t>
  </si>
  <si>
    <t>山本希望</t>
  </si>
  <si>
    <t>代表角色 城崎莉嘉《偶像大师 灰姑娘女孩》、潮田渚《暗杀教室》| 有坂真白《苍之彼方的四重奏》、丛雨《千恋＊万花》</t>
  </si>
  <si>
    <t>满田一</t>
  </si>
  <si>
    <t>代表作《时光流逝，饭菜依旧美味》《秋叶原之旅》</t>
  </si>
  <si>
    <t>平野有紗</t>
  </si>
  <si>
    <t>代表角色 濑川绘未《恋爱？我就借走了哦！》</t>
  </si>
  <si>
    <t>沢野ぽぷら</t>
  </si>
  <si>
    <t>代表角色 琴寄文乃《拔作岛》</t>
  </si>
  <si>
    <t>だにまる</t>
  </si>
  <si>
    <t>片渊须直</t>
  </si>
  <si>
    <t>代表作《黑礁》《在这世界的角落》</t>
  </si>
  <si>
    <t>赤崎千夏</t>
  </si>
  <si>
    <t>代表角色 丹生谷森夏《中二病也要谈恋爱！》、片桐爱梨《只有我不存在的城市》、田中望《女高中生的无所事事》、波岛出海《路人女主的养成方法》</t>
  </si>
  <si>
    <t>乾夏宁</t>
  </si>
  <si>
    <t>代表角色 比嘉踯躅《时光流逝，饭菜依旧美味》</t>
  </si>
  <si>
    <t>竹冈叶月</t>
  </si>
  <si>
    <t>日本轻小说作家</t>
  </si>
  <si>
    <t>代表作《政宗君的复仇》</t>
  </si>
  <si>
    <t>矢嶋哲生</t>
  </si>
  <si>
    <t>代表作《精灵宝可梦XY》</t>
  </si>
  <si>
    <t>小泽亚李</t>
  </si>
  <si>
    <t>代表角色 佐仓千代《月刊少女野崎君》、宇佐美瑞希《这个美术社大有问题！》、惠飞须泽胡桃《学园孤岛》、冰川日菜《BanG Dream!》、乌萨奇《吉伊卡哇》</t>
  </si>
  <si>
    <t>左藤空气</t>
  </si>
  <si>
    <t>斋藤飞鸟</t>
  </si>
  <si>
    <t>日本女性偶像、声优</t>
  </si>
  <si>
    <t>代表角色 星野爱《【我推的孩子】》</t>
  </si>
  <si>
    <t>raemz</t>
  </si>
  <si>
    <t>美国插画师</t>
  </si>
  <si>
    <t>代表作《安达与岛村（第10卷及以后）》《弹珠汽水瓶里的千岁同学》《与奔跑在透明之夜的你，谈一场看不见的恋爱》插图</t>
  </si>
  <si>
    <t>七尾奈留</t>
  </si>
  <si>
    <t>代表作《悠久之翼》《天使的星期日》</t>
  </si>
  <si>
    <t>神田武幸</t>
  </si>
  <si>
    <t>谷山纪章</t>
  </si>
  <si>
    <t>代表角色 让·基尔休坦《进击的巨人》</t>
  </si>
  <si>
    <t>福原香织</t>
  </si>
  <si>
    <t>代表角色 柊司《幸运星》、成濑万理亚《新妹魔王的契约者》、百木伦《A频道》</t>
  </si>
  <si>
    <t>武田日向</t>
  </si>
  <si>
    <t>代表作《GOSICK》插画、《异国迷宫的十字路口》</t>
  </si>
  <si>
    <t>葵关南</t>
  </si>
  <si>
    <t>代表作《碧阳学园学生会议事录》《玩乐关系》《GAMERS电玩咖！》</t>
  </si>
  <si>
    <t>苍井翔太</t>
  </si>
  <si>
    <t>代表角色 霸瞳皇帝《公主连结》、卡里奥斯特罗《战姬绝唱SYMPHOGEAR》</t>
  </si>
  <si>
    <t>阿知波大輔</t>
  </si>
  <si>
    <t>代表作《琉璃的宝石》《别当欧尼酱了！》配乐</t>
  </si>
  <si>
    <t>三上真司</t>
  </si>
  <si>
    <t>代表作《生化危机》</t>
  </si>
  <si>
    <t>卢本伟</t>
  </si>
  <si>
    <t>知名主播。</t>
  </si>
  <si>
    <t>宫下隼一</t>
  </si>
  <si>
    <t>代表作《魔术快斗》</t>
  </si>
  <si>
    <t>阿澄佳奈</t>
  </si>
  <si>
    <t>代表角色 奈亚拉托提普《潜行吧！奈亚子》、照桥心美《齐木楠雄的灾难》、仓上日向《向山进发》、越谷小鞠《悠哉日常大王》、橘万里花《伪恋》、由乃《向阳素描》</t>
  </si>
  <si>
    <t>游佐浩二</t>
  </si>
  <si>
    <t>代表角色  橘慎《无能的奈奈》、白泽《鬼灯的冷彻》</t>
  </si>
  <si>
    <t>吉田秋生</t>
  </si>
  <si>
    <t>代表作《海街日记》</t>
  </si>
  <si>
    <t>Reco</t>
  </si>
  <si>
    <t>上原玲奈</t>
  </si>
  <si>
    <t>代表作《届かない恋（白色相簿2 OP）》</t>
  </si>
  <si>
    <t>洛少爷</t>
  </si>
  <si>
    <t>b站音乐区up主</t>
  </si>
  <si>
    <t>代表作《荆棘花园》</t>
  </si>
  <si>
    <t>毛利和昭</t>
  </si>
  <si>
    <t>参与了《精灵宝可梦》《因为太怕痛就全点防御力了》等作品的原画、分镜工作。</t>
  </si>
  <si>
    <t>松尾早人</t>
  </si>
  <si>
    <t>代表作《只有神知道的世界》《JOJO的奇妙冒险》配乐</t>
  </si>
  <si>
    <t>畑亚贵</t>
  </si>
  <si>
    <t>日本女性音乐人</t>
  </si>
  <si>
    <t>曾与神前晓被合称为“动画音乐界的黄金组合”，代表作《God knows...（凉宫春日的忧郁 插入曲）》《もってけ!セーラーふく（幸运星 OP）》</t>
  </si>
  <si>
    <t>叶月抹茶</t>
  </si>
  <si>
    <t>代表作《一周的朋友》</t>
  </si>
  <si>
    <t>岩根雅明</t>
  </si>
  <si>
    <t>参与了《精灵宝可梦》等作品的原画工作。</t>
  </si>
  <si>
    <t>五十岚聪</t>
  </si>
  <si>
    <t>代表作《宇崎学妹想要玩！》《这个医师超麻烦》配乐</t>
  </si>
  <si>
    <t>京极尚彦</t>
  </si>
  <si>
    <t>代表作《宝石之国》《Love Live!》</t>
  </si>
  <si>
    <t>とめきち</t>
  </si>
  <si>
    <t>代表作《SwapSwap》</t>
  </si>
  <si>
    <t>秋野すばる</t>
  </si>
  <si>
    <t>代表作《在月之彼岸邂逅》</t>
  </si>
  <si>
    <t>重次创太</t>
  </si>
  <si>
    <t>参与了《海贼王》《链锯人》等作品的原画工作。</t>
  </si>
  <si>
    <t>石渡太輔</t>
  </si>
  <si>
    <t>代表作《苍翼默示录》配乐</t>
  </si>
  <si>
    <t>小仓唯</t>
  </si>
  <si>
    <t>代表角色 青羽心夏《向山进发》、女神官《哥布林杀手》、袴田日向《萝球社！》</t>
  </si>
  <si>
    <t>COP</t>
  </si>
  <si>
    <t>（1997年生）</t>
  </si>
  <si>
    <t>代表作《世末歌者》《霜雪千年》《光与影的对白》</t>
  </si>
  <si>
    <t>iKz</t>
  </si>
  <si>
    <t>（1985年生）</t>
  </si>
  <si>
    <t>代表作《反派死于话多》《聚光》《在下，言和》</t>
  </si>
  <si>
    <t>原子Dan</t>
  </si>
  <si>
    <t>赤羽&amp;诗岸&amp;苍穹&amp;海伊《五维介质》、能代《碧蓝航线》等角色的人物设定者。</t>
  </si>
  <si>
    <t>高桥信也</t>
  </si>
  <si>
    <t>参与了《进击的巨人》等动画的原画工作。</t>
  </si>
  <si>
    <t>喜多村英梨</t>
  </si>
  <si>
    <t>代表角色 美树沙耶香《魔法少女小圆》、千里朱音《Rewrite》、阿良良木火怜《物语系列》、川岛亚美《龙与虎》</t>
  </si>
  <si>
    <t>内山昂辉</t>
  </si>
  <si>
    <t>代表角色 月岛萤《排球少年》、可儿江西也《甘城光辉游乐园》、月本诚《乒乓》、一条乐《伪恋》、</t>
  </si>
  <si>
    <t>早濑弥生</t>
  </si>
  <si>
    <t>代表角色 夏目雫《樱之诗 - 在樱花之森上飞舞》</t>
  </si>
  <si>
    <t>齐藤朱夏</t>
  </si>
  <si>
    <t>代表角色 渡边曜《LoveLive! Sunshine!!》、川井梨花《奇蛋物语》</t>
  </si>
  <si>
    <t>荒井静香</t>
  </si>
  <si>
    <t>代表角色 园部空《人间残渣》、叶律子《媚肉之香》</t>
  </si>
  <si>
    <t>川原砾</t>
  </si>
  <si>
    <t>代表作《加速世界》《刀剑神域》</t>
  </si>
  <si>
    <t>苍井优</t>
  </si>
  <si>
    <t>代表角色 索诺西·玛格雷《红线》、姐姐《企鹅公路》、有栖川彻子《花与爱丽丝杀人事件》</t>
  </si>
  <si>
    <t>伊藤彩沙</t>
  </si>
  <si>
    <t>代表角色 花柳香子《少女☆歌剧 Revue Starlight》、市谷有咲《BanG Dream!》、百地玉手《Slow Start》</t>
  </si>
  <si>
    <t>畠中祐</t>
  </si>
  <si>
    <t>代表角色 生驹《甲铁城的卡巴内利》</t>
  </si>
  <si>
    <t>谷口梦奈</t>
  </si>
  <si>
    <t>代表角色 十色煌《恋爱成双》</t>
  </si>
  <si>
    <t>岛野花</t>
  </si>
  <si>
    <t>代表角色 河合真子《时光流逝，饭菜依旧美味》、木野日鞠《恋语轻唱》</t>
  </si>
  <si>
    <t>濑户桃子</t>
  </si>
  <si>
    <t>代表角色 井之华六花《午夜的倾心旋律》、崭新光辉《赛马娘 芦毛灰姑娘》</t>
  </si>
  <si>
    <t>首藤刚志</t>
  </si>
  <si>
    <t>代表作《精灵宝可梦》</t>
  </si>
  <si>
    <t>大谷育江</t>
  </si>
  <si>
    <t>代表角色 小智的皮卡丘《精灵宝可梦》、摩尔加纳《女神异闻录5》</t>
  </si>
  <si>
    <t>堀中优希</t>
  </si>
  <si>
    <t>代表角色 椎名真冬《学生会的一己之见》</t>
  </si>
  <si>
    <t>桧垣亮</t>
  </si>
  <si>
    <t>代表作《Another》《有顶天家族 第二季》</t>
  </si>
  <si>
    <t>たにはらなつき</t>
  </si>
  <si>
    <t>代表作《初音岛》</t>
  </si>
  <si>
    <t>赤井俊文</t>
  </si>
  <si>
    <t>代表作《避难所》《防风少年》《Fate/Grand Order -绝对魔兽战线巴比伦尼亚-》</t>
  </si>
  <si>
    <t>广田光毅</t>
  </si>
  <si>
    <t>代表作《义妹生活》《中间管理录利根川》</t>
  </si>
  <si>
    <t>吉田有里</t>
  </si>
  <si>
    <t>代表角色 北泽育美《BanG Dream!》| 阿尔可《丸子与银河龙》</t>
  </si>
  <si>
    <t>大关英里</t>
  </si>
  <si>
    <t>代表角色 佐竹美奈子《偶像大师 百万现场！》</t>
  </si>
  <si>
    <t>安浓高志</t>
  </si>
  <si>
    <t xml:space="preserve">代表作《横滨购物纪行》 </t>
  </si>
  <si>
    <t>中岛一基</t>
  </si>
  <si>
    <t>代表作《天元突破 红莲螺岩》《斩服少女》</t>
  </si>
  <si>
    <t>铃木敏夫</t>
  </si>
  <si>
    <t>吉卜力创始人之一，代表作《千与千寻》</t>
  </si>
  <si>
    <t>绫奈由仁子（独角兽）</t>
  </si>
  <si>
    <t>代表作《BanG Dream!》《黄金拼图》</t>
  </si>
  <si>
    <t>土屋李央</t>
  </si>
  <si>
    <t>代表角色 樋口圆香《偶像大师 闪耀色彩》</t>
  </si>
  <si>
    <t>白砂沙帆</t>
  </si>
  <si>
    <t>代表角色 小舟澪《夏日重现》、八千代《末日后酒店》</t>
  </si>
  <si>
    <t>优希知冴</t>
  </si>
  <si>
    <t>代表角色 所长《樱色之云绯色之恋》</t>
  </si>
  <si>
    <t>广川惠一</t>
  </si>
  <si>
    <t>代表作《灼热的乒乓球娘》《香格里拉·弗陇提亚～屎作猎人向神作发起挑战～》配乐</t>
  </si>
  <si>
    <t>杉井仪三郎</t>
  </si>
  <si>
    <t>代表作《银河铁道之夜》</t>
  </si>
  <si>
    <t>坂本一也</t>
  </si>
  <si>
    <t>代表作《键等》《她和她的猫 -Everything Flows》</t>
  </si>
  <si>
    <t>松本次郎</t>
  </si>
  <si>
    <t>代表作《JK女子攻兵》</t>
  </si>
  <si>
    <t>文晔星</t>
  </si>
  <si>
    <t>中国男性声优</t>
  </si>
  <si>
    <t>代表角色 孔文革《乒乓》</t>
  </si>
  <si>
    <t>刘纯燕（艺名：金龟子）</t>
  </si>
  <si>
    <t>中国著名儿童节目主持人、配音演员</t>
  </si>
  <si>
    <t>代表角色 贝贝《福娃》、星猫《快乐星猫》、大头儿子《新大头儿子小头爸爸》</t>
  </si>
  <si>
    <t>石毛翔弥</t>
  </si>
  <si>
    <t>代表角色 五条新菜《更衣人偶坠入爱河》</t>
  </si>
  <si>
    <t>萩原圣人</t>
  </si>
  <si>
    <t>代表角色 赤木茂《斗牌传说》、伊藤开司《赌博默示录》</t>
  </si>
  <si>
    <t>相泽舞</t>
  </si>
  <si>
    <t>代表角色 长野原美绪《日常》| 玛莉·萝丝《死或生》</t>
  </si>
  <si>
    <t>榎木实佳（马甲名：铃谷麻耶）</t>
  </si>
  <si>
    <t>代表角色 吹&amp;栗山奈津子《樱之诗/刻》、岬栞菜《在月之彼岸邂逅》、黑崎小夜《青鸟》、春日部花音《回家前都算是棉花糖》</t>
  </si>
  <si>
    <t>后藤麻衣（马甲名：安玖深音 等）</t>
  </si>
  <si>
    <t>代表角色 姬野星奏《想要传达给你的爱恋》、若草菜叶《BALDR SKY》、式部茉優《RIDDLE JOKER》、瓜生樱乃《纯白交响曲》</t>
  </si>
  <si>
    <t>相乐总</t>
  </si>
  <si>
    <t>代表作《被学生胁迫的事能叫犯罪吗？》《变态王子与不笑猫》</t>
  </si>
  <si>
    <t>佐高陵平</t>
  </si>
  <si>
    <t>代表作《少女手工》《九龙大众浪漫》配乐</t>
  </si>
  <si>
    <t>齐田博之</t>
  </si>
  <si>
    <t>代表作《少女☆歌剧 Revue Starlight》《我的脑内选项正在全力妨碍学园恋爱喜剧》</t>
  </si>
  <si>
    <t>特伟（盛松）</t>
  </si>
  <si>
    <t>代表作《小蝌蚪找妈妈》《牧笛》《金猴降妖》《山水情》</t>
  </si>
  <si>
    <t>大野木宽</t>
  </si>
  <si>
    <t>代表作《钢之炼金术师 FULLMETAL ALCHEMIST》《记忆女神的女儿们》</t>
  </si>
  <si>
    <t>宫崎羽衣</t>
  </si>
  <si>
    <t>代表角色 西条七海《混沌头》、芳乃夏露露《初音岛III》</t>
  </si>
  <si>
    <t>小舞一</t>
  </si>
  <si>
    <t>代表作《绯弹的亚里亚》插图、《夏空彼方》《魔女的夜宴》《千恋＊万花》原画</t>
  </si>
  <si>
    <t>TeddyLoid</t>
  </si>
  <si>
    <t>代表作《新 吊带袜天使》配乐</t>
  </si>
  <si>
    <t>凪都</t>
  </si>
  <si>
    <t>代表角色 海老冢智《GIRLS BAND CRY》</t>
  </si>
  <si>
    <t>石黑升</t>
  </si>
  <si>
    <t>代表作《超时空要塞》</t>
  </si>
  <si>
    <t>南雅彦</t>
  </si>
  <si>
    <t>BONES（骨头社）代表取締役。</t>
  </si>
  <si>
    <t>秋赤音</t>
  </si>
  <si>
    <t>代表作《Select me》插图</t>
  </si>
  <si>
    <t>福岛聪</t>
  </si>
  <si>
    <t>代表作《星屑与妮娜》</t>
  </si>
  <si>
    <t>秋空もみぢ</t>
  </si>
  <si>
    <t>代表作《若能与你再次相见》《生命的备件》</t>
  </si>
  <si>
    <t>小岛秀夫</t>
  </si>
  <si>
    <t>代表作《死亡搁浅》《潜龙谍影（合金装备）》</t>
  </si>
  <si>
    <t>古贺葵</t>
  </si>
  <si>
    <t>代表角色 四宫辉夜《辉夜大小姐想让我告白》、雾山杏《mono女孩》、古见硝子《古见同学有交流障碍症》、志野亚贵《我们的重制人生》</t>
  </si>
  <si>
    <t>村上真夏</t>
  </si>
  <si>
    <t>代表角色 明日小路《明日同学的水手服》、三矢雪《奇巧计程车》、霞莲华《刹那之花》</t>
  </si>
  <si>
    <t>伊藤郁子</t>
  </si>
  <si>
    <t>代表作《索玛丽与森林之神》《萩萩公主》</t>
  </si>
  <si>
    <t>池赖广</t>
  </si>
  <si>
    <t>代表作《TIGER &amp; BUNNY》《编舟记》《巴哈姆特之怒 GENESIS》《秋叶原冥途战争》配乐</t>
  </si>
  <si>
    <t>浅野真澄</t>
  </si>
  <si>
    <t>代表角色 孙策伯符《一骑当千》、青柳璃彩《心理测量者》| 法珞希黛·佛瑟多《交响乐之雨》</t>
  </si>
  <si>
    <t>桧山修之</t>
  </si>
  <si>
    <t>代表角色 斑目晴信《现视研》、木下诚一《白箱》| 有马拓也《在世界尽头咏唱恋曲的少女YU-NO》</t>
  </si>
  <si>
    <t>橙乃真希</t>
  </si>
  <si>
    <t>代表作《记录的地平线》《魔王勇者》</t>
  </si>
  <si>
    <t>大枪苇人</t>
  </si>
  <si>
    <t>代表作《白诘草话》《四重奏！》</t>
  </si>
  <si>
    <t>驹形友梨</t>
  </si>
  <si>
    <t>代表角色 高山纱代子《偶像大师 百万现场！》</t>
  </si>
  <si>
    <t>汤宫由海（马甲名：相模恋）</t>
  </si>
  <si>
    <t>代表角色 千咲都《变态监狱》、夜刀くくる《天选庶民的真命之选》、不知出远子《樱色之云绯色之恋》</t>
  </si>
  <si>
    <t>田岛纱兰</t>
  </si>
  <si>
    <t>代表角色 福丸小丝《偶像大师 闪耀色彩》</t>
  </si>
  <si>
    <t>吉田真弓</t>
  </si>
  <si>
    <t>代表角色 乾纱凪《纯白交响曲》、渡来明日香《我们没有翅膀》、鹿谷忧绪《时钟机关的Ley-line》、柳之濑凑《近月少女的礼仪》</t>
  </si>
  <si>
    <t>竹井10日</t>
  </si>
  <si>
    <t>代表作《将死之人》《东京皇帝☆北条恋歌》《如果她的旗帜被折断了》</t>
  </si>
  <si>
    <t>原菜乃华</t>
  </si>
  <si>
    <t>日本女性声优、演员</t>
  </si>
  <si>
    <t>代表角色 岩户铃芽《铃芽之旅》、有马加奈《【我推的孩子】（真人日剧）》</t>
  </si>
  <si>
    <t>吉松孝博</t>
  </si>
  <si>
    <t>代表作《比宇宙更远的地方》《猎人》</t>
  </si>
  <si>
    <t>滨刚</t>
  </si>
  <si>
    <t>代表作《小鸠。》《魔王勇者》配乐</t>
  </si>
  <si>
    <t>山川直辉</t>
  </si>
  <si>
    <t>日本男性漫画原作者</t>
  </si>
  <si>
    <t>代表作《我家的英雄》</t>
  </si>
  <si>
    <t>邱家和</t>
  </si>
  <si>
    <t>中国台湾男性原画师</t>
  </si>
  <si>
    <t>参与了《无职转生～到了异世界就拿出真本事～》《别当欧尼酱了！》等动画的原画工作。</t>
  </si>
  <si>
    <t>片山一良</t>
  </si>
  <si>
    <t>代表作《THE BIG-O》《古城荆棘王》</t>
  </si>
  <si>
    <t>美树本晴彦</t>
  </si>
  <si>
    <t>田尻智</t>
  </si>
  <si>
    <t>武内崇</t>
  </si>
  <si>
    <t>日本男性插画师、TYPE-MOON 社长</t>
  </si>
  <si>
    <t>代表作《空之境界》《Fate/Zero》插图、《Fate/stay night》原画</t>
  </si>
  <si>
    <t>水桥香织</t>
  </si>
  <si>
    <t>代表角色 宫子《向阳素描》、巴麻美《魔法少女小圆》、忍野扇《物语系列》| 松岛满《灰色系列》、戸隠憧子《魔女的夜宴》</t>
  </si>
  <si>
    <t>后藤邑子（马甲名：籐野らん）</t>
  </si>
  <si>
    <t>代表角色 寻《向阳素描》、朝比奈实玖瑠《凉宫春日系列》| 嘉神川クロエ《秋之回忆6》、樋口璃璃子《车轮之国、向日葵的少女》</t>
  </si>
  <si>
    <t>宫崎诚</t>
  </si>
  <si>
    <t>代表作《一拳超人》《间谍过家家》配乐</t>
  </si>
  <si>
    <t>雨宫天</t>
  </si>
  <si>
    <t>代表角色 久石奏《吹响吧！上低音号》、阿克娅《为美好的世界献上祝福！》、七草荠《彻夜之歌》、艾拉《可塑性记忆》、赤瞳《斩赤红之瞳》、雾岛董香《东京食尸鬼》</t>
  </si>
  <si>
    <t>大仓启右</t>
  </si>
  <si>
    <t>参与了《间谍过家家》等作品的原画工作。</t>
  </si>
  <si>
    <t>鹭巢诗郎</t>
  </si>
  <si>
    <t>代表作《新世纪福音战士》《古立特宇宙》《剑风传奇》《死神》配乐</t>
  </si>
  <si>
    <t>难波日登志</t>
  </si>
  <si>
    <t>代表作《黄金神威》《GOSICK》</t>
  </si>
  <si>
    <t>久保田誓</t>
  </si>
  <si>
    <t>代表作《来自新世界》《一拳超人》</t>
  </si>
  <si>
    <t>师走之翁</t>
  </si>
  <si>
    <t>谏山创</t>
  </si>
  <si>
    <t>代表作《进击的巨人》</t>
  </si>
  <si>
    <t>赤坂明</t>
  </si>
  <si>
    <t>代表作《辉夜大小姐想让我告白》《【我推的孩子】》</t>
  </si>
  <si>
    <t>安野将人</t>
  </si>
  <si>
    <t>代表作《明日同学的水手服》《飞翔的魔女》《Slow Start》</t>
  </si>
  <si>
    <t>富士耶麻（rin）</t>
  </si>
  <si>
    <t>代表作《埃罗芒阿老师（漫画版）》</t>
  </si>
  <si>
    <t>mabanua</t>
  </si>
  <si>
    <t>代表作《动物新世代》《MEGALO BOX》配乐</t>
  </si>
  <si>
    <t>千叶翔也</t>
  </si>
  <si>
    <t>代表角色 绫小路清隆《欢迎来到实力至上主义的教室》、鹰原羽依里《夏日口袋》、猪股大喜《青之箱》、安昙小太郎《月色真美》</t>
  </si>
  <si>
    <t>滨边美波</t>
  </si>
  <si>
    <t>代表角色 一行瑠璃《你好 世界》、山内樱良《我想吃掉你的胰脏（真人版）》</t>
  </si>
  <si>
    <t>Hiten</t>
  </si>
  <si>
    <t>中国台湾男性插画师</t>
  </si>
  <si>
    <t>代表作《义妹生活》《三角的距离无限趋近零》插图</t>
  </si>
  <si>
    <t>トマリ</t>
  </si>
  <si>
    <t>代表作《间谍教室》插图，此外参与了《偶像大师 闪耀色彩》人设工作。</t>
  </si>
  <si>
    <t>Mika Pikazo</t>
  </si>
  <si>
    <t>参与了《火焰之纹章》的人设工作、vtuber辉夜月的人设。</t>
  </si>
  <si>
    <t>羽海野千花</t>
  </si>
  <si>
    <t>代表作《3月的狮子》《蜂蜜与四叶草》</t>
  </si>
  <si>
    <t>河下水希</t>
  </si>
  <si>
    <t>代表作《草莓100%》《初恋限定。》</t>
  </si>
  <si>
    <t>米泽圆</t>
  </si>
  <si>
    <t>代表角色 平泽忧《轻音少女》| 市之濑莉佳《苍之彼方的四重奏》、小木曾雪菜《白色相簿2》</t>
  </si>
  <si>
    <t>みきとP</t>
  </si>
  <si>
    <t>日本男性VOCALOID职人</t>
  </si>
  <si>
    <t>代表作《ロキ》《僕は初音ミクとキスをした》</t>
  </si>
  <si>
    <t>平尾アウリ</t>
  </si>
  <si>
    <t>代表作《神推登上武道馆我就死而无憾》</t>
  </si>
  <si>
    <t>岛田和晃</t>
  </si>
  <si>
    <t>代表作《约定的梦幻岛》《间谍过家家》</t>
  </si>
  <si>
    <t>中岛裕美子</t>
  </si>
  <si>
    <t>代表角色 恋塚爱《天津罪》、雨宫优子《悠久之翼》、藤田昆仑《魔女恋爱日记》</t>
  </si>
  <si>
    <t>铃木惠子</t>
  </si>
  <si>
    <t>代表角色 中津静流《Rewrite》、三枝叶留佳《Little Busters!》、星野梦美《星之梦》</t>
  </si>
  <si>
    <t>三云岳斗</t>
  </si>
  <si>
    <t>代表作《丹特丽安的书架》《噬血狂袭》</t>
  </si>
  <si>
    <t>松浦达磨</t>
  </si>
  <si>
    <t>代表作《深红累之渊》</t>
  </si>
  <si>
    <t>JUSF周存</t>
  </si>
  <si>
    <t>（女，1993年生）</t>
  </si>
  <si>
    <t>片桐雏太</t>
  </si>
  <si>
    <t>代表作《戦国†恋姫》</t>
  </si>
  <si>
    <t>户板优衣（马甲名：猫村ゆき）</t>
  </si>
  <si>
    <t>代表角色 杏藤千和《樱花、萌放。-as the Night's, Reincarnation-》、希尔维娅·路·库洛斯克劳恩·索尔特雷吉·希斯雅《金辉恋曲四重奏》、冰川里奈《樱之刻》</t>
  </si>
  <si>
    <t>森七菜</t>
  </si>
  <si>
    <t>代表角色 天野阳菜《天气之子》</t>
  </si>
  <si>
    <t>陆田青享（krrr）</t>
  </si>
  <si>
    <t>代表作《孤独摇滚！》</t>
  </si>
  <si>
    <t>小缘</t>
  </si>
  <si>
    <t>b站知名女性唱见</t>
  </si>
  <si>
    <t>原创代表作《樱花的告白》</t>
  </si>
  <si>
    <t>角川历彦</t>
  </si>
  <si>
    <t>曾任角川社长。</t>
  </si>
  <si>
    <t>石滨真史</t>
  </si>
  <si>
    <t>代表作《来自新世界》《堀与宫村》，此外负责了《进击的巨人 》等作品的大量OP/ED工作。</t>
  </si>
  <si>
    <t>山本宽</t>
  </si>
  <si>
    <t>代表作《幸运星（1-4话）》《战勇。》《神薙》《Wake Up, Girls!》</t>
  </si>
  <si>
    <t>安藤真裕</t>
  </si>
  <si>
    <t>代表作《花开伊吕波》《异邦人 无皇刃谭》《绝园的暴风雨》</t>
  </si>
  <si>
    <t>中岛沙树</t>
  </si>
  <si>
    <t>代表角色 稲生滸《千之刃涛、桃花染之皇姬》、香田亚衣《我们没有翅膀》</t>
  </si>
  <si>
    <t>境宗久</t>
  </si>
  <si>
    <t>代表作《佐贺偶像是传奇》</t>
  </si>
  <si>
    <t>池上茜</t>
  </si>
  <si>
    <t>代表作《因为妹妹太受欢迎了糟糕了。》《5分钟的邂逅！时间停止与不可避免的命运！》</t>
  </si>
  <si>
    <t>小仓宏昌</t>
  </si>
  <si>
    <t>日本男性美术监督</t>
  </si>
  <si>
    <t>负责了《攻壳机动队》《FLCL》《人狼》等作品的美术工作，此外是《白箱》中出场的“大仓先生”的现实原型。</t>
  </si>
  <si>
    <t>千種みのり</t>
  </si>
  <si>
    <t>代表作《方便的半朋友》</t>
  </si>
  <si>
    <t>鸣海惠梨香</t>
  </si>
  <si>
    <t>代表角色 春寺由梨亚《灰色系列》、桐原冬子《CROSS†CHANNEL》</t>
  </si>
  <si>
    <t>静野孔文</t>
  </si>
  <si>
    <t>代表作《希德尼娅的骑士》</t>
  </si>
  <si>
    <t>猪野里香</t>
  </si>
  <si>
    <t>代表角色 岩出山未喜《若能与你再次相见》</t>
  </si>
  <si>
    <t>白玉</t>
  </si>
  <si>
    <t xml:space="preserve">日本女性游戏原画师 </t>
  </si>
  <si>
    <t>代表作《星空列车与白的旅行》《想要传达给你的爱恋》《巧可甜恋》</t>
  </si>
  <si>
    <t>佐藤博晖</t>
  </si>
  <si>
    <t>代表作《白色相簿》</t>
  </si>
  <si>
    <t>渡边步</t>
  </si>
  <si>
    <t>代表作《宇宙兄弟》《夏日重现》《恋如雨止》</t>
  </si>
  <si>
    <t>藤村步</t>
  </si>
  <si>
    <t>代表角色 黑桐鲜花《空之境界》、夏目贵志《夏目友人帐》</t>
  </si>
  <si>
    <t>梶裕贵</t>
  </si>
  <si>
    <t>代表角色 艾伦·耶格尔《进击的巨人》、成步堂龙一《逆转裁判》、樱满集《罪恶王冠》</t>
  </si>
  <si>
    <t>岸田梅尔</t>
  </si>
  <si>
    <t>代表作《神的记事本》插图、《炼金工房系列》人设等。</t>
  </si>
  <si>
    <t>朱门优</t>
  </si>
  <si>
    <t>代表作《从晴朗的朝色泛起之际开始》</t>
  </si>
  <si>
    <t>石塚敦子</t>
  </si>
  <si>
    <t>代表作《比宇宙更远的地方》《游戏人生》《花舞少女》《樱花庄的宠物女孩》</t>
  </si>
  <si>
    <t>楳图一雄</t>
  </si>
  <si>
    <t>代表作《漂流教室》</t>
  </si>
  <si>
    <t>植芝理一</t>
  </si>
  <si>
    <t>代表作《谜样女友X》</t>
  </si>
  <si>
    <t>福岛润</t>
  </si>
  <si>
    <t>代表角色 佐藤和真《为美好的世界献上祝福！》</t>
  </si>
  <si>
    <t>祁答院慎</t>
  </si>
  <si>
    <t>代表作《尸体派对》</t>
  </si>
  <si>
    <t>杨·史云梅耶</t>
  </si>
  <si>
    <t>捷克男性动画导演</t>
  </si>
  <si>
    <t>代表作《对话的维度》</t>
  </si>
  <si>
    <t>志水彩乃（ano）</t>
  </si>
  <si>
    <t>代表角色 中川凰兰《DDDD 恶魔的破坏》、MEM啾《【我推的孩子】》</t>
  </si>
  <si>
    <t>しづ</t>
  </si>
  <si>
    <t>代表作《阳炎Project》</t>
  </si>
  <si>
    <t>久米田康治</t>
  </si>
  <si>
    <t>代表作《绝望先生》《隐瞒之事》</t>
  </si>
  <si>
    <t>国府田麻理子</t>
  </si>
  <si>
    <t>代表角色 水濑名雪《Kanon》</t>
  </si>
  <si>
    <t>ASCA</t>
  </si>
  <si>
    <t>代表作《雲雀（君主·埃尔梅罗二世事件簿 魔眼收集列车 Grace note ED）》</t>
  </si>
  <si>
    <t>相坂优歌</t>
  </si>
  <si>
    <t>代表角色 真咲《迷家》、野田琴音《樱Trick》、津边爱香《我，要成为双马尾》</t>
  </si>
  <si>
    <t>小林亲弘</t>
  </si>
  <si>
    <t>代表角色 杉元佐一《黄金神威》、雷格西《动物狂想曲》</t>
  </si>
  <si>
    <t>八木海莉</t>
  </si>
  <si>
    <t>代表作《know me…（不死不幸 ED）》《Sing My Pleasure（薇薇 -萤石眼之歌- OP）》</t>
  </si>
  <si>
    <t>永井豪</t>
  </si>
  <si>
    <t>代表作《恶魔人》</t>
  </si>
  <si>
    <t>三岛黑音</t>
  </si>
  <si>
    <t>代表作《为美好的世界献上祝福！》《不正经的魔术讲师与禁忌教典》插图</t>
  </si>
  <si>
    <t>玉井健二</t>
  </si>
  <si>
    <t>代表作《昨日之歌》《武士弗拉明戈》配乐，此外担任《GIRLS BAND CRY》的音乐制作人并参与了大量编曲工作。</t>
  </si>
  <si>
    <t>杉浦理史</t>
  </si>
  <si>
    <t>代表作《赛马娘 Pretty Derby》《元气囝仔》</t>
  </si>
  <si>
    <t>川北麻緒</t>
  </si>
  <si>
    <t>代表作《谁杀死了知更鸟》《女王蜂的王房》</t>
  </si>
  <si>
    <t>吉俣良</t>
  </si>
  <si>
    <t>代表作《恋如雨止》《索玛丽与森林之神》配乐</t>
  </si>
  <si>
    <t>渡边慎一</t>
  </si>
  <si>
    <t>代表作《完美小姐进化论》，此外参加了《金牌得主》《笨蛋，测验，召唤兽》等作品的演出分镜。</t>
  </si>
  <si>
    <t>井泽美香子</t>
  </si>
  <si>
    <t>代表角色 枫·J·努韦尔《突击莉莉》、处女守《女武神驱动 美人鱼》、时田萌子《若叶女孩》</t>
  </si>
  <si>
    <t>灰村清孝</t>
  </si>
  <si>
    <t>代表作《魔法禁书目录》插图</t>
  </si>
  <si>
    <t>高桥广树</t>
  </si>
  <si>
    <t>代表角色 西索·莫罗《猎人》、播磨拳儿《校园迷糊大王》</t>
  </si>
  <si>
    <t>白石凉子</t>
  </si>
  <si>
    <t>代表角色 染谷真子《天才麻将少女》、影缝余弦《物语系列》</t>
  </si>
  <si>
    <t>山下大辉</t>
  </si>
  <si>
    <t>代表角色 八王子直人《不要欺负我，长瀞同学》、如月雨露《喜欢本大爷的竟然就你一个？》、小野田坂道《飙速宅男》</t>
  </si>
  <si>
    <t>村上奈津实</t>
  </si>
  <si>
    <t>代表角色 宫下爱《Love Live! 虹咲学园校园偶像同好会》</t>
  </si>
  <si>
    <t>大川洸（KOH）</t>
  </si>
  <si>
    <t>为《偶像大师 百万现场》创作大量歌曲。</t>
  </si>
  <si>
    <t>真田麻美</t>
  </si>
  <si>
    <t>代表角色 时崎狂三《约会大作战》| 久野里澪《混沌子》</t>
  </si>
  <si>
    <t>关智一</t>
  </si>
  <si>
    <t>代表角色 狡啮慎也《心理测量者》、桥田至《命运石之门》</t>
  </si>
  <si>
    <t>宫本充</t>
  </si>
  <si>
    <t>代表角色 八代学《只有我不存在的城市》、史蒂芬·A·斯塔菲斯《血界战线》</t>
  </si>
  <si>
    <t>门胁舞以</t>
  </si>
  <si>
    <t>代表角色 萨妮娅·V·利特维亚克《强袭魔女》| 伊莉雅斯菲尔·冯·爱因兹贝伦《Fate/stay night》、觋夕摩《美少女万华镜 -罪与罚的少女-》</t>
  </si>
  <si>
    <t>末次由纪</t>
  </si>
  <si>
    <t>代表作《歌牌情缘》</t>
  </si>
  <si>
    <t>石黑正数</t>
  </si>
  <si>
    <t>代表角色《女仆咖啡厅》《外天楼》《天国大魔境》</t>
  </si>
  <si>
    <t>山口ミコト</t>
  </si>
  <si>
    <t>代表作《向死神许下最后的愿望》</t>
  </si>
  <si>
    <t>高木美佑</t>
  </si>
  <si>
    <t>代表角色 冈本未夕《Wake Up, Girls!》、骇客娃娃《骇客娃娃一号》</t>
  </si>
  <si>
    <t>和气杏未</t>
  </si>
  <si>
    <t>代表角色 樱之宫莓香《调教咖啡厅》、特别周《赛马娘 Pretty Derby》、姬宫华恋《败犬女主太多了！》、水濑渚《女友成堆》</t>
  </si>
  <si>
    <t>dev1ce</t>
  </si>
  <si>
    <t>丹麦《反恐精英》职业选手</t>
  </si>
  <si>
    <t>现为队伍Astralis成员，担任狙击手一职。</t>
  </si>
  <si>
    <t>清水理沙</t>
  </si>
  <si>
    <t>代表角色 云母麻美《噗妮露是可爱史莱姆》、阿米拉《巴哈姆特之怒 GENESIS》</t>
  </si>
  <si>
    <t>松风雅也</t>
  </si>
  <si>
    <t>代表角色 叶隐康比吕《弹丸论破》、一目连《地狱少女》、凤镜夜《樱兰高校男公关部》</t>
  </si>
  <si>
    <t>高桥花林</t>
  </si>
  <si>
    <t>代表角色 米莉亚姆·希尔德嘉德·冯·格罗皮乌斯《突击莉莉》、幸希心《少女手工》</t>
  </si>
  <si>
    <t>加隈亚衣</t>
  </si>
  <si>
    <t>代表角色 艾莉丝·格雷拉特《无职转生～到了异世界就拿出真本事～》、古馆九礼亚《时光流逝，饭菜依旧美味》、千斗五十铃《甘城光辉游乐园》</t>
  </si>
  <si>
    <t>空維深夜</t>
  </si>
  <si>
    <t>代表作《VenusBlood -HYPNO-》</t>
  </si>
  <si>
    <t>板垣巴留</t>
  </si>
  <si>
    <t>代表作《BEASTARS》《变身圣诞老人》</t>
  </si>
  <si>
    <t>会泽纱弥</t>
  </si>
  <si>
    <t>代表角色 木更《契约之吻》、莫妮卡·艾瓦雷特《Silent Witch 沉默魔女的秘密》、星奈奈《时光流逝，饭菜依旧美味》、露露《勇气爆发 Bang Bravern》</t>
  </si>
  <si>
    <t>餅梨あむ</t>
  </si>
  <si>
    <t>高尾奏音</t>
  </si>
  <si>
    <t>代表角色 丰川祥子《BanG Dream!》、莉特《因为不是命中注定的同伴而被赶出了勇者的队伍、从此以后过上了悠闲的隐居生活》、珊乐莎·菲德《新人炼金术师的店铺经营》、拉缇娜《为了女儿，我说不定连魔王都能干掉。》</t>
  </si>
  <si>
    <t>ilem</t>
  </si>
  <si>
    <t>代表作《普通DISCO》《勾指起誓》《达拉崩吧》《阴阳先生》《白鸟过河滩》</t>
  </si>
  <si>
    <t>山本麻里安</t>
  </si>
  <si>
    <t>代表角色 桧月彩花《秋之回忆》</t>
  </si>
  <si>
    <t>森山大辅</t>
  </si>
  <si>
    <t>代表作《圣枪修女》《救世之茧》</t>
  </si>
  <si>
    <t>花岩香奈</t>
  </si>
  <si>
    <t>代表角色 米塔《米塔》</t>
  </si>
  <si>
    <t>鬼面P</t>
  </si>
  <si>
    <t>代表作《夏天、花火和我的尸体》《夜行者们》，此外还制作大量翻唱翻调曲。</t>
  </si>
  <si>
    <t>ももすももす</t>
  </si>
  <si>
    <t>代表作《エソア（魔王学院的不适任者～史上最强的魔王始祖，转生就读子孙们的学校～ ED）》</t>
  </si>
  <si>
    <t>大野克夫</t>
  </si>
  <si>
    <t>代表作《名侦探柯南》配乐</t>
  </si>
  <si>
    <t>中村孝</t>
  </si>
  <si>
    <t>代表作《和谐》《机器人嘉年华》</t>
  </si>
  <si>
    <t>泽野弘之</t>
  </si>
  <si>
    <t>代表作《进击的巨人》《86 -不存在的战区-》《ALDNOAH.ZERO》《罪恶王冠》《甲铁城的卡巴内利》配乐</t>
  </si>
  <si>
    <t>铃村健一</t>
  </si>
  <si>
    <t>代表角色 杨文里《银河英雄传说》、黑桐干也《空之境界》、冲田总悟《银魂》、真·飞鸟《机动战士高达SEED DESTINY》，INTENTION声优事务所社长，此外还是知名声优坂本真绫的丈夫。</t>
  </si>
  <si>
    <t>三木一马</t>
  </si>
  <si>
    <t>日本男性轻小说编辑、动画制片人</t>
  </si>
  <si>
    <t>代表作《魔法禁书目录》《刀剑神域》《我的妹妹哪有这么可爱！》</t>
  </si>
  <si>
    <t>藤泽庆昌</t>
  </si>
  <si>
    <t>代表作《少女☆歌剧 Revue Starlight》《无职转生～到了异世界就拿出真本事～》《末日后酒店》《有顶天家族》《宝石之国》《Love Live!》配乐</t>
  </si>
  <si>
    <t>汉斯·季默</t>
  </si>
  <si>
    <t>德国男性作曲家、编曲家</t>
  </si>
  <si>
    <t>代表作《狮子王》《功夫熊猫》配乐</t>
  </si>
  <si>
    <t>武内骏辅</t>
  </si>
  <si>
    <t>代表角色 武内P《偶像大师 灰姑娘女孩》、艾纳尔《冰海战记》</t>
  </si>
  <si>
    <t>中岛由贵</t>
  </si>
  <si>
    <t>代表角色 绫濑沙季《义妹生活》、小父内凉叶《亦叶亦花》、今井莉莎《BanG Dream!》</t>
  </si>
  <si>
    <t>山田奈都美</t>
  </si>
  <si>
    <t>代表角色 月野ましろ《突然＊恋人》</t>
  </si>
  <si>
    <t>古怒田健志</t>
  </si>
  <si>
    <t>代表作《钻石王牌》《我们大家的河合庄》</t>
  </si>
  <si>
    <t>星葵</t>
  </si>
  <si>
    <t>代表作《啥啊》《滴答滴答》《月巷》《神祇闲话》</t>
  </si>
  <si>
    <t>松冈由贵</t>
  </si>
  <si>
    <t>代表角色 春日步《笑园漫画大王》、井上织姬《死神》、鶴屋学姐《凉宫春日系列》</t>
  </si>
  <si>
    <t>今野宏美</t>
  </si>
  <si>
    <t>代表角色 博士《日常》、小神晶《幸运星》| 中多纱江《圣诞之吻》</t>
  </si>
  <si>
    <t>茅野爱衣</t>
  </si>
  <si>
    <t>代表角色 希露菲叶特《无职转生》、霞之丘诗羽《路人女主的养成方法》、伊原摩耶花《冰菓》、本间芽衣子《未闻花名》、楪祈《罪恶王冠》、达克妮斯《为美好的世界献上祝福！》、椎名真白《樱花庄的宠物女孩》、白《游戏人生》</t>
  </si>
  <si>
    <t>大桥彩香</t>
  </si>
  <si>
    <t>代表角色 安达垣爱姬《政宗君的复仇》、山吹沙绫《BanG Dream!》、岛村卯月《偶像大师》</t>
  </si>
  <si>
    <t>上原明里</t>
  </si>
  <si>
    <t>代表角色 奈芙莲·卢可·因萨尼亚《末日时在做什么？有没有空？可以来拯救吗？》、松本里绪菜《国王游戏》</t>
  </si>
  <si>
    <t>宫岛善博</t>
  </si>
  <si>
    <t>代表作《迷宫饭》</t>
  </si>
  <si>
    <t>永山ゆうのん</t>
  </si>
  <si>
    <t>代表作《初恋症候群》《此花绽放季，与君重逢时》《夏日口袋》</t>
  </si>
  <si>
    <t>和田丈嗣</t>
  </si>
  <si>
    <t>Production I.G和WIT STUDIO社长。</t>
  </si>
  <si>
    <t>张丹妮</t>
  </si>
  <si>
    <t>中国女性原画师</t>
  </si>
  <si>
    <t>参与了《战栗杀机》等作品的原画工作。</t>
  </si>
  <si>
    <t>AiRI</t>
  </si>
  <si>
    <t>代表作《Pieces（境界线上的地平线 ED）》</t>
  </si>
  <si>
    <t>泽井幸次</t>
  </si>
  <si>
    <t>代表作《乱马1/2 热斗篇》</t>
  </si>
  <si>
    <t>锦织敦史</t>
  </si>
  <si>
    <t>代表作《偶像大师》《DARLING in the FRANXX》，此外还担任《吊带袜天使》《天元突破 红莲螺岩》等作品的作监/人设工作。</t>
  </si>
  <si>
    <t>松来未祐</t>
  </si>
  <si>
    <t>代表角色 安娜·锦之宫《没有黄段子存在的无聊世界》、克图格亚《潜行吧！奈亚子》、吉野屋老师《向阳素描》</t>
  </si>
  <si>
    <t>瑞泽溪</t>
  </si>
  <si>
    <t>（马甲名：かわしまりの）</t>
  </si>
  <si>
    <t>代表角色 水上由岐《素晴日》、时坂紫《壳之少女》、宇佐美春《G弦上的魔王》、八代让叶《FLOWERS》、日下部麻子《灰色系列》、草薙水菜《樱之诗》</t>
  </si>
  <si>
    <t>瞰野纯</t>
  </si>
  <si>
    <t>代表角色 御樱禀《樱之诗 / 樱之刻》、莉娅・帕拉帕拉・利萨斯《兰斯系列》、帚星光《抬头看看吧，看那天上的繁星》</t>
  </si>
  <si>
    <t>コースケ</t>
  </si>
  <si>
    <t>代表作《GANGSTA 匪徒》</t>
  </si>
  <si>
    <t>石上静香</t>
  </si>
  <si>
    <t>代表角色 片桐奈奈濑《拔作岛（动画版）》、托尔芬《冰海战记》</t>
  </si>
  <si>
    <t>秦佐和子</t>
  </si>
  <si>
    <t>代表角色 若宫伊芙《BanG Dream!》</t>
  </si>
  <si>
    <t>芝崎典子</t>
  </si>
  <si>
    <t>代表角色 桑山千雪《偶像大师 闪耀色彩》</t>
  </si>
  <si>
    <t>美波</t>
  </si>
  <si>
    <t>代表作《カワキヲアメク（家有女友 OP）》</t>
  </si>
  <si>
    <t>大森元贵</t>
  </si>
  <si>
    <t>代表作《ライラック（失忆投捕 OP）》</t>
  </si>
  <si>
    <t>砖厂浪人</t>
  </si>
  <si>
    <t>代表作《落花霁》</t>
  </si>
  <si>
    <t>小田部羊一</t>
  </si>
  <si>
    <t>代表作《三千里寻母记》《阿尔卑斯山的少女海蒂》</t>
  </si>
  <si>
    <t>さっぽろももこ（RIKA）</t>
  </si>
  <si>
    <t>日本女性作曲家、编曲家、游戏原画师</t>
  </si>
  <si>
    <t>代表作《BLACK SHEEP TOWN》《徒花异谭》配乐、《我不是天使》</t>
  </si>
  <si>
    <t>圆城塔</t>
  </si>
  <si>
    <t>代表作《哥斯拉：奇点》</t>
  </si>
  <si>
    <t>伊东叶子</t>
  </si>
  <si>
    <t>代表作《水星领航员 The BENEDIZIONE》《LOVE STAGE!!》</t>
  </si>
  <si>
    <t>匹诺曹P</t>
  </si>
  <si>
    <t>代表作《神っぽいな》《転生林檎》《ねぇねぇねぇ。》</t>
  </si>
  <si>
    <t>奥浩哉</t>
  </si>
  <si>
    <t>代表作《杀戮都市》《犬屋敷》</t>
  </si>
  <si>
    <t>神前晓</t>
  </si>
  <si>
    <t>代表作《凉宫春日系列》《物语系列》《幸运星》《药屋少女的呢喃》《我的妹妹哪有这么可爱》配乐，创作了《God Knows...》《恋爱循环》《拿去吧！水手服》等经典曲目。</t>
  </si>
  <si>
    <t>内田直人</t>
  </si>
  <si>
    <t>参与了《灵能百分百》等作品的分镜演出工作。</t>
  </si>
  <si>
    <t>井上美优</t>
  </si>
  <si>
    <t>代表角色 エマ・A・薬師院《废村少女 ～妖异魅惑的笼之乡～》、安缇娜《多娜多娜 一起干坏事吧》、夏姆谢尔沙哈尔《巨乳幻想》</t>
  </si>
  <si>
    <t>泽井美空</t>
  </si>
  <si>
    <t>代表作《なきむし。（少年同盟 ED）》《こんな世界、知りたくなかった（斩·赤红之瞳！ ED）》</t>
  </si>
  <si>
    <t>寿美菜子</t>
  </si>
  <si>
    <t>代表角色 田中明日香《吹响吧！上低音号》、七海灯子《终将成为你》、琴吹紬《轻音少女》</t>
  </si>
  <si>
    <t>巽悠衣子</t>
  </si>
  <si>
    <t>代表角色 住之江理香《亲吻姐姐》、西园美鱼《Little Busters! （动画版）》| 希露・普莱因《兰斯系列》、马庭芦花《千恋＊万花》</t>
  </si>
  <si>
    <t>松冈祯丞</t>
  </si>
  <si>
    <t>代表角色 上杉风太郎《五等分的新娘》、神田空太《樱花庄的宠物女孩》、桐人／桐谷和人《刀剑神域》、安艺伦也《路人女主的养成方法》、空《游戏人生》、和泉正宗《埃罗芒阿老师》、嘴平伊之助《鬼灭之刃》</t>
  </si>
  <si>
    <t>金丸祐基</t>
  </si>
  <si>
    <t>代表作《夫妇以上，恋人未满》</t>
  </si>
  <si>
    <t>叶月由罗</t>
  </si>
  <si>
    <t>与作曲人Drop组成的二人组合“清风明月”，代表作《竜と炎の物語 ~Dragon and Flame Story~》《宵闇恋想奇譚》（均为专辑）</t>
  </si>
  <si>
    <t>St</t>
  </si>
  <si>
    <t>男性词作，代表作《权御天下》《羡人间》《弈》《扬旗鸣鼓》</t>
  </si>
  <si>
    <t>森薰</t>
  </si>
  <si>
    <t>代表作《姊嫁物语》《艾玛》《雪莉》</t>
  </si>
  <si>
    <t>神谷明</t>
  </si>
  <si>
    <t>代表角色 毛利小五郎《名侦探柯南》（第一代声优）</t>
  </si>
  <si>
    <t>佐佐木启悟</t>
  </si>
  <si>
    <t>代表作《只有我不存在的城市》《七大罪》《青之驱魔师》</t>
  </si>
  <si>
    <t>浅葉ゆう</t>
  </si>
  <si>
    <t>代表作《Aster》</t>
  </si>
  <si>
    <t>大嘘</t>
  </si>
  <si>
    <t>なえなえ</t>
  </si>
  <si>
    <t>代表作《与女朋友的甜蜜生活～你喜欢一心一意的银发美少女吗？》</t>
  </si>
  <si>
    <t>船户百合绘</t>
  </si>
  <si>
    <t>代表角色 小之星海果《星灵感应》</t>
  </si>
  <si>
    <t>U-temo</t>
  </si>
  <si>
    <t>代表作《今天也没能变得普通》《百合是百合宅的禁止事项!?》</t>
  </si>
  <si>
    <t>アッチあい</t>
  </si>
  <si>
    <t>代表作《不小心捡起了这个世界的攻略书》《风蝶》</t>
  </si>
  <si>
    <t>手島nari。</t>
  </si>
  <si>
    <t>代表作《GIRLS BAND CRY》人设</t>
  </si>
  <si>
    <t>熊谷俊辉</t>
  </si>
  <si>
    <t>代表角色 横谷人好《女仆冥土小姐。》</t>
  </si>
  <si>
    <t>寺泽百花</t>
  </si>
  <si>
    <t>代表角色 小鞠知花《败犬女主太多了！》、针谷佳穗《吹响吧！上低音号》</t>
  </si>
  <si>
    <t>Kicco</t>
  </si>
  <si>
    <t>代表作《Amazing Sky（游魂2 OP）》</t>
  </si>
  <si>
    <t>本多友纪（马甲名：青田新名）</t>
  </si>
  <si>
    <t>代表作《hectopascal（终将成为你 ED）》《我们已立于舞台之上（少女歌剧剧场版 ED）》</t>
  </si>
  <si>
    <t>高桥奈津子</t>
  </si>
  <si>
    <t>代表作《萌菌物语》《东京地震8.0》《漫画女孩》《星灵感应》</t>
  </si>
  <si>
    <t>杉野昭夫</t>
  </si>
  <si>
    <t>代表作《明日之丈》</t>
  </si>
  <si>
    <t>细田守</t>
  </si>
  <si>
    <t>代表作《狼的孩子雨和雪》《穿越时空的少女》《夏日大作战》</t>
  </si>
  <si>
    <t>押切莲介</t>
  </si>
  <si>
    <t>久保美津郎</t>
  </si>
  <si>
    <t>代表作《Again!!重来一次》</t>
  </si>
  <si>
    <t>徐逸</t>
  </si>
  <si>
    <t>哔哩哔哩弹幕网创始人</t>
  </si>
  <si>
    <t>平山宽菜</t>
  </si>
  <si>
    <t>代表作《【我推的孩子】》《租借女友》</t>
  </si>
  <si>
    <t>rino</t>
  </si>
  <si>
    <t>代表作《残酷な願いの中で（天才麻将少女 ED）》《ウソツキ（日在校园 ED）》</t>
  </si>
  <si>
    <t>萩原惠美子</t>
  </si>
  <si>
    <t>代表角色 桐岛蕾《BALDR SKY》、高部绘里《臭作》、仁礼栖香《遥仰凰华》、须磨寺雪绪《没有天使的12月》</t>
  </si>
  <si>
    <t>佐仓纱织</t>
  </si>
  <si>
    <t>代表作《コールドボイス（奇异恩典·圣夜的小镇 OP）》</t>
  </si>
  <si>
    <t>森永真由美</t>
  </si>
  <si>
    <t>代表作《色は匂へど 散りぬるを》</t>
  </si>
  <si>
    <t>乌屋茶房</t>
  </si>
  <si>
    <t>代表作《とげとげサディスティック（梦想成为魔法少女 ED）》</t>
  </si>
  <si>
    <t>未知瑠</t>
  </si>
  <si>
    <t>代表作《三颗星彩色冒险》配乐</t>
  </si>
  <si>
    <t>依田伸隆</t>
  </si>
  <si>
    <t>代表作《3月的狮子 第二季》OP2、《灵能百分百 第三季》OP</t>
  </si>
  <si>
    <t>沈乐平</t>
  </si>
  <si>
    <t>代表作《秦时明月系列》《斗罗大陆》</t>
  </si>
  <si>
    <t>约瑟夫·法尔斯</t>
  </si>
  <si>
    <t>瑞典男性游戏制作人</t>
  </si>
  <si>
    <t>代表作《双人成行》《双影奇境》</t>
  </si>
  <si>
    <t>西川贵教</t>
  </si>
  <si>
    <t>代表作《INVOKE（机动战士高达SEED OP）》《FREEDOM（机动战士高达SEED FREEDOM OP）》</t>
  </si>
  <si>
    <t>泷本龙彦</t>
  </si>
  <si>
    <t>代表作《欢迎加入NHK！》</t>
  </si>
  <si>
    <t>大久保笃</t>
  </si>
  <si>
    <t>代表作《噬魂师》《炎炎消防队》</t>
  </si>
  <si>
    <t>堀江由衣</t>
  </si>
  <si>
    <t>代表角色 羽川翼《物语系列》、羽入《寒蝉鸣泣之时》、泽近爱理《校园迷糊大王》、月宫亚由《Kanon》、栉枝实乃梨《龙与虎》</t>
  </si>
  <si>
    <t>西泽广香</t>
  </si>
  <si>
    <t>代表角色 银子《黄昏的禁忌之药》、三广幸《车轮之国、向日葵的少女》</t>
  </si>
  <si>
    <t>安濑圣</t>
  </si>
  <si>
    <t>代表作《世界第一初恋》《传颂之物》|《Muv-Luv》《ISLAND》《夏之雨》配乐</t>
  </si>
  <si>
    <t>滨涡正志</t>
  </si>
  <si>
    <t>代表作《穷神》|《最终幻想》配乐</t>
  </si>
  <si>
    <t>乔治·雷蒙德·理查德·马丁</t>
  </si>
  <si>
    <t>美国男性作家</t>
  </si>
  <si>
    <t>代表作《冰与火之歌》</t>
  </si>
  <si>
    <t>阿部里果</t>
  </si>
  <si>
    <t>代表角色 真壁瑞希《偶像大师 百万现场！》</t>
  </si>
  <si>
    <t>田中仁</t>
  </si>
  <si>
    <t>代表作《摇曳露营△》《Love Live! 虹咲学园校园偶像同好会》《【我推的孩子】》</t>
  </si>
  <si>
    <t>指出毬亚</t>
  </si>
  <si>
    <t>代表角色 艾玛·维尔德《Love Live! 虹咲学园校园偶像同好会》、猪濑舞《恋爱小行星》、白咲花《天使降临到了我身边！》</t>
  </si>
  <si>
    <t>夏彦</t>
  </si>
  <si>
    <t>代表作《DeepOne -領界侵犯-》《圣奴隶学园2》</t>
  </si>
  <si>
    <t>金田一莲十郎</t>
  </si>
  <si>
    <t>代表作《变装俏老爸》</t>
  </si>
  <si>
    <t>远藤直（CARNELIAN）</t>
  </si>
  <si>
    <t>代表作《无颜之月》</t>
  </si>
  <si>
    <t>内田雄马</t>
  </si>
  <si>
    <t>代表角色 九头龙八一《龙王的工作！》、疾风·英麦曼《超时空要塞Δ》、樱遥《防风少年》、伏黑惠《咒术回战》</t>
  </si>
  <si>
    <t>亚纪莉</t>
  </si>
  <si>
    <t>代表作《伸展运动》《我的吸血鬼王子》，此外以“东山翔”名义发表成人向作品。</t>
  </si>
  <si>
    <t>樋口真嗣</t>
  </si>
  <si>
    <t>代表作《蓝宝石之谜》</t>
  </si>
  <si>
    <t>矢作纱友里</t>
  </si>
  <si>
    <t>代表角色 萩村铃《妄想学生会》、西连寺春菜《出包王女》 | 比屋定真帆《命运石之门 0》</t>
  </si>
  <si>
    <t>竹内良太</t>
  </si>
  <si>
    <t>代表角色 富久田保津《异度侵入》| 时坂玲人《壳之少女》</t>
  </si>
  <si>
    <t>冲浦</t>
  </si>
  <si>
    <t>代表作《学战都市Asterisk》《IS〈无限斯特拉托斯〉》插图</t>
  </si>
  <si>
    <t>浅野一二〇</t>
  </si>
  <si>
    <t>代表作《晚安，布布》《恶魔的破坏》《乐与路》</t>
  </si>
  <si>
    <t>BUNBUN</t>
  </si>
  <si>
    <t>代表作《刀剑神域》插图</t>
  </si>
  <si>
    <t>今井有文</t>
  </si>
  <si>
    <t>参与过《进击的巨人》《一拳超人》《冰海战记》等作品的大量原画工作。</t>
  </si>
  <si>
    <t>大谷肇</t>
  </si>
  <si>
    <t>代表作《美少年侦探团》</t>
  </si>
  <si>
    <t>シエラ</t>
  </si>
  <si>
    <t>代表作《被死神抚养的少女怀抱漆黑之剑》插图</t>
  </si>
  <si>
    <t>铃木雅之</t>
  </si>
  <si>
    <t>代表作《DADDY ! DADDY ! DO !》《ラブ・ドラマティック》（辉夜大小姐想让我告白 OP）</t>
  </si>
  <si>
    <t>刈谷仁美</t>
  </si>
  <si>
    <t>参与过《链锯人》《福星小子》等作品的大量原画工作。</t>
  </si>
  <si>
    <t>馄饨仙人</t>
  </si>
  <si>
    <t>中国男性游戏设计师</t>
  </si>
  <si>
    <t>代表作《蓝宝石般的被害妄想少女》《恒水中学连环虐杀》</t>
  </si>
  <si>
    <t>多田和史</t>
  </si>
  <si>
    <t>日本男性游戏设计师</t>
  </si>
  <si>
    <t>代表作《兰斯系列》</t>
  </si>
  <si>
    <t>任天堂</t>
  </si>
  <si>
    <t>日本知名游戏公司</t>
  </si>
  <si>
    <t>成立于 1889年9月23日。</t>
  </si>
  <si>
    <t>三浦紫苑</t>
  </si>
  <si>
    <t>代表作《强风吹拂》《启航吧！编舟计划》</t>
  </si>
  <si>
    <t>李圳宜（神游八方）</t>
  </si>
  <si>
    <t>代表作《我的三体》</t>
  </si>
  <si>
    <t>筒井康隆</t>
  </si>
  <si>
    <t>代表作《穿越时空的少女》《盗梦侦探（红辣椒）》</t>
  </si>
  <si>
    <t>山岸凉子</t>
  </si>
  <si>
    <t>代表作《日出处天子》</t>
  </si>
  <si>
    <t>甲斐谷忍</t>
  </si>
  <si>
    <t>代表作《欺诈游戏》</t>
  </si>
  <si>
    <t>平山笑美</t>
  </si>
  <si>
    <t>代表角色 北上丽花《偶像大师 百万现场！》</t>
  </si>
  <si>
    <t>朝比奈幸</t>
  </si>
  <si>
    <t>代表角色 中村丽华《樱之刻 - 于樱花之森下漫步》、加賀谷佳菜《兽娘的抚养方法》</t>
  </si>
  <si>
    <t>村野佑太</t>
  </si>
  <si>
    <t>代表作《隐瞒之事》《指尖相触，恋恋不舍》</t>
  </si>
  <si>
    <t>菊地秀行</t>
  </si>
  <si>
    <t>代表作《吸血鬼猎人D》</t>
  </si>
  <si>
    <t>井上喜久子</t>
  </si>
  <si>
    <t>代表角色 下鸭桃仙《有顶天家族》| 古河早苗《CLANNAD》、有马亚由美《在世界尽头咏唱恋曲的少女YU-NO》</t>
  </si>
  <si>
    <t>伊濑茉莉也</t>
  </si>
  <si>
    <t>代表角色 雷格《来自深渊》</t>
  </si>
  <si>
    <t>间宫丈裕</t>
  </si>
  <si>
    <t>代表作《One Step（比宇宙更远的地方 ED）》</t>
  </si>
  <si>
    <t>小柳启伍</t>
  </si>
  <si>
    <t>代表作《勇气爆发 Bang Bravern》《盾之勇者成名录》</t>
  </si>
  <si>
    <t>高槻加奈子</t>
  </si>
  <si>
    <t>代表角色 国木田花丸《LoveLive! Sunshine!!》</t>
  </si>
  <si>
    <t>渡部纱弓</t>
  </si>
  <si>
    <t>代表角色 喜咲亚理亚《2.5次元的诱惑》、橘晶《恋如雨止》</t>
  </si>
  <si>
    <t>青木健一郎</t>
  </si>
  <si>
    <t>参与过《某科学的超电磁炮》等作品的大量原画工作。</t>
  </si>
  <si>
    <t>几田莉拉</t>
  </si>
  <si>
    <t>代表作《青春謳歌（DDDD 恶魔的破坏 ED）》</t>
  </si>
  <si>
    <t>Grid格子</t>
  </si>
  <si>
    <t>代表作《非玩家角色》《夜游春》</t>
  </si>
  <si>
    <t>清风之恋</t>
  </si>
  <si>
    <t>调教师，代表作《时扣》</t>
  </si>
  <si>
    <t>长滨忠夫（已过世）</t>
  </si>
  <si>
    <t>代表作《凡尔赛玫瑰》</t>
  </si>
  <si>
    <t>大原实</t>
  </si>
  <si>
    <t>代表作《18if》，此外参与过《钢之炼金术师 FULLMETAL ALCHEMIST》《夏日口袋》等作品的分镜工作。</t>
  </si>
  <si>
    <t>こ～ちゃ</t>
  </si>
  <si>
    <t>代表作《魔女的花园》</t>
  </si>
  <si>
    <t>夏目真悟</t>
  </si>
  <si>
    <t>代表作《一拳超人》《太空丹迪》《漂流少年》《四叠半时光机布鲁斯》</t>
  </si>
  <si>
    <t>れるりり/当社比P</t>
  </si>
  <si>
    <t>代表作《脑浆炸裂少女》《神的随波逐流》</t>
  </si>
  <si>
    <t>夕莉</t>
  </si>
  <si>
    <t>代表角色 河原木桃香《GIRLS BAND CRY》</t>
  </si>
  <si>
    <t>小玉由起</t>
  </si>
  <si>
    <t>代表作《坂道上的阿波罗》</t>
  </si>
  <si>
    <t>榎户洋司</t>
  </si>
  <si>
    <t>代表作《少女革命》《樱兰高校男公关部》《文豪野犬》《机动战士高达 GQuuuuuuX》</t>
  </si>
  <si>
    <t>新房昭之</t>
  </si>
  <si>
    <t>代表作《魔法少女小圆》《物语系列》《3月的狮子》《再见绝望先生》《向阳素描》《荒川爆笑团》</t>
  </si>
  <si>
    <t>大久保瑠美</t>
  </si>
  <si>
    <t>代表角色 莎朗·荷莉格蕾尔《契约之吻》、吉川千夏《摇曳百合》、MEM啾《【我推的孩子】》、柊奈奈《无能的奈奈》、御庭摘希《一起一起这里那里》</t>
  </si>
  <si>
    <t>种崎敦美（马甲名：桐谷华）</t>
  </si>
  <si>
    <t>代表角色 铠冢霙《吹响吧！上低音号 / 莉兹与青鸟》、芙莉莲《葬送的芙莉莲》、阿尼亚·福杰《间谍过家家》、薇薇《薇薇 -萤石眼之歌-》| 新海天《9-nine-》、绫地宁宁《魔女的夜宴》、冬坂五百里《十三机兵防卫圈》</t>
  </si>
  <si>
    <t>立山秋航</t>
  </si>
  <si>
    <t>代表作《摇曳露营△》《兽娘动物园》配乐</t>
  </si>
  <si>
    <t>桥本裕之</t>
  </si>
  <si>
    <t>代表作《请问您今天要来点兔子吗？》《Slow Start》《欢迎来到实力至上主义的教室》</t>
  </si>
  <si>
    <t>逢坂成美</t>
  </si>
  <si>
    <t>结那</t>
  </si>
  <si>
    <t>代表角色 维恩·玛格丽特《Love Live! Superstar!!》</t>
  </si>
  <si>
    <t>MeLo</t>
  </si>
  <si>
    <t>男性曲师，代表作《百万花王》</t>
  </si>
  <si>
    <t>坐标P</t>
  </si>
  <si>
    <t>男性调教师，代表作《万象霜天》</t>
  </si>
  <si>
    <t>Kirito丶桐人君</t>
  </si>
  <si>
    <t>负责了大量b站虚拟区/动画区up主的虚拟人设，如 瓶子君152（诸葛南北）、泛式（诶嘿酱）等</t>
  </si>
  <si>
    <t>nayuta（葉月なの）</t>
  </si>
  <si>
    <t>代表作《想い出を綴る歌と君と。》《緋色月下、狂咲ノ絶　-1st Anniversary Remix-》</t>
  </si>
  <si>
    <t>萌木原文武</t>
  </si>
  <si>
    <t>代表作《终有一日愿遂彼空》《游魂》</t>
  </si>
  <si>
    <t>的良米兰</t>
  </si>
  <si>
    <t>代表作《守护猫娘绯鞠》</t>
  </si>
  <si>
    <t>河野史代</t>
  </si>
  <si>
    <t>代表作《在这个世界的角落》</t>
  </si>
  <si>
    <t>赤城朝人</t>
  </si>
  <si>
    <t>长江里加</t>
  </si>
  <si>
    <t>代表角色 星野日向《天使降临到了我身边！》、奥莉薇《来玩游戏吧》</t>
  </si>
  <si>
    <t>金月龙之介</t>
  </si>
  <si>
    <t>代表作《双恋 Alternative》《秘密内幕～女子警察的逆袭～》</t>
  </si>
  <si>
    <t>今千秋</t>
  </si>
  <si>
    <t>代表作《寒蝉鸣泣之时》</t>
  </si>
  <si>
    <t>友瀬俊作</t>
  </si>
  <si>
    <t>代表作《欢迎来到实力至上主义的教室》插图 |《回忆录》《晓之护卫》原画</t>
  </si>
  <si>
    <t>花守由美里</t>
  </si>
  <si>
    <t>代表角色 各务原抚子《摇曳露营△》、早坂爱《辉夜大小姐想让我告白》、御园千绫《旋转少女》</t>
  </si>
  <si>
    <t>古川慎</t>
  </si>
  <si>
    <t>代表角色 埼玉《一拳超人》、白银御行《辉夜大小姐想让我告白》、沙迪克·泽内利《机动战士高达 水星的魔女》、堂岛健吾《小市民系列》</t>
  </si>
  <si>
    <t>岩井映美里</t>
  </si>
  <si>
    <t>代表角色 䌷文德斯《夏日口袋》</t>
  </si>
  <si>
    <t>周深</t>
  </si>
  <si>
    <t>中国男性歌手</t>
  </si>
  <si>
    <t>动画歌曲代表作《大鱼（大鱼海棠 印象曲）》《意犹在（大理寺日志 贰 OP）》</t>
  </si>
  <si>
    <t>水野朔</t>
  </si>
  <si>
    <t>代表角色 山田凉《孤独摇滚！》</t>
  </si>
  <si>
    <t>藤原</t>
  </si>
  <si>
    <t>代表作《极彩色的魔术师：藤原CG插画绘制技法》</t>
  </si>
  <si>
    <t>武田罗梨沙多胡</t>
  </si>
  <si>
    <t>代表角色 杏那·阿维罗《亦叶亦花》、菅谷乃羽《更衣人偶坠入爱河》</t>
  </si>
  <si>
    <t>伊达小百合</t>
  </si>
  <si>
    <t>代表角色 涩谷香音《Love Live! Superstar!!》</t>
  </si>
  <si>
    <t>かいりきベア（怪力熊）</t>
  </si>
  <si>
    <t>代表作《ベノム》《Darling Dance》</t>
  </si>
  <si>
    <t>历历路路</t>
  </si>
  <si>
    <t>女性PV师和曲绘作者，代表作《依存症》《CONNECT~心的连接~》</t>
  </si>
  <si>
    <t>P丸様。</t>
  </si>
  <si>
    <t>日本女性Youtuber</t>
  </si>
  <si>
    <t>代表作《如果我成为大统领（シル・ヴ・プレジデント）》</t>
  </si>
  <si>
    <t>曹露（sayori）</t>
  </si>
  <si>
    <t>日籍华人女性游戏原画师</t>
  </si>
  <si>
    <t>代表作《NEKOPARA（猫娘乐园/巧克力与香子兰）》</t>
  </si>
  <si>
    <t>藤林秀麿</t>
  </si>
  <si>
    <t>代表作《塞尔达传说 旷野之息》</t>
  </si>
  <si>
    <t>中原龙太郎（Ryu☆）</t>
  </si>
  <si>
    <t>代表作《I'm So Happy（我巨爽）》《Second Heaven》</t>
  </si>
  <si>
    <t>神田沙也加</t>
  </si>
  <si>
    <t>代表角色 尤娜《刀剑神域》、赤松枫《新弹丸论破V3 大家的自相残杀新学期》、长濑麻奈《偶像荣耀》</t>
  </si>
  <si>
    <t>铃木实里</t>
  </si>
  <si>
    <t>代表角色 莉可《宝可梦 地平线》、读卖栞《义妹生活》| 东云绘名《世界计划 缤纷舞台！ feat. 初音未来》</t>
  </si>
  <si>
    <t>荒牧伸志</t>
  </si>
  <si>
    <t>代表作《攻壳机动队 SAC_2045》《机动奥特曼》</t>
  </si>
  <si>
    <t>村田莲尔</t>
  </si>
  <si>
    <t>代表作《futurelog》</t>
  </si>
  <si>
    <t>冈岛妙（马甲名：远野梵）</t>
  </si>
  <si>
    <t>代表角色 乙津梦《星空的记忆》、圣女伊莲娜《秽翼的尤斯蒂娅》、小鞠由依《想要传达给你的爱恋》、龙胆燕《幸运草的约定》、琴吹光《花咲workspring！》、乃木坂初佳《缘之空》</t>
  </si>
  <si>
    <t>吉河美希</t>
  </si>
  <si>
    <t>代表作《山田君与7个魔女》《杜鹃的婚约》</t>
  </si>
  <si>
    <t>风间万裕子</t>
  </si>
  <si>
    <t>代表角色 水神小夜/魔法碧蓝《梦想成为魔法少女》</t>
  </si>
  <si>
    <t>s1mple</t>
  </si>
  <si>
    <t>乌克兰男性《反恐精英》职业选手</t>
  </si>
  <si>
    <t>位置狙击手，被HLTV认为是CS:GO史上最优秀的选手。</t>
  </si>
  <si>
    <t>钱琛</t>
  </si>
  <si>
    <t>代表角色 白槿《小绿和小蓝》、凌琛《大王不高兴》| 芙宁娜《原神》、知更鸟《崩坏：星穹铁道》</t>
  </si>
  <si>
    <t>十川诚志</t>
  </si>
  <si>
    <t>代表作《来自新世界》《麻辣教师GTO》《妖精的尾巴》《死神》</t>
  </si>
  <si>
    <t>伊藤嘉之</t>
  </si>
  <si>
    <t>代表作《钢之炼金术师》《太空丹迪》</t>
  </si>
  <si>
    <t>本多真梨子</t>
  </si>
  <si>
    <t>代表角色 相生祐子《日常》、樱野栗梦《学生会的一己之见》| 芹沢久遠《与她＊心渐近》、鹿苑寺薰子《任性HighSpec》</t>
  </si>
  <si>
    <t>小川优树</t>
  </si>
  <si>
    <t>代表作《异种族风俗娘评鉴指南》《看得见的女孩》</t>
  </si>
  <si>
    <t>逢空万太</t>
  </si>
  <si>
    <t>代表作《潜行吧！奈亚子》</t>
  </si>
  <si>
    <t>铃木行</t>
  </si>
  <si>
    <t>代表作《从前有座灵剑山》</t>
  </si>
  <si>
    <t>三原三千夫</t>
  </si>
  <si>
    <t>参与了《四叠半神话大系》《太空丹迪》等作品的原画工作。</t>
  </si>
  <si>
    <t>高桥和希</t>
  </si>
  <si>
    <t>代表作《游戏王》</t>
  </si>
  <si>
    <t>今石洋之</t>
  </si>
  <si>
    <t>代表作《天元突破 红莲螺岩》《斩服少女》《赛博朋克：边缘行者》《吊带袜天使》</t>
  </si>
  <si>
    <t>天门（白川笃史）</t>
  </si>
  <si>
    <t>代表作《秒速5厘米》| 《悠久之翼》《永不落幕的前奏诗》配乐</t>
  </si>
  <si>
    <t>小花罗梦</t>
  </si>
  <si>
    <t>代表作《恋してる自分すら愛せるんだ （我心里危险的东西2 ED）》</t>
  </si>
  <si>
    <t>藤原启治</t>
  </si>
  <si>
    <t>代表角色 哈克《传颂之物》、野原广志《蜡笔小新》</t>
  </si>
  <si>
    <t>小野贤章</t>
  </si>
  <si>
    <t>代表角色 哈萨维·诺亚《机动战士高达 闪光的哈萨维》、斯雷因·特洛耶特《ALDNOAH.ZERO》、乔鲁诺·乔巴拿《JOJO的奇妙冒险》、黑子哲也《黑子的篮球》、克努特《冰海战记》</t>
  </si>
  <si>
    <t>老E</t>
  </si>
  <si>
    <t>b站游戏区知名主播</t>
  </si>
  <si>
    <t>代表作《这不是解说》</t>
  </si>
  <si>
    <t>岩崎良明</t>
  </si>
  <si>
    <t>代表作《旋风管家》《零之使魔》</t>
  </si>
  <si>
    <t>长峰达也</t>
  </si>
  <si>
    <t>代表作《龙珠超 布罗利》《航海王：Z》</t>
  </si>
  <si>
    <t>流石景</t>
  </si>
  <si>
    <t>代表作《家有女友》</t>
  </si>
  <si>
    <t>桥本晋治</t>
  </si>
  <si>
    <t>参与了《东京教父》《辉夜姬物语》等大量作品的原画工作。</t>
  </si>
  <si>
    <t>田中千惠美</t>
  </si>
  <si>
    <t>代表角色 天王寺璃奈《Love Live! 虹咲学园校园偶像同好会》</t>
  </si>
  <si>
    <t>托德·霍华德</t>
  </si>
  <si>
    <t>美国男性游戏制作人</t>
  </si>
  <si>
    <t>代表作《上古卷轴》《辐射》</t>
  </si>
  <si>
    <t>越山弱衰</t>
  </si>
  <si>
    <t>王淏（月亮姐姐）</t>
  </si>
  <si>
    <t>中国女性少儿节目主持人</t>
  </si>
  <si>
    <t>代表节目《七巧板》《大风车》《银河剧场》</t>
  </si>
  <si>
    <t>乌龟Sui</t>
  </si>
  <si>
    <t>男性P主，代表作《八辈子》《权御天下》</t>
  </si>
  <si>
    <t>杏花包子</t>
  </si>
  <si>
    <t>男性词作，代表作《一花依世界》</t>
  </si>
  <si>
    <t>美水镜</t>
  </si>
  <si>
    <t>代表作《幸运星》</t>
  </si>
  <si>
    <t>小仓结衣</t>
  </si>
  <si>
    <t>代表角色 长山香奈《樱之诗 / 樱之刻》、水无月萤《天津罪》、九折坂二人《时钟机关的Ley-line》、若槻镜《美好的每一天 ～不连续的存在～》</t>
  </si>
  <si>
    <t>樱井真子（MAKO）</t>
  </si>
  <si>
    <t>代表角色 一条可怜《校园迷糊大王》、一桥由利绘《神是中学生》</t>
  </si>
  <si>
    <t>亚咲花</t>
  </si>
  <si>
    <t>代表作《SHINY DAYS（摇曳露营△ OP）》《Seize The Day（摇曳露营△第二季 OP）》</t>
  </si>
  <si>
    <t>御所园翔太</t>
  </si>
  <si>
    <t>代表作《咒术回战 第二季》</t>
  </si>
  <si>
    <t>烂兔子P</t>
  </si>
  <si>
    <t>男性曲师，代表作《大山》《妄想恋曲》《无意义的歌》《废话歌》</t>
  </si>
  <si>
    <t>光宗信吉</t>
  </si>
  <si>
    <t>代表作《少女革命》《FLCL》《蔷薇少女》《游戏王－怪兽之决斗》配乐</t>
  </si>
  <si>
    <t>服部充</t>
  </si>
  <si>
    <t>代表作《散华礼弥》《少女不十分》</t>
  </si>
  <si>
    <t>平野绫</t>
  </si>
  <si>
    <t>代表角色 凉宫春日《凉宫春日系列》、泉此方《幸运星》、米奇《寄生兽 生命的准则》、弥海砂《死亡笔记》</t>
  </si>
  <si>
    <t>toi8</t>
  </si>
  <si>
    <t>代表作《魔王勇者》插图</t>
  </si>
  <si>
    <t>野村哲也</t>
  </si>
  <si>
    <t>代表作《王国之心》</t>
  </si>
  <si>
    <t>陈星汉</t>
  </si>
  <si>
    <t>代表作《风之旅人》《光·遇》</t>
  </si>
  <si>
    <t>安藤良</t>
  </si>
  <si>
    <t>代表作《魔王2099》《亚人酱有话要说》</t>
  </si>
  <si>
    <t>宫崎日和</t>
  </si>
  <si>
    <t>代表角色 和田《明天，美食广场见。》</t>
  </si>
  <si>
    <t>蜜汁工坊</t>
  </si>
  <si>
    <t>代表作为原创角色 小C，同时她是一个虚拟up主。</t>
  </si>
  <si>
    <t>桑葚上的猴子</t>
  </si>
  <si>
    <t>男性P主，代表作《节气物语系列》</t>
  </si>
  <si>
    <t>ろびこ</t>
  </si>
  <si>
    <t>代表作《邻座的怪同学》</t>
  </si>
  <si>
    <t>宫田幸季</t>
  </si>
  <si>
    <t>代表角色 不二咲千寻《弹丸论破 希望学园与绝望高中生》</t>
  </si>
  <si>
    <t>益山亮司</t>
  </si>
  <si>
    <t>代表作《调教咖啡厅》</t>
  </si>
  <si>
    <t>彼特·道格特</t>
  </si>
  <si>
    <t>美国男性动画导演</t>
  </si>
  <si>
    <t>代表作《飞屋环游记》《心灵奇旅》《头脑特工队》</t>
  </si>
  <si>
    <t>神山彩</t>
  </si>
  <si>
    <t>彩音</t>
  </si>
  <si>
    <t>代表作《いつもこの場所で（命运石之门负荷领域的既视感 ED）》</t>
  </si>
  <si>
    <t>山根麻以</t>
  </si>
  <si>
    <t>代表作《THE REAL FOLK BLUES（星际牛仔 ED）》</t>
  </si>
  <si>
    <t>排骨教主</t>
  </si>
  <si>
    <t>b站男性唱见</t>
  </si>
  <si>
    <t>发表了大量受欢迎的翻唱作品。</t>
  </si>
  <si>
    <t>柳延之</t>
  </si>
  <si>
    <t>女性PV师，代表作《野心家》《光明之森》《四季》</t>
  </si>
  <si>
    <t>高村和宏</t>
  </si>
  <si>
    <t>代表作《强袭魔女》</t>
  </si>
  <si>
    <t>高桥留美子</t>
  </si>
  <si>
    <t>代表作《相聚一刻》《乱马1/2》《福星小子》《犬夜叉》</t>
  </si>
  <si>
    <t>网野哲郎</t>
  </si>
  <si>
    <t>代表作《尸鬼》《四驱兄弟》</t>
  </si>
  <si>
    <t>藤本树</t>
  </si>
  <si>
    <t>代表作《炎拳》《再见绘梨》《蓦然回首》《链锯人》</t>
  </si>
  <si>
    <t>大冢纱英</t>
  </si>
  <si>
    <t>代表角色 花园多惠《BanG Dream!》</t>
  </si>
  <si>
    <t>本井英美</t>
  </si>
  <si>
    <t>代表角色 蓝原时未《超极糖果～王道自有王道的理由～ 》、香月夕呼《Muv-Luv》</t>
  </si>
  <si>
    <t>阪口大助</t>
  </si>
  <si>
    <t>代表角色 志村新八《银魂》、福部里志《冰菓》、春原阳平《CLANNAD》、山崎薫《欢迎加入NHK！》</t>
  </si>
  <si>
    <t>杉田智和</t>
  </si>
  <si>
    <t>代表角色 阿虚《凉宫春日系列》、坂田银时《银魂》、乔瑟夫·乔斯达《JOJO的奇妙冒险》</t>
  </si>
  <si>
    <t>米内山阳子</t>
  </si>
  <si>
    <t>代表作《mono女孩》《派对浪客诸葛孔明》</t>
  </si>
  <si>
    <t>托比·福克斯</t>
  </si>
  <si>
    <t>代表作《传说之下》</t>
  </si>
  <si>
    <t>梅田修一朗</t>
  </si>
  <si>
    <t>代表角色 温水和彦《败犬女主太多了！》、小鸠常悟朗《小市民系列》、河合井小太郎《噗妮露是可爱史莱姆》、花冈真琴《前辈是男孩子》</t>
  </si>
  <si>
    <t>秦基博</t>
  </si>
  <si>
    <t>代表作《Rain（言叶之庭 ED）》《透明だった世界（火影忍者疾风传 OP）》《ひまわりの約束（哆啦A梦伴我同行 ED）》</t>
  </si>
  <si>
    <t>本乡满</t>
  </si>
  <si>
    <t>代表作《小书痴的下克上 〜为了成为图书管理员而不择手段〜》《蜡笔小新》</t>
  </si>
  <si>
    <t>今敏</t>
  </si>
  <si>
    <t>代表作《蓝色恐惧》《千年女优》《红辣椒》《东京教父》</t>
  </si>
  <si>
    <t>岛田庄司</t>
  </si>
  <si>
    <t>代表作《占星术杀人事件》</t>
  </si>
  <si>
    <t>伊藤美来</t>
  </si>
  <si>
    <t>代表角色 光月真昼《夜晚的水母不会游泳》、岛村抱月《安达与岛村》、海咲野空琉《海咲野空琉》、弦卷心《BanG Dream!》、中野三玖《五等分的新娘》</t>
  </si>
  <si>
    <t>荻野可铃</t>
  </si>
  <si>
    <t>代表角色 高桥葵《摸索吧！部活剧》</t>
  </si>
  <si>
    <t>高安（米二）</t>
  </si>
  <si>
    <t>代表作《一人之下》</t>
  </si>
  <si>
    <t>橘杏咲</t>
  </si>
  <si>
    <t>代表角色 优谷优《不良少女》、托卡·史考特《勇者死了！》</t>
  </si>
  <si>
    <t>Zeno</t>
  </si>
  <si>
    <t>男性P主，代表作《D!sappear》《夏之影》《D!scolor》《雪之花》</t>
  </si>
  <si>
    <t>冲浦启之</t>
  </si>
  <si>
    <t>代表作《人狼》《给桃子的信》</t>
  </si>
  <si>
    <t>菊池政治</t>
  </si>
  <si>
    <t>代表作《BALDR SKY》</t>
  </si>
  <si>
    <t>小野坂昌也</t>
  </si>
  <si>
    <t>代表角色 杀老师《暗杀教室》</t>
  </si>
  <si>
    <t>榊原由依</t>
  </si>
  <si>
    <t>代表角色 猫宫诺诺《四叶草》、岸本绫濑《混沌头》、込谷燐《青空下的加缪》，代表作《愛しさと感謝の気持ち（千恋万花 ED）》</t>
  </si>
  <si>
    <t>石川界人</t>
  </si>
  <si>
    <t>（配偶：内田真礼）</t>
  </si>
  <si>
    <t>代表角色 梓川咲太《青春猪头少年系列》、踯躅森贵明《悲喜渔生》、木原纺《来自风平浪静的明天》、杰诺斯《一拳超人》</t>
  </si>
  <si>
    <t>前田幸惠</t>
  </si>
  <si>
    <t>代表角色 织节真冬《彼女×彼女×彼女～和三姐妹心跳的共同生活～》、生野艾米露《偷·窥·的·小·洞》</t>
  </si>
  <si>
    <t>堺雅人</t>
  </si>
  <si>
    <t>日本男性声优、演员</t>
  </si>
  <si>
    <t>声优代表作《青之文学》全篇主要配音，演员代表作《胜者即是正义》《半泽直树》《盗钥匙的方法》</t>
  </si>
  <si>
    <t>Ray</t>
  </si>
  <si>
    <t>代表作《ebb and flow（来自风平浪静的明天 OP）》《楽園PROJECT（出包王女Darkness OP）》</t>
  </si>
  <si>
    <t>伊藤计划</t>
  </si>
  <si>
    <t>代表作《虐杀器官》《和谐》</t>
  </si>
  <si>
    <t>高柳知叶</t>
  </si>
  <si>
    <t>代表角色 小栗帽《赛马娘 芦毛灰姑娘》、阳夏木蜜柑《街角魔族》</t>
  </si>
  <si>
    <t>小澤みのり</t>
  </si>
  <si>
    <t>代表角色 渡会雏见《拔作岛》、天满八纯《恋爱？我就借走了哦！》、星继银音《密语-Silver Snow Sister-》、绮菈绮菈《多娜多娜 一起干坏事吧》</t>
  </si>
  <si>
    <t>小熠IVAC</t>
  </si>
  <si>
    <t>男性P主，代表作《人间定律》《世界上最后一首歌》《致太阳》</t>
  </si>
  <si>
    <t>汤山邦彦</t>
  </si>
  <si>
    <t>追崎史敏</t>
  </si>
  <si>
    <t>代表作《相合之物》《一起一起这里那里》《苍之彼方的四重奏》</t>
  </si>
  <si>
    <t>东村明子</t>
  </si>
  <si>
    <t>代表作《写写画画》</t>
  </si>
  <si>
    <t>立石惠（马甲名：手冢凉子）</t>
  </si>
  <si>
    <t>代表角色 灯露椎《美少女万华镜 -为神所创的少女们-》、鸟谷静流《樱之刻 - 于樱花之森下漫步》、月ヶ洞きらり《在月之彼岸邂逅》</t>
  </si>
  <si>
    <t>大森日雅</t>
  </si>
  <si>
    <t>代表角色 花园百合铃《邪神与厨二病少女》、朱丽叶·奎恩·伊丽莎白8世《少女手工》、虹野由莉佳《三坪房间的侵略者！？》</t>
  </si>
  <si>
    <t>八卷安奈</t>
  </si>
  <si>
    <t>代表角色 白濑咲耶《偶像大师 闪耀色彩》</t>
  </si>
  <si>
    <t>栗坂南美</t>
  </si>
  <si>
    <t>代表角色 梅利莎《樱色之云绯色之恋》</t>
  </si>
  <si>
    <t>神奇陆夫人</t>
  </si>
  <si>
    <t>代表作《夫人读游戏》</t>
  </si>
  <si>
    <t>藤间仁</t>
  </si>
  <si>
    <t>代表作《BanG Dream! 》《白色相簿》配乐</t>
  </si>
  <si>
    <t>金泽洪充</t>
  </si>
  <si>
    <t>代表作《妄想学生会》</t>
  </si>
  <si>
    <t>べっかんこう</t>
  </si>
  <si>
    <t>代表作《秽翼的尤斯蒂娅》《大图书馆的牧羊人》</t>
  </si>
  <si>
    <t>佐藤亚美菜</t>
  </si>
  <si>
    <t>代表角色 橘爱丽丝《偶像大师 灰姑娘女孩》</t>
  </si>
  <si>
    <t>犬江しんすけ</t>
  </si>
  <si>
    <t>中村嘉宏</t>
  </si>
  <si>
    <t>鬼头明里</t>
  </si>
  <si>
    <t>代表角色 蝶野雏《青之箱》、千代田桃《街角魔族》、橘美花莉《2.5次元的诱惑》、堀北铃音《欢迎来到实力至上主义的教室》、姬坂乃爱《天使降临到了我身边！》、安达樱《安达与岛村》</t>
  </si>
  <si>
    <t>凉本秋穗</t>
  </si>
  <si>
    <t>代表角色 有栖川夏叶《偶像大师 闪耀色彩》</t>
  </si>
  <si>
    <t>古河彻人</t>
  </si>
  <si>
    <t>代表角色 桐岛零一《流景之海的艾佩理雅》、村云静春《时钟机关的Ley-line》</t>
  </si>
  <si>
    <t>宝井理人</t>
  </si>
  <si>
    <t>代表作《只有花知晓》</t>
  </si>
  <si>
    <t>相羽爱奈</t>
  </si>
  <si>
    <t>代表角色 西条克洛迪娜《少女☆歌剧 Revue Starlight》、凑友希那《BanG Dream!》</t>
  </si>
  <si>
    <t>远藤大介</t>
  </si>
  <si>
    <t>代表作《奇蛋物语》配乐</t>
  </si>
  <si>
    <t>益子優衣</t>
  </si>
  <si>
    <t>代表角色 Charlotte・Di・Curvehorn・Yeatz《AMBITIOUS MISSION》</t>
  </si>
  <si>
    <t>不鱼</t>
  </si>
  <si>
    <t>女性P主，代表作《我放走了那天的流星》《碎屑（专辑）》</t>
  </si>
  <si>
    <t>谷口悟朗</t>
  </si>
  <si>
    <t>大冢舞</t>
  </si>
  <si>
    <t>代表作《悠哉日常大王》《街角魔族》《夏日口袋》</t>
  </si>
  <si>
    <t>三矢雄二</t>
  </si>
  <si>
    <t>代表角色 上杉达也《棒球英豪》</t>
  </si>
  <si>
    <t>若本规夫</t>
  </si>
  <si>
    <t>代表角色 奥斯卡·冯·罗严塔尔《银河英雄传说》| 高屋敷宽《家族计划》、法月将臣《车轮之国、向日葵的少女》</t>
  </si>
  <si>
    <t>代表角色 白石稔《幸运星》、阪本先生《日常》、鸣濑小鸠《夏日口袋》</t>
  </si>
  <si>
    <t>仲里依纱</t>
  </si>
  <si>
    <t>代表角色 绀野真琴《穿越时空的少女》</t>
  </si>
  <si>
    <t>野水伊织</t>
  </si>
  <si>
    <t>代表角色 椎名真冬《学生会的一己之见 Lv.2》、冰芽川四糸乃《约会大作战》、妮姆芙《天降之物》</t>
  </si>
  <si>
    <t>せせなやう</t>
  </si>
  <si>
    <t>代表作《夏梦渚》《1/2 summer》</t>
  </si>
  <si>
    <t>竹田悠介</t>
  </si>
  <si>
    <t>代表作《攻壳机动队》《冰海战记》《企鹅公路》《白箱》《链锯人》</t>
  </si>
  <si>
    <t>mafumafu</t>
  </si>
  <si>
    <t>日本男性音乐人</t>
  </si>
  <si>
    <t>原创代表作《GAMERS!（GAMERS电玩咖 OP）》《アンチクロックワイズ（时钟机关之星 ED）》《悔やむと書いてミライ（PJSK 插入歌）》</t>
  </si>
  <si>
    <t>伊东健人</t>
  </si>
  <si>
    <t>代表角色 间岛恭一《我家的英雄》</t>
  </si>
  <si>
    <t>りいちゅ</t>
  </si>
  <si>
    <t>插画代表作《家里蹲吸血姬的苦闷》，游戏代表作《四季的谎言》</t>
  </si>
  <si>
    <t>Sya</t>
  </si>
  <si>
    <t>女性P主，代表作《食己少女》《双向系列》《Kill My系列》《A-Side系列》</t>
  </si>
  <si>
    <t>畑健二郎</t>
  </si>
  <si>
    <t>代表作《旋风管家》《总之就是非常可爱》</t>
  </si>
  <si>
    <t>藤田咲</t>
  </si>
  <si>
    <t>代表角色 虎视虎子《鹿乃子乃子乃子虎视眈眈》、杉浦绫乃《摇曳百合》、尤弥尔《进击的巨人》、伊波真昼《迷糊餐厅》</t>
  </si>
  <si>
    <t>下村阳子</t>
  </si>
  <si>
    <t>代表作《高分少女》| 《异度神剑》配乐</t>
  </si>
  <si>
    <t>渡边翔</t>
  </si>
  <si>
    <t>代表作《コネクト（魔法少女小圆 OP）》《oath sign（Fate/Zero OP）》《crossing field（刀剑神域 OP）》</t>
  </si>
  <si>
    <t>榎木淳弥</t>
  </si>
  <si>
    <t>代表角色 麻中蓬《SSSS.电光机王》、奥村正宗《2.5次元的诱惑》、向井直也《女友成堆》、虎杖悠仁《咒术回战》</t>
  </si>
  <si>
    <t>岛村绚沙</t>
  </si>
  <si>
    <t>代表角色 八潮瑠唯《BanG Dream!》</t>
  </si>
  <si>
    <t>大冢刚央</t>
  </si>
  <si>
    <t>代表角色 明浦路司《金牌得主》、星野爱久爱海《【我推的孩子】》、壬氏《药屋少女的呢喃》</t>
  </si>
  <si>
    <t>伊藤智彦</t>
  </si>
  <si>
    <t>代表作《银之匙 Silver Spoon》《只有我不存在的城市》《刀剑神域》</t>
  </si>
  <si>
    <t>Jin（自然の敵P）</t>
  </si>
  <si>
    <t>代表作《阳炎project》《アイヲウタエ（猫物语白/倾物语 ED）》</t>
  </si>
  <si>
    <t>米奇王</t>
  </si>
  <si>
    <t>ReoNa</t>
  </si>
  <si>
    <t>代表作《ないない（影宅 ED）》《SWEET HURT（Happy Sugar Life ED）》《Untitled world（明日方舟 一周年主题曲）》</t>
  </si>
  <si>
    <t>相川奏多</t>
  </si>
  <si>
    <t>代表角色 大户爱《奇蛋物语》、成宫铃《偶像荣耀》</t>
  </si>
  <si>
    <t>しろまんた</t>
  </si>
  <si>
    <t>代表作《关于前辈很烦人的事》</t>
  </si>
  <si>
    <t>千住明</t>
  </si>
  <si>
    <t>代表作《钢之炼金术师 FULLMETAL ALCHEMIST》《革命机Valvrave》配乐</t>
  </si>
  <si>
    <t>菱田正和</t>
  </si>
  <si>
    <t>代表作《秒杀外挂太强了，异世界的家伙们根本就不是对手。》</t>
  </si>
  <si>
    <t>伊藤美纪</t>
  </si>
  <si>
    <t>代表角色 鹰野三四《寒蝉鸣泣之时》、藤村大河《Fate/stay night》、右代宮絵羽《海猫鸣泣之时》</t>
  </si>
  <si>
    <t>森田成一</t>
  </si>
  <si>
    <t>代表角色 黑崎一护《死神》| 天王寺瑚太朗《Rewrite》</t>
  </si>
  <si>
    <t>樱井浩美</t>
  </si>
  <si>
    <t>代表角色 仲村由理《天使的心跳！》| 莲华《美少女万华镜》、城崎绚华《金辉恋曲四重奏》、朱鹭戸沙耶《Little Busters!》</t>
  </si>
  <si>
    <t>乙一</t>
  </si>
  <si>
    <t>代表作《ZOO》《GOTH 断掌事件》</t>
  </si>
  <si>
    <t>梶田夕贵</t>
  </si>
  <si>
    <t>代表角色 足利茶茶丸《装甲恶鬼村正》、黑堂镜花《晓之护卫》、蟹泽绢《娇蛮之吻》</t>
  </si>
  <si>
    <t>ryo (supercell)</t>
  </si>
  <si>
    <t>代表作《君の知らない物語（化物语 ED）》《ワールドイズマイン》《メルト》</t>
  </si>
  <si>
    <t>黑木穗乃香</t>
  </si>
  <si>
    <t>代表角色 大崎甘奈《偶像大师 闪耀色彩》</t>
  </si>
  <si>
    <t>须藤瑛仁</t>
  </si>
  <si>
    <t>代表作《败犬女主太多了》ED2、《我心里危险的东西》ep6 分镜演出</t>
  </si>
  <si>
    <t>柚木燕</t>
  </si>
  <si>
    <t>May'n（中林芽依）</t>
  </si>
  <si>
    <t>代表作《Scarlet Ballet（绯弹的亚莉亚 OP）》《ダイアモンド クレバス（超时空要塞Frontier ED）》</t>
  </si>
  <si>
    <t>田中芳树</t>
  </si>
  <si>
    <t>代表作《银河英雄传说》</t>
  </si>
  <si>
    <t>天崎滉平</t>
  </si>
  <si>
    <t>代表角色 奥托·苏文《Re：从零开始的异世界生活》、浅村悠太《义妹生活》、久世政近《不时轻声地以俄语遮羞的邻座艾莉同学》</t>
  </si>
  <si>
    <t>秋野花</t>
  </si>
  <si>
    <t>代表角色 常磐华乃《常轨脱离Creative》、织部心《天津罪》、小松莉奈《慕情之心今随君作伴》、莲《永不枯萎的世界与终结之花》</t>
  </si>
  <si>
    <t>安田猛</t>
  </si>
  <si>
    <t>原先担任KADOKAWA取缔役，后移籍Bushiroad集团，代表作《冰菓》等</t>
  </si>
  <si>
    <t>藤井昌宏</t>
  </si>
  <si>
    <t>代表作《樱花庄的宠物女孩》《零之使魔》</t>
  </si>
  <si>
    <t>志村贵子</t>
  </si>
  <si>
    <t>代表作《放浪男孩》《青之花》</t>
  </si>
  <si>
    <t>片冈智</t>
  </si>
  <si>
    <t>代表作《水仙》《120日元》</t>
  </si>
  <si>
    <t>石冢真一</t>
  </si>
  <si>
    <t>代表作《蓝色巨星》</t>
  </si>
  <si>
    <t>上村祐翔</t>
  </si>
  <si>
    <t>代表角色 托尔芬《冰海战记》、广《DARLING in the FRANXX》</t>
  </si>
  <si>
    <t>小林爱香</t>
  </si>
  <si>
    <t>代表角色 津岛善子《LoveLive! Sunshine!!》</t>
  </si>
  <si>
    <t>吉冈孝夫</t>
  </si>
  <si>
    <t>代表作《四月是你的谎言》《零之使魔》《堀与宫村》</t>
  </si>
  <si>
    <t>范·达克霍姆</t>
  </si>
  <si>
    <t>越裔美国男性演员</t>
  </si>
  <si>
    <t>代表作兄贵系列恶搞影片。</t>
  </si>
  <si>
    <t>时田广子</t>
  </si>
  <si>
    <t>日本女性动画监督、脚本家/系构</t>
  </si>
  <si>
    <t>监督代表作《棒球英豪》，脚本代表作《校园迷糊大王》</t>
  </si>
  <si>
    <t>山本裕介</t>
  </si>
  <si>
    <t>代表作《欢迎加入NHK！》《向山进发》</t>
  </si>
  <si>
    <t>冈本信彦</t>
  </si>
  <si>
    <t>代表角色 辛美尔《葬送的芙莉莲》、一方通行《魔法禁书目录》、御子柴实琴《月刊少女野崎君》</t>
  </si>
  <si>
    <t>清原纮</t>
  </si>
  <si>
    <t>代表作《只有你听得到》《Another》作画</t>
  </si>
  <si>
    <t>樱川惠（马甲名：樱爱音）</t>
  </si>
  <si>
    <t>代表角色 宇田川亚子《BanG Dream!》| 近江小々路《在世界与世界的正中央》</t>
  </si>
  <si>
    <t>博史池畠</t>
  </si>
  <si>
    <t>代表作《魔女与使魔》《那就是声优！》《总之就是非常可爱》</t>
  </si>
  <si>
    <t>森田るい</t>
  </si>
  <si>
    <t>代表作《我们是被接触者》</t>
  </si>
  <si>
    <t>田中正晃</t>
  </si>
  <si>
    <t>日本男性动画原画师</t>
  </si>
  <si>
    <t>代表作《青之箱》ED2分镜、《弹珠汽水瓶里的千岁同学》OP分镜演出</t>
  </si>
  <si>
    <t>Ado</t>
  </si>
  <si>
    <t>动画歌曲代表作《ウタの歌（航海王：红发歌姬 主题曲/插入曲）》</t>
  </si>
  <si>
    <t>花宫初奈</t>
  </si>
  <si>
    <t>代表角色 水鸟亚鸟《不良少女》、乙宗梢《莲之空女学院学园偶像俱乐部》</t>
  </si>
  <si>
    <t>卦者灵风</t>
  </si>
  <si>
    <t>中文虚拟歌手领域创作者、原创音乐人</t>
  </si>
  <si>
    <t>甲田雅人</t>
  </si>
  <si>
    <t>代表作《为美好的世界献上祝福！》《来玩游戏吧》配乐</t>
  </si>
  <si>
    <t>野泽雅子</t>
  </si>
  <si>
    <t>（1936年生）</t>
  </si>
  <si>
    <t>代表角色 孙悟空《龙珠》</t>
  </si>
  <si>
    <t>高垣彩阳</t>
  </si>
  <si>
    <t>代表角色 石动乃绘《真实之泪》、店长《秋叶原冥途战争》、坂井和奏《TARI TARI》</t>
  </si>
  <si>
    <t>松本大洋</t>
  </si>
  <si>
    <t>代表作《竹光侍》《乒乓》</t>
  </si>
  <si>
    <t>塚越雄一朗</t>
  </si>
  <si>
    <t>代表作《闇の彼方へ（Rewrite ED）》</t>
  </si>
  <si>
    <t>西本里美</t>
  </si>
  <si>
    <t>代表角色 牛込里美《BanG Dream!》</t>
  </si>
  <si>
    <t>蟹泽萌子</t>
  </si>
  <si>
    <t>代表角色 玉城杏夏《闪耀路标》</t>
  </si>
  <si>
    <t>秋山瑞人</t>
  </si>
  <si>
    <t>代表作《伊里野的天空，UFO之夏》</t>
  </si>
  <si>
    <t>饭田里穗</t>
  </si>
  <si>
    <t>代表角色 星空凛《Love Live!》、白川美保《奇巧计程车》</t>
  </si>
  <si>
    <t>中村栞奈</t>
  </si>
  <si>
    <t>代表角色 成田路《赛马娘 Pretty Derby》、甘织玲奈子《我们不可能成为恋人！绝对不行。 (※似乎可行？) 》</t>
  </si>
  <si>
    <t>Warma</t>
  </si>
  <si>
    <t>作品涵盖音乐、游戏、杂谈、动画、vlog等，代表作《诸神的奥运》《我家里有蜘蛛》《沃玛小剧场》《沃玛的生活》《爆炸电台》《我的小鲨鱼》，此外还是虚拟歌手诗岸的声源提供者。</t>
  </si>
  <si>
    <t>长妻树里（马甲名：桃山いおん）</t>
  </si>
  <si>
    <t>代表角色 七宫智音《中二病也要谈恋爱！》、牧野神奈《玉子市场》| 御前崎悠羽《见习恋人》、御城由乃《来自昏暗的时间尽头》、沙沙贵林檎《FLOWERS》</t>
  </si>
  <si>
    <t>章平（MTJJ）</t>
  </si>
  <si>
    <t>代表作《罗小黑战记》</t>
  </si>
  <si>
    <t>陈辉衍</t>
  </si>
  <si>
    <t>代表作《宋代足球小将》《喜羊羊与灰太狼之跨时空救兵》</t>
  </si>
  <si>
    <t>增田俊郎</t>
  </si>
  <si>
    <t>代表作《虫师》《火影忍者》《元气少女缘结神》配乐</t>
  </si>
  <si>
    <t>福井裕佳梨</t>
  </si>
  <si>
    <t>代表角色 诺诺《飞跃巅峰2！》、妮亚《天元突破 红莲螺岩》</t>
  </si>
  <si>
    <t>丰崎爱生</t>
  </si>
  <si>
    <t>代表角色 犬山葵《摇曳露营△》、新仓《小城日常》、平泽唯《轻音少女》、梦梦《出包王女》</t>
  </si>
  <si>
    <t>儿玉直子</t>
  </si>
  <si>
    <t>代表作《悲叹之河》《捏造陷阱 -NTR-》</t>
  </si>
  <si>
    <t>仓木麻衣</t>
  </si>
  <si>
    <t>代表作《Secret of My Heart（名侦探柯南 ED）》</t>
  </si>
  <si>
    <t>博</t>
  </si>
  <si>
    <t>代表作《明日同学的水手服》</t>
  </si>
  <si>
    <t>CARDINAL星海</t>
  </si>
  <si>
    <t>音乐企划人、虚拟UP主制作人，策划了《风华引》《华夏巾帼志》等作品。</t>
  </si>
  <si>
    <t>齐木久美子</t>
  </si>
  <si>
    <t>代表作《歌剧少女！！》</t>
  </si>
  <si>
    <t>高畑勋</t>
  </si>
  <si>
    <t>代表作《辉夜姬物语》《平成狸合战》《萤火虫之墓》</t>
  </si>
  <si>
    <t>筱原俊哉</t>
  </si>
  <si>
    <t>代表作《来自风平浪静的明天》《白沙的水族馆》《黑执事》</t>
  </si>
  <si>
    <t>八木沼悟志</t>
  </si>
  <si>
    <t>代表作《only my railgun（某科学的超电磁炮 OP）》</t>
  </si>
  <si>
    <t>ONE</t>
  </si>
  <si>
    <t>代表作《灵能百分百》《一拳超人》</t>
  </si>
  <si>
    <t>重原克也</t>
  </si>
  <si>
    <t>代表作《名侦探柯南 独眼的残像》</t>
  </si>
  <si>
    <t>YURiKA</t>
  </si>
  <si>
    <t>代表作《鏡面の波（宝石之国 OP）》《Shiny Ray（小魔女学园 OP）》</t>
  </si>
  <si>
    <t>菠萝赛东</t>
  </si>
  <si>
    <t>b站知名up主、主播</t>
  </si>
  <si>
    <t>也有一些音乐作品。</t>
  </si>
  <si>
    <t>石川光久</t>
  </si>
  <si>
    <t>前Production I.G代表取缔役社长</t>
  </si>
  <si>
    <t>仙台惠理</t>
  </si>
  <si>
    <t>（马甲名：遥そら）</t>
  </si>
  <si>
    <t>代表角色 新堂彩音《想要传达给你的爱恋》、妃玲奈《金辉恋曲四重奏》、因幡巡《魔女的夜宴》、铃木佳奈《大图书馆的牧羊人》、朝武芳乃《千恋＊万花》</t>
  </si>
  <si>
    <t>内山夕实</t>
  </si>
  <si>
    <t>代表角色 鲁迪乌斯·格雷拉特《无职转生～到了异世界就拿出真本事～》、帕克《Re：从零开始的异世界生活》、猪熊阳子《黄金拼图》</t>
  </si>
  <si>
    <t>奥居久明</t>
  </si>
  <si>
    <t>代表作《骇客娃娃》</t>
  </si>
  <si>
    <t>中谷友纪子</t>
  </si>
  <si>
    <t>代表作《药屋少女的呢喃》</t>
  </si>
  <si>
    <t>春野杏</t>
  </si>
  <si>
    <t>代表角色 星川麻冬《调教咖啡厅》</t>
  </si>
  <si>
    <t>赤羽根健治</t>
  </si>
  <si>
    <t>代表角色 赤羽根P《偶像大师》</t>
  </si>
  <si>
    <t>佐藤威</t>
  </si>
  <si>
    <t>代表作《佐贺偶像是传奇 梦想银河乐园》</t>
  </si>
  <si>
    <t>泉朝樹</t>
  </si>
  <si>
    <t>代表作《看得见的女孩》</t>
  </si>
  <si>
    <t>伊藤结衣奈</t>
  </si>
  <si>
    <t>代表角色 莓子《深夜重拳》</t>
  </si>
  <si>
    <t>周淑怡</t>
  </si>
  <si>
    <t>知名游戏主播</t>
  </si>
  <si>
    <t>曾担任过《英雄联盟》官方解说。</t>
  </si>
  <si>
    <t>山口贵由</t>
  </si>
  <si>
    <t>代表作《剑豪生死斗》</t>
  </si>
  <si>
    <t>榎本温子</t>
  </si>
  <si>
    <t>代表角色 宫泽雪野《他和她的故事》| 宫泽有纪宁《CLANNAD》、花祭果凛《秋之回忆：从今以后》</t>
  </si>
  <si>
    <t>高桥谅</t>
  </si>
  <si>
    <t>代表作《ACCA13区监察课》《无限滑板》《citrus～柑橘味香气～ 》配乐</t>
  </si>
  <si>
    <t>松尾幸洋</t>
  </si>
  <si>
    <t>代表作《告别回忆 -无垢少女- 》</t>
  </si>
  <si>
    <t>铃原希实</t>
  </si>
  <si>
    <t>代表角色 樱小路希奈子《Love Live! Superstar!!》</t>
  </si>
  <si>
    <t>はらだ</t>
  </si>
  <si>
    <t>代表作《One Room Angel》《哥哥》</t>
  </si>
  <si>
    <t>三肉必起·牙霸子</t>
  </si>
  <si>
    <t>代表作《拳愿阿修罗》《一胜千金》</t>
  </si>
  <si>
    <t>石田彰</t>
  </si>
  <si>
    <t>代表角色 渚薰《新世纪福音战士》、桂小太郎《银魂》、阿斯兰·萨拉《机动战士高达SEED》</t>
  </si>
  <si>
    <t>若林直美</t>
  </si>
  <si>
    <t>代表角色 秋月律子《偶像大师》| 能美·库特莉亚芙卡《Little Busters!》、深菜川夕阳《你的日记》</t>
  </si>
  <si>
    <t>兼清美和</t>
  </si>
  <si>
    <t>代表作《夏之雨》</t>
  </si>
  <si>
    <t>秋奈</t>
  </si>
  <si>
    <t>代表角色 大鸣大放《赛马娘 Pretty Derby》、小豆泽心羽《世界计划 缤纷舞台！ feat. 初音未来》</t>
  </si>
  <si>
    <t>大野柚布子</t>
  </si>
  <si>
    <t>代表角色 柚《此花绮谭》、朝雾彩《魔法少女网站》、五岛润《天使的3P!》| 诺瓦《星空列车与白的旅行》</t>
  </si>
  <si>
    <t>诹访奈奈香</t>
  </si>
  <si>
    <t>代表角色 松浦果南《LoveLive! Sunshine!!》</t>
  </si>
  <si>
    <t>JUNNA</t>
  </si>
  <si>
    <t>代表作《Here（魔法使的新娘 OP）》</t>
  </si>
  <si>
    <t>祈Inory</t>
  </si>
  <si>
    <t>中国女性配音演员、知名唱见</t>
  </si>
  <si>
    <t>虚拟歌手乐正绫的音源。</t>
  </si>
  <si>
    <t>苏逸（人形兎 / 潘建）</t>
  </si>
  <si>
    <t>前上海禾念音乐总监、声库制作人，原创歌曲代表作《一梦千宵》《闭眼 我触碰幻想的边界》《梦语》</t>
  </si>
  <si>
    <t>滨名孝行</t>
  </si>
  <si>
    <t>代表作《图书馆战争》</t>
  </si>
  <si>
    <t>手冢治虫</t>
  </si>
  <si>
    <t>代表作《火之鸟》《三个阿道夫》《怪医黑杰克》</t>
  </si>
  <si>
    <t>横山克</t>
  </si>
  <si>
    <t>代表作《四月是你的谎言》《荒川爆笑团》《可塑性记忆》配乐</t>
  </si>
  <si>
    <t>Syroh</t>
  </si>
  <si>
    <t>代表作《醋意乱流》</t>
  </si>
  <si>
    <t>浅木式</t>
  </si>
  <si>
    <t>加布·纽维尔（G胖）</t>
  </si>
  <si>
    <t>Valve公司的共同创办人及总经理。</t>
  </si>
  <si>
    <t>鸽稀拉（公兔）</t>
  </si>
  <si>
    <t>代表作《狼狈》《满月与星空》《化作繁星》《创作》</t>
  </si>
  <si>
    <t>后藤圭二</t>
  </si>
  <si>
    <t>代表作《虚构推理》</t>
  </si>
  <si>
    <t>咲乃蓝里</t>
  </si>
  <si>
    <t>代表角色 羽羽音小鸟《在这苍穹展翅》、花之宫瑞穗《近月少女的礼仪》</t>
  </si>
  <si>
    <t>wowaka（现实逃避P）</t>
  </si>
  <si>
    <t>代表作《アンノウン・マザーグース》《ワールズエンド・ダンスホール》《裏表ラバーズ》</t>
  </si>
  <si>
    <t>藤井慎吾</t>
  </si>
  <si>
    <t>代表作《琉璃的宝石》《别当欧尼酱了！》</t>
  </si>
  <si>
    <t>上田诚</t>
  </si>
  <si>
    <t>代表作《四叠半神话大系》</t>
  </si>
  <si>
    <t>富野由悠季</t>
  </si>
  <si>
    <t>代表作《机动战士高达》</t>
  </si>
  <si>
    <t>石崎寿夫</t>
  </si>
  <si>
    <t>代表作《斩服少女》《新 吊带袜天使》</t>
  </si>
  <si>
    <t>荒木哲郎</t>
  </si>
  <si>
    <t>代表作《死亡笔记》《进击的巨人》《罪恶王冠》《甲铁城的卡巴内利》</t>
  </si>
  <si>
    <t>原纱友里</t>
  </si>
  <si>
    <t>代表角色 大垣千明《摇曳露营△》、本田未央《偶像大师 灰姑娘女孩》</t>
  </si>
  <si>
    <t>铃木木乃美</t>
  </si>
  <si>
    <t>代表作《This game（游戏人生 OP）》《Redo（Re：从零开始的异世界生活 OP）》| 《Alka Tale（夏日口袋 OP）》</t>
  </si>
  <si>
    <t>八尋ぽち</t>
  </si>
  <si>
    <t>夏庵</t>
  </si>
  <si>
    <t>柾塚ちい</t>
  </si>
  <si>
    <t>代表作《减法累述》</t>
  </si>
  <si>
    <t>飞田展男</t>
  </si>
  <si>
    <t>代表角色 卡缪·维丹《机动战士Z高达》、杜崎拓《听到涛声》、比良坂竜二《夜勤病栋》</t>
  </si>
  <si>
    <t>新谷真弓</t>
  </si>
  <si>
    <t>代表角色 春原晴子《FLCL》、蛇崩乃音《斩服少女》</t>
  </si>
  <si>
    <t>litterzy</t>
  </si>
  <si>
    <t>代表作《万古生香》《刀剑春秋》《冠世一战》</t>
  </si>
  <si>
    <t>吉冈茉祐</t>
  </si>
  <si>
    <t>代表角色 缇拉娜·艾克泽蒂利卡《COP CRAFT》、桐谷遥《世界计划 缤纷舞台！ feat. 初音未来》、岛田真梦《Wake Up, Girls!》</t>
  </si>
  <si>
    <t>美怜</t>
  </si>
  <si>
    <t>代表角色 安和昴《GIRLS BAND CRY》</t>
  </si>
  <si>
    <t>隅泽克之</t>
  </si>
  <si>
    <t>代表作《犬夜叉》</t>
  </si>
  <si>
    <t>松岛晃</t>
  </si>
  <si>
    <t>代表作《圣母在上》《鬼灭之刃》</t>
  </si>
  <si>
    <t>岸本齐史</t>
  </si>
  <si>
    <t>代表作《火影忍者》</t>
  </si>
  <si>
    <t>相田裕</t>
  </si>
  <si>
    <t>代表作《神枪少女》</t>
  </si>
  <si>
    <t>宍户淳</t>
  </si>
  <si>
    <t>代表作《对某飞行员的追忆》《彩云国物语》</t>
  </si>
  <si>
    <t>宮坂なこ</t>
  </si>
  <si>
    <t>代表作《Animal☆Panic》《恋ニ、甘味ヲソエテ》</t>
  </si>
  <si>
    <t>Moaang</t>
  </si>
  <si>
    <t>韩国男性动画原画师</t>
  </si>
  <si>
    <t>代表作《章鱼哔的原罪》ep2、《明日同学的水手服》ep7分镜演出</t>
  </si>
  <si>
    <t>紫月杏朱彩</t>
  </si>
  <si>
    <t>代表角色 七草日花《偶像大师 闪耀色彩》</t>
  </si>
  <si>
    <t>三轮士郎</t>
  </si>
  <si>
    <t>代表作《DOGS》</t>
  </si>
  <si>
    <t>Reol</t>
  </si>
  <si>
    <t>动画歌曲代表作《切っ先（浪客剑心 －明治剑客浪漫谭－ ED）》</t>
  </si>
  <si>
    <t>林祐一郎</t>
  </si>
  <si>
    <t>代表作《进击的巨人 最终季》《异兽魔都》《狂赌之渊》</t>
  </si>
  <si>
    <t>李豪凌</t>
  </si>
  <si>
    <t>代表作《凸变英雄》《时光代理人》《中国惊奇先生》《王牌御史》《通灵妃》《天官赐福》</t>
  </si>
  <si>
    <t>花儿不哭</t>
  </si>
  <si>
    <t>代表作《中华缘木娘》《四重罪孽》调教</t>
  </si>
  <si>
    <t>依然小智</t>
  </si>
  <si>
    <t>H萌成员。</t>
  </si>
  <si>
    <t>幽·灵</t>
  </si>
  <si>
    <t>中国双胞胎姐妹漫画家</t>
  </si>
  <si>
    <t>代表作《馒头日记》《快把我哥带走》</t>
  </si>
  <si>
    <t>ZywOo（马修·赫伯特）</t>
  </si>
  <si>
    <t>法国男性《反恐精英》职业选手</t>
  </si>
  <si>
    <t>位置狙击手，被HLTV认为是CS:GO史上最优秀的选手之一。</t>
  </si>
  <si>
    <t>榎宫祐</t>
  </si>
  <si>
    <t>代表作《游戏人生》</t>
  </si>
  <si>
    <t>田所梓</t>
  </si>
  <si>
    <t>代表角色 鲁道夫象征《赛马娘 Pretty Derby》、珂朵莉·诺塔·瑟尼欧里斯《末日时在做什么？有没有空？可以来拯救吗？》、最上静香《偶像大师 百万现场！》</t>
  </si>
  <si>
    <t>佐佐木李子</t>
  </si>
  <si>
    <t>代表角色 三角初华《BanG Dream!》</t>
  </si>
  <si>
    <t>敖厂长</t>
  </si>
  <si>
    <t>代表作《囧的呼唤》</t>
  </si>
  <si>
    <t>茄子（吴权清）</t>
  </si>
  <si>
    <t>中国前CS职业选手</t>
  </si>
  <si>
    <t>游戏主播。</t>
  </si>
  <si>
    <t>滨田浩辅</t>
  </si>
  <si>
    <t>代表作《轻羽飞扬》</t>
  </si>
  <si>
    <t>小见川千明</t>
  </si>
  <si>
    <t>代表角色 岚山步鸟《女仆咖啡厅》、鹤来民子《花开伊吕波》、荠《向阳素描》</t>
  </si>
  <si>
    <t>铃木达央</t>
  </si>
  <si>
    <t>代表角色 三千界切那《ISLAND》、名濑博臣《境界的彼方》、十鬼蛇王马《拳愿阿修罗》</t>
  </si>
  <si>
    <t>三轮学</t>
  </si>
  <si>
    <t>代表作《幸运草的约定》《缘之空（游戏）》配乐</t>
  </si>
  <si>
    <t>小松未可子</t>
  </si>
  <si>
    <t>代表角色 南云美鸟《小城日常》、潮留美海《来自风平浪静的明天》、户冢彩加《我的青春恋爱物语果然有问题》、瓦米莉奥《勇者赫鲁库》、藤宫《异世界舅舅》</t>
  </si>
  <si>
    <t>佐伯俊（早期笔名：tosh）</t>
  </si>
  <si>
    <t>代表作《食戟之灵》，此外还有一些成人向作品。</t>
  </si>
  <si>
    <t>三上小又</t>
  </si>
  <si>
    <t>代表作《悠悠式》</t>
  </si>
  <si>
    <t>陽向葵ゅか</t>
  </si>
  <si>
    <t>姜承録</t>
  </si>
  <si>
    <t>职业ID	TheShy，位置为上单。</t>
  </si>
  <si>
    <t>卢永强</t>
  </si>
  <si>
    <t>中国香港男性作词家</t>
  </si>
  <si>
    <t>代表作《喜羊羊与灰太狼》系列歌曲作词，如《左手右手》《大家一起喜羊羊》</t>
  </si>
  <si>
    <t>理查多·米洛斯（香蕉君）</t>
  </si>
  <si>
    <t>巴西男性网红</t>
  </si>
  <si>
    <t>因其在2017年上传的一段跳舞视频走红网络。</t>
  </si>
  <si>
    <t>佐桥俊彦</t>
  </si>
  <si>
    <t>代表作《猎人》《全金属狂潮》《机动战士高达SEED》配乐</t>
  </si>
  <si>
    <t>久川绫</t>
  </si>
  <si>
    <t>代表角色 神尾晴子《AIR》、克劳迪娅·麦肯宁《幻灵镇魂曲》、武田绘里子《在世界尽头咏唱恋曲的少女YU-NO》</t>
  </si>
  <si>
    <t>小高光太郎</t>
  </si>
  <si>
    <t>代表作《NEO SKY, NEO MAP!（Love Live! 虹咲学园校园偶像同好会 ED）》| 《Asphodelus（秽翼的尤斯蒂娅 OP）》《今、歩き出す君へ（现在就想告诉哥哥，我是妹妹！插曲）》</t>
  </si>
  <si>
    <t>ゆき恵</t>
  </si>
  <si>
    <t>代表作《繁星降临夜的魔女法尔内斯》《赠与你的空之花》《箱庭逻辑》</t>
  </si>
  <si>
    <t>七音阿卡莉</t>
  </si>
  <si>
    <t>代表作《ワンルームシュガーライフ（Happy Sugar Life OP）》《ムリムリ進化論（恋人不行 OP）》</t>
  </si>
  <si>
    <t>xQc</t>
  </si>
  <si>
    <t>加拿大男性主播</t>
  </si>
  <si>
    <t>《守望先锋》前职业选手。</t>
  </si>
  <si>
    <t>宇野真</t>
  </si>
  <si>
    <t>代表作《异种族风俗娘评鉴指南》《异世界迷宫里的后宫生活》</t>
  </si>
  <si>
    <t>平川哲生</t>
  </si>
  <si>
    <t>代表作《堀桑与宫村君》《从零开始的魔法书》</t>
  </si>
  <si>
    <t>齐藤佑圭</t>
  </si>
  <si>
    <t>代表角色 红叶知弦《学生会的一己之见》、永吉昴《偶像大师 百万现场！》| 樱庭玉藻《大图书馆的牧羊人》、菲奥奈·希尔瓦利亚《秽翼的尤斯蒂娅》</t>
  </si>
  <si>
    <t>藤沢れい香</t>
  </si>
  <si>
    <t>代表角色 永见稀世良《乌有乡》、匂宫巡游《冥契的牧神节》、爱丽丝《多娜多娜 一起干坏事吧》</t>
  </si>
  <si>
    <t>理名</t>
  </si>
  <si>
    <t>代表角色 井芹仁菜《GIRLS BAND CRY》</t>
  </si>
  <si>
    <t>磷元素P</t>
  </si>
  <si>
    <t>代表作《想象一朵未来的玫瑰》《年少无罪》调教</t>
  </si>
  <si>
    <t>木村拓哉</t>
  </si>
  <si>
    <t>声优代表作 哈尔《哈尔的移动城堡》、勝一《你想活出怎样的人生》</t>
  </si>
  <si>
    <t>宫繁之</t>
  </si>
  <si>
    <t>代表作《青之文学》《我们大家的河合庄》《血意少年》</t>
  </si>
  <si>
    <t>田中敦子</t>
  </si>
  <si>
    <t>代表角色 草薙素子《攻壳机动队》、伏拉梅《葬送的芙莉莲》</t>
  </si>
  <si>
    <t>兴梠里美</t>
  </si>
  <si>
    <t>代表角色 野原向日葵《蜡笔小新》| 冈崎汐《CLANNAD》、卡尔·迪本斯《幻灵镇魂曲》</t>
  </si>
  <si>
    <t>大久保蓝子（马甲名：桃井いちご）</t>
  </si>
  <si>
    <t>代表角色 上泉夕里《宿星的女朋友》、如月真绫《如月真绫的诱惑》、美汐瑛莉《航迹云的彼方》</t>
  </si>
  <si>
    <t>高桥龙也</t>
  </si>
  <si>
    <t>代表作《邻家的吸血鬼小妹》《偶像大师 灰姑娘女孩》《埃罗芒阿老师》</t>
  </si>
  <si>
    <t>木户衣吹</t>
  </si>
  <si>
    <t>代表角色 姬小路秋子《就算是哥哥只要有爱就没问题对吧》、矢吹可奈《偶像大师 百万现场！》</t>
  </si>
  <si>
    <t>福岛祐一</t>
  </si>
  <si>
    <t>代表作《明日同学的水手服》《四月是你的谎言》《偶像大师 灰姑娘女孩》</t>
  </si>
  <si>
    <t>新沼拓也</t>
  </si>
  <si>
    <t>参与了《奇蛋物语》《电锯人》《咒术回战》等作品的原画工作。</t>
  </si>
  <si>
    <t>雨狸</t>
  </si>
  <si>
    <t>代表作《妄想症Paranoia》《αrtist5系列》</t>
  </si>
  <si>
    <t>松原秀典</t>
  </si>
  <si>
    <t>代表作《我的女神》《在这世界的角落》《新・福音战士剧场版：终》</t>
  </si>
  <si>
    <t>北久保弘之</t>
  </si>
  <si>
    <t>代表作《黄金宝贝》</t>
  </si>
  <si>
    <t>谷内秀基</t>
  </si>
  <si>
    <t>代表作《死亡笔记》《赌博默示录》配乐</t>
  </si>
  <si>
    <t>霜月遥</t>
  </si>
  <si>
    <t>代表作《瑠璃の鳥（壳之少女 主题曲）》《Re:Call（若能再次相遇 主题曲）》</t>
  </si>
  <si>
    <t>福井晴敏</t>
  </si>
  <si>
    <t>代表作《机动战士高达UC》</t>
  </si>
  <si>
    <t>富田美忧</t>
  </si>
  <si>
    <t>代表角色 伊井野弥子《辉夜大小姐想让我告白》、莉可《来自深渊》、渡濑季初《夜晚的水母不会游泳》、院田唐音《超超超超超喜欢你的100个女朋友》</t>
  </si>
  <si>
    <t>木村泰大</t>
  </si>
  <si>
    <t>代表作《JOJO的奇妙冒险 黄金之风》《福星小子》</t>
  </si>
  <si>
    <t>黄伟明</t>
  </si>
  <si>
    <t>代表作《喜羊羊与灰太狼》《开心超人》</t>
  </si>
  <si>
    <t>夕月椿</t>
  </si>
  <si>
    <t>作品以东方同人音乐为主。</t>
  </si>
  <si>
    <t>みつみ美里</t>
  </si>
  <si>
    <t>日本女性漫画家、游戏原画师</t>
  </si>
  <si>
    <t>代表作《16bit的感动》（漫画）、《漫画同人会》《ToHeart2》（Gal）</t>
  </si>
  <si>
    <t>平池芳正</t>
  </si>
  <si>
    <t>代表作《百变之星》《迷糊餐厅》《宅男腐女恋爱真难》</t>
  </si>
  <si>
    <t>宫本茂</t>
  </si>
  <si>
    <t>代表作《超级马力欧兄弟》《塞尔达传说》</t>
  </si>
  <si>
    <t>さんた茉莉</t>
  </si>
  <si>
    <t>代表作《保健室的老师与沉迷吹泡泡的助手》</t>
  </si>
  <si>
    <t>中武哲也</t>
  </si>
  <si>
    <t>WIT STUDIO 创始人之一， JOEN 代表取缔役。</t>
  </si>
  <si>
    <t>泽田姬</t>
  </si>
  <si>
    <t>代表角色 蒂娜·霍华德《公爵千金的家庭教师》、塞西莉亚《白圣女与黑牧师》</t>
  </si>
  <si>
    <t>宫濑真寻</t>
  </si>
  <si>
    <t>创作的插画以东风谷早苗为主。</t>
  </si>
  <si>
    <t>置鲇龙太郎</t>
  </si>
  <si>
    <t>代表角色 三井寿《灌篮高手》、古河秋生《CLANNAD》</t>
  </si>
  <si>
    <t>茨乃</t>
  </si>
  <si>
    <t>代表作《时钟机关之星》《神不在的星期天》插图</t>
  </si>
  <si>
    <t>打越钢太郎</t>
  </si>
  <si>
    <t>代表作《时空轮回》《Remember11：无限轮回的时光》《秋之回忆》《极限脱出系列》</t>
  </si>
  <si>
    <t>芳垣祐介</t>
  </si>
  <si>
    <t>代表作《宇宙巡警露露子》《动物新世代》</t>
  </si>
  <si>
    <t>齐藤佳子</t>
  </si>
  <si>
    <t>代表作《无职转生 第二季 ～到了异世界就拿出真本事～》《漫画女孩》</t>
  </si>
  <si>
    <t>U35</t>
  </si>
  <si>
    <t>插画代表作《我买下了与她的每周密会》《绝不可能爱上你》，游戏代表作《青夏轨迹》</t>
  </si>
  <si>
    <t>滨路晶</t>
  </si>
  <si>
    <t>田中靖规</t>
  </si>
  <si>
    <t>川尻善昭</t>
  </si>
  <si>
    <t>代表作《黑客帝国动画版》《吸血鬼猎人D：妖杀行》</t>
  </si>
  <si>
    <t>出崎统</t>
  </si>
  <si>
    <t>渡边明乃</t>
  </si>
  <si>
    <t>代表角色 结城梨斗/夕崎梨子《出包王女》</t>
  </si>
  <si>
    <t>茅原实里</t>
  </si>
  <si>
    <t>代表角色 长门有希《凉宫春日系列》、中世古香织《吹响吧！上低音号》、名濑美月《境界的彼方》</t>
  </si>
  <si>
    <t>原田瞳</t>
  </si>
  <si>
    <t>代表角色 乃莉《向阳素描》、夜夜《机巧少女不会受伤》、姬路瑞希《笨蛋，测验，召唤兽》</t>
  </si>
  <si>
    <t>高桥哲哉</t>
  </si>
  <si>
    <t>代表作《异度神剑》</t>
  </si>
  <si>
    <t>阿兰·摩尔</t>
  </si>
  <si>
    <t>英国男性漫画家</t>
  </si>
  <si>
    <t>代表作《守望者》</t>
  </si>
  <si>
    <t>Go-1</t>
  </si>
  <si>
    <t>代表作《恋にはあまえが必要です》</t>
  </si>
  <si>
    <t>椋木七津</t>
  </si>
  <si>
    <t>代表作《天使降临到了我身边！》</t>
  </si>
  <si>
    <t>滨口史郎</t>
  </si>
  <si>
    <t>代表作《白箱》《少女与战车》《花开伊吕波》《海贼王》配乐</t>
  </si>
  <si>
    <t>龙骑士07</t>
  </si>
  <si>
    <t>代表作《寒蝉鸣泣之时》《海猫鸣泣之时》《彼岸花绽放之夜》</t>
  </si>
  <si>
    <t>中村绘里子</t>
  </si>
  <si>
    <t>代表角色 天海春香《偶像大师》| 莉西娅·德·诺瓦斯·尤利《秽翼的尤斯蒂娅》、大藏游星《近月少女的礼仪》、住吉千里《恋爱与选举与巧克力》</t>
  </si>
  <si>
    <t>高田初美</t>
  </si>
  <si>
    <t>代表角色 佐佐木佳织《寻找失去的未来》、樱花《五色浮影绽放于花之海洋》、风户依瑠《在这苍穹展翅》、诺伊《BALDR SKY》</t>
  </si>
  <si>
    <t>中泽工</t>
  </si>
  <si>
    <t>代表作《时空轮回》《Remember11：无限轮回的时光》《I/O》</t>
  </si>
  <si>
    <t>菊田幸一</t>
  </si>
  <si>
    <t>代表作《为美好的世界献上祝福！》</t>
  </si>
  <si>
    <t>南早纪</t>
  </si>
  <si>
    <t>代表角色 白石紬《偶像大师 百万现场！》</t>
  </si>
  <si>
    <t>草尾毅</t>
  </si>
  <si>
    <t>代表角色 樱木花道《灌篮高手》</t>
  </si>
  <si>
    <t>ここのか</t>
  </si>
  <si>
    <t>代表作《PRIMAL×HEARTS》SD原画</t>
  </si>
  <si>
    <t>A.one</t>
  </si>
  <si>
    <t>男性华人游戏原画师</t>
  </si>
  <si>
    <t>代表作《告别回忆 -无垢少女-》《虹色旋律》</t>
  </si>
  <si>
    <t>藤村鼓乃美</t>
  </si>
  <si>
    <t>代表角色 中川夏纪《吹响吧！上低音号》、克莱·安德里奇《叹气的亡灵想隐退》</t>
  </si>
  <si>
    <t>林佳树（YOSHIKI）</t>
  </si>
  <si>
    <t>代表作《Red Swan（进击的巨人 第三季 OP）》</t>
  </si>
  <si>
    <t>山崎惠理</t>
  </si>
  <si>
    <t>代表角色 小新《猫咪日常》</t>
  </si>
  <si>
    <t>赤井孝美</t>
  </si>
  <si>
    <t>日本男性插画家、企划制作人</t>
  </si>
  <si>
    <t>代表作《美少女梦工厂》</t>
  </si>
  <si>
    <t>服部隆之</t>
  </si>
  <si>
    <t>代表作《机动战士高达 THE ORIGIN》《机动战舰抚子号》配乐</t>
  </si>
  <si>
    <t>宫本幸裕</t>
  </si>
  <si>
    <t>代表作《剧场版 魔法少女小圆》《忍者与杀手二人组的日常生活》</t>
  </si>
  <si>
    <t>茶太</t>
  </si>
  <si>
    <t>代表作《团子大家族（CLANNAD 插曲）》</t>
  </si>
  <si>
    <t>花泽樱</t>
  </si>
  <si>
    <t>代表角色 日向彼方《纸上魔法使》、冷泉院桐香《拔作岛》、天童優衣《Butterfly Seeker - 寻蝶者》、炽火淀《冬暮川滚滚》</t>
  </si>
  <si>
    <t>吉田惠里香</t>
  </si>
  <si>
    <t>代表作《孤独摇滚！》《前桥魔女》《神之塔》</t>
  </si>
  <si>
    <t>叶明璋</t>
  </si>
  <si>
    <t>中国台湾男性游戏制作人</t>
  </si>
  <si>
    <t>代表作《天地劫序传：幽城幻剑录》</t>
  </si>
  <si>
    <t>夜道雪</t>
  </si>
  <si>
    <t>代表角色 小熊《本田小狼与我》、八月朔日濑玲音《女神宿舍的宿管君。》</t>
  </si>
  <si>
    <t>山本映一</t>
  </si>
  <si>
    <t>代表作《悲伤的贝拉多娜》</t>
  </si>
  <si>
    <t>皆川纯子</t>
  </si>
  <si>
    <t>代表角色 越前龙马《网球王子》</t>
  </si>
  <si>
    <t>黑谷忍</t>
  </si>
  <si>
    <t>代表作《寻找失去的未来》（知名插画师深崎暮人之妻）</t>
  </si>
  <si>
    <t>田泽茉纯</t>
  </si>
  <si>
    <t>代表角色 仓野奇莉华《三坪房间的侵略者！？》</t>
  </si>
  <si>
    <t>爱子</t>
  </si>
  <si>
    <t>代表作《残心残暑（末日后酒店 OP）》《シネマ/カプセル（末日后酒店 ED）》</t>
  </si>
  <si>
    <t>前岛亚美</t>
  </si>
  <si>
    <t>代表角色 丸山彩《BanG Dream!》</t>
  </si>
  <si>
    <t>冈咲美保</t>
  </si>
  <si>
    <t>代表角色 市川雏菜《偶像大师 闪耀色彩》、利姆路·坦派斯特《关于我转生变成史莱姆这档事》</t>
  </si>
  <si>
    <t>青瀬きいろ</t>
  </si>
  <si>
    <t>代表作《败犬女主太多了！》ED3（小鞠ED）</t>
  </si>
  <si>
    <t>LexBurner</t>
  </si>
  <si>
    <t>。</t>
  </si>
  <si>
    <t>士郎正宗</t>
  </si>
  <si>
    <t>代表作《攻壳机动队》</t>
  </si>
  <si>
    <t>榊一郎</t>
  </si>
  <si>
    <t>代表作《三分钟的少年遇见少女》《废弃公主》</t>
  </si>
  <si>
    <t>吉田健一</t>
  </si>
  <si>
    <t>炒饭</t>
  </si>
  <si>
    <t>中国游戏脚本家、制作人</t>
  </si>
  <si>
    <t>代表作《高考恋爱100天》</t>
  </si>
  <si>
    <t>夜宵草</t>
  </si>
  <si>
    <t>代表作《ReLIFE》</t>
  </si>
  <si>
    <t>中村航</t>
  </si>
  <si>
    <t>日本男性小说家、作词家</t>
  </si>
  <si>
    <t>代表作《BanG Dream!》原案、歌曲作词</t>
  </si>
  <si>
    <t>百石元</t>
  </si>
  <si>
    <t>代表作《轻音少女》《NEW GAME!》《路人女主的养成方法》《mono女孩》配乐</t>
  </si>
  <si>
    <t>大冢明夫</t>
  </si>
  <si>
    <t>代表角色 黑杰克《怪医黑杰克》、巴特《攻壳机动队》</t>
  </si>
  <si>
    <t>仓花千夏</t>
  </si>
  <si>
    <t>作品以乙女向为主，代表作《哀歌-虚无的彼方-》</t>
  </si>
  <si>
    <t>千本木彩花</t>
  </si>
  <si>
    <t>代表角色 乌丸千岁《少女编号》、斩子《天国大魔境》、渡边更纱《歌剧少女!!》、玛露西尔《迷宫饭》</t>
  </si>
  <si>
    <t>长田宽人</t>
  </si>
  <si>
    <t>SHAFT所属。</t>
  </si>
  <si>
    <t>川口莉奈</t>
  </si>
  <si>
    <t>代表角色 斑鸠露卡《偶像大师 闪耀色彩》、若月妮可《魔女与使魔》</t>
  </si>
  <si>
    <t>富冈淳广</t>
  </si>
  <si>
    <t>代表作《游戏王5D's》《精灵宝可梦XY》</t>
  </si>
  <si>
    <t>中井和哉</t>
  </si>
  <si>
    <t>代表角色 土方十四郎《银魂》、罗罗诺亚·索隆《海贼王》</t>
  </si>
  <si>
    <t>椎名林檎</t>
  </si>
  <si>
    <t>代表作《加爾基 精液 栗ノ花》，动画歌曲代表作《薄ら氷心中（昭和元禄落语心中 OP）》</t>
  </si>
  <si>
    <t>刘婧荦</t>
  </si>
  <si>
    <t>活跃在日本的中国籍女性声优</t>
  </si>
  <si>
    <t>代表角色 田劲《藏獒多吉》，此外还是虚拟歌手言和的声源提供者。</t>
  </si>
  <si>
    <t>中村樱</t>
  </si>
  <si>
    <t>代表角色 来岛澄《MUSICUS!》</t>
  </si>
  <si>
    <t>仲谷鳰</t>
  </si>
  <si>
    <t>代表作 《终将成为你》</t>
  </si>
  <si>
    <t>陆秋槎</t>
  </si>
  <si>
    <t>中国男性轻小说作家</t>
  </si>
  <si>
    <t>代表作《文学少女对数学少女》</t>
  </si>
  <si>
    <t>樱井武晴</t>
  </si>
  <si>
    <t>代表作《名侦探柯南 黑铁的鱼影》</t>
  </si>
  <si>
    <t>福山润</t>
  </si>
  <si>
    <t>代表角色 富樫勇太《中二病也要谈恋爱！》、克拉福·罗伦斯《狼与香辛料》、鲁路修·兰佩路基《Code Geass 反叛的鲁路修》| 雨宫莲《女神异闻录5》、魔王《G弦上的魔王》</t>
  </si>
  <si>
    <t>加藤英美里</t>
  </si>
  <si>
    <t>代表角色 柊镜《幸运星》、八九寺真宵《物语系列》、丘比《魔法少女小圆》、上原绯玛丽《BanG Dream!》、御船流子《电波女与青春男》、木下秀吉《笨蛋，测验，召唤兽》</t>
  </si>
  <si>
    <t>伊藤加奈惠</t>
  </si>
  <si>
    <t>代表角色 佐天泪子《某科学的超电磁炮》、娜娜·阿丝达·戴比路克《出包王女》、结衣《刀剑神域》、柏崎星奈《我的朋友很少》、松前绪花《花开伊吕波》</t>
  </si>
  <si>
    <t>知るかバカうどん</t>
  </si>
  <si>
    <t>代表作《被你所爱、真的很痛》</t>
  </si>
  <si>
    <t>Ddickky</t>
  </si>
  <si>
    <t>中文虚拟歌手领域创作者，平行四界创始人、五维介质负责人</t>
  </si>
  <si>
    <t>原创歌曲代表作《Seattle物语系列》</t>
  </si>
  <si>
    <t>泷口祯一</t>
  </si>
  <si>
    <t>小室哲哉</t>
  </si>
  <si>
    <t>代表作《Punch Line》配乐</t>
  </si>
  <si>
    <t>橘田泉</t>
  </si>
  <si>
    <t>代表角色 黑木智子《我不受欢迎，怎么想都是你们的错！》</t>
  </si>
  <si>
    <t>刘健庭（刘北）</t>
  </si>
  <si>
    <t>代表作《星游记》《神奇阿呦》</t>
  </si>
  <si>
    <t>张杰（阿杰 / ketsu）</t>
  </si>
  <si>
    <t>中国男性配音演员、配音导演</t>
  </si>
  <si>
    <t>代表角色 霍星《魔角侦探》、张灵玉《一人之下》、东方月初《狐妖小红娘》、叶修《全职高手》、白起《恋与制作人》，此外还是虚拟歌手乐正龙牙的声源提供者。</t>
  </si>
  <si>
    <t>提糯Tino（Tino.S3）</t>
  </si>
  <si>
    <t>代表作《哈利波特学院印象曲》</t>
  </si>
  <si>
    <t>井上敏树</t>
  </si>
  <si>
    <t>代表作《死亡笔记》《乱马1/2》</t>
  </si>
  <si>
    <t>奈须蘑菇</t>
  </si>
  <si>
    <t>日本男性作家、游戏脚本家</t>
  </si>
  <si>
    <t>“型月世界”创设者，代表作《月姬》《空之境界》《Fate/stay night》《魔法使之夜》</t>
  </si>
  <si>
    <t>山田尚子</t>
  </si>
  <si>
    <t>代表作《莉兹与青鸟》《轻音少女》《玉子市场》《平家物语》《声之形》</t>
  </si>
  <si>
    <t>森恒二</t>
  </si>
  <si>
    <t>代表作《剑风传奇》续写、《自杀岛》</t>
  </si>
  <si>
    <t>ぢゅん子</t>
  </si>
  <si>
    <t>代表作《我太受欢迎了该怎么办》</t>
  </si>
  <si>
    <t>ぶーた</t>
  </si>
  <si>
    <t>代表作《Hello,Hello and Hello》《刮掉胡子的我与捡到的女高中生》插图</t>
  </si>
  <si>
    <t>梶原岳人</t>
  </si>
  <si>
    <t>代表角色 森罗日下部《炎炎消防队》、只野仁人《古见同学有交流障碍症》、阿斯塔《黑色五叶草》</t>
  </si>
  <si>
    <t>樋口爱</t>
  </si>
  <si>
    <t>代表作《悪魔の子（进击的巨人 最终季 Part.2 ED）》</t>
  </si>
  <si>
    <t>峰田茉优</t>
  </si>
  <si>
    <t>代表角色 八宫巡《偶像大师 闪耀色彩》</t>
  </si>
  <si>
    <t>船津一辉</t>
  </si>
  <si>
    <t>代表作《妖怪少女 MONSTER GIRL》</t>
  </si>
  <si>
    <t>もち</t>
  </si>
  <si>
    <t>代表作《魔女的仆人和魔王的角》</t>
  </si>
  <si>
    <t>伊右群</t>
  </si>
  <si>
    <t>代表作《这个美术社大有问题！》、《败犬女主太多了！》插图</t>
  </si>
  <si>
    <t>天野聪美</t>
  </si>
  <si>
    <t>代表角色 柯蕾特·卢瓦尔《杖与剑的魔剑谭》、心木友都《朋友游戏》</t>
  </si>
  <si>
    <t>何伟锋</t>
  </si>
  <si>
    <t>代表作《刺客伍六七》</t>
  </si>
  <si>
    <t>瓶子君152</t>
  </si>
  <si>
    <t>代表作《第⑨放映室》《新概念恋爱》《瓶说动漫》《我的忏悔（划掉）》</t>
  </si>
  <si>
    <t>稻垣隆行</t>
  </si>
  <si>
    <t>代表作《小鸟之翼 高尔夫少女》《我的脑内选项正在全力妨碍学园恋爱喜剧》</t>
  </si>
  <si>
    <t>深泽秀行</t>
  </si>
  <si>
    <t>代表作《Fate/stay night [Unlimited Blade Works]》《古诺希亚》配乐</t>
  </si>
  <si>
    <t>甲斐田幸</t>
  </si>
  <si>
    <t>代表角色 不二周助《网球王子》、酷拉皮卡《猎人》</t>
  </si>
  <si>
    <t>松本梨香</t>
  </si>
  <si>
    <t>代表角色 小智《精灵宝可梦》</t>
  </si>
  <si>
    <t>志村由美</t>
  </si>
  <si>
    <t>代表角色 筱崎步海《与你心相连》、名波七爱《近月少女的礼仪》</t>
  </si>
  <si>
    <t>蓝井艾露</t>
  </si>
  <si>
    <t>代表作《MEMORIA（Fate/Zero ED）》</t>
  </si>
  <si>
    <t>久贝典史</t>
  </si>
  <si>
    <t>代表作《漂流少年》《ACCA13区监察课》</t>
  </si>
  <si>
    <t>小山百代</t>
  </si>
  <si>
    <t>代表角色 爱城华恋《少女☆歌剧 Revue Starlight》</t>
  </si>
  <si>
    <t>户谷菊之介</t>
  </si>
  <si>
    <t>代表角色 夏目悠宇《男女之间的友情存在吗？（不，不存在!!）》</t>
  </si>
  <si>
    <t>鱼丸君</t>
  </si>
  <si>
    <t>因其投稿的中文VOCALOID相关科普视频而出名。</t>
  </si>
  <si>
    <t>昨日的青空酱</t>
  </si>
  <si>
    <t>代表作《平庸者的自白》《所以我开始期待明天》</t>
  </si>
  <si>
    <t>薮内优</t>
  </si>
  <si>
    <t>代表作《我才不想当女孩子！》</t>
  </si>
  <si>
    <t>藤子·F·不二雄</t>
  </si>
  <si>
    <t>代表作《哆啦A梦》</t>
  </si>
  <si>
    <t>乌冬面</t>
  </si>
  <si>
    <t>代表作《女仆新娘》</t>
  </si>
  <si>
    <t>高桥加奈（马甲名：藤森雪奈）</t>
  </si>
  <si>
    <t>代表角色 冰川里奈《樱之诗 - 在樱花之森上飞舞》、小河坂千波《星空的记忆》、莳羽梨香《euphoria》</t>
  </si>
  <si>
    <t>はねこと</t>
  </si>
  <si>
    <t>代表作《关于我在无意间被隔壁的天使变成废柴这件事》插图</t>
  </si>
  <si>
    <t>Suya</t>
  </si>
  <si>
    <t>女性词作，代表作《滴答滴答》《啥啊》《∞ TIMEs》《账号已注销》</t>
  </si>
  <si>
    <t>吉崎观音</t>
  </si>
  <si>
    <t>代表作《Keroro军曹》</t>
  </si>
  <si>
    <t>西田亚沙子</t>
  </si>
  <si>
    <t>代表作《魍魉之匣》《Love Live!》《电波女与青春男》《末日列车去哪里？》</t>
  </si>
  <si>
    <t>近藤光</t>
  </si>
  <si>
    <t>日本男性动画监督、制片人</t>
  </si>
  <si>
    <t>监督代表作《剧场版 空之境界》，ufotable（飞碟社） 社长。</t>
  </si>
  <si>
    <t>池田秀一</t>
  </si>
  <si>
    <t>代表角色 夏亚·阿兹纳布尔《机动战士高达》</t>
  </si>
  <si>
    <t>友永朱音</t>
  </si>
  <si>
    <t>代表角色 风见一姬《灰色系列》、川神一子《认真和我恋爱》</t>
  </si>
  <si>
    <t>仁后真耶子</t>
  </si>
  <si>
    <t>代表角色 高槻弥生《偶像大师》</t>
  </si>
  <si>
    <t>水濑祈</t>
  </si>
  <si>
    <t>代表角色 蕾姆《Re：从零开始的异世界生活》、香风智乃《请问您今天要来点兔子吗？》、赫斯缇雅《在地下城寻求邂逅是否搞错了什么》、牧之原翔子《青春猪头少年系列》、千户《少女终末旅行》、芙宁娜《原神》</t>
  </si>
  <si>
    <t>小山重人</t>
  </si>
  <si>
    <t>参与了《交响诗篇系列》《吊带袜天使》《福音战士新剧场版》等动画的原画、设定工作。</t>
  </si>
  <si>
    <t>立川让</t>
  </si>
  <si>
    <t>代表作《灵能百分百》《死亡游行》《没落要塞》</t>
  </si>
  <si>
    <t>loundraw</t>
  </si>
  <si>
    <t>日本男性动画监督、插画师</t>
  </si>
  <si>
    <t>动画代表作《夏日幽灵》，插画代表作《我想吃掉你的胰脏》</t>
  </si>
  <si>
    <t>高松信司</t>
  </si>
  <si>
    <t>代表作《银魂》《在下坂本，有何贵干》《男子高中生的日常》《碧蓝之海》</t>
  </si>
  <si>
    <t>藤田荣</t>
  </si>
  <si>
    <t>代表作《怪物》《冥王》</t>
  </si>
  <si>
    <t>角木肇</t>
  </si>
  <si>
    <t>日本男性机械设定师</t>
  </si>
  <si>
    <t>芹泽优</t>
  </si>
  <si>
    <t>代表角色 八重森弥妮《租借女友》、雪拉·L·古林伍德《异世界魔王与召唤少女的奴隶魔术》| 音理《星空列车与白的旅行》</t>
  </si>
  <si>
    <t>原つもい</t>
  </si>
  <si>
    <t>代表作《这个小岛上栖息着荒邪之物》</t>
  </si>
  <si>
    <t>杉山和隆</t>
  </si>
  <si>
    <t>代表作《链锯人》《无职转生～到了异世界就拿出真本事～》</t>
  </si>
  <si>
    <t>安月名莉子</t>
  </si>
  <si>
    <t>代表作《君にふれて（终将成为你 OP）》《かたち（来自深渊 烈日的黄金乡 OP）》</t>
  </si>
  <si>
    <t>桂宪一郎</t>
  </si>
  <si>
    <t>代表作《超时空要塞7》《骑士&amp;魔法》《少女骑士物语》</t>
  </si>
  <si>
    <t>宫村优子</t>
  </si>
  <si>
    <t>代表角色 惣流·明日香·兰格雷《新世纪福音战士》</t>
  </si>
  <si>
    <t>渡部优衣</t>
  </si>
  <si>
    <t>代表角色 横山奈绪《偶像大师 百万现场！》</t>
  </si>
  <si>
    <t>荒川美穗</t>
  </si>
  <si>
    <t>代表角色 高仓阳毬《回转企鹅罐》</t>
  </si>
  <si>
    <t>宫下早纪</t>
  </si>
  <si>
    <t>代表角色 希耶丝塔《侦探已经死了。》、赛拉丝·艾什瑞恩《依靠被嫌弃的【状态异常技能】而成为最强的我最终蹂躏一切》</t>
  </si>
  <si>
    <t>mignon</t>
  </si>
  <si>
    <t>代表作《少女世界的生存之道》原画、《星空列车与白的旅行》《少女＊领域》《もっと！孕ませ！》CG上色</t>
  </si>
  <si>
    <t>增原光幸</t>
  </si>
  <si>
    <t>代表作《钻石王牌》《白熊咖啡馆》《小鸠。》</t>
  </si>
  <si>
    <t>伊藤静</t>
  </si>
  <si>
    <t>代表角色 竹井久《天才麻将少女》、姬岛朱乃《恶魔高校 D×D》、桂雏菊《旋风管家》| 森岛遥《圣诞之吻》、苇月伊织《I"s Pure》</t>
  </si>
  <si>
    <t>广江礼威</t>
  </si>
  <si>
    <t>代表作《黑礁》</t>
  </si>
  <si>
    <t>Ixy</t>
  </si>
  <si>
    <t>代表作《奋斗吧！系统工程师》插图、《魔法斗姬芙洛蒂娅》</t>
  </si>
  <si>
    <t>华特·迪士尼</t>
  </si>
  <si>
    <t>美国男性动画导演、制片人</t>
  </si>
  <si>
    <t>现当代美国动画产业先驱者，代表作《威利号汽船》《白雪公主和七个小矮人》</t>
  </si>
  <si>
    <t>大越香里</t>
  </si>
  <si>
    <t>代表作《舰队Collection》（配乐）</t>
  </si>
  <si>
    <t>水岛努</t>
  </si>
  <si>
    <t>代表作《白箱》《少女与战车》《王牌投手 振臂高挥》《×××HOLiC》《Another》《末日列车去哪里？》</t>
  </si>
  <si>
    <t>车田正美</t>
  </si>
  <si>
    <t>代表作《圣斗士星矢》</t>
  </si>
  <si>
    <t>久石让</t>
  </si>
  <si>
    <t>动画代表作《魔女宅急便》《千与千寻》《天空之城》《幽灵公主》《辉夜姬物语》《你想活出怎样的人生》配乐</t>
  </si>
  <si>
    <t>大原沙耶香</t>
  </si>
  <si>
    <t>代表角色 贝阿朵莉切《海猫鸣泣之时》、蕾拉·汉密尔顿《百变之星》、 壹原侑子《xxxHOLiC》、艾莉西亚·佛罗伦斯《水星领航员》</t>
  </si>
  <si>
    <t>LING（李凌彪）</t>
  </si>
  <si>
    <t>岛崎信长</t>
  </si>
  <si>
    <t>代表角色 雾岛海人《在盛夏等待》、五河士道《约会大作战》、七濑遥《Free!》、泉新一《寄生兽》、观束总二《我，要成为双马尾。》、千早瞬平《失忆投捕》、藤丸立香(男)《Fate/Grand Order》</t>
  </si>
  <si>
    <t>岩田聪</t>
  </si>
  <si>
    <t>代表作《塞尔达传说》《精灵宝可梦》</t>
  </si>
  <si>
    <t>岛袋美由利</t>
  </si>
  <si>
    <t>代表角色 汤之花幽奈《摇曳庄的幽奈小姐》、荒垣渚《轻羽飞扬！》、高梨·金·阿努克·梅《夜晚的水母不会游泳》</t>
  </si>
  <si>
    <t>幸村惠理</t>
  </si>
  <si>
    <t>代表角色 黛冬优子《偶像大师 闪耀色彩》、化野乙《怪异与少女与神隐》</t>
  </si>
  <si>
    <t>河本有圣</t>
  </si>
  <si>
    <t>参与了《向山进发》《更衣人偶坠入爱河》《擅长逃跑的殿下》等作品的原画工作。</t>
  </si>
  <si>
    <t>三无Marblue</t>
  </si>
  <si>
    <t>b站音乐区up主，知名唱见</t>
  </si>
  <si>
    <t>原创代表作《无事发生》《羊角挂书》</t>
  </si>
  <si>
    <t>平野义久</t>
  </si>
  <si>
    <t>代表作《死亡笔记》《猎人》配乐</t>
  </si>
  <si>
    <t>川崎博嗣</t>
  </si>
  <si>
    <t>代表作《罗德斯岛战记》</t>
  </si>
  <si>
    <t>迫稔雄</t>
  </si>
  <si>
    <t>代表作《噬谎者》</t>
  </si>
  <si>
    <t>Haru.jpg</t>
  </si>
  <si>
    <t>UTAU中华组wiki站长，曾任职于平行四界参与五维介质相关声库制作，原创歌曲代表作《新春狂想》《绮云泽》调教</t>
  </si>
  <si>
    <t>出渊裕</t>
  </si>
  <si>
    <t>代表作《宇宙战舰大和号2199》《翼神传说》</t>
  </si>
  <si>
    <t>三石琴乃</t>
  </si>
  <si>
    <t>代表角色 月野兔/水兵月《美少女战士》、葛城美里《新世纪福音战士》、玛琉·拉米亚斯《机动战士高达SEED》</t>
  </si>
  <si>
    <t>卡罗里（karory）</t>
  </si>
  <si>
    <t>插画代表作《女装皇家教师》，并参与《素晴日》《由梦想与色彩编织而成》等游戏原画工作。</t>
  </si>
  <si>
    <t>户田惠</t>
  </si>
  <si>
    <t>代表角色 饭冢柚《樱Trick》、舞滨步《偶像大师 百万现场！》、篠田初《NEW GAME!》| 閑宮真幌《樱之杜†净梦者》、九十九シズク《7days—与你共度的七日间》、和泉妃爱《常轨脱离Creative》</t>
  </si>
  <si>
    <t>安彦良和</t>
  </si>
  <si>
    <t>代表作《机动战士高达 THE ORIGIN》</t>
  </si>
  <si>
    <t>友利花</t>
  </si>
  <si>
    <t>代表角色 萩原雪步《偶像大师》| 柚原木实《ToHeart2》、伊东若叶《雪之华》</t>
  </si>
  <si>
    <t>吉原达矢</t>
  </si>
  <si>
    <t>代表作《黑色五叶草》《杖与剑的魔剑谭》《剧场版 链锯人 蕾塞篇》</t>
  </si>
  <si>
    <t>桂正和</t>
  </si>
  <si>
    <t>代表作《I"s》《电影少女》</t>
  </si>
  <si>
    <t>福本伸行</t>
  </si>
  <si>
    <t>代表作《赌博默示录》《斗牌传说》</t>
  </si>
  <si>
    <t>若林厚史</t>
  </si>
  <si>
    <t>参与了《火影忍者》的大量原画分镜演出工作。</t>
  </si>
  <si>
    <t>新田惠海</t>
  </si>
  <si>
    <t>代表角色 高坂穗乃果《LoveLive!》</t>
  </si>
  <si>
    <t>笃见唯子</t>
  </si>
  <si>
    <t>代表作《Slow Start》</t>
  </si>
  <si>
    <t>八重樫南</t>
  </si>
  <si>
    <t>代表作《夏娃年代记》</t>
  </si>
  <si>
    <t>椿泉</t>
  </si>
  <si>
    <t>代表作《月刊少女野崎君》</t>
  </si>
  <si>
    <t>Rozea</t>
  </si>
  <si>
    <t>代表作《塔下兵势×异之课题》《凭夜村》</t>
  </si>
  <si>
    <t>银临</t>
  </si>
  <si>
    <t>中国女性创作歌手</t>
  </si>
  <si>
    <t>代表作《牵丝戏》《锦鲤抄》，知名南大校友。</t>
  </si>
  <si>
    <t>上远野浩平</t>
  </si>
  <si>
    <t>代表作《不吉波普系列》</t>
  </si>
  <si>
    <t>桑岛法子</t>
  </si>
  <si>
    <t>代表角色 珊瑚《犬夜叉》| 坂上智代《CLANNAD》</t>
  </si>
  <si>
    <t>大平晋也</t>
  </si>
  <si>
    <t>代表作《乒乓》OP</t>
  </si>
  <si>
    <t>岩泽亨</t>
  </si>
  <si>
    <t>代表作《地。 ―关于地球的运动―》OP分镜</t>
  </si>
  <si>
    <t>春日樱</t>
  </si>
  <si>
    <t>代表角色 赤城结奈《前桥魔女》</t>
  </si>
  <si>
    <t>冈村天斋</t>
  </si>
  <si>
    <t>代表作《回忆三部曲》《DARKER THAN BLACK -黑之契约者-》《七大罪》《青之驱魔师》</t>
  </si>
  <si>
    <t>儿玉兼嗣</t>
  </si>
  <si>
    <t>代表作《名侦探柯南》《城市猎人》《猫眼三姐妹》</t>
  </si>
  <si>
    <t>五十岚裕美</t>
  </si>
  <si>
    <t>代表角色 秋月爱莉《鬼父》、小鸟游雏《听爸爸的话》、双叶杏《偶像大师 灰姑娘女孩》、南雫《樱Trick》| 一二三四五《牛顿与苹果树》</t>
  </si>
  <si>
    <t>樱井亲良</t>
  </si>
  <si>
    <t>代表作《一拳超人 第二季》</t>
  </si>
  <si>
    <t>Hanasa花洒</t>
  </si>
  <si>
    <t>赤羽和诗岸的SV人设画师。</t>
  </si>
  <si>
    <t>溱绫西陌</t>
  </si>
  <si>
    <t>女性调教师，代表作《毕业前限定一日》</t>
  </si>
  <si>
    <t>桃井晴子</t>
  </si>
  <si>
    <t>日本女性声优、创作歌手</t>
  </si>
  <si>
    <t>代表角色 菲利斯·喵喵《命运石之门》，代表作《プラチナジェット（白箱 ED）》</t>
  </si>
  <si>
    <t>村濑步</t>
  </si>
  <si>
    <t>代表角色 日向翔阳《排球少年》、青沼瞬《来自新世界》、温迪《原神》</t>
  </si>
  <si>
    <t>Vercreek</t>
  </si>
  <si>
    <t>菲律宾男性原画师</t>
  </si>
  <si>
    <t>参与了《链锯人》《辉夜大小姐想让我告白-超级浪漫-》等动画的原画工作。</t>
  </si>
  <si>
    <t>樱井弘明</t>
  </si>
  <si>
    <t>代表作《街角魔族》《齐木楠雄的灾难》</t>
  </si>
  <si>
    <t>池泽春菜</t>
  </si>
  <si>
    <t>代表角色 岛津由乃《圣母在上》| 南燕《秋之回忆2》</t>
  </si>
  <si>
    <t>宫岛礼吏</t>
  </si>
  <si>
    <t>代表作《租借女友》</t>
  </si>
  <si>
    <t>温泉中也</t>
  </si>
  <si>
    <t>参与了《咒术回战》等动画的原画工作。</t>
  </si>
  <si>
    <t>武梨绘里</t>
  </si>
  <si>
    <t>代表作《神薙》</t>
  </si>
  <si>
    <t>金元寿子</t>
  </si>
  <si>
    <t>代表角色 乌贼娘《侵略！乌贼娘》、空银子《龙王的工作！》、阿特拉·米克斯塔《机动战士高达 铁血的孤儿》、可儿那由多《如果有妹妹就好了。》、羽泽鸫《BanG Dream!》、日南葵《弱势角色友崎君》</t>
  </si>
  <si>
    <t>DECO*27</t>
  </si>
  <si>
    <t>代表作《马赛克卷》《幽灵法则》《火花》</t>
  </si>
  <si>
    <t>松田彬人</t>
  </si>
  <si>
    <t>代表作《笨蛋、测验、召唤兽》《中二病也要谈恋爱！》《吹响吧！上低音号》配乐</t>
  </si>
  <si>
    <t>P*Light（八王子P）</t>
  </si>
  <si>
    <t>代表作《Sweet Devil》《Distorted Princess》</t>
  </si>
  <si>
    <t>叶恭弘</t>
  </si>
  <si>
    <t>代表作《漂亮脸蛋》</t>
  </si>
  <si>
    <t>河野惠美</t>
  </si>
  <si>
    <t>关根明良</t>
  </si>
  <si>
    <t>代表角色 时芽《风都侦探》、铃之宫莉莉莎《摇滚乃是淑女的爱好》、桃《转生为第七王子，随心所欲的魔法学习之路》</t>
  </si>
  <si>
    <t>楝蛙</t>
  </si>
  <si>
    <t>溯回</t>
  </si>
  <si>
    <t>男性词作，代表作《月亮船》《蕴味审判》《失语症》</t>
  </si>
  <si>
    <t>恩田尚之</t>
  </si>
  <si>
    <t>代表作《心理测量者》《胆大党》</t>
  </si>
  <si>
    <t>佐伯昭志</t>
  </si>
  <si>
    <t>代表作《放学后的昴星团》《最强会长黑神》《突击莉莉 BOUQUET》</t>
  </si>
  <si>
    <t>衣川里佳</t>
  </si>
  <si>
    <t>代表角色 夕雾《佐贺偶像是传奇》</t>
  </si>
  <si>
    <t>樱木莲</t>
  </si>
  <si>
    <t>代表作《温热的银莲花》</t>
  </si>
  <si>
    <t>寺本将悟</t>
  </si>
  <si>
    <t>代表作《时光流逝，饭菜依旧美味》ED</t>
  </si>
  <si>
    <t>朝日奈丸佳</t>
  </si>
  <si>
    <t>代表角色 小美浪爱澄《我们真的学不来》、樱宁宁《NEW GAME!》</t>
  </si>
  <si>
    <t>冉语优</t>
  </si>
  <si>
    <t>女性词作，代表作《栖凰》《心上秋》《如见青山》《千秋梦》</t>
  </si>
  <si>
    <t>池田理代子</t>
  </si>
  <si>
    <t>佐藤敬一</t>
  </si>
  <si>
    <t>代表作《TIGER &amp; BUNNY》《巴哈姆特之怒 GENESIS》</t>
  </si>
  <si>
    <t>小山力也</t>
  </si>
  <si>
    <t>代表角色 哈克奥罗《传颂之物》、卫宫切嗣《Fate系列》、毛利小五郎《名侦探柯南》</t>
  </si>
  <si>
    <t>大龟明日香</t>
  </si>
  <si>
    <t>代表角色 藤和艾莉欧《电波女与青春男》、早濑千夏《政宗君的复仇》</t>
  </si>
  <si>
    <t>古川知宏</t>
  </si>
  <si>
    <t>代表作《少女☆歌剧 Revue Starlight》</t>
  </si>
  <si>
    <t>胁显太朗</t>
  </si>
  <si>
    <t>日本男性动画摄影监督</t>
  </si>
  <si>
    <t>代表作《机动战士高达 闪光的哈萨维》</t>
  </si>
  <si>
    <t>藤崎纱矢香</t>
  </si>
  <si>
    <t>代表角色 蓝原紫苑《牵绊闪耀的恋之伊吕波》</t>
  </si>
  <si>
    <t>佳原萌枝</t>
  </si>
  <si>
    <t>代表角色 出云风子《不死不幸》、谷崎诗音《亦叶亦花》</t>
  </si>
  <si>
    <t>藤寺美德</t>
  </si>
  <si>
    <t>代表角色 春山花奈《群花绽放，彷如修罗》</t>
  </si>
  <si>
    <t>坂泰斗</t>
  </si>
  <si>
    <t>代表角色 藤宫周《关于邻家的天使大人不知不觉把我惯成了废人这档子事》</t>
  </si>
  <si>
    <t>羽鸟风画</t>
  </si>
  <si>
    <t>日本作曲家、编曲家</t>
  </si>
  <si>
    <t>代表作《寻找失去的未来》配乐</t>
  </si>
  <si>
    <t>洼冈俊之</t>
  </si>
  <si>
    <t>代表作《剑风传奇》《魔女之旅》</t>
  </si>
  <si>
    <t>羽山淳一</t>
  </si>
  <si>
    <t>代表作《JOJO的奇妙冒险 幻影血脉》</t>
  </si>
  <si>
    <t>梅津泰臣</t>
  </si>
  <si>
    <t>代表作《风筝》</t>
  </si>
  <si>
    <t>结城正美</t>
  </si>
  <si>
    <t>代表作《机动警察PATLABOR》</t>
  </si>
  <si>
    <t>谷川流</t>
  </si>
  <si>
    <t>代表作《凉宫春日系列》</t>
  </si>
  <si>
    <t>上坂堇</t>
  </si>
  <si>
    <t>代表角色 艾莉莎·米哈伊罗夫纳·九条《不时轻声地以俄语遮羞的邻座艾莉同学》、凸守早苗《中二病也要谈恋爱！》、川神舞《无彩限的怪灵世界》、安娜斯塔西娅《偶像大师 灰姑娘女孩》| 尾上世莉架《混沌子》</t>
  </si>
  <si>
    <t>神谷英树</t>
  </si>
  <si>
    <t>代表作《大神》</t>
  </si>
  <si>
    <t>结名美月</t>
  </si>
  <si>
    <t>代表角色 幽谷雾子《偶像大师 闪耀色彩》</t>
  </si>
  <si>
    <t>郑射虎</t>
  </si>
  <si>
    <t>男性调教师，代表作《地势坤》《夜奔》</t>
  </si>
  <si>
    <t>若林和弘</t>
  </si>
  <si>
    <t>代表作《攻壳机动队》《灵能百分百》</t>
  </si>
  <si>
    <t>虚渊玄</t>
  </si>
  <si>
    <t>日本男性作家、脚本家</t>
  </si>
  <si>
    <t>动画代表作《魔法少女小圆》，小说代表作《Fate/Zero》</t>
  </si>
  <si>
    <t>寺岛拓笃</t>
  </si>
  <si>
    <t>代表角色 凑斗景明《装甲恶鬼村正》、饭冢武也《白色相簿2》、城惠《记录的地平线》</t>
  </si>
  <si>
    <t>SCA自</t>
  </si>
  <si>
    <t>日本男性Galgame制作人</t>
  </si>
  <si>
    <t>代表作《樱之诗》《素晴日》《向日葵的教会与长长的暑假》</t>
  </si>
  <si>
    <t>Duca</t>
  </si>
  <si>
    <t>代表作《たいせつなきみのために、ぼくにできるいちばんのこと（为了最重要的你、我能做的最重要的事 ED）》</t>
  </si>
  <si>
    <t>高桥未奈美</t>
  </si>
  <si>
    <t>代表角色 马场木实《偶像大师》、田所惠《食戟之灵》、神鹰《赛马娘》、山田妖精《埃罗芒阿老师》</t>
  </si>
  <si>
    <t>石立太一</t>
  </si>
  <si>
    <t>代表作《紫罗兰永恒花园》《境界的彼方》《小城日常》</t>
  </si>
  <si>
    <t>師走ほりお</t>
  </si>
  <si>
    <t>代表作《春开，意遥遥。》《扔掉黄书以后，兄长情况有异》</t>
  </si>
  <si>
    <t>猫豆腐</t>
  </si>
  <si>
    <t>市之濑加那</t>
  </si>
  <si>
    <t>代表角色 莓《DARLING in the FRANXX》、斯莱塔·墨丘利《机动战士高达 水星的魔女》、菲伦《葬送的芙莉莲》</t>
  </si>
  <si>
    <t>Lia</t>
  </si>
  <si>
    <t>代表作《時を刻む唄（CLANNAD OP/插入歌）》《鳥の詩（AIR 主题曲）》</t>
  </si>
  <si>
    <t>中岛敦子</t>
  </si>
  <si>
    <t>代表作《乱马1/2》《古见同学有交流障碍症》《在下坂本，有何贵干？ 》</t>
  </si>
  <si>
    <t>几原邦彦</t>
  </si>
  <si>
    <t>代表作《少女革命》《回转企鹅罐》</t>
  </si>
  <si>
    <t>五十岚卓哉</t>
  </si>
  <si>
    <t>代表作《文豪野犬》《樱兰高校男公关部》</t>
  </si>
  <si>
    <t>三重野瞳</t>
  </si>
  <si>
    <t>日本女性脚本家/系构，代表作《荒川爆笑团》《飞翔的魔女》《魔女与使魔》</t>
  </si>
  <si>
    <t>竹</t>
  </si>
  <si>
    <t>代表作《戏言系列》插图</t>
  </si>
  <si>
    <t>丸户史明</t>
  </si>
  <si>
    <t>日本男性脚本家、轻小说作家</t>
  </si>
  <si>
    <t>代表作《路人女主的养成方法》《契约之吻》| 《白色相簿2》《女仆咖啡帕露菲》</t>
  </si>
  <si>
    <t>浅海朝美</t>
  </si>
  <si>
    <t>代表作《ROLEPLAYER：小粥姐妹的黏膜游戏！》《PRETTY×CATION2》</t>
  </si>
  <si>
    <t>山本由美子</t>
  </si>
  <si>
    <t>代表作《刀剑神域 爱丽丝篇 异界战争》</t>
  </si>
  <si>
    <t>DELA</t>
  </si>
  <si>
    <t>中文虚拟歌手领域创作者，男性P主</t>
  </si>
  <si>
    <t>代表作《妄想症Paranoia系列》</t>
  </si>
  <si>
    <t>袁伟江（？）</t>
  </si>
  <si>
    <t>代表作《豌豆笑传》</t>
  </si>
  <si>
    <t>望月淳</t>
  </si>
  <si>
    <t>代表作《潘朵拉之心》</t>
  </si>
  <si>
    <t>すいみゃ</t>
  </si>
  <si>
    <t>代表作《宿星的女朋友-destiny star girlfriend-》SD原画</t>
  </si>
  <si>
    <t>林祐己</t>
  </si>
  <si>
    <t>代表作《京骚戏画》</t>
  </si>
  <si>
    <t>前田惠</t>
  </si>
  <si>
    <t>代表角色 朽木冬子《壳之少女》、湊柊菜子《变态监狱》、艾罗伊娜·蒂·卡巴列罗·伊斯塔《金辉恋曲四重奏》</t>
  </si>
  <si>
    <t>中村丰</t>
  </si>
  <si>
    <t>参与了《星际牛仔》等动画的原画工作。</t>
  </si>
  <si>
    <t>安济知佳</t>
  </si>
  <si>
    <t>代表角色 高坂丽奈《吹响吧！上低音号》、锦木千束《莉可丽丝》、千仓静留《末日列车去哪里？》、西野明日风《弹珠汽水瓶里的千岁同学》</t>
  </si>
  <si>
    <t>岭内知美</t>
  </si>
  <si>
    <t>代表角色 十仓荣依子《Slow Start》、吉永恋《女孩的钓鱼慢活》、伊露露《小林家的龙女仆S》</t>
  </si>
  <si>
    <t>楠木灯</t>
  </si>
  <si>
    <t>代表角色 优木雪菜《Love Live! 虹咲学园校园偶像同好会》、玛奇玛《链锯人》</t>
  </si>
  <si>
    <t>铃木崚汰</t>
  </si>
  <si>
    <t>代表角色 山之内辽平《弦音 -风舞高中弓道部-》、石上优《辉夜大小姐想让我告白》、柊登马《防风少年》</t>
  </si>
  <si>
    <t>高岛宏之</t>
  </si>
  <si>
    <t>代表作《勇者处刑 惩罚勇者9004队服刑记录》</t>
  </si>
  <si>
    <t>朱李</t>
  </si>
  <si>
    <t>代表角色 卢帕《GIRLS BAND CRY》</t>
  </si>
  <si>
    <t>ropz（本名：Robin Kool）</t>
  </si>
  <si>
    <t>爱沙尼亚男性反恐精英职业选手</t>
  </si>
  <si>
    <t>目前在Team Vitality。</t>
  </si>
  <si>
    <t>西村纯二</t>
  </si>
  <si>
    <t>代表作《真实之泪》《滑头鬼之孙》</t>
  </si>
  <si>
    <t>水月陵</t>
  </si>
  <si>
    <t>代表作《时钟机关的Ley-line-朝雾中飘零之花-》《初雪樱》配乐</t>
  </si>
  <si>
    <t>TK</t>
  </si>
  <si>
    <t>代表作《unravel（东京喰种 OP）》</t>
  </si>
  <si>
    <t>原田彩枫</t>
  </si>
  <si>
    <t>代表角色 小爱《星期一的丰满》、千矢《Urara迷路帖》、隅野沙耶香《笨女孩》</t>
  </si>
  <si>
    <t>佐藤日向</t>
  </si>
  <si>
    <t>代表角色 星见纯那《少女☆歌剧 Revue Starlight》| 晓山瑞希《世界计划 缤纷舞台！ feat. 初音未来》</t>
  </si>
  <si>
    <t>天使盐</t>
  </si>
  <si>
    <t>代表作《哥。》《若能遗忘，若能原谅。》</t>
  </si>
  <si>
    <t>伊藤和典</t>
  </si>
  <si>
    <t>小野不由美</t>
  </si>
  <si>
    <t>代表作《十二国记》</t>
  </si>
  <si>
    <t>结城信辉</t>
  </si>
  <si>
    <t>代表作《宇宙战舰大和号2199》</t>
  </si>
  <si>
    <t>柿原彻也</t>
  </si>
  <si>
    <t>代表角色 西蒙《天元突破红莲螺岩》</t>
  </si>
  <si>
    <t>水安里</t>
  </si>
  <si>
    <t>代表作《电器街的漫画店》</t>
  </si>
  <si>
    <t>氏家和全</t>
  </si>
  <si>
    <t>菊池爱</t>
  </si>
  <si>
    <t>代表作《NEW GAME!》《未确认进行式》</t>
  </si>
  <si>
    <t>Dec顾令</t>
  </si>
  <si>
    <t>中文虚拟歌手领域创作者，女性调校师</t>
  </si>
  <si>
    <t>代表作《流年如歌》《我将沐火而唱》</t>
  </si>
  <si>
    <t>Nekock·LK</t>
  </si>
  <si>
    <t>代表作《生而为人，我很抱歉》《SUKI系列》</t>
  </si>
  <si>
    <t>石原里美</t>
  </si>
  <si>
    <t>曾参演《进击的巨人》真人电影。</t>
  </si>
  <si>
    <t>梦花李</t>
  </si>
  <si>
    <t>代表作《因尾爱情。》</t>
  </si>
  <si>
    <t>糸杉柾宏</t>
  </si>
  <si>
    <t>代表作《秋色之空》</t>
  </si>
  <si>
    <t>洲崎绫</t>
  </si>
  <si>
    <t>代表角色 北白川玉子《玉子市场》、满舰饰真子《斩服少女》、新田美波《偶像大师 灰姑娘女孩》</t>
  </si>
  <si>
    <t>代表角色 户山香澄《BanG Dream!》</t>
  </si>
  <si>
    <t>江口亮</t>
  </si>
  <si>
    <t>代表作《How to go（UN-GO OP）》</t>
  </si>
  <si>
    <t>影山灯</t>
  </si>
  <si>
    <t>代表角色 海老名菜菜《干物妹！小埋》、山下《笨拙之极的上野》</t>
  </si>
  <si>
    <t>仁井学</t>
  </si>
  <si>
    <t>代表作《义妹生活》《秋叶原冥途战争》</t>
  </si>
  <si>
    <t>アヴちゃん（AVU / 薔薇園アヴ）</t>
  </si>
  <si>
    <t>日本音乐人</t>
  </si>
  <si>
    <t>女王蜂乐队主唱，负责了动画《犬王》中犬王这一角色的演绎。</t>
  </si>
  <si>
    <t>森本晃司</t>
  </si>
  <si>
    <t>代表作《回忆三部曲》</t>
  </si>
  <si>
    <t>小林智树</t>
  </si>
  <si>
    <t>代表作《命运石之门》《传颂之物》</t>
  </si>
  <si>
    <t>森田和明</t>
  </si>
  <si>
    <t>代表作《月色真美》《幻想嘉年华》</t>
  </si>
  <si>
    <t>大河原邦男</t>
  </si>
  <si>
    <t>日本最早的专职机械设定师</t>
  </si>
  <si>
    <t>以设计《机动战士高达》系列中的机动战士而闻名。</t>
  </si>
  <si>
    <t>高桥优</t>
  </si>
  <si>
    <t>动画歌曲代表作《福笑い/現実という名の怪物と戦う者たち（爆漫王。ED）》</t>
  </si>
  <si>
    <t>深田爱衣</t>
  </si>
  <si>
    <t>代表角色 墨染希《星光咖啡馆与死神之蝶》、远野律《绽放★青春全力向前冲！》</t>
  </si>
  <si>
    <t>妹尾武</t>
  </si>
  <si>
    <t>代表作《水星领航员》配乐</t>
  </si>
  <si>
    <t>德井青空</t>
  </si>
  <si>
    <t>代表角色 让崎妮洛《侦探歌剧 少女福尔摩斯》、矢泽妮可《Love Live!》、麻耶《请问您今天要来点兔子吗？》、神崎日照《调教咖啡厅》</t>
  </si>
  <si>
    <t>麻生周一</t>
  </si>
  <si>
    <t>代表作《齐木楠雄的灾难》</t>
  </si>
  <si>
    <t>支仓冻砂</t>
  </si>
  <si>
    <t>代表作《狼与香辛料》</t>
  </si>
  <si>
    <t>盐谷直义</t>
  </si>
  <si>
    <t>代表作《心理测量者》</t>
  </si>
  <si>
    <t>折笠富美子</t>
  </si>
  <si>
    <t>代表角色 洛蒂·杨森《小魔女学园》、朽木露琪亚《死神》、松冈美羽《草莓棉花糖》、藤原千代子《千年女优》</t>
  </si>
  <si>
    <t>内田真礼</t>
  </si>
  <si>
    <t>代表角色 散华礼弥《散华礼弥》、小鸟游六花《中二病也要谈恋爱！》、纱路《请问您今天要来点兔子吗》、莉莉露卡·厄德《在地下城寻求邂逅是否搞错了什么》</t>
  </si>
  <si>
    <t>末广健一郎</t>
  </si>
  <si>
    <t>代表作《少女终末旅行》《黄金神威》《Re:从零开始的异世界生活》配乐</t>
  </si>
  <si>
    <t>宇佐崎白</t>
  </si>
  <si>
    <t>代表作《演员夜凪景 act-age》作画</t>
  </si>
  <si>
    <t>Linus Benedict Torvalds</t>
  </si>
  <si>
    <t>知名软件工程师</t>
  </si>
  <si>
    <t>Linux内核、Git开源项目的主要发起者。</t>
  </si>
  <si>
    <t>石田翠</t>
  </si>
  <si>
    <t>攻铁</t>
  </si>
  <si>
    <t>代表作《无法触碰的爱》</t>
  </si>
  <si>
    <t>冈崎律子</t>
  </si>
  <si>
    <t>动画歌曲代表作《For フルーツバスケット（水果篮子 OP）》、Gal歌曲代表作《交响乐之雨》配乐</t>
  </si>
  <si>
    <t>新井圭一</t>
  </si>
  <si>
    <t>代表作《日常》《CITY》</t>
  </si>
  <si>
    <t xml:space="preserve">Umika / U神 </t>
  </si>
  <si>
    <t>俄罗斯女性AMV作者、插画师</t>
  </si>
  <si>
    <t>代表作《变质/Metamorphose》《秋山澪和折木奉太郎的爱情故事/Our Tapes》</t>
  </si>
  <si>
    <t>喻川YuChuan</t>
  </si>
  <si>
    <t>女性P主，代表作《愚者》《起浪》</t>
  </si>
  <si>
    <t>滨崎博嗣</t>
  </si>
  <si>
    <t>代表作《命运石之门》《剑豪生死斗》</t>
  </si>
  <si>
    <t>西位辉实</t>
  </si>
  <si>
    <t>代表作《回转企鹅罐》《JOJO的奇妙冒险 不灭钻石》</t>
  </si>
  <si>
    <t>小嶋めい</t>
  </si>
  <si>
    <t>代表角色 皇鈴紗々《回家前都算是棉花糖》</t>
  </si>
  <si>
    <t>吉田玲子</t>
  </si>
  <si>
    <t>日本知名女性脚本家/系构</t>
  </si>
  <si>
    <t>代表作《轻音少女》《悠哉日常大王》《相合之物》《少女与战车》《平家物语》《紫罗兰永恒花园》《玉子市场》</t>
  </si>
  <si>
    <t>望月智充</t>
  </si>
  <si>
    <t>代表作《听到涛声》《江户盗贼团五叶》</t>
  </si>
  <si>
    <t>菅正太郎</t>
  </si>
  <si>
    <t>代表作《DARKER THAN BLACK -黑之契约者-》《有顶天家族》《我的青春恋爱物语果然有问题》</t>
  </si>
  <si>
    <t>林友树</t>
  </si>
  <si>
    <t>代表作《强风吹拂》《排球少年》《金牌得主》配乐</t>
  </si>
  <si>
    <t>福原绫香</t>
  </si>
  <si>
    <t>代表角色 涩谷凛《偶像大师 灰姑娘女孩》、院濑见蒂娜《摇滚乃是淑女的爱好》</t>
  </si>
  <si>
    <t>河濑茉希</t>
  </si>
  <si>
    <t>代表角色 绀野纯子《佐贺偶像是传奇》、驹田华子《mono女孩》</t>
  </si>
  <si>
    <t>安斋由香里</t>
  </si>
  <si>
    <t>代表角色 濑名紫阳花《我们不可能成为恋人！绝对不行。 (※似乎可行？)》</t>
  </si>
  <si>
    <t>杉山里穗</t>
  </si>
  <si>
    <t>代表角色 卢克·布雷布哈特《全修。》、罗莎莉《打了300年的史莱姆，不知不觉就练到了满级》</t>
  </si>
  <si>
    <t>米泽茜</t>
  </si>
  <si>
    <t>代表角色 祐天寺若麦《BanG Dream!》</t>
  </si>
  <si>
    <t>Snail_蜗牛P</t>
  </si>
  <si>
    <t>男性P主，代表作《巫山云》《Endl》</t>
  </si>
  <si>
    <t>小秋亚子</t>
  </si>
  <si>
    <t>马甲名：和鳴るせ，暂未合并</t>
  </si>
  <si>
    <t>阿姆罗·雷</t>
  </si>
  <si>
    <t>75202</t>
    <phoneticPr fontId="1" type="noConversion"/>
  </si>
  <si>
    <t>71784</t>
    <phoneticPr fontId="1" type="noConversion"/>
  </si>
  <si>
    <t>22908</t>
    <phoneticPr fontId="1" type="noConversion"/>
  </si>
  <si>
    <t>14782</t>
    <phoneticPr fontId="1" type="noConversion"/>
  </si>
  <si>
    <t>56402</t>
    <phoneticPr fontId="1" type="noConversion"/>
  </si>
  <si>
    <t>25682</t>
    <phoneticPr fontId="1" type="noConversion"/>
  </si>
  <si>
    <t>15691</t>
    <phoneticPr fontId="1" type="noConversion"/>
  </si>
  <si>
    <t>53389,79675</t>
    <phoneticPr fontId="1" type="noConversion"/>
  </si>
  <si>
    <t>19925</t>
    <phoneticPr fontId="1" type="noConversion"/>
  </si>
  <si>
    <t>35456</t>
    <phoneticPr fontId="1" type="noConversion"/>
  </si>
  <si>
    <t>13788</t>
    <phoneticPr fontId="1" type="noConversion"/>
  </si>
  <si>
    <t>20988</t>
    <phoneticPr fontId="1" type="noConversion"/>
  </si>
  <si>
    <t>29808</t>
    <phoneticPr fontId="1" type="noConversion"/>
  </si>
  <si>
    <t>朝雾麻亚子</t>
    <phoneticPr fontId="1" type="noConversion"/>
  </si>
  <si>
    <t>7598</t>
    <phoneticPr fontId="1" type="noConversion"/>
  </si>
  <si>
    <t>14817</t>
    <phoneticPr fontId="1" type="noConversion"/>
  </si>
  <si>
    <t>197359</t>
    <phoneticPr fontId="1" type="noConversion"/>
  </si>
  <si>
    <t>1022</t>
    <phoneticPr fontId="1" type="noConversion"/>
  </si>
  <si>
    <t>690</t>
    <phoneticPr fontId="1" type="noConversion"/>
  </si>
  <si>
    <t>1001</t>
    <phoneticPr fontId="1" type="noConversion"/>
  </si>
  <si>
    <t>1191</t>
    <phoneticPr fontId="1" type="noConversion"/>
  </si>
  <si>
    <t>面影歪</t>
    <phoneticPr fontId="1" type="noConversion"/>
  </si>
  <si>
    <t>170071</t>
    <phoneticPr fontId="1" type="noConversion"/>
  </si>
  <si>
    <t>游戏《百日战纪 -最终防卫学园-》角色。</t>
    <phoneticPr fontId="1" type="noConversion"/>
  </si>
  <si>
    <t>动画 / Gal / 其他</t>
    <phoneticPr fontId="1" type="noConversion"/>
  </si>
  <si>
    <t>3724</t>
  </si>
  <si>
    <t>人物id</t>
    <phoneticPr fontId="1" type="noConversion"/>
  </si>
  <si>
    <t>新世纪福音战士</t>
    <phoneticPr fontId="1" type="noConversion"/>
  </si>
  <si>
    <t>79736</t>
  </si>
  <si>
    <t>凉风青叶</t>
    <phoneticPr fontId="1" type="noConversion"/>
  </si>
  <si>
    <t>评论数</t>
    <phoneticPr fontId="1" type="noConversion"/>
  </si>
  <si>
    <t>收藏数</t>
    <phoneticPr fontId="1" type="noConversion"/>
  </si>
  <si>
    <t>262</t>
    <phoneticPr fontId="1" type="noConversion"/>
  </si>
  <si>
    <t>154973</t>
  </si>
  <si>
    <t>雨月忍</t>
  </si>
  <si>
    <t>碧嘉</t>
  </si>
  <si>
    <t>记忆缝线</t>
  </si>
  <si>
    <t>171246</t>
  </si>
  <si>
    <t>36488</t>
  </si>
  <si>
    <t>169650</t>
    <phoneticPr fontId="1" type="noConversion"/>
  </si>
  <si>
    <t>風祈</t>
  </si>
  <si>
    <t>D.C. Re:tune</t>
    <phoneticPr fontId="1" type="noConversion"/>
  </si>
  <si>
    <t>赞卡·尼吉克</t>
  </si>
  <si>
    <t>172824</t>
  </si>
  <si>
    <t>37556</t>
  </si>
  <si>
    <t>156519</t>
  </si>
  <si>
    <t>秦谷美铃</t>
  </si>
  <si>
    <t>游戏《学园偶像大师》角色。</t>
    <phoneticPr fontId="1" type="noConversion"/>
  </si>
  <si>
    <t>上泉舞衣</t>
  </si>
  <si>
    <t>164001</t>
  </si>
  <si>
    <t>濑尾卓也</t>
  </si>
  <si>
    <t>184698</t>
  </si>
  <si>
    <t>没有辣妹会对阿宅温柔!?</t>
    <phoneticPr fontId="1" type="noConversion"/>
  </si>
  <si>
    <t>广濑夏子</t>
  </si>
  <si>
    <t>154314</t>
    <phoneticPr fontId="1" type="noConversion"/>
  </si>
  <si>
    <t>32878</t>
  </si>
  <si>
    <t>402</t>
  </si>
  <si>
    <t>出浦白津莉</t>
  </si>
  <si>
    <t>152300</t>
  </si>
  <si>
    <t>86837</t>
  </si>
  <si>
    <t>Kuma</t>
    <phoneticPr fontId="1" type="noConversion"/>
  </si>
  <si>
    <t>223</t>
    <phoneticPr fontId="1" type="noConversion"/>
  </si>
  <si>
    <t>和泉幽希</t>
    <phoneticPr fontId="1" type="noConversion"/>
  </si>
  <si>
    <t>101319</t>
  </si>
  <si>
    <t>中森雪加</t>
    <phoneticPr fontId="1" type="noConversion"/>
  </si>
  <si>
    <t>告别回忆 双想 ～Not always true～</t>
    <phoneticPr fontId="1" type="noConversion"/>
  </si>
  <si>
    <t>156981</t>
  </si>
  <si>
    <t>173359</t>
  </si>
  <si>
    <t>Rosalia Lombardo</t>
    <phoneticPr fontId="1" type="noConversion"/>
  </si>
  <si>
    <t>DeepOne -領界侵犯-</t>
    <phoneticPr fontId="1" type="noConversion"/>
  </si>
  <si>
    <t>106150</t>
    <phoneticPr fontId="1" type="noConversion"/>
  </si>
  <si>
    <t>89125</t>
  </si>
  <si>
    <t>城崎诺亚</t>
  </si>
  <si>
    <t>154884</t>
  </si>
  <si>
    <t>魔法少女的魔女审判</t>
  </si>
  <si>
    <t>偶像大师 百万现场！</t>
    <phoneticPr fontId="1" type="noConversion"/>
  </si>
  <si>
    <t>Code Geass 夺还的罗赛</t>
  </si>
  <si>
    <t>罗赛</t>
    <phoneticPr fontId="1" type="noConversion"/>
  </si>
  <si>
    <t>154780</t>
    <phoneticPr fontId="1" type="noConversion"/>
  </si>
  <si>
    <t>藍乃絵馬</t>
  </si>
  <si>
    <t>164958</t>
  </si>
  <si>
    <t>177537</t>
  </si>
  <si>
    <t>住吉伊澄</t>
  </si>
  <si>
    <t>小手指同学，请别乱摸</t>
  </si>
  <si>
    <t>151697</t>
  </si>
  <si>
    <t>山田</t>
  </si>
  <si>
    <t>躲在超市后门抽烟的两人</t>
  </si>
  <si>
    <t>6899</t>
  </si>
  <si>
    <t>251</t>
    <phoneticPr fontId="1" type="noConversion"/>
  </si>
  <si>
    <t>55952</t>
  </si>
  <si>
    <t>60527</t>
    <phoneticPr fontId="1" type="noConversion"/>
  </si>
  <si>
    <t>1004</t>
    <phoneticPr fontId="1" type="noConversion"/>
  </si>
  <si>
    <t>36315</t>
    <phoneticPr fontId="1" type="noConversion"/>
  </si>
  <si>
    <t>1804</t>
    <phoneticPr fontId="1" type="noConversion"/>
  </si>
  <si>
    <t>藤沼悟 &amp; 雏月加代</t>
    <phoneticPr fontId="1" type="noConversion"/>
  </si>
  <si>
    <t>35666,35667</t>
    <phoneticPr fontId="1" type="noConversion"/>
  </si>
  <si>
    <t>1699</t>
    <phoneticPr fontId="1" type="noConversion"/>
  </si>
  <si>
    <t>162418</t>
  </si>
  <si>
    <t>守岸人</t>
  </si>
  <si>
    <t>游戏《原神》角色。</t>
    <phoneticPr fontId="1" type="noConversion"/>
  </si>
  <si>
    <t>152382</t>
  </si>
  <si>
    <t>宫崎闰</t>
  </si>
  <si>
    <t>161088</t>
  </si>
  <si>
    <t>黑岩目高</t>
  </si>
  <si>
    <t>我的可爱对黑岩目高不管用</t>
  </si>
  <si>
    <t>委员长</t>
  </si>
  <si>
    <t>156042</t>
  </si>
  <si>
    <t>孤单一人的异世界攻略</t>
  </si>
  <si>
    <t>6274</t>
    <phoneticPr fontId="1" type="noConversion"/>
  </si>
  <si>
    <t>樱羽艾玛</t>
  </si>
  <si>
    <t>154881</t>
  </si>
  <si>
    <t>13425</t>
  </si>
  <si>
    <t>105044</t>
  </si>
  <si>
    <t>宝石心学园</t>
    <phoneticPr fontId="1" type="noConversion"/>
  </si>
  <si>
    <t>42037</t>
  </si>
  <si>
    <t>叶曦</t>
  </si>
  <si>
    <t>164308</t>
  </si>
  <si>
    <t>呼唤少女</t>
  </si>
  <si>
    <t>樱庭萌美</t>
  </si>
  <si>
    <t>27252</t>
  </si>
  <si>
    <t>东云灵</t>
  </si>
  <si>
    <t>172580</t>
    <phoneticPr fontId="1" type="noConversion"/>
  </si>
  <si>
    <t>依折水萌</t>
  </si>
  <si>
    <t>179923</t>
  </si>
  <si>
    <t>True Colors -memories of the abyss-</t>
  </si>
  <si>
    <t>響野ゆかり</t>
  </si>
  <si>
    <t>78654</t>
  </si>
  <si>
    <t>152571</t>
  </si>
  <si>
    <t>大河久瑠美</t>
  </si>
  <si>
    <t>四重星</t>
  </si>
  <si>
    <t>154315,154316</t>
    <phoneticPr fontId="1" type="noConversion"/>
  </si>
  <si>
    <t>卢克·布雷布哈特 &amp; 尤尼奥</t>
    <phoneticPr fontId="1" type="noConversion"/>
  </si>
  <si>
    <t>久留美秋葉</t>
  </si>
  <si>
    <t>167746</t>
  </si>
  <si>
    <t>苍月卫人</t>
  </si>
  <si>
    <t>164946</t>
  </si>
  <si>
    <t>百日战纪 -最终防卫学园-</t>
  </si>
  <si>
    <t>依田绚斗</t>
  </si>
  <si>
    <t>170725</t>
  </si>
  <si>
    <t>67482</t>
  </si>
  <si>
    <t>大津ローズ</t>
  </si>
  <si>
    <t>樋枝慧周</t>
  </si>
  <si>
    <t>151691</t>
  </si>
  <si>
    <t>156193</t>
  </si>
  <si>
    <t>莫莉·麦科马克</t>
  </si>
  <si>
    <t>55721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</si>
</sst>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1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 tint="-0.34998626667073579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color rgb="FF000000"/>
      <name val="等线"/>
      <family val="3"/>
      <charset val="134"/>
      <scheme val="minor"/>
    </font>
    <font>
      <sz val="7"/>
      <color rgb="FF000000"/>
      <name val="Arial"/>
      <family val="2"/>
      <charset val="134"/>
    </font>
    <font>
      <sz val="1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28"/>
      <scheme val="minor"/>
    </font>
    <font>
      <sz val="19.8"/>
      <color rgb="FF101418"/>
      <name val="Arial"/>
      <family val="2"/>
    </font>
    <font>
      <sz val="19.8"/>
      <color rgb="FF101418"/>
      <name val="Initial"/>
      <family val="2"/>
    </font>
    <font>
      <sz val="19.8"/>
      <color rgb="FF101418"/>
      <name val="Arial"/>
      <family val="2"/>
    </font>
    <font>
      <sz val="19.8"/>
      <color rgb="FF1014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74F9"/>
      </bottom>
      <diagonal/>
    </border>
  </borders>
  <cellStyleXfs count="3">
    <xf numFmtId="0" fontId="0" fillId="0" borderId="0"/>
    <xf numFmtId="0" fontId="4" fillId="0" borderId="0"/>
    <xf numFmtId="9" fontId="8" fillId="0" borderId="0">
      <alignment vertical="center"/>
    </xf>
  </cellStyleXfs>
  <cellXfs count="25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58" fontId="0" fillId="0" borderId="0" xfId="0" quotePrefix="1" applyNumberFormat="1"/>
    <xf numFmtId="0" fontId="0" fillId="2" borderId="0" xfId="0" applyFill="1"/>
    <xf numFmtId="49" fontId="0" fillId="0" borderId="0" xfId="0" applyNumberFormat="1"/>
    <xf numFmtId="0" fontId="2" fillId="0" borderId="0" xfId="0" applyFont="1"/>
    <xf numFmtId="0" fontId="0" fillId="3" borderId="0" xfId="0" applyFill="1"/>
    <xf numFmtId="0" fontId="4" fillId="0" borderId="0" xfId="1" applyAlignment="1">
      <alignment vertical="center" wrapText="1"/>
    </xf>
    <xf numFmtId="0" fontId="4" fillId="0" borderId="0" xfId="1" applyAlignment="1">
      <alignment horizontal="left" vertical="center" wrapText="1"/>
    </xf>
    <xf numFmtId="0" fontId="5" fillId="0" borderId="0" xfId="0" applyFont="1"/>
    <xf numFmtId="0" fontId="0" fillId="0" borderId="0" xfId="0" applyAlignment="1">
      <alignment vertical="center"/>
    </xf>
    <xf numFmtId="0" fontId="6" fillId="0" borderId="0" xfId="0" applyFont="1"/>
    <xf numFmtId="0" fontId="7" fillId="0" borderId="0" xfId="0" applyFont="1"/>
    <xf numFmtId="9" fontId="0" fillId="0" borderId="0" xfId="2" applyFont="1" applyAlignment="1"/>
    <xf numFmtId="0" fontId="4" fillId="2" borderId="0" xfId="1" applyFill="1" applyAlignment="1">
      <alignment vertical="center" wrapText="1"/>
    </xf>
    <xf numFmtId="58" fontId="0" fillId="0" borderId="0" xfId="0" applyNumberFormat="1"/>
    <xf numFmtId="0" fontId="0" fillId="0" borderId="0" xfId="0"/>
    <xf numFmtId="0" fontId="9" fillId="0" borderId="0" xfId="0" applyFont="1"/>
    <xf numFmtId="0" fontId="10" fillId="0" borderId="1" xfId="0" applyFont="1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176" fontId="0" fillId="0" borderId="0" xfId="0" applyNumberFormat="1"/>
    <xf numFmtId="0" fontId="0" fillId="0" borderId="0" xfId="0" quotePrefix="1"/>
  </cellXfs>
  <cellStyles count="3">
    <cellStyle name="百分比" xfId="2" builtinId="5"/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bgm.tv/character/13176" TargetMode="External"/><Relationship Id="rId7" Type="http://schemas.openxmlformats.org/officeDocument/2006/relationships/hyperlink" Target="https://bgm.tv/person/25048" TargetMode="External"/><Relationship Id="rId2" Type="http://schemas.openxmlformats.org/officeDocument/2006/relationships/hyperlink" Target="https://www.bing.com/ck/a?!&amp;&amp;p=ef93cc079883eef3a14b28525e1855f4c363f46ffa02953aa95a4469c85d861fJmltdHM9MTc0NTc5ODQwMA&amp;ptn=3&amp;ver=2&amp;hsh=4&amp;fclid=0b7f6206-90bb-676e-1b91-76fc912366d6&amp;psq=%e5%86%88%e7%94%b0%e9%ba%bf%e9%87%8c+%e8%aa%95%e7%94%9f%e6%97%a5&amp;u=a1aHR0cHM6Ly93d3cud2VibGlvLmpwL3drcGphL2NvbnRlbnQvJUU1JUIyJUExJUU3JTk0JUIwJUU5JUJBJUJGJUU5JTg3JThDXyVFNSVCMiVBMSVFNyU5NCVCMCVFOSVCQSVCRiVFOSU4NyU4QyVFMyU4MSVBRSVFNiVBNiU4MiVFOCVBNiU4MQ&amp;ntb=1" TargetMode="External"/><Relationship Id="rId1" Type="http://schemas.openxmlformats.org/officeDocument/2006/relationships/hyperlink" Target="https://bgm.tv/character/28940" TargetMode="External"/><Relationship Id="rId6" Type="http://schemas.openxmlformats.org/officeDocument/2006/relationships/hyperlink" Target="https://bgm.tv/person/7533" TargetMode="External"/><Relationship Id="rId5" Type="http://schemas.openxmlformats.org/officeDocument/2006/relationships/hyperlink" Target="https://bgm.tv/character/6447" TargetMode="External"/><Relationship Id="rId4" Type="http://schemas.openxmlformats.org/officeDocument/2006/relationships/hyperlink" Target="https://bgm.tv/character/70522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927"/>
  <sheetViews>
    <sheetView tabSelected="1" zoomScale="70" zoomScaleNormal="70" workbookViewId="0">
      <pane ySplit="1" topLeftCell="A929" activePane="bottomLeft" state="frozen"/>
      <selection activeCell="B1" sqref="B1"/>
      <selection pane="bottomLeft" activeCell="E949" sqref="E949"/>
    </sheetView>
  </sheetViews>
  <sheetFormatPr defaultRowHeight="14"/>
  <cols>
    <col min="1" max="1" width="23.25" style="5" customWidth="1"/>
    <col min="2" max="2" width="15.08203125" style="17" customWidth="1"/>
    <col min="3" max="4" width="7.9140625" style="17" customWidth="1"/>
    <col min="5" max="5" width="11.33203125" style="17" customWidth="1"/>
    <col min="6" max="6" width="11.75" style="6" customWidth="1"/>
    <col min="7" max="7" width="16.6640625" style="17" customWidth="1"/>
    <col min="8" max="8" width="9.6640625" style="17" customWidth="1"/>
    <col min="9" max="9" width="13.25" style="17" customWidth="1"/>
    <col min="10" max="10" width="9" style="17" bestFit="1" customWidth="1"/>
    <col min="11" max="11" width="8.1640625" style="17" customWidth="1"/>
    <col min="12" max="12" width="10.4140625" style="17" customWidth="1"/>
    <col min="13" max="13" width="42.33203125" style="17" customWidth="1"/>
  </cols>
  <sheetData>
    <row r="1" spans="1:16">
      <c r="A1" s="5" t="s">
        <v>18471</v>
      </c>
      <c r="B1" t="s">
        <v>1</v>
      </c>
      <c r="C1" t="s">
        <v>18469</v>
      </c>
      <c r="D1" t="s">
        <v>2</v>
      </c>
      <c r="F1" s="6" t="s">
        <v>3</v>
      </c>
      <c r="G1" t="s">
        <v>4</v>
      </c>
      <c r="H1" t="s">
        <v>5</v>
      </c>
      <c r="J1" s="17" t="s">
        <v>6</v>
      </c>
      <c r="K1" t="s">
        <v>7</v>
      </c>
      <c r="L1" t="s">
        <v>8</v>
      </c>
      <c r="M1" t="s">
        <v>9</v>
      </c>
      <c r="N1" t="s">
        <v>10</v>
      </c>
      <c r="O1" t="s">
        <v>18475</v>
      </c>
      <c r="P1" t="s">
        <v>18476</v>
      </c>
    </row>
    <row r="2" spans="1:16">
      <c r="A2" s="5">
        <v>80</v>
      </c>
      <c r="B2" t="s">
        <v>17</v>
      </c>
      <c r="C2">
        <v>0</v>
      </c>
      <c r="D2">
        <v>0</v>
      </c>
      <c r="E2" t="str">
        <f t="array" ref="E2">_xlfn.IFS(C2&lt;&gt;2,_xlfn.IFS(D2=0,"主角之一",D2=1,"角色",D2=2,"男主",D2=3,"女主"),C2=2,"")</f>
        <v>主角之一</v>
      </c>
      <c r="F2" s="6">
        <v>253</v>
      </c>
      <c r="G2" t="s">
        <v>18</v>
      </c>
      <c r="H2">
        <v>2</v>
      </c>
      <c r="I2" t="str">
        <f t="array" ref="I2">_xlfn.IFS(C2=0,_xlfn.IFS(H2=0,"漫改",H2=1,"轻改",H2=2,"原创",H2=3,"Gal改",H2=4,"游改",H2=5,"原创偶像",H2=6,"国产原创",H2=7,"小说改"),C2&lt;&gt;0,"")</f>
        <v>原创</v>
      </c>
      <c r="J2" s="23" t="s">
        <v>14</v>
      </c>
      <c r="M2" t="str">
        <f t="shared" ref="M2:M65" si="0">_xlfn.CONCAT(_xlfn.IFS(C2=0,_xlfn.CONCAT(B2,"，",I2,"动画","《",G2,"》",E2,"。"),C2=1,_xlfn.CONCAT(B2,"，《",G2,"》",E2,"。"),C2=2,_xlfn.CONCAT(B2,"，",L2),C2=3,_xlfn.CONCAT(B2,"，动画电影《",G2,"》",E2,"。")),_xlfn.IFS(K2=1,"【芳文社】",K2=0,""))</f>
        <v>艾德，原创动画《星际牛仔》主角之一。</v>
      </c>
      <c r="O2">
        <v>42</v>
      </c>
      <c r="P2">
        <v>181</v>
      </c>
    </row>
    <row r="3" spans="1:16">
      <c r="A3" s="5">
        <v>3311</v>
      </c>
      <c r="B3" t="s">
        <v>49</v>
      </c>
      <c r="C3">
        <v>0</v>
      </c>
      <c r="D3">
        <v>1</v>
      </c>
      <c r="E3" t="str">
        <f t="array" ref="E3">_xlfn.IFS(C3&lt;&gt;2,_xlfn.IFS(D3=0,"主角之一",D3=1,"角色",D3=2,"男主",D3=3,"女主"),C3=2,"")</f>
        <v>角色</v>
      </c>
      <c r="F3" s="6">
        <v>975</v>
      </c>
      <c r="G3" t="s">
        <v>50</v>
      </c>
      <c r="H3">
        <v>0</v>
      </c>
      <c r="I3" t="str">
        <f t="array" ref="I3">_xlfn.IFS(C3=0,_xlfn.IFS(H3=0,"漫改",H3=1,"轻改",H3=2,"原创",H3=3,"Gal改",H3=4,"游改",H3=5,"原创偶像",H3=6,"国产原创",H3=7,"小说改"),C3&lt;&gt;0,"")</f>
        <v>漫改</v>
      </c>
      <c r="J3" s="23" t="s">
        <v>14</v>
      </c>
      <c r="M3" t="str">
        <f t="shared" si="0"/>
        <v>波特卡斯·D·艾斯，漫改动画《航海王》角色。</v>
      </c>
      <c r="O3">
        <v>8</v>
      </c>
      <c r="P3">
        <v>98</v>
      </c>
    </row>
    <row r="4" spans="1:16">
      <c r="A4" s="5">
        <v>7152</v>
      </c>
      <c r="B4" t="s">
        <v>15</v>
      </c>
      <c r="C4">
        <v>0</v>
      </c>
      <c r="D4">
        <v>0</v>
      </c>
      <c r="E4" t="str">
        <f t="array" ref="E4">_xlfn.IFS(C4&lt;&gt;2,_xlfn.IFS(D4=0,"主角之一",D4=1,"角色",D4=2,"男主",D4=3,"女主"),C4=2,"")</f>
        <v>主角之一</v>
      </c>
      <c r="F4" s="6">
        <v>1608</v>
      </c>
      <c r="G4" t="s">
        <v>16</v>
      </c>
      <c r="H4">
        <v>0</v>
      </c>
      <c r="I4" t="str">
        <f t="array" ref="I4">_xlfn.IFS(C4=0,_xlfn.IFS(H4=0,"漫改",H4=1,"轻改",H4=2,"原创",H4=3,"Gal改",H4=4,"游改",H4=5,"原创偶像",H4=6,"国产原创",H4=7,"小说改"),C4&lt;&gt;0,"")</f>
        <v>漫改</v>
      </c>
      <c r="J4" s="23" t="s">
        <v>14</v>
      </c>
      <c r="M4" t="str">
        <f t="shared" si="0"/>
        <v>流川枫，漫改动画《灌篮高手》主角之一。</v>
      </c>
      <c r="O4">
        <v>29</v>
      </c>
      <c r="P4">
        <v>126</v>
      </c>
    </row>
    <row r="5" spans="1:16">
      <c r="A5" s="5">
        <v>7815</v>
      </c>
      <c r="B5" t="s">
        <v>47</v>
      </c>
      <c r="C5">
        <v>0</v>
      </c>
      <c r="D5">
        <v>1</v>
      </c>
      <c r="E5" t="str">
        <f t="array" ref="E5">_xlfn.IFS(C5&lt;&gt;2,_xlfn.IFS(D5=0,"主角之一",D5=1,"角色",D5=2,"男主",D5=3,"女主"),C5=2,"")</f>
        <v>角色</v>
      </c>
      <c r="F5" s="6">
        <v>1600</v>
      </c>
      <c r="G5" t="s">
        <v>48</v>
      </c>
      <c r="H5">
        <v>0</v>
      </c>
      <c r="I5" t="str">
        <f t="array" ref="I5">_xlfn.IFS(C5=0,_xlfn.IFS(H5=0,"漫改",H5=1,"轻改",H5=2,"原创",H5=3,"Gal改",H5=4,"游改",H5=5,"原创偶像",H5=6,"国产原创",H5=7,"小说改"),C5&lt;&gt;0,"")</f>
        <v>漫改</v>
      </c>
      <c r="J5" s="23" t="s">
        <v>14</v>
      </c>
      <c r="M5" t="str">
        <f t="shared" si="0"/>
        <v>四枫院夜一，漫改动画《死神》角色。</v>
      </c>
      <c r="O5">
        <v>17</v>
      </c>
      <c r="P5">
        <v>98</v>
      </c>
    </row>
    <row r="6" spans="1:16">
      <c r="A6" s="5">
        <v>17417</v>
      </c>
      <c r="B6" t="s">
        <v>39</v>
      </c>
      <c r="C6">
        <v>0</v>
      </c>
      <c r="D6">
        <v>1</v>
      </c>
      <c r="E6" t="str">
        <f t="array" ref="E6">_xlfn.IFS(C6&lt;&gt;2,_xlfn.IFS(D6=0,"主角之一",D6=1,"角色",D6=2,"男主",D6=3,"女主"),C6=2,"")</f>
        <v>角色</v>
      </c>
      <c r="F6" s="6">
        <v>40310</v>
      </c>
      <c r="G6" t="s">
        <v>40</v>
      </c>
      <c r="H6">
        <v>2</v>
      </c>
      <c r="I6" t="str">
        <f t="array" ref="I6">_xlfn.IFS(C6=0,_xlfn.IFS(H6=0,"漫改",H6=1,"轻改",H6=2,"原创",H6=3,"Gal改",H6=4,"游改",H6=5,"原创偶像",H6=6,"国产原创",H6=7,"小说改"),C6&lt;&gt;0,"")</f>
        <v>原创</v>
      </c>
      <c r="J6" s="23" t="s">
        <v>14</v>
      </c>
      <c r="M6" t="str">
        <f t="shared" si="0"/>
        <v>角谷杏，原创动画《少女与战车》角色。</v>
      </c>
      <c r="O6">
        <v>14</v>
      </c>
      <c r="P6">
        <v>81</v>
      </c>
    </row>
    <row r="7" spans="1:16">
      <c r="A7" s="5">
        <v>20921</v>
      </c>
      <c r="B7" t="s">
        <v>41</v>
      </c>
      <c r="C7">
        <v>0</v>
      </c>
      <c r="D7">
        <v>0</v>
      </c>
      <c r="E7" t="str">
        <f t="array" ref="E7">_xlfn.IFS(C7&lt;&gt;2,_xlfn.IFS(D7=0,"主角之一",D7=1,"角色",D7=2,"男主",D7=3,"女主"),C7=2,"")</f>
        <v>主角之一</v>
      </c>
      <c r="F7" s="6">
        <v>78474</v>
      </c>
      <c r="G7" t="s">
        <v>42</v>
      </c>
      <c r="H7">
        <v>0</v>
      </c>
      <c r="I7" t="str">
        <f t="array" ref="I7">_xlfn.IFS(C7=0,_xlfn.IFS(H7=0,"漫改",H7=1,"轻改",H7=2,"原创",H7=3,"Gal改",H7=4,"游改",H7=5,"原创偶像",H7=6,"国产原创",H7=7,"小说改"),C7&lt;&gt;0,"")</f>
        <v>漫改</v>
      </c>
      <c r="J7" s="23" t="s">
        <v>14</v>
      </c>
      <c r="M7" t="str">
        <f t="shared" si="0"/>
        <v>一之濑晴，漫改动画《恶魔之谜》主角之一。</v>
      </c>
      <c r="O7">
        <v>7</v>
      </c>
      <c r="P7">
        <v>27</v>
      </c>
    </row>
    <row r="8" spans="1:16">
      <c r="A8" s="5">
        <v>24214</v>
      </c>
      <c r="B8" t="s">
        <v>21</v>
      </c>
      <c r="C8">
        <v>0</v>
      </c>
      <c r="D8">
        <v>2</v>
      </c>
      <c r="E8" t="str">
        <f t="array" ref="E8">_xlfn.IFS(C8&lt;&gt;2,_xlfn.IFS(D8=0,"主角之一",D8=1,"角色",D8=2,"男主",D8=3,"女主"),C8=2,"")</f>
        <v>男主</v>
      </c>
      <c r="F8" s="6">
        <v>89751</v>
      </c>
      <c r="G8" t="s">
        <v>22</v>
      </c>
      <c r="H8">
        <v>0</v>
      </c>
      <c r="I8" t="str">
        <f t="array" ref="I8">_xlfn.IFS(C8=0,_xlfn.IFS(H8=0,"漫改",H8=1,"轻改",H8=2,"原创",H8=3,"Gal改",H8=4,"游改",H8=5,"原创偶像",H8=6,"国产原创",H8=7,"小说改"),C8&lt;&gt;0,"")</f>
        <v>漫改</v>
      </c>
      <c r="J8" s="23" t="s">
        <v>14</v>
      </c>
      <c r="M8" t="str">
        <f t="shared" si="0"/>
        <v>爱徒勇气，漫改动画《漫画家和助手》男主。</v>
      </c>
      <c r="O8">
        <v>9</v>
      </c>
      <c r="P8">
        <v>16</v>
      </c>
    </row>
    <row r="9" spans="1:16">
      <c r="A9" s="5">
        <v>28648</v>
      </c>
      <c r="B9" t="s">
        <v>51</v>
      </c>
      <c r="C9">
        <v>0</v>
      </c>
      <c r="D9">
        <v>1</v>
      </c>
      <c r="E9" t="str">
        <f t="array" ref="E9">_xlfn.IFS(C9&lt;&gt;2,_xlfn.IFS(D9=0,"主角之一",D9=1,"角色",D9=2,"男主",D9=3,"女主"),C9=2,"")</f>
        <v>角色</v>
      </c>
      <c r="F9" s="6">
        <v>2937</v>
      </c>
      <c r="G9" t="s">
        <v>52</v>
      </c>
      <c r="H9">
        <v>3</v>
      </c>
      <c r="I9" t="str">
        <f t="array" ref="I9">_xlfn.IFS(C9=0,_xlfn.IFS(H9=0,"漫改",H9=1,"轻改",H9=2,"原创",H9=3,"Gal改",H9=4,"游改",H9=5,"原创偶像",H9=6,"国产原创",H9=7,"小说改"),C9&lt;&gt;0,"")</f>
        <v>Gal改</v>
      </c>
      <c r="J9" s="23" t="s">
        <v>14</v>
      </c>
      <c r="M9" t="str">
        <f t="shared" si="0"/>
        <v>麻弓百里香，Gal改动画《SHUFFLE! 》角色。</v>
      </c>
      <c r="O9">
        <v>5</v>
      </c>
      <c r="P9">
        <v>9</v>
      </c>
    </row>
    <row r="10" spans="1:16">
      <c r="A10" s="5">
        <v>29007</v>
      </c>
      <c r="B10" t="s">
        <v>43</v>
      </c>
      <c r="C10">
        <v>0</v>
      </c>
      <c r="D10">
        <v>0</v>
      </c>
      <c r="E10" t="str">
        <f t="array" ref="E10">_xlfn.IFS(C10&lt;&gt;2,_xlfn.IFS(D10=0,"主角之一",D10=1,"角色",D10=2,"男主",D10=3,"女主"),C10=2,"")</f>
        <v>主角之一</v>
      </c>
      <c r="F10" s="6">
        <v>117153</v>
      </c>
      <c r="G10" t="s">
        <v>44</v>
      </c>
      <c r="H10">
        <v>0</v>
      </c>
      <c r="I10" t="str">
        <f t="array" ref="I10">_xlfn.IFS(C10=0,_xlfn.IFS(H10=0,"漫改",H10=1,"轻改",H10=2,"原创",H10=3,"Gal改",H10=4,"游改",H10=5,"原创偶像",H10=6,"国产原创",H10=7,"小说改"),C10&lt;&gt;0,"")</f>
        <v>漫改</v>
      </c>
      <c r="J10" s="23" t="s">
        <v>14</v>
      </c>
      <c r="M10" t="str">
        <f t="shared" si="0"/>
        <v>刚田猛男，漫改动画《俺物语!!》主角之一。</v>
      </c>
      <c r="O10">
        <v>21</v>
      </c>
      <c r="P10">
        <v>15</v>
      </c>
    </row>
    <row r="11" spans="1:16">
      <c r="A11" s="5">
        <v>31035</v>
      </c>
      <c r="B11" t="s">
        <v>27</v>
      </c>
      <c r="C11">
        <v>0</v>
      </c>
      <c r="D11">
        <v>1</v>
      </c>
      <c r="E11" t="str">
        <f t="array" ref="E11">_xlfn.IFS(C11&lt;&gt;2,_xlfn.IFS(D11=0,"主角之一",D11=1,"角色",D11=2,"男主",D11=3,"女主"),C11=2,"")</f>
        <v>角色</v>
      </c>
      <c r="F11" s="6">
        <v>106818</v>
      </c>
      <c r="G11" t="s">
        <v>28</v>
      </c>
      <c r="H11">
        <v>0</v>
      </c>
      <c r="I11" t="str">
        <f t="array" ref="I11">_xlfn.IFS(C11=0,_xlfn.IFS(H11=0,"漫改",H11=1,"轻改",H11=2,"原创",H11=3,"Gal改",H11=4,"游改",H11=5,"原创偶像",H11=6,"国产原创",H11=7,"小说改"),C11&lt;&gt;0,"")</f>
        <v>漫改</v>
      </c>
      <c r="J11" s="23" t="s">
        <v>14</v>
      </c>
      <c r="M11" t="str">
        <f t="shared" si="0"/>
        <v>自律思考固定炮台，漫改动画《暗杀教室》角色。</v>
      </c>
      <c r="O11">
        <v>13</v>
      </c>
      <c r="P11">
        <v>42</v>
      </c>
    </row>
    <row r="12" spans="1:16">
      <c r="A12" s="5">
        <v>35611</v>
      </c>
      <c r="B12" t="s">
        <v>29</v>
      </c>
      <c r="C12">
        <v>0</v>
      </c>
      <c r="D12">
        <v>1</v>
      </c>
      <c r="E12" t="str">
        <f t="array" ref="E12">_xlfn.IFS(C12&lt;&gt;2,_xlfn.IFS(D12=0,"主角之一",D12=1,"角色",D12=2,"男主",D12=3,"女主"),C12=2,"")</f>
        <v>角色</v>
      </c>
      <c r="F12" s="6">
        <v>140001</v>
      </c>
      <c r="G12" t="s">
        <v>30</v>
      </c>
      <c r="H12">
        <v>1</v>
      </c>
      <c r="I12" t="str">
        <f t="array" ref="I12">_xlfn.IFS(C12=0,_xlfn.IFS(H12=0,"漫改",H12=1,"轻改",H12=2,"原创",H12=3,"Gal改",H12=4,"游改",H12=5,"原创偶像",H12=6,"国产原创",H12=7,"小说改"),C12&lt;&gt;0,"")</f>
        <v>轻改</v>
      </c>
      <c r="J12" s="23" t="s">
        <v>14</v>
      </c>
      <c r="K12"/>
      <c r="M12" t="str">
        <f t="shared" si="0"/>
        <v>莱茵哈鲁特·梵·阿斯特雷亚，轻改动画《Re：从零开始的异世界生活》角色。</v>
      </c>
      <c r="O12">
        <v>32</v>
      </c>
      <c r="P12">
        <v>59</v>
      </c>
    </row>
    <row r="13" spans="1:16">
      <c r="A13" s="5">
        <v>36496</v>
      </c>
      <c r="B13" t="s">
        <v>33</v>
      </c>
      <c r="C13">
        <v>0</v>
      </c>
      <c r="D13">
        <v>0</v>
      </c>
      <c r="E13" t="str">
        <f t="array" ref="E13">_xlfn.IFS(C13&lt;&gt;2,_xlfn.IFS(D13=0,"主角之一",D13=1,"角色",D13=2,"男主",D13=3,"女主"),C13=2,"")</f>
        <v>主角之一</v>
      </c>
      <c r="F13" s="6">
        <v>150775</v>
      </c>
      <c r="G13" t="s">
        <v>34</v>
      </c>
      <c r="H13">
        <v>0</v>
      </c>
      <c r="I13" t="str">
        <f t="array" ref="I13">_xlfn.IFS(C13=0,_xlfn.IFS(H13=0,"漫改",H13=1,"轻改",H13=2,"原创",H13=3,"Gal改",H13=4,"游改",H13=5,"原创偶像",H13=6,"国产原创",H13=7,"小说改"),C13&lt;&gt;0,"")</f>
        <v>漫改</v>
      </c>
      <c r="J13" s="23" t="s">
        <v>14</v>
      </c>
      <c r="K13" s="17">
        <v>1</v>
      </c>
      <c r="M13" t="str">
        <f t="shared" si="0"/>
        <v>篠田初，漫改动画《NEW GAME!》主角之一。【芳文社】</v>
      </c>
      <c r="O13">
        <v>9</v>
      </c>
      <c r="P13">
        <v>60</v>
      </c>
    </row>
    <row r="14" spans="1:16">
      <c r="A14" s="5">
        <v>37804</v>
      </c>
      <c r="B14" t="s">
        <v>35</v>
      </c>
      <c r="C14">
        <v>0</v>
      </c>
      <c r="D14">
        <v>0</v>
      </c>
      <c r="E14" t="str">
        <f t="array" ref="E14">_xlfn.IFS(C14&lt;&gt;2,_xlfn.IFS(D14=0,"主角之一",D14=1,"角色",D14=2,"男主",D14=3,"女主"),C14=2,"")</f>
        <v>主角之一</v>
      </c>
      <c r="F14" s="6">
        <v>165553</v>
      </c>
      <c r="G14" t="s">
        <v>36</v>
      </c>
      <c r="H14">
        <v>5</v>
      </c>
      <c r="I14" t="str">
        <f t="array" ref="I14">_xlfn.IFS(C14=0,_xlfn.IFS(H14=0,"漫改",H14=1,"轻改",H14=2,"原创",H14=3,"Gal改",H14=4,"游改",H14=5,"原创偶像",H14=6,"国产原创",H14=7,"小说改"),C14&lt;&gt;0,"")</f>
        <v>原创偶像</v>
      </c>
      <c r="J14" s="23" t="s">
        <v>14</v>
      </c>
      <c r="M14" t="str">
        <f t="shared" si="0"/>
        <v>黑泽黛雅，原创偶像动画《LoveLive! Sunshine!!》主角之一。</v>
      </c>
      <c r="O14">
        <v>25</v>
      </c>
      <c r="P14">
        <v>54</v>
      </c>
    </row>
    <row r="15" spans="1:16">
      <c r="A15" s="5">
        <v>53678</v>
      </c>
      <c r="B15" t="s">
        <v>25</v>
      </c>
      <c r="C15">
        <v>0</v>
      </c>
      <c r="D15">
        <v>0</v>
      </c>
      <c r="E15" t="str">
        <f t="array" ref="E15">_xlfn.IFS(C15&lt;&gt;2,_xlfn.IFS(D15=0,"主角之一",D15=1,"角色",D15=2,"男主",D15=3,"女主"),C15=2,"")</f>
        <v>主角之一</v>
      </c>
      <c r="F15" s="6">
        <v>240828</v>
      </c>
      <c r="G15" t="s">
        <v>26</v>
      </c>
      <c r="H15">
        <v>0</v>
      </c>
      <c r="I15" t="str">
        <f t="array" ref="I15">_xlfn.IFS(C15=0,_xlfn.IFS(H15=0,"漫改",H15=1,"轻改",H15=2,"原创",H15=3,"Gal改",H15=4,"游改",H15=5,"原创偶像",H15=6,"国产原创",H15=7,"小说改"),C15&lt;&gt;0,"")</f>
        <v>漫改</v>
      </c>
      <c r="J15" s="23" t="s">
        <v>14</v>
      </c>
      <c r="M15" t="str">
        <f t="shared" si="0"/>
        <v>神户盐，漫改动画《Happy Sugar Life》主角之一。</v>
      </c>
      <c r="O15">
        <v>15</v>
      </c>
      <c r="P15">
        <v>88</v>
      </c>
    </row>
    <row r="16" spans="1:16">
      <c r="A16" s="5">
        <v>53897</v>
      </c>
      <c r="B16" t="s">
        <v>19</v>
      </c>
      <c r="C16">
        <v>0</v>
      </c>
      <c r="D16">
        <v>0</v>
      </c>
      <c r="E16" t="str">
        <f t="array" ref="E16">_xlfn.IFS(C16&lt;&gt;2,_xlfn.IFS(D16=0,"主角之一",D16=1,"角色",D16=2,"男主",D16=3,"女主"),C16=2,"")</f>
        <v>主角之一</v>
      </c>
      <c r="F16" s="6">
        <v>208450</v>
      </c>
      <c r="G16" t="s">
        <v>20</v>
      </c>
      <c r="H16">
        <v>0</v>
      </c>
      <c r="I16" t="str">
        <f t="array" ref="I16">_xlfn.IFS(C16=0,_xlfn.IFS(H16=0,"漫改",H16=1,"轻改",H16=2,"原创",H16=3,"Gal改",H16=4,"游改",H16=5,"原创偶像",H16=6,"国产原创",H16=7,"小说改"),C16&lt;&gt;0,"")</f>
        <v>漫改</v>
      </c>
      <c r="J16" s="23" t="s">
        <v>14</v>
      </c>
      <c r="M16" t="str">
        <f t="shared" si="0"/>
        <v>花畑佳子，漫改动画《笨女孩》主角之一。</v>
      </c>
      <c r="O16">
        <v>41</v>
      </c>
      <c r="P16">
        <v>75</v>
      </c>
    </row>
    <row r="17" spans="1:16">
      <c r="A17" s="5">
        <v>56512</v>
      </c>
      <c r="B17" t="s">
        <v>23</v>
      </c>
      <c r="C17">
        <v>0</v>
      </c>
      <c r="D17">
        <v>0</v>
      </c>
      <c r="E17" t="str">
        <f t="array" ref="E17">_xlfn.IFS(C17&lt;&gt;2,_xlfn.IFS(D17=0,"主角之一",D17=1,"角色",D17=2,"男主",D17=3,"女主"),C17=2,"")</f>
        <v>主角之一</v>
      </c>
      <c r="F17" s="6">
        <v>221127</v>
      </c>
      <c r="G17" t="s">
        <v>24</v>
      </c>
      <c r="H17">
        <v>0</v>
      </c>
      <c r="I17" t="str">
        <f t="array" ref="I17">_xlfn.IFS(C17=0,_xlfn.IFS(H17=0,"漫改",H17=1,"轻改",H17=2,"原创",H17=3,"Gal改",H17=4,"游改",H17=5,"原创偶像",H17=6,"国产原创",H17=7,"小说改"),C17&lt;&gt;0,"")</f>
        <v>漫改</v>
      </c>
      <c r="J17" s="23" t="s">
        <v>14</v>
      </c>
      <c r="M17" t="str">
        <f t="shared" si="0"/>
        <v>阿席莉帕，漫改动画《黄金神威》主角之一。</v>
      </c>
      <c r="O17">
        <v>43</v>
      </c>
      <c r="P17">
        <v>149</v>
      </c>
    </row>
    <row r="18" spans="1:16">
      <c r="A18" s="5">
        <v>78200</v>
      </c>
      <c r="B18" t="s">
        <v>37</v>
      </c>
      <c r="C18">
        <v>0</v>
      </c>
      <c r="D18">
        <v>0</v>
      </c>
      <c r="E18" t="str">
        <f t="array" ref="E18">_xlfn.IFS(C18&lt;&gt;2,_xlfn.IFS(D18=0,"主角之一",D18=1,"角色",D18=2,"男主",D18=3,"女主"),C18=2,"")</f>
        <v>主角之一</v>
      </c>
      <c r="F18" s="6">
        <v>292712</v>
      </c>
      <c r="G18" t="s">
        <v>38</v>
      </c>
      <c r="H18">
        <v>2</v>
      </c>
      <c r="I18" t="str">
        <f t="array" ref="I18">_xlfn.IFS(C18=0,_xlfn.IFS(H18=0,"漫改",H18=1,"轻改",H18=2,"原创",H18=3,"Gal改",H18=4,"游改",H18=5,"原创偶像",H18=6,"国产原创",H18=7,"小说改"),C18&lt;&gt;0,"")</f>
        <v>原创</v>
      </c>
      <c r="J18" s="23" t="s">
        <v>14</v>
      </c>
      <c r="M18" t="str">
        <f t="shared" si="0"/>
        <v>枫·J·努韦尔，原创动画《突击莉莉 BOUQUET》主角之一。</v>
      </c>
      <c r="O18">
        <v>43</v>
      </c>
      <c r="P18">
        <v>53</v>
      </c>
    </row>
    <row r="19" spans="1:16">
      <c r="A19" s="5">
        <v>116277</v>
      </c>
      <c r="B19" t="s">
        <v>31</v>
      </c>
      <c r="C19">
        <v>0</v>
      </c>
      <c r="D19">
        <v>0</v>
      </c>
      <c r="E19" t="str">
        <f t="array" ref="E19">_xlfn.IFS(C19&lt;&gt;2,_xlfn.IFS(D19=0,"主角之一",D19=1,"角色",D19=2,"男主",D19=3,"女主"),C19=2,"")</f>
        <v>主角之一</v>
      </c>
      <c r="F19" s="6">
        <v>389450</v>
      </c>
      <c r="G19" t="s">
        <v>32</v>
      </c>
      <c r="H19">
        <v>2</v>
      </c>
      <c r="I19" t="str">
        <f t="array" ref="I19">_xlfn.IFS(C19=0,_xlfn.IFS(H19=0,"漫改",H19=1,"轻改",H19=2,"原创",H19=3,"Gal改",H19=4,"游改",H19=5,"原创偶像",H19=6,"国产原创",H19=7,"小说改"),C19&lt;&gt;0,"")</f>
        <v>原创</v>
      </c>
      <c r="J19" s="23" t="s">
        <v>14</v>
      </c>
      <c r="M19" t="str">
        <f t="shared" si="0"/>
        <v>店长，原创动画《秋叶原冥途战争》主角之一。</v>
      </c>
      <c r="O19">
        <v>58</v>
      </c>
      <c r="P19">
        <v>17</v>
      </c>
    </row>
    <row r="20" spans="1:16">
      <c r="A20" s="5">
        <v>128335</v>
      </c>
      <c r="B20" t="s">
        <v>45</v>
      </c>
      <c r="C20">
        <v>0</v>
      </c>
      <c r="D20">
        <v>1</v>
      </c>
      <c r="E20" t="str">
        <f t="array" ref="E20">_xlfn.IFS(C20&lt;&gt;2,_xlfn.IFS(D20=0,"主角之一",D20=1,"角色",D20=2,"男主",D20=3,"女主"),C20=2,"")</f>
        <v>角色</v>
      </c>
      <c r="F20" s="6">
        <v>411276</v>
      </c>
      <c r="G20" t="s">
        <v>46</v>
      </c>
      <c r="H20">
        <v>0</v>
      </c>
      <c r="I20" t="str">
        <f t="array" ref="I20">_xlfn.IFS(C20=0,_xlfn.IFS(H20=0,"漫改",H20=1,"轻改",H20=2,"原创",H20=3,"Gal改",H20=4,"游改",H20=5,"原创偶像",H20=6,"国产原创",H20=7,"小说改"),C20&lt;&gt;0,"")</f>
        <v>漫改</v>
      </c>
      <c r="J20" s="23" t="s">
        <v>14</v>
      </c>
      <c r="M20" t="str">
        <f t="shared" si="0"/>
        <v>夜樱凶一郎，漫改动画《夜樱家的大作战》角色。</v>
      </c>
      <c r="O20">
        <v>10</v>
      </c>
      <c r="P20">
        <v>7</v>
      </c>
    </row>
    <row r="21" spans="1:16">
      <c r="A21" s="5" t="s">
        <v>11</v>
      </c>
      <c r="B21" t="s">
        <v>12</v>
      </c>
      <c r="C21">
        <v>0</v>
      </c>
      <c r="D21">
        <v>1</v>
      </c>
      <c r="E21" t="str">
        <f t="array" ref="E21">_xlfn.IFS(C21&lt;&gt;2,_xlfn.IFS(D21=0,"主角之一",D21=1,"角色",D21=2,"男主",D21=3,"女主"),C21=2,"")</f>
        <v>角色</v>
      </c>
      <c r="F21" s="6">
        <v>293049</v>
      </c>
      <c r="G21" t="s">
        <v>13</v>
      </c>
      <c r="H21">
        <v>0</v>
      </c>
      <c r="I21" t="str">
        <f t="array" ref="I21">_xlfn.IFS(H21=0,"漫改",H21=1,"轻改",H21=2,"原创",H21=3,"Gal改",H21=4,"游改",H21=5,"原创偶像",H21=6,"国产原创",H21=7,"小说改")</f>
        <v>漫改</v>
      </c>
      <c r="J21" s="23" t="s">
        <v>14</v>
      </c>
      <c r="M21" t="str">
        <f t="shared" si="0"/>
        <v>四宫辉夜 &amp; 四条真妃，漫改动画《辉夜大小姐想让我告白？～天才们的恋爱头脑战～》角色。</v>
      </c>
      <c r="O21">
        <v>102</v>
      </c>
      <c r="P21">
        <v>845</v>
      </c>
    </row>
    <row r="22" spans="1:16">
      <c r="A22" s="5" t="s">
        <v>53</v>
      </c>
      <c r="B22" t="s">
        <v>54</v>
      </c>
      <c r="C22">
        <v>0</v>
      </c>
      <c r="D22">
        <v>1</v>
      </c>
      <c r="E22" t="str">
        <f t="array" ref="E22">_xlfn.IFS(C22&lt;&gt;2,_xlfn.IFS(D22=0,"主角之一",D22=1,"角色",D22=2,"男主",D22=3,"女主"),C22=2,"")</f>
        <v>角色</v>
      </c>
      <c r="G22" t="s">
        <v>55</v>
      </c>
      <c r="I22" t="str">
        <f t="array" ref="I22">_xlfn.IFS(C22=0,_xlfn.IFS(H22=0,"漫改",H22=1,"轻改",H22=2,"原创",H22=3,"Gal改",H22=4,"游改",H22=5,"原创偶像",H22=6,"国产原创",H22=7,"小说改"),C22&lt;&gt;0,"")</f>
        <v>漫改</v>
      </c>
      <c r="J22" s="23" t="s">
        <v>14</v>
      </c>
      <c r="K22">
        <v>1</v>
      </c>
      <c r="M22" t="str">
        <f t="shared" si="0"/>
        <v>中町缝爱 &amp; 中町瑠爱，漫改动画《满溢的水果挞》角色。【芳文社】</v>
      </c>
      <c r="O22">
        <v>2</v>
      </c>
      <c r="P22">
        <v>8</v>
      </c>
    </row>
    <row r="23" spans="1:16">
      <c r="A23" s="5">
        <v>14471</v>
      </c>
      <c r="B23" t="s">
        <v>62</v>
      </c>
      <c r="C23">
        <v>1</v>
      </c>
      <c r="D23">
        <v>1</v>
      </c>
      <c r="E23" t="str">
        <f t="array" ref="E23">_xlfn.IFS(C23&lt;&gt;2,_xlfn.IFS(D23=0,"主角之一",D23=1,"角色",D23=2,"男主",D23=3,"女主"),C23=2,"")</f>
        <v>角色</v>
      </c>
      <c r="F23" s="6">
        <v>456680</v>
      </c>
      <c r="G23" t="s">
        <v>63</v>
      </c>
      <c r="I23" t="str">
        <f t="array" ref="I23">_xlfn.IFS(C23=0,_xlfn.IFS(H23=0,"漫改",H23=1,"轻改",H23=2,"原创",H23=3,"Gal改",H23=4,"游改",H23=5,"原创偶像",H23=6,"国产原创",H23=7,"小说改"),C23&lt;&gt;0,"")</f>
        <v/>
      </c>
      <c r="J23" s="23" t="s">
        <v>14</v>
      </c>
      <c r="M23" t="str">
        <f t="shared" si="0"/>
        <v>ファイブ，《天选庶民的真命之选》角色。</v>
      </c>
      <c r="O23">
        <v>50</v>
      </c>
      <c r="P23">
        <v>129</v>
      </c>
    </row>
    <row r="24" spans="1:16">
      <c r="A24" s="5">
        <v>17262</v>
      </c>
      <c r="B24" t="s">
        <v>56</v>
      </c>
      <c r="C24">
        <v>1</v>
      </c>
      <c r="D24">
        <v>0</v>
      </c>
      <c r="E24" t="str">
        <f t="array" ref="E24">_xlfn.IFS(C24&lt;&gt;2,_xlfn.IFS(D24=0,"主角之一",D24=1,"角色",D24=2,"男主",D24=3,"女主"),C24=2,"")</f>
        <v>主角之一</v>
      </c>
      <c r="G24" t="s">
        <v>57</v>
      </c>
      <c r="I24" t="str">
        <f t="array" ref="I24">_xlfn.IFS(C24=0,_xlfn.IFS(H24=0,"漫改",H24=1,"轻改",H24=2,"原创",H24=3,"Gal改",H24=4,"游改",H24=5,"原创偶像",H24=6,"国产原创",H24=7,"小说改"),C24&lt;&gt;0,"")</f>
        <v/>
      </c>
      <c r="J24" s="23" t="s">
        <v>14</v>
      </c>
      <c r="M24" t="str">
        <f t="shared" si="0"/>
        <v>风冈麻理，《白色相簿2》主角之一。</v>
      </c>
      <c r="O24">
        <v>13</v>
      </c>
      <c r="P24">
        <v>91</v>
      </c>
    </row>
    <row r="25" spans="1:16">
      <c r="A25" s="5">
        <v>18040</v>
      </c>
      <c r="B25" t="s">
        <v>58</v>
      </c>
      <c r="C25">
        <v>1</v>
      </c>
      <c r="D25">
        <v>1</v>
      </c>
      <c r="E25" t="str">
        <f t="array" ref="E25">_xlfn.IFS(C25&lt;&gt;2,_xlfn.IFS(D25=0,"主角之一",D25=1,"角色",D25=2,"男主",D25=3,"女主"),C25=2,"")</f>
        <v>角色</v>
      </c>
      <c r="F25" s="6">
        <v>5418</v>
      </c>
      <c r="G25" t="s">
        <v>59</v>
      </c>
      <c r="I25" t="str">
        <f t="array" ref="I25">_xlfn.IFS(C25=0,_xlfn.IFS(H25=0,"漫改",H25=1,"轻改",H25=2,"原创",H25=3,"Gal改",H25=4,"游改",H25=5,"原创偶像",H25=6,"国产原创",H25=7,"小说改"),C25&lt;&gt;0,"")</f>
        <v/>
      </c>
      <c r="J25" s="23" t="s">
        <v>14</v>
      </c>
      <c r="M25" t="str">
        <f t="shared" si="0"/>
        <v>鲁格·贝奥武夫，《魔法使之夜》角色。</v>
      </c>
      <c r="O25">
        <v>41</v>
      </c>
      <c r="P25">
        <v>126</v>
      </c>
    </row>
    <row r="26" spans="1:16">
      <c r="A26" s="5">
        <v>29049</v>
      </c>
      <c r="B26" t="s">
        <v>64</v>
      </c>
      <c r="C26">
        <v>1</v>
      </c>
      <c r="D26">
        <v>1</v>
      </c>
      <c r="E26" t="str">
        <f t="array" ref="E26">_xlfn.IFS(C26&lt;&gt;2,_xlfn.IFS(D26=0,"主角之一",D26=1,"角色",D26=2,"男主",D26=3,"女主"),C26=2,"")</f>
        <v>角色</v>
      </c>
      <c r="F26" s="6">
        <v>183145</v>
      </c>
      <c r="G26" t="s">
        <v>65</v>
      </c>
      <c r="I26" t="str">
        <f t="array" ref="I26">_xlfn.IFS(C26=0,_xlfn.IFS(H26=0,"漫改",H26=1,"轻改",H26=2,"原创",H26=3,"Gal改",H26=4,"游改",H26=5,"原创偶像",H26=6,"国产原创",H26=7,"小说改"),C26&lt;&gt;0,"")</f>
        <v/>
      </c>
      <c r="J26" s="23" t="s">
        <v>14</v>
      </c>
      <c r="M26" t="str">
        <f t="shared" si="0"/>
        <v>卡拉，《青春×好奇相伴的三角恋爱》角色。</v>
      </c>
      <c r="O26">
        <v>26</v>
      </c>
      <c r="P26">
        <v>17</v>
      </c>
    </row>
    <row r="27" spans="1:16">
      <c r="A27" s="5">
        <v>101609</v>
      </c>
      <c r="B27" t="s">
        <v>60</v>
      </c>
      <c r="C27">
        <v>1</v>
      </c>
      <c r="D27">
        <v>1</v>
      </c>
      <c r="E27" t="str">
        <f t="array" ref="E27">_xlfn.IFS(C27&lt;&gt;2,_xlfn.IFS(D27=0,"主角之一",D27=1,"角色",D27=2,"男主",D27=3,"女主"),C27=2,"")</f>
        <v>角色</v>
      </c>
      <c r="F27" s="6">
        <v>26451</v>
      </c>
      <c r="G27" t="s">
        <v>61</v>
      </c>
      <c r="I27" t="str">
        <f t="array" ref="I27">_xlfn.IFS(C27=0,_xlfn.IFS(H27=0,"漫改",H27=1,"轻改",H27=2,"原创",H27=3,"Gal改",H27=4,"游改",H27=5,"原创偶像",H27=6,"国产原创",H27=7,"小说改"),C27&lt;&gt;0,"")</f>
        <v/>
      </c>
      <c r="J27" s="23" t="s">
        <v>14</v>
      </c>
      <c r="M27" t="str">
        <f t="shared" si="0"/>
        <v>柴门艾克蕾尔，《魔女的花园》角色。</v>
      </c>
      <c r="O27">
        <v>29</v>
      </c>
      <c r="P27">
        <v>39</v>
      </c>
    </row>
    <row r="28" spans="1:16">
      <c r="A28" s="5">
        <v>45045</v>
      </c>
      <c r="B28" t="s">
        <v>71</v>
      </c>
      <c r="C28">
        <v>2</v>
      </c>
      <c r="E28" t="str">
        <f t="array" ref="E28">_xlfn.IFS(C28&lt;&gt;2,_xlfn.IFS(D28=0,"主角之一",D28=1,"角色",D28=2,"男主",D28=3,"女主"),C28=2,"")</f>
        <v/>
      </c>
      <c r="I28" t="str">
        <f t="array" ref="I28">_xlfn.IFS(C28=0,_xlfn.IFS(H28=0,"漫改",H28=1,"轻改",H28=2,"原创",H28=3,"Gal改",H28=4,"游改",H28=5,"原创偶像",H28=6,"国产原创",H28=7,"小说改"),C28&lt;&gt;0,"")</f>
        <v/>
      </c>
      <c r="J28" s="23" t="s">
        <v>14</v>
      </c>
      <c r="L28" t="s">
        <v>72</v>
      </c>
      <c r="M28" t="str">
        <f t="shared" si="0"/>
        <v>橘光里，轻小说《我当备胎女友也没关系。》主角之一。</v>
      </c>
      <c r="O28">
        <v>8</v>
      </c>
      <c r="P28">
        <v>7</v>
      </c>
    </row>
    <row r="29" spans="1:16">
      <c r="A29" s="5">
        <v>153699</v>
      </c>
      <c r="B29" t="s">
        <v>69</v>
      </c>
      <c r="C29">
        <v>2</v>
      </c>
      <c r="E29" t="str">
        <f t="array" ref="E29">_xlfn.IFS(C29&lt;&gt;2,_xlfn.IFS(D29=0,"主角之一",D29=1,"角色",D29=2,"男主",D29=3,"女主"),C29=2,"")</f>
        <v/>
      </c>
      <c r="I29" t="str">
        <f t="array" ref="I29">_xlfn.IFS(C29=0,_xlfn.IFS(H29=0,"漫改",H29=1,"轻改",H29=2,"原创",H29=3,"Gal改",H29=4,"游改",H29=5,"原创偶像",H29=6,"国产原创",H29=7,"小说改"),C29&lt;&gt;0,"")</f>
        <v/>
      </c>
      <c r="J29" s="23" t="s">
        <v>14</v>
      </c>
      <c r="L29" t="s">
        <v>70</v>
      </c>
      <c r="M29" t="str">
        <f t="shared" si="0"/>
        <v>日向创，游戏《超级弹丸论破2 再见了绝望学园》主角之一。</v>
      </c>
      <c r="O29">
        <v>26</v>
      </c>
      <c r="P29">
        <v>28</v>
      </c>
    </row>
    <row r="30" spans="1:16">
      <c r="A30" s="5" t="s">
        <v>66</v>
      </c>
      <c r="B30" t="s">
        <v>67</v>
      </c>
      <c r="C30">
        <v>2</v>
      </c>
      <c r="E30" t="str">
        <f t="array" ref="E30">_xlfn.IFS(C30&lt;&gt;2,_xlfn.IFS(D30=0,"主角之一",D30=1,"角色",D30=2,"男主",D30=3,"女主"),C30=2,"")</f>
        <v/>
      </c>
      <c r="I30" t="str">
        <f t="array" ref="I30">_xlfn.IFS(C30=0,_xlfn.IFS(H30=0,"漫改",H30=1,"轻改",H30=2,"原创",H30=3,"Gal改",H30=4,"游改",H30=5,"原创偶像",H30=6,"国产原创",H30=7,"小说改"),C30&lt;&gt;0,"")</f>
        <v/>
      </c>
      <c r="J30" s="23" t="s">
        <v>14</v>
      </c>
      <c r="L30" t="s">
        <v>68</v>
      </c>
      <c r="M30" t="str">
        <f t="shared" si="0"/>
        <v>不知火舞，游戏《拳皇》角色。</v>
      </c>
      <c r="O30">
        <v>13</v>
      </c>
      <c r="P30">
        <v>91</v>
      </c>
    </row>
    <row r="31" spans="1:16">
      <c r="A31" s="5" t="s">
        <v>73</v>
      </c>
      <c r="B31" t="s">
        <v>74</v>
      </c>
      <c r="C31">
        <v>0</v>
      </c>
      <c r="D31">
        <v>0</v>
      </c>
      <c r="E31" t="str">
        <f t="array" ref="E31">_xlfn.IFS(C31&lt;&gt;2,_xlfn.IFS(D31=0,"主角之一",D31=1,"角色",D31=2,"男主",D31=3,"女主"),C31=2,"")</f>
        <v>主角之一</v>
      </c>
      <c r="G31" t="s">
        <v>75</v>
      </c>
      <c r="H31">
        <v>0</v>
      </c>
      <c r="I31" t="str">
        <f t="array" ref="I31">_xlfn.IFS(C31=0,_xlfn.IFS(H31=0,"漫改",H31=1,"轻改",H31=2,"原创",H31=3,"Gal改",H31=4,"游改",H31=5,"原创偶像",H31=6,"国产原创",H31=7,"小说改"),C31&lt;&gt;0,"")</f>
        <v>漫改</v>
      </c>
      <c r="J31" s="16" t="s">
        <v>76</v>
      </c>
      <c r="M31" t="str">
        <f t="shared" si="0"/>
        <v>青山美生，漫改动画《只有神知道的世界》主角之一。</v>
      </c>
      <c r="O31">
        <v>10</v>
      </c>
      <c r="P31">
        <v>34</v>
      </c>
    </row>
    <row r="32" spans="1:16">
      <c r="A32" s="5" t="s">
        <v>77</v>
      </c>
      <c r="B32" t="s">
        <v>78</v>
      </c>
      <c r="C32">
        <v>0</v>
      </c>
      <c r="D32">
        <v>0</v>
      </c>
      <c r="E32" t="str">
        <f t="array" ref="E32">_xlfn.IFS(C32&lt;&gt;2,_xlfn.IFS(D32=0,"主角之一",D32=1,"角色",D32=2,"男主",D32=3,"女主"),C32=2,"")</f>
        <v>主角之一</v>
      </c>
      <c r="G32" t="s">
        <v>79</v>
      </c>
      <c r="H32">
        <v>0</v>
      </c>
      <c r="I32" t="str">
        <f t="array" ref="I32">_xlfn.IFS(C32=0,_xlfn.IFS(H32=0,"漫改",H32=1,"轻改",H32=2,"原创",H32=3,"Gal改",H32=4,"游改",H32=5,"原创偶像",H32=6,"国产原创",H32=7,"小说改"),C32&lt;&gt;0,"")</f>
        <v>漫改</v>
      </c>
      <c r="J32" s="16" t="s">
        <v>76</v>
      </c>
      <c r="M32" t="str">
        <f t="shared" si="0"/>
        <v>天马贤三，漫改动画《怪物》主角之一。</v>
      </c>
      <c r="O32">
        <v>14</v>
      </c>
      <c r="P32">
        <v>90</v>
      </c>
    </row>
    <row r="33" spans="1:16">
      <c r="A33" s="5" t="s">
        <v>80</v>
      </c>
      <c r="B33" t="s">
        <v>81</v>
      </c>
      <c r="C33">
        <v>0</v>
      </c>
      <c r="D33">
        <v>0</v>
      </c>
      <c r="E33" t="str">
        <f t="array" ref="E33">_xlfn.IFS(C33&lt;&gt;2,_xlfn.IFS(D33=0,"主角之一",D33=1,"角色",D33=2,"男主",D33=3,"女主"),C33=2,"")</f>
        <v>主角之一</v>
      </c>
      <c r="G33" t="s">
        <v>82</v>
      </c>
      <c r="H33">
        <v>2</v>
      </c>
      <c r="I33" t="str">
        <f t="array" ref="I33">_xlfn.IFS(C33=0,_xlfn.IFS(H33=0,"漫改",H33=1,"轻改",H33=2,"原创",H33=3,"Gal改",H33=4,"游改",H33=5,"原创偶像",H33=6,"国产原创",H33=7,"小说改"),C33&lt;&gt;0,"")</f>
        <v>原创</v>
      </c>
      <c r="J33" s="16" t="s">
        <v>76</v>
      </c>
      <c r="M33" t="str">
        <f t="shared" si="0"/>
        <v>新条茜，原创动画《SSSS.古立特》主角之一。</v>
      </c>
      <c r="O33">
        <v>171</v>
      </c>
      <c r="P33">
        <v>612</v>
      </c>
    </row>
    <row r="34" spans="1:16">
      <c r="A34" s="5" t="s">
        <v>18445</v>
      </c>
      <c r="B34" t="s">
        <v>83</v>
      </c>
      <c r="C34">
        <v>0</v>
      </c>
      <c r="D34">
        <v>1</v>
      </c>
      <c r="E34" t="str">
        <f t="array" ref="E34">_xlfn.IFS(C34&lt;&gt;2,_xlfn.IFS(D34=0,"主角之一",D34=1,"角色",D34=2,"男主",D34=3,"女主"),C34=2,"")</f>
        <v>角色</v>
      </c>
      <c r="G34" t="s">
        <v>84</v>
      </c>
      <c r="H34">
        <v>0</v>
      </c>
      <c r="I34" t="str">
        <f t="array" ref="I34">_xlfn.IFS(C34=0,_xlfn.IFS(H34=0,"漫改",H34=1,"轻改",H34=2,"原创",H34=3,"Gal改",H34=4,"游改",H34=5,"原创偶像",H34=6,"国产原创",H34=7,"小说改"),C34&lt;&gt;0,"")</f>
        <v>漫改</v>
      </c>
      <c r="J34" s="16" t="s">
        <v>76</v>
      </c>
      <c r="K34">
        <v>1</v>
      </c>
      <c r="M34" t="str">
        <f t="shared" si="0"/>
        <v>七海悠，漫改动画《恋爱小行星》角色。【芳文社】</v>
      </c>
      <c r="N34">
        <v>1</v>
      </c>
      <c r="O34">
        <v>2</v>
      </c>
      <c r="P34">
        <v>11</v>
      </c>
    </row>
    <row r="35" spans="1:16">
      <c r="A35" s="5" t="s">
        <v>85</v>
      </c>
      <c r="B35" t="s">
        <v>86</v>
      </c>
      <c r="C35">
        <v>1</v>
      </c>
      <c r="D35">
        <v>0</v>
      </c>
      <c r="E35" t="str">
        <f t="array" ref="E35">_xlfn.IFS(C35&lt;&gt;2,_xlfn.IFS(D35=0,"主角之一",D35=1,"角色",D35=2,"男主",D35=3,"女主"),C35=2,"")</f>
        <v>主角之一</v>
      </c>
      <c r="G35" t="s">
        <v>87</v>
      </c>
      <c r="I35" t="str">
        <f t="array" ref="I35">_xlfn.IFS(C35=0,_xlfn.IFS(H35=0,"漫改",H35=1,"轻改",H35=2,"原创",H35=3,"Gal改",H35=4,"游改",H35=5,"原创偶像",H35=6,"国产原创",H35=7,"小说改"),C35&lt;&gt;0,"")</f>
        <v/>
      </c>
      <c r="J35" s="16" t="s">
        <v>76</v>
      </c>
      <c r="M35" t="str">
        <f t="shared" si="0"/>
        <v>朝仓由梦，《初音岛2》主角之一。</v>
      </c>
      <c r="O35">
        <v>15</v>
      </c>
      <c r="P35">
        <v>56</v>
      </c>
    </row>
    <row r="36" spans="1:16">
      <c r="A36" s="5" t="s">
        <v>18446</v>
      </c>
      <c r="B36" t="s">
        <v>88</v>
      </c>
      <c r="C36">
        <v>1</v>
      </c>
      <c r="D36">
        <v>0</v>
      </c>
      <c r="E36" t="str">
        <f t="array" ref="E36">_xlfn.IFS(C36&lt;&gt;2,_xlfn.IFS(D36=0,"主角之一",D36=1,"角色",D36=2,"男主",D36=3,"女主"),C36=2,"")</f>
        <v>主角之一</v>
      </c>
      <c r="G36" t="s">
        <v>89</v>
      </c>
      <c r="I36" t="str">
        <f t="array" ref="I36">_xlfn.IFS(C36=0,_xlfn.IFS(H36=0,"漫改",H36=1,"轻改",H36=2,"原创",H36=3,"Gal改",H36=4,"游改",H36=5,"原创偶像",H36=6,"国产原创",H36=7,"小说改"),C36&lt;&gt;0,"")</f>
        <v/>
      </c>
      <c r="J36" s="16" t="s">
        <v>76</v>
      </c>
      <c r="M36" t="str">
        <f t="shared" si="0"/>
        <v>森乃日向，《Animal☆Panic》主角之一。</v>
      </c>
      <c r="O36">
        <v>1</v>
      </c>
      <c r="P36">
        <v>6</v>
      </c>
    </row>
    <row r="37" spans="1:16">
      <c r="A37" s="5" t="s">
        <v>90</v>
      </c>
      <c r="B37" t="s">
        <v>91</v>
      </c>
      <c r="C37">
        <v>2</v>
      </c>
      <c r="E37" t="str">
        <f t="array" ref="E37">_xlfn.IFS(C37&lt;&gt;2,_xlfn.IFS(D37=0,"主角之一",D37=1,"角色",D37=2,"男主",D37=3,"女主"),C37=2,"")</f>
        <v/>
      </c>
      <c r="I37" t="str">
        <f t="array" ref="I37">_xlfn.IFS(C37=0,_xlfn.IFS(H37=0,"漫改",H37=1,"轻改",H37=2,"原创",H37=3,"Gal改",H37=4,"游改",H37=5,"原创偶像",H37=6,"国产原创",H37=7,"小说改"),C37&lt;&gt;0,"")</f>
        <v/>
      </c>
      <c r="J37" s="16" t="s">
        <v>76</v>
      </c>
      <c r="L37" t="s">
        <v>92</v>
      </c>
      <c r="M37" t="str">
        <f t="shared" si="0"/>
        <v>小鸟游星野，游戏《蔚蓝档案》角色。</v>
      </c>
      <c r="O37">
        <v>33</v>
      </c>
      <c r="P37">
        <v>137</v>
      </c>
    </row>
    <row r="38" spans="1:16">
      <c r="A38" s="5" t="s">
        <v>93</v>
      </c>
      <c r="B38" t="s">
        <v>94</v>
      </c>
      <c r="C38">
        <v>0</v>
      </c>
      <c r="D38">
        <v>0</v>
      </c>
      <c r="E38" t="str">
        <f t="array" ref="E38">_xlfn.IFS(C38&lt;&gt;2,_xlfn.IFS(D38=0,"主角之一",D38=1,"角色",D38=2,"男主",D38=3,"女主"),C38=2,"")</f>
        <v>主角之一</v>
      </c>
      <c r="G38" t="s">
        <v>75</v>
      </c>
      <c r="H38">
        <v>0</v>
      </c>
      <c r="I38" t="str">
        <f t="array" ref="I38">_xlfn.IFS(C38=0,_xlfn.IFS(H38=0,"漫改",H38=1,"轻改",H38=2,"原创",H38=3,"Gal改",H38=4,"游改",H38=5,"原创偶像",H38=6,"国产原创",H38=7,"小说改"),C38&lt;&gt;0,"")</f>
        <v>漫改</v>
      </c>
      <c r="J38" s="16" t="s">
        <v>95</v>
      </c>
      <c r="M38" t="str">
        <f t="shared" si="0"/>
        <v>鲇川天理，漫改动画《只有神知道的世界》主角之一。</v>
      </c>
      <c r="O38">
        <v>39</v>
      </c>
      <c r="P38">
        <v>145</v>
      </c>
    </row>
    <row r="39" spans="1:16">
      <c r="A39" s="5" t="s">
        <v>96</v>
      </c>
      <c r="B39" t="s">
        <v>97</v>
      </c>
      <c r="C39">
        <v>0</v>
      </c>
      <c r="D39">
        <v>0</v>
      </c>
      <c r="E39" t="str">
        <f t="array" ref="E39">_xlfn.IFS(C39&lt;&gt;2,_xlfn.IFS(D39=0,"主角之一",D39=1,"角色",D39=2,"男主",D39=3,"女主"),C39=2,"")</f>
        <v>主角之一</v>
      </c>
      <c r="G39" t="s">
        <v>98</v>
      </c>
      <c r="H39">
        <v>4</v>
      </c>
      <c r="I39" t="str">
        <f t="array" ref="I39">_xlfn.IFS(C39=0,_xlfn.IFS(H39=0,"漫改",H39=1,"轻改",H39=2,"原创",H39=3,"Gal改",H39=4,"游改",H39=5,"原创偶像",H39=6,"国产原创",H39=7,"小说改"),C39&lt;&gt;0,"")</f>
        <v>游改</v>
      </c>
      <c r="J39" s="16" t="s">
        <v>95</v>
      </c>
      <c r="M39" t="str">
        <f t="shared" si="0"/>
        <v>桑田怜恩，游改动画《弹丸论破 希望学园与绝望高中生》主角之一。</v>
      </c>
      <c r="O39">
        <v>8</v>
      </c>
      <c r="P39">
        <v>6</v>
      </c>
    </row>
    <row r="40" spans="1:16">
      <c r="A40" s="5" t="s">
        <v>99</v>
      </c>
      <c r="B40" t="s">
        <v>100</v>
      </c>
      <c r="C40">
        <v>0</v>
      </c>
      <c r="D40">
        <v>0</v>
      </c>
      <c r="E40" t="str">
        <f t="array" ref="E40">_xlfn.IFS(C40&lt;&gt;2,_xlfn.IFS(D40=0,"主角之一",D40=1,"角色",D40=2,"男主",D40=3,"女主"),C40=2,"")</f>
        <v>主角之一</v>
      </c>
      <c r="G40" t="s">
        <v>101</v>
      </c>
      <c r="H40">
        <v>1</v>
      </c>
      <c r="I40" t="str">
        <f t="array" ref="I40">_xlfn.IFS(C40=0,_xlfn.IFS(H40=0,"漫改",H40=1,"轻改",H40=2,"原创",H40=3,"Gal改",H40=4,"游改",H40=5,"原创偶像",H40=6,"国产原创",H40=7,"小说改"),C40&lt;&gt;0,"")</f>
        <v>轻改</v>
      </c>
      <c r="J40" s="16" t="s">
        <v>95</v>
      </c>
      <c r="M40" t="str">
        <f t="shared" si="0"/>
        <v>雪之下雪乃，轻改动画《我的青春恋爱物语果然有问题》主角之一。</v>
      </c>
      <c r="O40">
        <v>174</v>
      </c>
      <c r="P40">
        <v>1715</v>
      </c>
    </row>
    <row r="41" spans="1:16">
      <c r="A41" s="5" t="s">
        <v>18447</v>
      </c>
      <c r="B41" t="s">
        <v>102</v>
      </c>
      <c r="C41">
        <v>0</v>
      </c>
      <c r="D41">
        <v>0</v>
      </c>
      <c r="E41" t="str">
        <f t="array" ref="E41">_xlfn.IFS(C41&lt;&gt;2,_xlfn.IFS(D41=0,"主角之一",D41=1,"角色",D41=2,"男主",D41=3,"女主"),C41=2,"")</f>
        <v>主角之一</v>
      </c>
      <c r="G41" t="s">
        <v>103</v>
      </c>
      <c r="H41">
        <v>0</v>
      </c>
      <c r="I41" t="str">
        <f t="array" ref="I41">_xlfn.IFS(C41=0,_xlfn.IFS(H41=0,"漫改",H41=1,"轻改",H41=2,"原创",H41=3,"Gal改",H41=4,"游改",H41=5,"原创偶像",H41=6,"国产原创",H41=7,"小说改"),C41&lt;&gt;0,"")</f>
        <v>漫改</v>
      </c>
      <c r="J41" s="16" t="s">
        <v>95</v>
      </c>
      <c r="K41">
        <v>1</v>
      </c>
      <c r="M41" t="str">
        <f t="shared" si="0"/>
        <v>野田琴音，漫改动画《樱Trick》主角之一。【芳文社】</v>
      </c>
      <c r="O41">
        <v>5</v>
      </c>
      <c r="P41">
        <v>21</v>
      </c>
    </row>
    <row r="42" spans="1:16">
      <c r="A42" s="5" t="s">
        <v>104</v>
      </c>
      <c r="B42" t="s">
        <v>105</v>
      </c>
      <c r="C42">
        <v>0</v>
      </c>
      <c r="D42">
        <v>1</v>
      </c>
      <c r="E42" t="str">
        <f t="array" ref="E42">_xlfn.IFS(C42&lt;&gt;2,_xlfn.IFS(D42=0,"主角之一",D42=1,"角色",D42=2,"男主",D42=3,"女主"),C42=2,"")</f>
        <v>角色</v>
      </c>
      <c r="G42" t="s">
        <v>106</v>
      </c>
      <c r="H42">
        <v>0</v>
      </c>
      <c r="I42" t="str">
        <f t="array" ref="I42">_xlfn.IFS(C42=0,_xlfn.IFS(H42=0,"漫改",H42=1,"轻改",H42=2,"原创",H42=3,"Gal改",H42=4,"游改",H42=5,"原创偶像",H42=6,"国产原创",H42=7,"小说改"),C42&lt;&gt;0,"")</f>
        <v>漫改</v>
      </c>
      <c r="J42" s="16" t="s">
        <v>95</v>
      </c>
      <c r="M42" t="str">
        <f t="shared" si="0"/>
        <v>矢田野真花流，漫改动画《古见同学有交流障碍症》角色。</v>
      </c>
      <c r="O42">
        <v>8</v>
      </c>
      <c r="P42">
        <v>6</v>
      </c>
    </row>
    <row r="43" spans="1:16">
      <c r="A43" s="5" t="s">
        <v>107</v>
      </c>
      <c r="B43" t="s">
        <v>108</v>
      </c>
      <c r="C43">
        <v>1</v>
      </c>
      <c r="D43">
        <v>2</v>
      </c>
      <c r="E43" t="str">
        <f t="array" ref="E43">_xlfn.IFS(C43&lt;&gt;2,_xlfn.IFS(D43=0,"主角之一",D43=1,"角色",D43=2,"男主",D43=3,"女主"),C43=2,"")</f>
        <v>男主</v>
      </c>
      <c r="G43" t="s">
        <v>109</v>
      </c>
      <c r="I43" t="str">
        <f t="array" ref="I43">_xlfn.IFS(C43=0,_xlfn.IFS(H43=0,"漫改",H43=1,"轻改",H43=2,"原创",H43=3,"Gal改",H43=4,"游改",H43=5,"原创偶像",H43=6,"国产原创",H43=7,"小说改"),C43&lt;&gt;0,"")</f>
        <v/>
      </c>
      <c r="J43" s="16" t="s">
        <v>95</v>
      </c>
      <c r="M43" t="str">
        <f t="shared" si="0"/>
        <v>大神一郎，《樱花大战》男主。</v>
      </c>
      <c r="O43">
        <v>6</v>
      </c>
      <c r="P43">
        <v>11</v>
      </c>
    </row>
    <row r="44" spans="1:16">
      <c r="A44" s="5" t="s">
        <v>119</v>
      </c>
      <c r="B44" t="s">
        <v>120</v>
      </c>
      <c r="C44">
        <v>1</v>
      </c>
      <c r="D44">
        <v>1</v>
      </c>
      <c r="E44" t="str">
        <f t="array" ref="E44">_xlfn.IFS(C44&lt;&gt;2,_xlfn.IFS(D44=0,"主角之一",D44=1,"角色",D44=2,"男主",D44=3,"女主"),C44=2,"")</f>
        <v>角色</v>
      </c>
      <c r="G44" t="s">
        <v>121</v>
      </c>
      <c r="I44" t="str">
        <f t="array" ref="I44">_xlfn.IFS(C44=0,_xlfn.IFS(H44=0,"漫改",H44=1,"轻改",H44=2,"原创",H44=3,"Gal改",H44=4,"游改",H44=5,"原创偶像",H44=6,"国产原创",H44=7,"小说改"),C44&lt;&gt;0,"")</f>
        <v/>
      </c>
      <c r="J44" s="16" t="s">
        <v>95</v>
      </c>
      <c r="M44" t="str">
        <f t="shared" si="0"/>
        <v>龙宫穂紫，《我的眼睛能看光光！不可知的未来与透视的命运》角色。</v>
      </c>
      <c r="O44">
        <v>11</v>
      </c>
      <c r="P44">
        <v>16</v>
      </c>
    </row>
    <row r="45" spans="1:16">
      <c r="A45" s="5" t="s">
        <v>110</v>
      </c>
      <c r="B45" t="s">
        <v>111</v>
      </c>
      <c r="C45">
        <v>1</v>
      </c>
      <c r="D45">
        <v>0</v>
      </c>
      <c r="E45" t="str">
        <f t="array" ref="E45">_xlfn.IFS(C45&lt;&gt;2,_xlfn.IFS(D45=0,"主角之一",D45=1,"角色",D45=2,"男主",D45=3,"女主"),C45=2,"")</f>
        <v>主角之一</v>
      </c>
      <c r="G45" t="s">
        <v>112</v>
      </c>
      <c r="I45" t="str">
        <f t="array" ref="I45">_xlfn.IFS(C45=0,_xlfn.IFS(H45=0,"漫改",H45=1,"轻改",H45=2,"原创",H45=3,"Gal改",H45=4,"游改",H45=5,"原创偶像",H45=6,"国产原创",H45=7,"小说改"),C45&lt;&gt;0,"")</f>
        <v/>
      </c>
      <c r="J45" s="16" t="s">
        <v>95</v>
      </c>
      <c r="M45" t="str">
        <f t="shared" si="0"/>
        <v>铃代黎音，《秋之回忆6》主角之一。</v>
      </c>
      <c r="O45">
        <v>11</v>
      </c>
      <c r="P45">
        <v>34</v>
      </c>
    </row>
    <row r="46" spans="1:16">
      <c r="A46" s="5" t="s">
        <v>113</v>
      </c>
      <c r="B46" t="s">
        <v>114</v>
      </c>
      <c r="C46">
        <v>1</v>
      </c>
      <c r="D46">
        <v>0</v>
      </c>
      <c r="E46" t="str">
        <f t="array" ref="E46">_xlfn.IFS(C46&lt;&gt;2,_xlfn.IFS(D46=0,"主角之一",D46=1,"角色",D46=2,"男主",D46=3,"女主"),C46=2,"")</f>
        <v>主角之一</v>
      </c>
      <c r="G46" t="s">
        <v>115</v>
      </c>
      <c r="I46" t="str">
        <f t="array" ref="I46">_xlfn.IFS(C46=0,_xlfn.IFS(H46=0,"漫改",H46=1,"轻改",H46=2,"原创",H46=3,"Gal改",H46=4,"游改",H46=5,"原创偶像",H46=6,"国产原创",H46=7,"小说改"),C46&lt;&gt;0,"")</f>
        <v/>
      </c>
      <c r="J46" s="16" t="s">
        <v>95</v>
      </c>
      <c r="M46" t="str">
        <f t="shared" si="0"/>
        <v>乙音妮可儿，《卡卢玛卢卡＊同好会》主角之一。</v>
      </c>
      <c r="O46">
        <v>5</v>
      </c>
      <c r="P46">
        <v>19</v>
      </c>
    </row>
    <row r="47" spans="1:16">
      <c r="A47" s="5" t="s">
        <v>116</v>
      </c>
      <c r="B47" t="s">
        <v>117</v>
      </c>
      <c r="C47">
        <v>1</v>
      </c>
      <c r="D47">
        <v>0</v>
      </c>
      <c r="E47" t="str">
        <f t="array" ref="E47">_xlfn.IFS(C47&lt;&gt;2,_xlfn.IFS(D47=0,"主角之一",D47=1,"角色",D47=2,"男主",D47=3,"女主"),C47=2,"")</f>
        <v>主角之一</v>
      </c>
      <c r="G47" t="s">
        <v>118</v>
      </c>
      <c r="I47" t="str">
        <f t="array" ref="I47">_xlfn.IFS(C47=0,_xlfn.IFS(H47=0,"漫改",H47=1,"轻改",H47=2,"原创",H47=3,"Gal改",H47=4,"游改",H47=5,"原创偶像",H47=6,"国产原创",H47=7,"小说改"),C47&lt;&gt;0,"")</f>
        <v/>
      </c>
      <c r="J47" s="16" t="s">
        <v>95</v>
      </c>
      <c r="M47" t="str">
        <f t="shared" si="0"/>
        <v>枝那森千里，《PriministAr》主角之一。</v>
      </c>
      <c r="O47">
        <v>10</v>
      </c>
      <c r="P47">
        <v>66</v>
      </c>
    </row>
    <row r="48" spans="1:16">
      <c r="A48" s="5" t="s">
        <v>122</v>
      </c>
      <c r="B48" t="s">
        <v>123</v>
      </c>
      <c r="C48">
        <v>2</v>
      </c>
      <c r="E48" t="str">
        <f t="array" ref="E48">_xlfn.IFS(C48&lt;&gt;2,_xlfn.IFS(D48=0,"主角之一",D48=1,"角色",D48=2,"男主",D48=3,"女主"),C48=2,"")</f>
        <v/>
      </c>
      <c r="I48" t="str">
        <f t="array" ref="I48">_xlfn.IFS(C48=0,_xlfn.IFS(H48=0,"漫改",H48=1,"轻改",H48=2,"原创",H48=3,"Gal改",H48=4,"游改",H48=5,"原创偶像",H48=6,"国产原创",H48=7,"小说改"),C48&lt;&gt;0,"")</f>
        <v/>
      </c>
      <c r="J48" s="16" t="s">
        <v>95</v>
      </c>
      <c r="L48" t="s">
        <v>124</v>
      </c>
      <c r="M48" t="str">
        <f t="shared" si="0"/>
        <v>流浪者，游戏《原神》角色。</v>
      </c>
      <c r="O48">
        <v>66</v>
      </c>
      <c r="P48">
        <v>19</v>
      </c>
    </row>
    <row r="49" spans="1:16">
      <c r="A49" s="5" t="s">
        <v>125</v>
      </c>
      <c r="B49" t="s">
        <v>126</v>
      </c>
      <c r="C49">
        <v>0</v>
      </c>
      <c r="D49">
        <v>0</v>
      </c>
      <c r="E49" t="str">
        <f t="array" ref="E49">_xlfn.IFS(C49&lt;&gt;2,_xlfn.IFS(D49=0,"主角之一",D49=1,"角色",D49=2,"男主",D49=3,"女主"),C49=2,"")</f>
        <v>主角之一</v>
      </c>
      <c r="G49" t="s">
        <v>127</v>
      </c>
      <c r="H49">
        <v>3</v>
      </c>
      <c r="I49" t="str">
        <f t="array" ref="I49">_xlfn.IFS(C49=0,_xlfn.IFS(H49=0,"漫改",H49=1,"轻改",H49=2,"原创",H49=3,"Gal改",H49=4,"游改",H49=5,"原创偶像",H49=6,"国产原创",H49=7,"小说改"),C49&lt;&gt;0,"")</f>
        <v>Gal改</v>
      </c>
      <c r="J49" s="16" t="s">
        <v>128</v>
      </c>
      <c r="M49" t="str">
        <f t="shared" si="0"/>
        <v>桂言叶，Gal改动画《日在校园》主角之一。</v>
      </c>
      <c r="O49">
        <v>67</v>
      </c>
      <c r="P49">
        <v>218</v>
      </c>
    </row>
    <row r="50" spans="1:16">
      <c r="A50" s="5" t="s">
        <v>129</v>
      </c>
      <c r="B50" t="s">
        <v>130</v>
      </c>
      <c r="C50">
        <v>0</v>
      </c>
      <c r="D50">
        <v>0</v>
      </c>
      <c r="E50" t="str">
        <f t="array" ref="E50">_xlfn.IFS(C50&lt;&gt;2,_xlfn.IFS(D50=0,"主角之一",D50=1,"角色",D50=2,"男主",D50=3,"女主"),C50=2,"")</f>
        <v>主角之一</v>
      </c>
      <c r="G50" t="s">
        <v>131</v>
      </c>
      <c r="H50">
        <v>1</v>
      </c>
      <c r="I50" t="str">
        <f t="array" ref="I50">_xlfn.IFS(C50=0,_xlfn.IFS(H50=0,"漫改",H50=1,"轻改",H50=2,"原创",H50=3,"Gal改",H50=4,"游改",H50=5,"原创偶像",H50=6,"国产原创",H50=7,"小说改"),C50&lt;&gt;0,"")</f>
        <v>轻改</v>
      </c>
      <c r="J50" s="16" t="s">
        <v>128</v>
      </c>
      <c r="M50" t="str">
        <f t="shared" si="0"/>
        <v>安洁莉娜·库都·希尔兹，轻改动画《 魔法科高校的劣等生》主角之一。</v>
      </c>
      <c r="O50">
        <v>27</v>
      </c>
      <c r="P50">
        <v>86</v>
      </c>
    </row>
    <row r="51" spans="1:16">
      <c r="A51" s="5" t="s">
        <v>132</v>
      </c>
      <c r="B51" t="s">
        <v>133</v>
      </c>
      <c r="C51">
        <v>0</v>
      </c>
      <c r="D51">
        <v>0</v>
      </c>
      <c r="E51" t="str">
        <f t="array" ref="E51">_xlfn.IFS(C51&lt;&gt;2,_xlfn.IFS(D51=0,"主角之一",D51=1,"角色",D51=2,"男主",D51=3,"女主"),C51=2,"")</f>
        <v>主角之一</v>
      </c>
      <c r="G51" t="s">
        <v>134</v>
      </c>
      <c r="H51">
        <v>0</v>
      </c>
      <c r="I51" t="str">
        <f t="array" ref="I51">_xlfn.IFS(C51=0,_xlfn.IFS(H51=0,"漫改",H51=1,"轻改",H51=2,"原创",H51=3,"Gal改",H51=4,"游改",H51=5,"原创偶像",H51=6,"国产原创",H51=7,"小说改"),C51&lt;&gt;0,"")</f>
        <v>漫改</v>
      </c>
      <c r="J51" s="16" t="s">
        <v>128</v>
      </c>
      <c r="M51" t="str">
        <f t="shared" si="0"/>
        <v>石神千空，漫改动画《石纪元》主角之一。</v>
      </c>
      <c r="O51">
        <v>35</v>
      </c>
      <c r="P51">
        <v>108</v>
      </c>
    </row>
    <row r="52" spans="1:16">
      <c r="A52" s="5" t="s">
        <v>135</v>
      </c>
      <c r="B52" t="s">
        <v>136</v>
      </c>
      <c r="C52">
        <v>0</v>
      </c>
      <c r="D52">
        <v>0</v>
      </c>
      <c r="E52" t="str">
        <f t="array" ref="E52">_xlfn.IFS(C52&lt;&gt;2,_xlfn.IFS(D52=0,"主角之一",D52=1,"角色",D52=2,"男主",D52=3,"女主"),C52=2,"")</f>
        <v>主角之一</v>
      </c>
      <c r="G52" t="s">
        <v>137</v>
      </c>
      <c r="H52">
        <v>4</v>
      </c>
      <c r="I52" t="str">
        <f t="array" ref="I52">_xlfn.IFS(C52=0,_xlfn.IFS(H52=0,"漫改",H52=1,"轻改",H52=2,"原创",H52=3,"Gal改",H52=4,"游改",H52=5,"原创偶像",H52=6,"国产原创",H52=7,"小说改"),C52&lt;&gt;0,"")</f>
        <v>游改</v>
      </c>
      <c r="J52" s="16" t="s">
        <v>128</v>
      </c>
      <c r="M52" t="str">
        <f t="shared" si="0"/>
        <v>芹泽朝阳，游改动画《偶像大师 闪耀色彩》主角之一。</v>
      </c>
      <c r="O52">
        <v>47</v>
      </c>
      <c r="P52">
        <v>102</v>
      </c>
    </row>
    <row r="53" spans="1:16">
      <c r="A53" s="5" t="s">
        <v>138</v>
      </c>
      <c r="B53" t="s">
        <v>139</v>
      </c>
      <c r="C53">
        <v>0</v>
      </c>
      <c r="D53">
        <v>0</v>
      </c>
      <c r="E53" t="str">
        <f t="array" ref="E53">_xlfn.IFS(C53&lt;&gt;2,_xlfn.IFS(D53=0,"主角之一",D53=1,"角色",D53=2,"男主",D53=3,"女主"),C53=2,"")</f>
        <v>主角之一</v>
      </c>
      <c r="G53" t="s">
        <v>140</v>
      </c>
      <c r="H53">
        <v>0</v>
      </c>
      <c r="I53" t="str">
        <f t="array" ref="I53">_xlfn.IFS(C53=0,_xlfn.IFS(H53=0,"漫改",H53=1,"轻改",H53=2,"原创",H53=3,"Gal改",H53=4,"游改",H53=5,"原创偶像",H53=6,"国产原创",H53=7,"小说改"),C53&lt;&gt;0,"")</f>
        <v>漫改</v>
      </c>
      <c r="J53" s="16" t="s">
        <v>128</v>
      </c>
      <c r="K53">
        <v>1</v>
      </c>
      <c r="M53" t="str">
        <f t="shared" si="0"/>
        <v>海凪日和，漫改动画《女孩的钓鱼慢活》主角之一。【芳文社】</v>
      </c>
      <c r="O53">
        <v>11</v>
      </c>
      <c r="P53">
        <v>56</v>
      </c>
    </row>
    <row r="54" spans="1:16">
      <c r="A54" s="5" t="s">
        <v>18448</v>
      </c>
      <c r="B54" t="s">
        <v>141</v>
      </c>
      <c r="C54">
        <v>1</v>
      </c>
      <c r="D54">
        <v>1</v>
      </c>
      <c r="E54" t="str">
        <f t="array" ref="E54">_xlfn.IFS(C54&lt;&gt;2,_xlfn.IFS(D54=0,"主角之一",D54=1,"角色",D54=2,"男主",D54=3,"女主"),C54=2,"")</f>
        <v>角色</v>
      </c>
      <c r="G54" t="s">
        <v>142</v>
      </c>
      <c r="I54" t="str">
        <f t="array" ref="I54">_xlfn.IFS(C54=0,_xlfn.IFS(H54=0,"漫改",H54=1,"轻改",H54=2,"原创",H54=3,"Gal改",H54=4,"游改",H54=5,"原创偶像",H54=6,"国产原创",H54=7,"小说改"),C54&lt;&gt;0,"")</f>
        <v/>
      </c>
      <c r="J54" s="16" t="s">
        <v>128</v>
      </c>
      <c r="M54" t="str">
        <f t="shared" si="0"/>
        <v>稻穗信，《秋之回忆》角色。</v>
      </c>
      <c r="O54">
        <v>40</v>
      </c>
      <c r="P54">
        <v>58</v>
      </c>
    </row>
    <row r="55" spans="1:16">
      <c r="A55" s="5" t="s">
        <v>143</v>
      </c>
      <c r="B55" t="s">
        <v>144</v>
      </c>
      <c r="C55">
        <v>1</v>
      </c>
      <c r="D55">
        <v>0</v>
      </c>
      <c r="E55" t="str">
        <f t="array" ref="E55">_xlfn.IFS(C55&lt;&gt;2,_xlfn.IFS(D55=0,"主角之一",D55=1,"角色",D55=2,"男主",D55=3,"女主"),C55=2,"")</f>
        <v>主角之一</v>
      </c>
      <c r="G55" t="s">
        <v>145</v>
      </c>
      <c r="I55" t="str">
        <f t="array" ref="I55">_xlfn.IFS(C55=0,_xlfn.IFS(H55=0,"漫改",H55=1,"轻改",H55=2,"原创",H55=3,"Gal改",H55=4,"游改",H55=5,"原创偶像",H55=6,"国产原创",H55=7,"小说改"),C55&lt;&gt;0,"")</f>
        <v/>
      </c>
      <c r="J55" s="16" t="s">
        <v>128</v>
      </c>
      <c r="M55" t="str">
        <f t="shared" si="0"/>
        <v>都筑遥，《永不落幕的前奏诗》主角之一。</v>
      </c>
      <c r="O55">
        <v>18</v>
      </c>
      <c r="P55">
        <v>53</v>
      </c>
    </row>
    <row r="56" spans="1:16">
      <c r="A56" s="5" t="s">
        <v>18449</v>
      </c>
      <c r="B56" t="s">
        <v>146</v>
      </c>
      <c r="C56">
        <v>1</v>
      </c>
      <c r="D56">
        <v>0</v>
      </c>
      <c r="E56" t="str">
        <f t="array" ref="E56">_xlfn.IFS(C56&lt;&gt;2,_xlfn.IFS(D56=0,"主角之一",D56=1,"角色",D56=2,"男主",D56=3,"女主"),C56=2,"")</f>
        <v>主角之一</v>
      </c>
      <c r="G56" t="s">
        <v>147</v>
      </c>
      <c r="I56" t="str">
        <f t="array" ref="I56">_xlfn.IFS(C56=0,_xlfn.IFS(H56=0,"漫改",H56=1,"轻改",H56=2,"原创",H56=3,"Gal改",H56=4,"游改",H56=5,"原创偶像",H56=6,"国产原创",H56=7,"小说改"),C56&lt;&gt;0,"")</f>
        <v/>
      </c>
      <c r="J56" s="16" t="s">
        <v>128</v>
      </c>
      <c r="M56" t="str">
        <f t="shared" si="0"/>
        <v>忽那樱，《7days—与你共度的七日间》主角之一。</v>
      </c>
      <c r="O56">
        <v>7</v>
      </c>
      <c r="P56">
        <v>28</v>
      </c>
    </row>
    <row r="57" spans="1:16">
      <c r="A57" s="5" t="s">
        <v>148</v>
      </c>
      <c r="B57" t="s">
        <v>149</v>
      </c>
      <c r="C57">
        <v>1</v>
      </c>
      <c r="D57">
        <v>0</v>
      </c>
      <c r="E57" t="str">
        <f t="array" ref="E57">_xlfn.IFS(C57&lt;&gt;2,_xlfn.IFS(D57=0,"主角之一",D57=1,"角色",D57=2,"男主",D57=3,"女主"),C57=2,"")</f>
        <v>主角之一</v>
      </c>
      <c r="G57" t="s">
        <v>150</v>
      </c>
      <c r="I57" t="str">
        <f t="array" ref="I57">_xlfn.IFS(C57=0,_xlfn.IFS(H57=0,"漫改",H57=1,"轻改",H57=2,"原创",H57=3,"Gal改",H57=4,"游改",H57=5,"原创偶像",H57=6,"国产原创",H57=7,"小说改"),C57&lt;&gt;0,"")</f>
        <v/>
      </c>
      <c r="J57" s="16" t="s">
        <v>128</v>
      </c>
      <c r="M57" t="str">
        <f t="shared" si="0"/>
        <v>遠野圭介，《Butterfly Seeker - 寻蝶者》主角之一。</v>
      </c>
      <c r="O57">
        <v>4</v>
      </c>
      <c r="P57">
        <v>0</v>
      </c>
    </row>
    <row r="58" spans="1:16">
      <c r="A58" s="5" t="s">
        <v>151</v>
      </c>
      <c r="B58" t="s">
        <v>152</v>
      </c>
      <c r="C58">
        <v>2</v>
      </c>
      <c r="E58" t="str">
        <f t="array" ref="E58">_xlfn.IFS(C58&lt;&gt;2,_xlfn.IFS(D58=0,"主角之一",D58=1,"角色",D58=2,"男主",D58=3,"女主"),C58=2,"")</f>
        <v/>
      </c>
      <c r="I58" t="str">
        <f t="array" ref="I58">_xlfn.IFS(C58=0,_xlfn.IFS(H58=0,"漫改",H58=1,"轻改",H58=2,"原创",H58=3,"Gal改",H58=4,"游改",H58=5,"原创偶像",H58=6,"国产原创",H58=7,"小说改"),C58&lt;&gt;0,"")</f>
        <v/>
      </c>
      <c r="J58" s="16" t="s">
        <v>128</v>
      </c>
      <c r="L58" t="s">
        <v>153</v>
      </c>
      <c r="M58" t="str">
        <f t="shared" si="0"/>
        <v>英谷莉特·布兰多尔·贾拉提雅，游戏《火焰之纹章 风花雪月》角色。</v>
      </c>
      <c r="O58">
        <v>20</v>
      </c>
      <c r="P58">
        <v>34</v>
      </c>
    </row>
    <row r="59" spans="1:16">
      <c r="A59" s="5" t="s">
        <v>158</v>
      </c>
      <c r="B59" t="s">
        <v>159</v>
      </c>
      <c r="C59">
        <v>0</v>
      </c>
      <c r="D59">
        <v>0</v>
      </c>
      <c r="E59" t="str">
        <f t="array" ref="E59">_xlfn.IFS(C59&lt;&gt;2,_xlfn.IFS(D59=0,"主角之一",D59=1,"角色",D59=2,"男主",D59=3,"女主"),C59=2,"")</f>
        <v>主角之一</v>
      </c>
      <c r="G59" t="s">
        <v>160</v>
      </c>
      <c r="H59">
        <v>0</v>
      </c>
      <c r="I59" t="str">
        <f t="array" ref="I59">_xlfn.IFS(C59=0,_xlfn.IFS(H59=0,"漫改",H59=1,"轻改",H59=2,"原创",H59=3,"Gal改",H59=4,"游改",H59=5,"原创偶像",H59=6,"国产原创",H59=7,"小说改"),C59&lt;&gt;0,"")</f>
        <v>漫改</v>
      </c>
      <c r="J59" s="16" t="s">
        <v>157</v>
      </c>
      <c r="M59" t="str">
        <f t="shared" si="0"/>
        <v>乃莓佳寿，漫改动画《顶尖恶路》主角之一。</v>
      </c>
      <c r="O59">
        <v>22</v>
      </c>
      <c r="P59">
        <v>36</v>
      </c>
    </row>
    <row r="60" spans="1:16">
      <c r="A60" s="5" t="s">
        <v>154</v>
      </c>
      <c r="B60" t="s">
        <v>155</v>
      </c>
      <c r="C60">
        <v>0</v>
      </c>
      <c r="D60">
        <v>0</v>
      </c>
      <c r="E60" t="str">
        <f t="array" ref="E60">_xlfn.IFS(C60&lt;&gt;2,_xlfn.IFS(D60=0,"主角之一",D60=1,"角色",D60=2,"男主",D60=3,"女主"),C60=2,"")</f>
        <v>主角之一</v>
      </c>
      <c r="G60" t="s">
        <v>156</v>
      </c>
      <c r="H60">
        <v>2</v>
      </c>
      <c r="I60" t="str">
        <f t="array" ref="I60">_xlfn.IFS(C60=0,_xlfn.IFS(H60=0,"漫改",H60=1,"轻改",H60=2,"原创",H60=3,"Gal改",H60=4,"游改",H60=5,"原创偶像",H60=6,"国产原创",H60=7,"小说改"),C60&lt;&gt;0,"")</f>
        <v>原创</v>
      </c>
      <c r="J60" s="16" t="s">
        <v>157</v>
      </c>
      <c r="M60" t="str">
        <f t="shared" si="0"/>
        <v>夜刀神狗朗，原创动画《K》主角之一。</v>
      </c>
      <c r="O60">
        <v>14</v>
      </c>
      <c r="P60">
        <v>91</v>
      </c>
    </row>
    <row r="61" spans="1:16">
      <c r="A61" s="5" t="s">
        <v>181</v>
      </c>
      <c r="B61" t="s">
        <v>182</v>
      </c>
      <c r="C61">
        <v>1</v>
      </c>
      <c r="D61">
        <v>0</v>
      </c>
      <c r="E61" t="str">
        <f t="array" ref="E61">_xlfn.IFS(C61&lt;&gt;2,_xlfn.IFS(D61=0,"主角之一",D61=1,"角色",D61=2,"男主",D61=3,"女主"),C61=2,"")</f>
        <v>主角之一</v>
      </c>
      <c r="G61" t="s">
        <v>183</v>
      </c>
      <c r="I61" t="str">
        <f t="array" ref="I61">_xlfn.IFS(C61=0,_xlfn.IFS(H61=0,"漫改",H61=1,"轻改",H61=2,"原创",H61=3,"Gal改",H61=4,"游改",H61=5,"原创偶像",H61=6,"国产原创",H61=7,"小说改"),C61&lt;&gt;0,"")</f>
        <v/>
      </c>
      <c r="J61" s="16" t="s">
        <v>157</v>
      </c>
      <c r="M61" t="str">
        <f t="shared" si="0"/>
        <v>桐生美也，《炽焰天穹》主角之一。</v>
      </c>
      <c r="O61">
        <v>10</v>
      </c>
      <c r="P61">
        <v>23</v>
      </c>
    </row>
    <row r="62" spans="1:16">
      <c r="A62" s="5" t="s">
        <v>164</v>
      </c>
      <c r="B62" t="s">
        <v>165</v>
      </c>
      <c r="C62">
        <v>1</v>
      </c>
      <c r="D62">
        <v>1</v>
      </c>
      <c r="E62" t="str">
        <f t="array" ref="E62">_xlfn.IFS(C62&lt;&gt;2,_xlfn.IFS(D62=0,"主角之一",D62=1,"角色",D62=2,"男主",D62=3,"女主"),C62=2,"")</f>
        <v>角色</v>
      </c>
      <c r="G62" t="s">
        <v>166</v>
      </c>
      <c r="I62" t="str">
        <f t="array" ref="I62">_xlfn.IFS(C62=0,_xlfn.IFS(H62=0,"漫改",H62=1,"轻改",H62=2,"原创",H62=3,"Gal改",H62=4,"游改",H62=5,"原创偶像",H62=6,"国产原创",H62=7,"小说改"),C62&lt;&gt;0,"")</f>
        <v/>
      </c>
      <c r="J62" s="16" t="s">
        <v>157</v>
      </c>
      <c r="M62" t="str">
        <f t="shared" si="0"/>
        <v>兜山美鸟，《淑女同萌！》角色。</v>
      </c>
      <c r="O62">
        <v>23</v>
      </c>
      <c r="P62">
        <v>31</v>
      </c>
    </row>
    <row r="63" spans="1:16">
      <c r="A63" s="5" t="s">
        <v>167</v>
      </c>
      <c r="B63" t="s">
        <v>168</v>
      </c>
      <c r="C63">
        <v>1</v>
      </c>
      <c r="D63">
        <v>0</v>
      </c>
      <c r="E63" t="str">
        <f t="array" ref="E63">_xlfn.IFS(C63&lt;&gt;2,_xlfn.IFS(D63=0,"主角之一",D63=1,"角色",D63=2,"男主",D63=3,"女主"),C63=2,"")</f>
        <v>主角之一</v>
      </c>
      <c r="G63" t="s">
        <v>169</v>
      </c>
      <c r="I63" t="str">
        <f t="array" ref="I63">_xlfn.IFS(C63=0,_xlfn.IFS(H63=0,"漫改",H63=1,"轻改",H63=2,"原创",H63=3,"Gal改",H63=4,"游改",H63=5,"原创偶像",H63=6,"国产原创",H63=7,"小说改"),C63&lt;&gt;0,"")</f>
        <v/>
      </c>
      <c r="J63" s="16" t="s">
        <v>157</v>
      </c>
      <c r="M63" t="str">
        <f t="shared" si="0"/>
        <v>久遠凪咲，《命运线上的Φ》主角之一。</v>
      </c>
      <c r="O63">
        <v>5</v>
      </c>
      <c r="P63">
        <v>26</v>
      </c>
    </row>
    <row r="64" spans="1:16">
      <c r="A64" s="5" t="s">
        <v>18450</v>
      </c>
      <c r="B64" t="s">
        <v>170</v>
      </c>
      <c r="C64">
        <v>1</v>
      </c>
      <c r="D64">
        <v>0</v>
      </c>
      <c r="E64" t="str">
        <f t="array" ref="E64">_xlfn.IFS(C64&lt;&gt;2,_xlfn.IFS(D64=0,"主角之一",D64=1,"角色",D64=2,"男主",D64=3,"女主"),C64=2,"")</f>
        <v>主角之一</v>
      </c>
      <c r="G64" t="s">
        <v>171</v>
      </c>
      <c r="I64" t="str">
        <f t="array" ref="I64">_xlfn.IFS(C64=0,_xlfn.IFS(H64=0,"漫改",H64=1,"轻改",H64=2,"原创",H64=3,"Gal改",H64=4,"游改",H64=5,"原创偶像",H64=6,"国产原创",H64=7,"小说改"),C64&lt;&gt;0,"")</f>
        <v/>
      </c>
      <c r="J64" s="16" t="s">
        <v>157</v>
      </c>
      <c r="M64" t="str">
        <f t="shared" si="0"/>
        <v>逢坂空，《星空下编织梦色未来》主角之一。</v>
      </c>
      <c r="O64">
        <v>9</v>
      </c>
      <c r="P64">
        <v>28</v>
      </c>
    </row>
    <row r="65" spans="1:16">
      <c r="A65" s="5" t="s">
        <v>172</v>
      </c>
      <c r="B65" t="s">
        <v>173</v>
      </c>
      <c r="C65">
        <v>1</v>
      </c>
      <c r="D65">
        <v>0</v>
      </c>
      <c r="E65" t="str">
        <f t="array" ref="E65">_xlfn.IFS(C65&lt;&gt;2,_xlfn.IFS(D65=0,"主角之一",D65=1,"角色",D65=2,"男主",D65=3,"女主"),C65=2,"")</f>
        <v>主角之一</v>
      </c>
      <c r="G65" t="s">
        <v>174</v>
      </c>
      <c r="I65" t="str">
        <f t="array" ref="I65">_xlfn.IFS(C65=0,_xlfn.IFS(H65=0,"漫改",H65=1,"轻改",H65=2,"原创",H65=3,"Gal改",H65=4,"游改",H65=5,"原创偶像",H65=6,"国产原创",H65=7,"小说改"),C65&lt;&gt;0,"")</f>
        <v/>
      </c>
      <c r="J65" s="16" t="s">
        <v>157</v>
      </c>
      <c r="M65" t="str">
        <f t="shared" si="0"/>
        <v>駒形ゆづき，《PRIMAL×HEARTS》主角之一。</v>
      </c>
      <c r="O65">
        <v>20</v>
      </c>
      <c r="P65">
        <v>45</v>
      </c>
    </row>
    <row r="66" spans="1:16">
      <c r="A66" s="5" t="s">
        <v>175</v>
      </c>
      <c r="B66" t="s">
        <v>176</v>
      </c>
      <c r="C66">
        <v>1</v>
      </c>
      <c r="D66">
        <v>0</v>
      </c>
      <c r="E66" t="str">
        <f t="array" ref="E66">_xlfn.IFS(C66&lt;&gt;2,_xlfn.IFS(D66=0,"主角之一",D66=1,"角色",D66=2,"男主",D66=3,"女主"),C66=2,"")</f>
        <v>主角之一</v>
      </c>
      <c r="G66" t="s">
        <v>177</v>
      </c>
      <c r="I66" t="str">
        <f t="array" ref="I66">_xlfn.IFS(C66=0,_xlfn.IFS(H66=0,"漫改",H66=1,"轻改",H66=2,"原创",H66=3,"Gal改",H66=4,"游改",H66=5,"原创偶像",H66=6,"国产原创",H66=7,"小说改"),C66&lt;&gt;0,"")</f>
        <v/>
      </c>
      <c r="J66" s="16" t="s">
        <v>157</v>
      </c>
      <c r="M66" t="str">
        <f t="shared" ref="M66:M129" si="1">_xlfn.CONCAT(_xlfn.IFS(C66=0,_xlfn.CONCAT(B66,"，",I66,"动画","《",G66,"》",E66,"。"),C66=1,_xlfn.CONCAT(B66,"，《",G66,"》",E66,"。"),C66=2,_xlfn.CONCAT(B66,"，",L66),C66=3,_xlfn.CONCAT(B66,"，动画电影《",G66,"》",E66,"。")),_xlfn.IFS(K66=1,"【芳文社】",K66=0,""))</f>
        <v>雾岛沙那，《醋意乱流》主角之一。</v>
      </c>
      <c r="O66">
        <v>5</v>
      </c>
      <c r="P66">
        <v>26</v>
      </c>
    </row>
    <row r="67" spans="1:16">
      <c r="A67" s="5" t="s">
        <v>161</v>
      </c>
      <c r="B67" t="s">
        <v>162</v>
      </c>
      <c r="C67">
        <v>1</v>
      </c>
      <c r="D67">
        <v>2</v>
      </c>
      <c r="E67" t="str">
        <f t="array" ref="E67">_xlfn.IFS(C67&lt;&gt;2,_xlfn.IFS(D67=0,"主角之一",D67=1,"角色",D67=2,"男主",D67=3,"女主"),C67=2,"")</f>
        <v>男主</v>
      </c>
      <c r="G67" t="s">
        <v>163</v>
      </c>
      <c r="I67" t="str">
        <f t="array" ref="I67">_xlfn.IFS(C67=0,_xlfn.IFS(H67=0,"漫改",H67=1,"轻改",H67=2,"原创",H67=3,"Gal改",H67=4,"游改",H67=5,"原创偶像",H67=6,"国产原创",H67=7,"小说改"),C67&lt;&gt;0,"")</f>
        <v/>
      </c>
      <c r="J67" s="16" t="s">
        <v>157</v>
      </c>
      <c r="M67" t="str">
        <f t="shared" si="1"/>
        <v>兰斯，《兰斯系列》男主。</v>
      </c>
      <c r="O67">
        <v>125</v>
      </c>
      <c r="P67">
        <v>358</v>
      </c>
    </row>
    <row r="68" spans="1:16">
      <c r="A68" s="5" t="s">
        <v>178</v>
      </c>
      <c r="B68" t="s">
        <v>179</v>
      </c>
      <c r="C68">
        <v>1</v>
      </c>
      <c r="D68">
        <v>0</v>
      </c>
      <c r="E68" t="str">
        <f t="array" ref="E68">_xlfn.IFS(C68&lt;&gt;2,_xlfn.IFS(D68=0,"主角之一",D68=1,"角色",D68=2,"男主",D68=3,"女主"),C68=2,"")</f>
        <v>主角之一</v>
      </c>
      <c r="G68" t="s">
        <v>180</v>
      </c>
      <c r="I68" t="str">
        <f t="array" ref="I68">_xlfn.IFS(C68=0,_xlfn.IFS(H68=0,"漫改",H68=1,"轻改",H68=2,"原创",H68=3,"Gal改",H68=4,"游改",H68=5,"原创偶像",H68=6,"国产原创",H68=7,"小说改"),C68&lt;&gt;0,"")</f>
        <v/>
      </c>
      <c r="J68" s="16" t="s">
        <v>157</v>
      </c>
      <c r="M68" t="str">
        <f t="shared" si="1"/>
        <v>扎帕，《多娜多娜 一起干坏事吧》主角之一。</v>
      </c>
      <c r="O68">
        <v>7</v>
      </c>
      <c r="P68">
        <v>4</v>
      </c>
    </row>
    <row r="69" spans="1:16">
      <c r="A69" s="5" t="s">
        <v>18451</v>
      </c>
      <c r="B69" t="s">
        <v>193</v>
      </c>
      <c r="C69">
        <v>0</v>
      </c>
      <c r="D69">
        <v>0</v>
      </c>
      <c r="E69" t="str">
        <f t="array" ref="E69">_xlfn.IFS(C69&lt;&gt;2,_xlfn.IFS(D69=0,"主角之一",D69=1,"角色",D69=2,"男主",D69=3,"女主"),C69=2,"")</f>
        <v>主角之一</v>
      </c>
      <c r="G69" t="s">
        <v>194</v>
      </c>
      <c r="H69">
        <v>1</v>
      </c>
      <c r="I69" t="str">
        <f t="array" ref="I69">_xlfn.IFS(C69=0,_xlfn.IFS(H69=0,"漫改",H69=1,"轻改",H69=2,"原创",H69=3,"Gal改",H69=4,"游改",H69=5,"原创偶像",H69=6,"国产原创",H69=7,"小说改"),C69&lt;&gt;0,"")</f>
        <v>轻改</v>
      </c>
      <c r="J69" s="16" t="s">
        <v>186</v>
      </c>
      <c r="M69" t="str">
        <f t="shared" si="1"/>
        <v>贞德，轻改动画《Fate/Apocrypha》主角之一。</v>
      </c>
      <c r="O69">
        <v>50</v>
      </c>
      <c r="P69">
        <v>243</v>
      </c>
    </row>
    <row r="70" spans="1:16">
      <c r="A70" s="5" t="s">
        <v>195</v>
      </c>
      <c r="B70" t="s">
        <v>196</v>
      </c>
      <c r="C70">
        <v>0</v>
      </c>
      <c r="D70">
        <v>0</v>
      </c>
      <c r="E70" t="str">
        <f t="array" ref="E70">_xlfn.IFS(C70&lt;&gt;2,_xlfn.IFS(D70=0,"主角之一",D70=1,"角色",D70=2,"男主",D70=3,"女主"),C70=2,"")</f>
        <v>主角之一</v>
      </c>
      <c r="G70" t="s">
        <v>197</v>
      </c>
      <c r="H70">
        <v>0</v>
      </c>
      <c r="I70" t="str">
        <f t="array" ref="I70">_xlfn.IFS(C70=0,_xlfn.IFS(H70=0,"漫改",H70=1,"轻改",H70=2,"原创",H70=3,"Gal改",H70=4,"游改",H70=5,"原创偶像",H70=6,"国产原创",H70=7,"小说改"),C70&lt;&gt;0,"")</f>
        <v>漫改</v>
      </c>
      <c r="J70" s="16" t="s">
        <v>186</v>
      </c>
      <c r="K70" s="17">
        <v>1</v>
      </c>
      <c r="M70" t="str">
        <f t="shared" si="1"/>
        <v>棚桥铃音，漫改动画《恋爱研究所》主角之一。【芳文社】</v>
      </c>
      <c r="O70">
        <v>7</v>
      </c>
      <c r="P70">
        <v>15</v>
      </c>
    </row>
    <row r="71" spans="1:16">
      <c r="A71" s="5" t="s">
        <v>198</v>
      </c>
      <c r="B71" t="s">
        <v>199</v>
      </c>
      <c r="C71">
        <v>0</v>
      </c>
      <c r="D71">
        <v>1</v>
      </c>
      <c r="E71" t="str">
        <f t="array" ref="E71">_xlfn.IFS(C71&lt;&gt;2,_xlfn.IFS(D71=0,"主角之一",D71=1,"角色",D71=2,"男主",D71=3,"女主"),C71=2,"")</f>
        <v>角色</v>
      </c>
      <c r="G71" t="s">
        <v>200</v>
      </c>
      <c r="H71">
        <v>0</v>
      </c>
      <c r="I71" t="str">
        <f t="array" ref="I71">_xlfn.IFS(C71=0,_xlfn.IFS(H71=0,"漫改",H71=1,"轻改",H71=2,"原创",H71=3,"Gal改",H71=4,"游改",H71=5,"原创偶像",H71=6,"国产原创",H71=7,"小说改"),C71&lt;&gt;0,"")</f>
        <v>漫改</v>
      </c>
      <c r="J71" s="16" t="s">
        <v>186</v>
      </c>
      <c r="M71" t="str">
        <f t="shared" si="1"/>
        <v>清水洁子，漫改动画《排球少年》角色。</v>
      </c>
      <c r="O71">
        <v>9</v>
      </c>
      <c r="P71">
        <v>84</v>
      </c>
    </row>
    <row r="72" spans="1:16">
      <c r="A72" s="5" t="s">
        <v>201</v>
      </c>
      <c r="B72" t="s">
        <v>202</v>
      </c>
      <c r="C72">
        <v>0</v>
      </c>
      <c r="D72">
        <v>1</v>
      </c>
      <c r="E72" t="str">
        <f t="array" ref="E72">_xlfn.IFS(C72&lt;&gt;2,_xlfn.IFS(D72=0,"主角之一",D72=1,"角色",D72=2,"男主",D72=3,"女主"),C72=2,"")</f>
        <v>角色</v>
      </c>
      <c r="G72" t="s">
        <v>203</v>
      </c>
      <c r="H72">
        <v>2</v>
      </c>
      <c r="I72" t="str">
        <f t="array" ref="I72">_xlfn.IFS(C72=0,_xlfn.IFS(H72=0,"漫改",H72=1,"轻改",H72=2,"原创",H72=3,"Gal改",H72=4,"游改",H72=5,"原创偶像",H72=6,"国产原创",H72=7,"小说改"),C72&lt;&gt;0,"")</f>
        <v>原创</v>
      </c>
      <c r="J72" s="16" t="s">
        <v>186</v>
      </c>
      <c r="M72" t="str">
        <f t="shared" si="1"/>
        <v>远见千鹤，原创动画《苍穹之法芙娜》角色。</v>
      </c>
      <c r="O72">
        <v>8</v>
      </c>
      <c r="P72">
        <v>6</v>
      </c>
    </row>
    <row r="73" spans="1:16">
      <c r="A73" s="5" t="s">
        <v>204</v>
      </c>
      <c r="B73" t="s">
        <v>205</v>
      </c>
      <c r="C73">
        <v>0</v>
      </c>
      <c r="D73">
        <v>0</v>
      </c>
      <c r="E73" t="str">
        <f t="array" ref="E73">_xlfn.IFS(C73&lt;&gt;2,_xlfn.IFS(D73=0,"主角之一",D73=1,"角色",D73=2,"男主",D73=3,"女主"),C73=2,"")</f>
        <v>主角之一</v>
      </c>
      <c r="G73" t="s">
        <v>206</v>
      </c>
      <c r="H73">
        <v>4</v>
      </c>
      <c r="I73" t="str">
        <f t="array" ref="I73">_xlfn.IFS(C73=0,_xlfn.IFS(H73=0,"漫改",H73=1,"轻改",H73=2,"原创",H73=3,"Gal改",H73=4,"游改",H73=5,"原创偶像",H73=6,"国产原创",H73=7,"小说改"),C73&lt;&gt;0,"")</f>
        <v>游改</v>
      </c>
      <c r="J73" s="16" t="s">
        <v>186</v>
      </c>
      <c r="K73"/>
      <c r="M73" t="str">
        <f t="shared" si="1"/>
        <v>三村加奈子，游改动画《偶像大师 灰姑娘女孩》主角之一。</v>
      </c>
      <c r="O73">
        <v>13</v>
      </c>
      <c r="P73">
        <v>24</v>
      </c>
    </row>
    <row r="74" spans="1:16">
      <c r="A74" s="5" t="s">
        <v>207</v>
      </c>
      <c r="B74" t="s">
        <v>208</v>
      </c>
      <c r="C74">
        <v>0</v>
      </c>
      <c r="D74">
        <v>0</v>
      </c>
      <c r="E74" t="str">
        <f t="array" ref="E74">_xlfn.IFS(C74&lt;&gt;2,_xlfn.IFS(D74=0,"主角之一",D74=1,"角色",D74=2,"男主",D74=3,"女主"),C74=2,"")</f>
        <v>主角之一</v>
      </c>
      <c r="G74" t="s">
        <v>209</v>
      </c>
      <c r="H74">
        <v>2</v>
      </c>
      <c r="I74" t="str">
        <f t="array" ref="I74">_xlfn.IFS(C74=0,_xlfn.IFS(H74=0,"漫改",H74=1,"轻改",H74=2,"原创",H74=3,"Gal改",H74=4,"游改",H74=5,"原创偶像",H74=6,"国产原创",H74=7,"小说改"),C74&lt;&gt;0,"")</f>
        <v>原创</v>
      </c>
      <c r="J74" s="16" t="s">
        <v>186</v>
      </c>
      <c r="M74" t="str">
        <f t="shared" si="1"/>
        <v>暮光闪闪，原创动画《小马宝莉》主角之一。</v>
      </c>
      <c r="O74">
        <v>9</v>
      </c>
      <c r="P74">
        <v>33</v>
      </c>
    </row>
    <row r="75" spans="1:16">
      <c r="A75" s="5" t="s">
        <v>190</v>
      </c>
      <c r="B75" t="s">
        <v>191</v>
      </c>
      <c r="C75">
        <v>0</v>
      </c>
      <c r="D75">
        <v>0</v>
      </c>
      <c r="E75" t="str">
        <f t="array" ref="E75">_xlfn.IFS(C75&lt;&gt;2,_xlfn.IFS(D75=0,"主角之一",D75=1,"角色",D75=2,"男主",D75=3,"女主"),C75=2,"")</f>
        <v>主角之一</v>
      </c>
      <c r="G75" t="s">
        <v>192</v>
      </c>
      <c r="H75">
        <v>0</v>
      </c>
      <c r="I75" t="str">
        <f t="array" ref="I75">_xlfn.IFS(C75=0,_xlfn.IFS(H75=0,"漫改",H75=1,"轻改",H75=2,"原创",H75=3,"Gal改",H75=4,"游改",H75=5,"原创偶像",H75=6,"国产原创",H75=7,"小说改"),C75&lt;&gt;0,"")</f>
        <v>漫改</v>
      </c>
      <c r="J75" s="16" t="s">
        <v>186</v>
      </c>
      <c r="M75" t="str">
        <f t="shared" si="1"/>
        <v>土萌萤，漫改动画《美少女战士》主角之一。</v>
      </c>
      <c r="O75">
        <v>8</v>
      </c>
      <c r="P75">
        <v>52</v>
      </c>
    </row>
    <row r="76" spans="1:16">
      <c r="A76" s="5" t="s">
        <v>18463</v>
      </c>
      <c r="B76" t="s">
        <v>184</v>
      </c>
      <c r="C76">
        <v>0</v>
      </c>
      <c r="D76">
        <v>0</v>
      </c>
      <c r="E76" t="str">
        <f t="array" ref="E76">_xlfn.IFS(C76&lt;&gt;2,_xlfn.IFS(D76=0,"主角之一",D76=1,"角色",D76=2,"男主",D76=3,"女主"),C76=2,"")</f>
        <v>主角之一</v>
      </c>
      <c r="G76" t="s">
        <v>185</v>
      </c>
      <c r="H76">
        <v>2</v>
      </c>
      <c r="I76" t="str">
        <f t="array" ref="I76">_xlfn.IFS(C76=0,_xlfn.IFS(H76=0,"漫改",H76=1,"轻改",H76=2,"原创",H76=3,"Gal改",H76=4,"游改",H76=5,"原创偶像",H76=6,"国产原创",H76=7,"小说改"),C76&lt;&gt;0,"")</f>
        <v>原创</v>
      </c>
      <c r="J76" s="16" t="s">
        <v>186</v>
      </c>
      <c r="M76" t="str">
        <f t="shared" si="1"/>
        <v>森美咲，原创动画《东之伊甸》主角之一。</v>
      </c>
      <c r="O76">
        <v>6</v>
      </c>
      <c r="P76">
        <v>41</v>
      </c>
    </row>
    <row r="77" spans="1:16">
      <c r="A77" s="5" t="s">
        <v>187</v>
      </c>
      <c r="B77" t="s">
        <v>188</v>
      </c>
      <c r="C77">
        <v>0</v>
      </c>
      <c r="D77">
        <v>0</v>
      </c>
      <c r="E77" t="str">
        <f t="array" ref="E77">_xlfn.IFS(C77&lt;&gt;2,_xlfn.IFS(D77=0,"主角之一",D77=1,"角色",D77=2,"男主",D77=3,"女主"),C77=2,"")</f>
        <v>主角之一</v>
      </c>
      <c r="G77" t="s">
        <v>189</v>
      </c>
      <c r="H77">
        <v>3</v>
      </c>
      <c r="I77" t="str">
        <f t="array" ref="I77">_xlfn.IFS(C77=0,_xlfn.IFS(H77=0,"漫改",H77=1,"轻改",H77=2,"原创",H77=3,"Gal改",H77=4,"游改",H77=5,"原创偶像",H77=6,"国产原创",H77=7,"小说改"),C77&lt;&gt;0,"")</f>
        <v>Gal改</v>
      </c>
      <c r="J77" s="16" t="s">
        <v>186</v>
      </c>
      <c r="M77" t="str">
        <f t="shared" si="1"/>
        <v>泽渡真琴，Gal改动画《Kanon》主角之一。</v>
      </c>
      <c r="O77">
        <v>33</v>
      </c>
      <c r="P77">
        <v>147</v>
      </c>
    </row>
    <row r="78" spans="1:16">
      <c r="A78" s="5" t="s">
        <v>218</v>
      </c>
      <c r="B78" t="s">
        <v>219</v>
      </c>
      <c r="C78">
        <v>1</v>
      </c>
      <c r="D78">
        <v>0</v>
      </c>
      <c r="E78" t="str">
        <f t="array" ref="E78">_xlfn.IFS(C78&lt;&gt;2,_xlfn.IFS(D78=0,"主角之一",D78=1,"角色",D78=2,"男主",D78=3,"女主"),C78=2,"")</f>
        <v>主角之一</v>
      </c>
      <c r="G78" t="s">
        <v>183</v>
      </c>
      <c r="I78" t="str">
        <f t="array" ref="I78">_xlfn.IFS(C78=0,_xlfn.IFS(H78=0,"漫改",H78=1,"轻改",H78=2,"原创",H78=3,"Gal改",H78=4,"游改",H78=5,"原创偶像",H78=6,"国产原创",H78=7,"小说改"),C78&lt;&gt;0,"")</f>
        <v/>
      </c>
      <c r="J78" s="16" t="s">
        <v>186</v>
      </c>
      <c r="M78" t="str">
        <f t="shared" si="1"/>
        <v>白河结奈，《炽焰天穹》主角之一。</v>
      </c>
      <c r="O78">
        <v>14</v>
      </c>
      <c r="P78">
        <v>37</v>
      </c>
    </row>
    <row r="79" spans="1:16">
      <c r="A79" s="5" t="s">
        <v>18453</v>
      </c>
      <c r="B79" t="s">
        <v>210</v>
      </c>
      <c r="C79">
        <v>1</v>
      </c>
      <c r="D79">
        <v>0</v>
      </c>
      <c r="E79" t="str">
        <f t="array" ref="E79">_xlfn.IFS(C79&lt;&gt;2,_xlfn.IFS(D79=0,"主角之一",D79=1,"角色",D79=2,"男主",D79=3,"女主"),C79=2,"")</f>
        <v>主角之一</v>
      </c>
      <c r="G79" t="s">
        <v>211</v>
      </c>
      <c r="I79" t="str">
        <f t="array" ref="I79">_xlfn.IFS(C79=0,_xlfn.IFS(H79=0,"漫改",H79=1,"轻改",H79=2,"原创",H79=3,"Gal改",H79=4,"游改",H79=5,"原创偶像",H79=6,"国产原创",H79=7,"小说改"),C79&lt;&gt;0,"")</f>
        <v/>
      </c>
      <c r="J79" s="16" t="s">
        <v>186</v>
      </c>
      <c r="M79" t="str">
        <f t="shared" si="1"/>
        <v>大藏游星（小仓朝日），《近月少女的礼仪》主角之一。</v>
      </c>
      <c r="O79">
        <v>90</v>
      </c>
      <c r="P79">
        <v>329</v>
      </c>
    </row>
    <row r="80" spans="1:16">
      <c r="A80" s="5" t="s">
        <v>212</v>
      </c>
      <c r="B80" t="s">
        <v>213</v>
      </c>
      <c r="C80">
        <v>1</v>
      </c>
      <c r="D80">
        <v>0</v>
      </c>
      <c r="E80" t="str">
        <f t="array" ref="E80">_xlfn.IFS(C80&lt;&gt;2,_xlfn.IFS(D80=0,"主角之一",D80=1,"角色",D80=2,"男主",D80=3,"女主"),C80=2,"")</f>
        <v>主角之一</v>
      </c>
      <c r="G80" t="s">
        <v>214</v>
      </c>
      <c r="I80" t="str">
        <f t="array" ref="I80">_xlfn.IFS(C80=0,_xlfn.IFS(H80=0,"漫改",H80=1,"轻改",H80=2,"原创",H80=3,"Gal改",H80=4,"游改",H80=5,"原创偶像",H80=6,"国产原创",H80=7,"小说改"),C80&lt;&gt;0,"")</f>
        <v/>
      </c>
      <c r="J80" s="16" t="s">
        <v>186</v>
      </c>
      <c r="M80" t="str">
        <f t="shared" si="1"/>
        <v>八代让叶，《FLOWERS》主角之一。</v>
      </c>
      <c r="O80">
        <v>33</v>
      </c>
      <c r="P80">
        <v>76</v>
      </c>
    </row>
    <row r="81" spans="1:16">
      <c r="A81" s="5" t="s">
        <v>215</v>
      </c>
      <c r="B81" t="s">
        <v>216</v>
      </c>
      <c r="C81">
        <v>1</v>
      </c>
      <c r="D81">
        <v>0</v>
      </c>
      <c r="E81" t="str">
        <f t="array" ref="E81">_xlfn.IFS(C81&lt;&gt;2,_xlfn.IFS(D81=0,"主角之一",D81=1,"角色",D81=2,"男主",D81=3,"女主"),C81=2,"")</f>
        <v>主角之一</v>
      </c>
      <c r="G81" t="s">
        <v>217</v>
      </c>
      <c r="I81" t="str">
        <f t="array" ref="I81">_xlfn.IFS(C81=0,_xlfn.IFS(H81=0,"漫改",H81=1,"轻改",H81=2,"原创",H81=3,"Gal改",H81=4,"游改",H81=5,"原创偶像",H81=6,"国产原创",H81=7,"小说改"),C81&lt;&gt;0,"")</f>
        <v/>
      </c>
      <c r="J81" s="16" t="s">
        <v>186</v>
      </c>
      <c r="M81" t="str">
        <f t="shared" si="1"/>
        <v>齐须莉玖，《花之天使的夏日恋歌》主角之一。</v>
      </c>
      <c r="O81">
        <v>18</v>
      </c>
      <c r="P81">
        <v>58</v>
      </c>
    </row>
    <row r="82" spans="1:16">
      <c r="A82" s="5" t="s">
        <v>18452</v>
      </c>
      <c r="B82" t="s">
        <v>220</v>
      </c>
      <c r="C82">
        <v>2</v>
      </c>
      <c r="E82" t="str">
        <f t="array" ref="E82">_xlfn.IFS(C82&lt;&gt;2,_xlfn.IFS(D82=0,"主角之一",D82=1,"角色",D82=2,"男主",D82=3,"女主"),C82=2,"")</f>
        <v/>
      </c>
      <c r="I82" t="str">
        <f t="array" ref="I82">_xlfn.IFS(C82=0,_xlfn.IFS(H82=0,"漫改",H82=1,"轻改",H82=2,"原创",H82=3,"Gal改",H82=4,"游改",H82=5,"原创偶像",H82=6,"国产原创",H82=7,"小说改"),C82&lt;&gt;0,"")</f>
        <v/>
      </c>
      <c r="J82" s="16" t="s">
        <v>186</v>
      </c>
      <c r="L82" t="s">
        <v>221</v>
      </c>
      <c r="M82" t="str">
        <f t="shared" si="1"/>
        <v>夏洛克·福尔摩斯，英国作家柯南·道尔 创作的虚构侦探。</v>
      </c>
      <c r="O82">
        <v>4</v>
      </c>
      <c r="P82">
        <v>18</v>
      </c>
    </row>
    <row r="83" spans="1:16">
      <c r="B83" t="s">
        <v>222</v>
      </c>
      <c r="C83">
        <v>2</v>
      </c>
      <c r="E83" t="str">
        <f t="array" ref="E83">_xlfn.IFS(C83&lt;&gt;2,_xlfn.IFS(D83=0,"主角之一",D83=1,"角色",D83=2,"男主",D83=3,"女主"),C83=2,"")</f>
        <v/>
      </c>
      <c r="I83" t="str">
        <f t="array" ref="I83">_xlfn.IFS(C83=0,_xlfn.IFS(H83=0,"漫改",H83=1,"轻改",H83=2,"原创",H83=3,"Gal改",H83=4,"游改",H83=5,"原创偶像",H83=6,"国产原创",H83=7,"小说改"),C83&lt;&gt;0,"")</f>
        <v/>
      </c>
      <c r="J83" s="16" t="s">
        <v>186</v>
      </c>
      <c r="L83" t="s">
        <v>223</v>
      </c>
      <c r="M83" t="str">
        <f t="shared" si="1"/>
        <v>阿米莉亚·华生，知名女性vtuber（已毕业）</v>
      </c>
    </row>
    <row r="84" spans="1:16">
      <c r="A84" s="5" t="s">
        <v>229</v>
      </c>
      <c r="B84" t="s">
        <v>230</v>
      </c>
      <c r="C84">
        <v>0</v>
      </c>
      <c r="D84">
        <v>1</v>
      </c>
      <c r="E84" t="str">
        <f t="array" ref="E84">_xlfn.IFS(C84&lt;&gt;2,_xlfn.IFS(D84=0,"主角之一",D84=1,"角色",D84=2,"男主",D84=3,"女主"),C84=2,"")</f>
        <v>角色</v>
      </c>
      <c r="G84" t="s">
        <v>231</v>
      </c>
      <c r="H84">
        <v>0</v>
      </c>
      <c r="I84" t="str">
        <f t="array" ref="I84">_xlfn.IFS(C84=0,_xlfn.IFS(H84=0,"漫改",H84=1,"轻改",H84=2,"原创",H84=3,"Gal改",H84=4,"游改",H84=5,"原创偶像",H84=6,"国产原创",H84=7,"小说改"),C84&lt;&gt;0,"")</f>
        <v>漫改</v>
      </c>
      <c r="J84" s="16" t="s">
        <v>226</v>
      </c>
      <c r="M84" t="str">
        <f t="shared" si="1"/>
        <v>一条可怜，漫改动画《校园迷糊大王》角色。</v>
      </c>
      <c r="O84">
        <v>30</v>
      </c>
      <c r="P84">
        <v>49</v>
      </c>
    </row>
    <row r="85" spans="1:16">
      <c r="A85" s="5" t="s">
        <v>232</v>
      </c>
      <c r="B85" t="s">
        <v>233</v>
      </c>
      <c r="C85">
        <v>0</v>
      </c>
      <c r="D85">
        <v>0</v>
      </c>
      <c r="E85" t="str">
        <f t="array" ref="E85">_xlfn.IFS(C85&lt;&gt;2,_xlfn.IFS(D85=0,"主角之一",D85=1,"角色",D85=2,"男主",D85=3,"女主"),C85=2,"")</f>
        <v>主角之一</v>
      </c>
      <c r="G85" t="s">
        <v>234</v>
      </c>
      <c r="H85">
        <v>1</v>
      </c>
      <c r="I85" t="str">
        <f t="array" ref="I85">_xlfn.IFS(C85=0,_xlfn.IFS(H85=0,"漫改",H85=1,"轻改",H85=2,"原创",H85=3,"Gal改",H85=4,"游改",H85=5,"原创偶像",H85=6,"国产原创",H85=7,"小说改"),C85&lt;&gt;0,"")</f>
        <v>轻改</v>
      </c>
      <c r="J85" s="16" t="s">
        <v>226</v>
      </c>
      <c r="M85" t="str">
        <f t="shared" si="1"/>
        <v>姬柊雪菜，轻改动画《噬血狂袭》主角之一。</v>
      </c>
      <c r="O85">
        <v>49</v>
      </c>
      <c r="P85">
        <v>261</v>
      </c>
    </row>
    <row r="86" spans="1:16">
      <c r="A86" s="5" t="s">
        <v>235</v>
      </c>
      <c r="B86" t="s">
        <v>236</v>
      </c>
      <c r="C86">
        <v>0</v>
      </c>
      <c r="D86">
        <v>2</v>
      </c>
      <c r="E86" t="str">
        <f t="array" ref="E86">_xlfn.IFS(C86&lt;&gt;2,_xlfn.IFS(D86=0,"主角之一",D86=1,"角色",D86=2,"男主",D86=3,"女主"),C86=2,"")</f>
        <v>男主</v>
      </c>
      <c r="G86" t="s">
        <v>237</v>
      </c>
      <c r="H86">
        <v>1</v>
      </c>
      <c r="I86" t="str">
        <f t="array" ref="I86">_xlfn.IFS(C86=0,_xlfn.IFS(H86=0,"漫改",H86=1,"轻改",H86=2,"原创",H86=3,"Gal改",H86=4,"游改",H86=5,"原创偶像",H86=6,"国产原创",H86=7,"小说改"),C86&lt;&gt;0,"")</f>
        <v>轻改</v>
      </c>
      <c r="J86" s="16" t="s">
        <v>226</v>
      </c>
      <c r="M86" t="str">
        <f t="shared" si="1"/>
        <v>一条晴彦，轻改动画《无彩限的怪灵世界》男主。</v>
      </c>
      <c r="O86">
        <v>11</v>
      </c>
      <c r="P86">
        <v>12</v>
      </c>
    </row>
    <row r="87" spans="1:16">
      <c r="A87" s="5" t="s">
        <v>238</v>
      </c>
      <c r="B87" t="s">
        <v>239</v>
      </c>
      <c r="C87">
        <v>0</v>
      </c>
      <c r="D87">
        <v>0</v>
      </c>
      <c r="E87" t="str">
        <f t="array" ref="E87">_xlfn.IFS(C87&lt;&gt;2,_xlfn.IFS(D87=0,"主角之一",D87=1,"角色",D87=2,"男主",D87=3,"女主"),C87=2,"")</f>
        <v>主角之一</v>
      </c>
      <c r="G87" t="s">
        <v>240</v>
      </c>
      <c r="H87">
        <v>1</v>
      </c>
      <c r="I87" t="str">
        <f t="array" ref="I87">_xlfn.IFS(C87=0,_xlfn.IFS(H87=0,"漫改",H87=1,"轻改",H87=2,"原创",H87=3,"Gal改",H87=4,"游改",H87=5,"原创偶像",H87=6,"国产原创",H87=7,"小说改"),C87&lt;&gt;0,"")</f>
        <v>轻改</v>
      </c>
      <c r="J87" s="16" t="s">
        <v>226</v>
      </c>
      <c r="M87" t="str">
        <f t="shared" si="1"/>
        <v>凯蒂亚·瓦尔特海姆，轻改动画《黑之宣告》主角之一。</v>
      </c>
      <c r="O87">
        <v>10</v>
      </c>
      <c r="P87">
        <v>37</v>
      </c>
    </row>
    <row r="88" spans="1:16">
      <c r="A88" s="5" t="s">
        <v>241</v>
      </c>
      <c r="B88" t="s">
        <v>242</v>
      </c>
      <c r="C88">
        <v>0</v>
      </c>
      <c r="D88">
        <v>0</v>
      </c>
      <c r="E88" t="str">
        <f t="array" ref="E88">_xlfn.IFS(C88&lt;&gt;2,_xlfn.IFS(D88=0,"主角之一",D88=1,"角色",D88=2,"男主",D88=3,"女主"),C88=2,"")</f>
        <v>主角之一</v>
      </c>
      <c r="G88" t="s">
        <v>243</v>
      </c>
      <c r="H88">
        <v>0</v>
      </c>
      <c r="I88" t="str">
        <f t="array" ref="I88">_xlfn.IFS(C88=0,_xlfn.IFS(H88=0,"漫改",H88=1,"轻改",H88=2,"原创",H88=3,"Gal改",H88=4,"游改",H88=5,"原创偶像",H88=6,"国产原创",H88=7,"小说改"),C88&lt;&gt;0,"")</f>
        <v>漫改</v>
      </c>
      <c r="J88" s="16" t="s">
        <v>226</v>
      </c>
      <c r="M88" t="str">
        <f t="shared" si="1"/>
        <v>真壁政宗，漫改动画《政宗君的复仇》主角之一。</v>
      </c>
      <c r="O88">
        <v>12</v>
      </c>
      <c r="P88">
        <v>11</v>
      </c>
    </row>
    <row r="89" spans="1:16">
      <c r="A89" s="5" t="s">
        <v>244</v>
      </c>
      <c r="B89" t="s">
        <v>245</v>
      </c>
      <c r="C89">
        <v>0</v>
      </c>
      <c r="D89">
        <v>1</v>
      </c>
      <c r="E89" t="str">
        <f t="array" ref="E89">_xlfn.IFS(C89&lt;&gt;2,_xlfn.IFS(D89=0,"主角之一",D89=1,"角色",D89=2,"男主",D89=3,"女主"),C89=2,"")</f>
        <v>角色</v>
      </c>
      <c r="G89" t="s">
        <v>246</v>
      </c>
      <c r="H89">
        <v>5</v>
      </c>
      <c r="I89" t="str">
        <f t="array" ref="I89">_xlfn.IFS(C89=0,_xlfn.IFS(H89=0,"漫改",H89=1,"轻改",H89=2,"原创",H89=3,"Gal改",H89=4,"游改",H89=5,"原创偶像",H89=6,"国产原创",H89=7,"小说改"),C89&lt;&gt;0,"")</f>
        <v>原创偶像</v>
      </c>
      <c r="J89" s="16" t="s">
        <v>226</v>
      </c>
      <c r="M89" t="str">
        <f t="shared" si="1"/>
        <v>羽泽鸫，原创偶像动画《BanG Dream!》角色。</v>
      </c>
      <c r="O89">
        <v>25</v>
      </c>
      <c r="P89">
        <v>58</v>
      </c>
    </row>
    <row r="90" spans="1:16">
      <c r="A90" s="5" t="s">
        <v>247</v>
      </c>
      <c r="B90" t="s">
        <v>248</v>
      </c>
      <c r="C90">
        <v>0</v>
      </c>
      <c r="D90">
        <v>1</v>
      </c>
      <c r="E90" t="str">
        <f t="array" ref="E90">_xlfn.IFS(C90&lt;&gt;2,_xlfn.IFS(D90=0,"主角之一",D90=1,"角色",D90=2,"男主",D90=3,"女主"),C90=2,"")</f>
        <v>角色</v>
      </c>
      <c r="G90" t="s">
        <v>249</v>
      </c>
      <c r="H90">
        <v>1</v>
      </c>
      <c r="I90" t="str">
        <f t="array" ref="I90">_xlfn.IFS(C90=0,_xlfn.IFS(H90=0,"漫改",H90=1,"轻改",H90=2,"原创",H90=3,"Gal改",H90=4,"游改",H90=5,"原创偶像",H90=6,"国产原创",H90=7,"小说改"),C90&lt;&gt;0,"")</f>
        <v>轻改</v>
      </c>
      <c r="J90" s="16" t="s">
        <v>226</v>
      </c>
      <c r="M90" t="str">
        <f t="shared" si="1"/>
        <v>久石奏，轻改动画《吹响吧！上低音号》角色。</v>
      </c>
      <c r="O90">
        <v>265</v>
      </c>
      <c r="P90">
        <v>617</v>
      </c>
    </row>
    <row r="91" spans="1:16">
      <c r="A91" s="5" t="s">
        <v>224</v>
      </c>
      <c r="B91" t="s">
        <v>225</v>
      </c>
      <c r="C91">
        <v>0</v>
      </c>
      <c r="D91">
        <v>2</v>
      </c>
      <c r="E91" t="str">
        <f t="array" ref="E91">_xlfn.IFS(C91&lt;&gt;2,_xlfn.IFS(D91=0,"主角之一",D91=1,"角色",D91=2,"男主",D91=3,"女主"),C91=2,"")</f>
        <v>男主</v>
      </c>
      <c r="G91" t="s">
        <v>185</v>
      </c>
      <c r="H91">
        <v>2</v>
      </c>
      <c r="I91" t="str">
        <f t="array" ref="I91">_xlfn.IFS(C91=0,_xlfn.IFS(H91=0,"漫改",H91=1,"轻改",H91=2,"原创",H91=3,"Gal改",H91=4,"游改",H91=5,"原创偶像",H91=6,"国产原创",H91=7,"小说改"),C91&lt;&gt;0,"")</f>
        <v>原创</v>
      </c>
      <c r="J91" s="16" t="s">
        <v>226</v>
      </c>
      <c r="M91" t="str">
        <f t="shared" si="1"/>
        <v>泷泽朗，原创动画《东之伊甸》男主。</v>
      </c>
      <c r="O91">
        <v>21</v>
      </c>
      <c r="P91">
        <v>82</v>
      </c>
    </row>
    <row r="92" spans="1:16">
      <c r="A92" s="5" t="s">
        <v>250</v>
      </c>
      <c r="B92" t="s">
        <v>251</v>
      </c>
      <c r="C92">
        <v>0</v>
      </c>
      <c r="D92">
        <v>1</v>
      </c>
      <c r="E92" t="str">
        <f t="array" ref="E92">_xlfn.IFS(C92&lt;&gt;2,_xlfn.IFS(D92=0,"主角之一",D92=1,"角色",D92=2,"男主",D92=3,"女主"),C92=2,"")</f>
        <v>角色</v>
      </c>
      <c r="G92" t="s">
        <v>252</v>
      </c>
      <c r="H92">
        <v>0</v>
      </c>
      <c r="I92" t="str">
        <f t="array" ref="I92">_xlfn.IFS(C92=0,_xlfn.IFS(H92=0,"漫改",H92=1,"轻改",H92=2,"原创",H92=3,"Gal改",H92=4,"游改",H92=5,"原创偶像",H92=6,"国产原创",H92=7,"小说改"),C92&lt;&gt;0,"")</f>
        <v>漫改</v>
      </c>
      <c r="J92" s="16" t="s">
        <v>226</v>
      </c>
      <c r="K92" s="17">
        <v>1</v>
      </c>
      <c r="M92" t="str">
        <f t="shared" si="1"/>
        <v>吉田良子，漫改动画《街角魔族》角色。【芳文社】</v>
      </c>
      <c r="O92">
        <v>10</v>
      </c>
      <c r="P92">
        <v>57</v>
      </c>
    </row>
    <row r="93" spans="1:16">
      <c r="A93" s="5" t="s">
        <v>227</v>
      </c>
      <c r="B93" t="s">
        <v>228</v>
      </c>
      <c r="C93">
        <v>0</v>
      </c>
      <c r="D93">
        <v>0</v>
      </c>
      <c r="E93" t="str">
        <f t="array" ref="E93">_xlfn.IFS(C93&lt;&gt;2,_xlfn.IFS(D93=0,"主角之一",D93=1,"角色",D93=2,"男主",D93=3,"女主"),C93=2,"")</f>
        <v>主角之一</v>
      </c>
      <c r="G93" t="s">
        <v>189</v>
      </c>
      <c r="H93">
        <v>3</v>
      </c>
      <c r="I93" t="str">
        <f t="array" ref="I93">_xlfn.IFS(C93=0,_xlfn.IFS(H93=0,"漫改",H93=1,"轻改",H93=2,"原创",H93=3,"Gal改",H93=4,"游改",H93=5,"原创偶像",H93=6,"国产原创",H93=7,"小说改"),C93&lt;&gt;0,"")</f>
        <v>Gal改</v>
      </c>
      <c r="J93" s="16" t="s">
        <v>226</v>
      </c>
      <c r="K93"/>
      <c r="M93" t="str">
        <f t="shared" si="1"/>
        <v>月宫亚由，Gal改动画《Kanon》主角之一。</v>
      </c>
      <c r="O93">
        <v>54</v>
      </c>
      <c r="P93">
        <v>214</v>
      </c>
    </row>
    <row r="94" spans="1:16">
      <c r="A94" s="5" t="s">
        <v>253</v>
      </c>
      <c r="B94" t="s">
        <v>254</v>
      </c>
      <c r="C94">
        <v>1</v>
      </c>
      <c r="D94">
        <v>0</v>
      </c>
      <c r="E94" t="str">
        <f t="array" ref="E94">_xlfn.IFS(C94&lt;&gt;2,_xlfn.IFS(D94=0,"主角之一",D94=1,"角色",D94=2,"男主",D94=3,"女主"),C94=2,"")</f>
        <v>主角之一</v>
      </c>
      <c r="G94" t="s">
        <v>255</v>
      </c>
      <c r="I94" t="str">
        <f t="array" ref="I94">_xlfn.IFS(C94=0,_xlfn.IFS(H94=0,"漫改",H94=1,"轻改",H94=2,"原创",H94=3,"Gal改",H94=4,"游改",H94=5,"原创偶像",H94=6,"国产原创",H94=7,"小说改"),C94&lt;&gt;0,"")</f>
        <v/>
      </c>
      <c r="J94" s="16" t="s">
        <v>226</v>
      </c>
      <c r="M94" t="str">
        <f t="shared" si="1"/>
        <v>朝宮椎名，《爱丽娅的明日盛典！》主角之一。</v>
      </c>
      <c r="O94">
        <v>5</v>
      </c>
      <c r="P94">
        <v>25</v>
      </c>
    </row>
    <row r="95" spans="1:16">
      <c r="A95" s="5" t="s">
        <v>256</v>
      </c>
      <c r="B95" t="s">
        <v>257</v>
      </c>
      <c r="C95">
        <v>1</v>
      </c>
      <c r="D95">
        <v>0</v>
      </c>
      <c r="E95" t="str">
        <f t="array" ref="E95">_xlfn.IFS(C95&lt;&gt;2,_xlfn.IFS(D95=0,"主角之一",D95=1,"角色",D95=2,"男主",D95=3,"女主"),C95=2,"")</f>
        <v>主角之一</v>
      </c>
      <c r="G95" t="s">
        <v>258</v>
      </c>
      <c r="I95" t="str">
        <f t="array" ref="I95">_xlfn.IFS(C95=0,_xlfn.IFS(H95=0,"漫改",H95=1,"轻改",H95=2,"原创",H95=3,"Gal改",H95=4,"游改",H95=5,"原创偶像",H95=6,"国产原创",H95=7,"小说改"),C95&lt;&gt;0,"")</f>
        <v/>
      </c>
      <c r="J95" s="16" t="s">
        <v>226</v>
      </c>
      <c r="M95" t="str">
        <f t="shared" si="1"/>
        <v>千石唯华，《恋想关系》主角之一。</v>
      </c>
      <c r="O95">
        <v>12</v>
      </c>
      <c r="P95">
        <v>32</v>
      </c>
    </row>
    <row r="96" spans="1:16">
      <c r="A96" s="5" t="s">
        <v>18454</v>
      </c>
      <c r="B96" t="s">
        <v>268</v>
      </c>
      <c r="C96">
        <v>1</v>
      </c>
      <c r="D96">
        <v>0</v>
      </c>
      <c r="E96" t="str">
        <f t="array" ref="E96">_xlfn.IFS(C96&lt;&gt;2,_xlfn.IFS(D96=0,"主角之一",D96=1,"角色",D96=2,"男主",D96=3,"女主"),C96=2,"")</f>
        <v>主角之一</v>
      </c>
      <c r="G96" t="s">
        <v>269</v>
      </c>
      <c r="I96" t="str">
        <f t="array" ref="I96">_xlfn.IFS(C96=0,_xlfn.IFS(H96=0,"漫改",H96=1,"轻改",H96=2,"原创",H96=3,"Gal改",H96=4,"游改",H96=5,"原创偶像",H96=6,"国产原创",H96=7,"小说改"),C96&lt;&gt;0,"")</f>
        <v/>
      </c>
      <c r="J96" s="16" t="s">
        <v>226</v>
      </c>
      <c r="M96" t="str">
        <f t="shared" si="1"/>
        <v>莫尔加娜，《海市蜃楼之馆》主角之一。</v>
      </c>
      <c r="O96">
        <v>46</v>
      </c>
      <c r="P96">
        <v>137</v>
      </c>
    </row>
    <row r="97" spans="1:16">
      <c r="A97" s="5" t="s">
        <v>259</v>
      </c>
      <c r="B97" t="s">
        <v>260</v>
      </c>
      <c r="C97">
        <v>1</v>
      </c>
      <c r="D97">
        <v>0</v>
      </c>
      <c r="E97" t="str">
        <f t="array" ref="E97">_xlfn.IFS(C97&lt;&gt;2,_xlfn.IFS(D97=0,"主角之一",D97=1,"角色",D97=2,"男主",D97=3,"女主"),C97=2,"")</f>
        <v>主角之一</v>
      </c>
      <c r="G97" t="s">
        <v>261</v>
      </c>
      <c r="I97" t="str">
        <f t="array" ref="I97">_xlfn.IFS(C97=0,_xlfn.IFS(H97=0,"漫改",H97=1,"轻改",H97=2,"原创",H97=3,"Gal改",H97=4,"游改",H97=5,"原创偶像",H97=6,"国产原创",H97=7,"小说改"),C97&lt;&gt;0,"")</f>
        <v/>
      </c>
      <c r="J97" s="16" t="s">
        <v>226</v>
      </c>
      <c r="M97" t="str">
        <f t="shared" si="1"/>
        <v>蓑笠凪，《爱上火车》主角之一。</v>
      </c>
      <c r="O97">
        <v>3</v>
      </c>
      <c r="P97">
        <v>15</v>
      </c>
    </row>
    <row r="98" spans="1:16">
      <c r="A98" s="5" t="s">
        <v>262</v>
      </c>
      <c r="B98" t="s">
        <v>263</v>
      </c>
      <c r="C98">
        <v>1</v>
      </c>
      <c r="D98">
        <v>0</v>
      </c>
      <c r="E98" t="str">
        <f t="array" ref="E98">_xlfn.IFS(C98&lt;&gt;2,_xlfn.IFS(D98=0,"主角之一",D98=1,"角色",D98=2,"男主",D98=3,"女主"),C98=2,"")</f>
        <v>主角之一</v>
      </c>
      <c r="G98" t="s">
        <v>264</v>
      </c>
      <c r="I98" t="str">
        <f t="array" ref="I98">_xlfn.IFS(C98=0,_xlfn.IFS(H98=0,"漫改",H98=1,"轻改",H98=2,"原创",H98=3,"Gal改",H98=4,"游改",H98=5,"原创偶像",H98=6,"国产原创",H98=7,"小说改"),C98&lt;&gt;0,"")</f>
        <v/>
      </c>
      <c r="J98" s="16" t="s">
        <v>226</v>
      </c>
      <c r="M98" t="str">
        <f t="shared" si="1"/>
        <v>紅林花音，《5分钟的邂逅！时间停止与不可避免的命运！》主角之一。</v>
      </c>
      <c r="O98">
        <v>5</v>
      </c>
      <c r="P98">
        <v>20</v>
      </c>
    </row>
    <row r="99" spans="1:16">
      <c r="A99" s="5" t="s">
        <v>265</v>
      </c>
      <c r="B99" t="s">
        <v>266</v>
      </c>
      <c r="C99">
        <v>1</v>
      </c>
      <c r="D99">
        <v>0</v>
      </c>
      <c r="E99" t="str">
        <f t="array" ref="E99">_xlfn.IFS(C99&lt;&gt;2,_xlfn.IFS(D99=0,"主角之一",D99=1,"角色",D99=2,"男主",D99=3,"女主"),C99=2,"")</f>
        <v>主角之一</v>
      </c>
      <c r="G99" t="s">
        <v>267</v>
      </c>
      <c r="I99" t="str">
        <f t="array" ref="I99">_xlfn.IFS(C99=0,_xlfn.IFS(H99=0,"漫改",H99=1,"轻改",H99=2,"原创",H99=3,"Gal改",H99=4,"游改",H99=5,"原创偶像",H99=6,"国产原创",H99=7,"小说改"),C99&lt;&gt;0,"")</f>
        <v/>
      </c>
      <c r="J99" s="16" t="s">
        <v>226</v>
      </c>
      <c r="M99" t="str">
        <f t="shared" si="1"/>
        <v>夜舟初穂，《ハジラブ -Making*Lovers- 》主角之一。</v>
      </c>
      <c r="O99">
        <v>13</v>
      </c>
      <c r="P99">
        <v>26</v>
      </c>
    </row>
    <row r="100" spans="1:16">
      <c r="A100" s="5" t="s">
        <v>270</v>
      </c>
      <c r="B100" t="s">
        <v>271</v>
      </c>
      <c r="C100">
        <v>2</v>
      </c>
      <c r="E100" t="str">
        <f t="array" ref="E100">_xlfn.IFS(C100&lt;&gt;2,_xlfn.IFS(D100=0,"主角之一",D100=1,"角色",D100=2,"男主",D100=3,"女主"),C100=2,"")</f>
        <v/>
      </c>
      <c r="I100" t="str">
        <f t="array" ref="I100">_xlfn.IFS(C100=0,_xlfn.IFS(H100=0,"漫改",H100=1,"轻改",H100=2,"原创",H100=3,"Gal改",H100=4,"游改",H100=5,"原创偶像",H100=6,"国产原创",H100=7,"小说改"),C100&lt;&gt;0,"")</f>
        <v/>
      </c>
      <c r="J100" s="16" t="s">
        <v>226</v>
      </c>
      <c r="L100" t="s">
        <v>92</v>
      </c>
      <c r="M100" t="str">
        <f t="shared" si="1"/>
        <v>月雪宫子，游戏《蔚蓝档案》角色。</v>
      </c>
      <c r="O100">
        <v>20</v>
      </c>
      <c r="P100">
        <v>59</v>
      </c>
    </row>
    <row r="101" spans="1:16">
      <c r="B101" t="s">
        <v>272</v>
      </c>
      <c r="C101">
        <v>2</v>
      </c>
      <c r="E101" t="str">
        <f t="array" ref="E101">_xlfn.IFS(C101&lt;&gt;2,_xlfn.IFS(D101=0,"主角之一",D101=1,"角色",D101=2,"男主",D101=3,"女主"),C101=2,"")</f>
        <v/>
      </c>
      <c r="I101" t="str">
        <f t="array" ref="I101">_xlfn.IFS(C101=0,_xlfn.IFS(H101=0,"漫改",H101=1,"轻改",H101=2,"原创",H101=3,"Gal改",H101=4,"游改",H101=5,"原创偶像",H101=6,"国产原创",H101=7,"小说改"),C101&lt;&gt;0,"")</f>
        <v/>
      </c>
      <c r="J101" s="16" t="s">
        <v>226</v>
      </c>
      <c r="L101" t="s">
        <v>273</v>
      </c>
      <c r="M101" t="str">
        <f t="shared" si="1"/>
        <v>恋乃夜舞，日本女性vtuber。</v>
      </c>
    </row>
    <row r="102" spans="1:16">
      <c r="A102" s="5" t="s">
        <v>274</v>
      </c>
      <c r="B102" t="s">
        <v>275</v>
      </c>
      <c r="C102">
        <v>0</v>
      </c>
      <c r="D102">
        <v>1</v>
      </c>
      <c r="E102" t="str">
        <f t="array" ref="E102">_xlfn.IFS(C102&lt;&gt;2,_xlfn.IFS(D102=0,"主角之一",D102=1,"角色",D102=2,"男主",D102=3,"女主"),C102=2,"")</f>
        <v>角色</v>
      </c>
      <c r="G102" t="s">
        <v>276</v>
      </c>
      <c r="H102">
        <v>0</v>
      </c>
      <c r="I102" t="str">
        <f t="array" ref="I102">_xlfn.IFS(C102=0,_xlfn.IFS(H102=0,"漫改",H102=1,"轻改",H102=2,"原创",H102=3,"Gal改",H102=4,"游改",H102=5,"原创偶像",H102=6,"国产原创",H102=7,"小说改"),C102&lt;&gt;0,"")</f>
        <v>漫改</v>
      </c>
      <c r="J102" s="16" t="s">
        <v>277</v>
      </c>
      <c r="M102" t="str">
        <f t="shared" si="1"/>
        <v>水莲寺璐珈，漫改动画《旋风管家》角色。</v>
      </c>
      <c r="O102">
        <v>16</v>
      </c>
      <c r="P102">
        <v>43</v>
      </c>
    </row>
    <row r="103" spans="1:16">
      <c r="A103" s="5" t="s">
        <v>278</v>
      </c>
      <c r="B103" t="s">
        <v>279</v>
      </c>
      <c r="C103">
        <v>0</v>
      </c>
      <c r="D103">
        <v>1</v>
      </c>
      <c r="E103" t="str">
        <f t="array" ref="E103">_xlfn.IFS(C103&lt;&gt;2,_xlfn.IFS(D103=0,"主角之一",D103=1,"角色",D103=2,"男主",D103=3,"女主"),C103=2,"")</f>
        <v>角色</v>
      </c>
      <c r="G103" t="s">
        <v>280</v>
      </c>
      <c r="H103">
        <v>1</v>
      </c>
      <c r="I103" t="str">
        <f t="array" ref="I103">_xlfn.IFS(C103=0,_xlfn.IFS(H103=0,"漫改",H103=1,"轻改",H103=2,"原创",H103=3,"Gal改",H103=4,"游改",H103=5,"原创偶像",H103=6,"国产原创",H103=7,"小说改"),C103&lt;&gt;0,"")</f>
        <v>轻改</v>
      </c>
      <c r="J103" s="16" t="s">
        <v>277</v>
      </c>
      <c r="M103" t="str">
        <f t="shared" si="1"/>
        <v>藤真弥勒，轻改动画《境界的彼方》角色。</v>
      </c>
      <c r="O103">
        <v>8</v>
      </c>
      <c r="P103">
        <v>1</v>
      </c>
    </row>
    <row r="104" spans="1:16">
      <c r="A104" s="5" t="s">
        <v>281</v>
      </c>
      <c r="B104" t="s">
        <v>282</v>
      </c>
      <c r="C104">
        <v>0</v>
      </c>
      <c r="D104">
        <v>0</v>
      </c>
      <c r="E104" t="str">
        <f t="array" ref="E104">_xlfn.IFS(C104&lt;&gt;2,_xlfn.IFS(D104=0,"主角之一",D104=1,"角色",D104=2,"男主",D104=3,"女主"),C104=2,"")</f>
        <v>主角之一</v>
      </c>
      <c r="G104" t="s">
        <v>283</v>
      </c>
      <c r="H104">
        <v>4</v>
      </c>
      <c r="I104" t="str">
        <f t="array" ref="I104">_xlfn.IFS(C104=0,_xlfn.IFS(H104=0,"漫改",H104=1,"轻改",H104=2,"原创",H104=3,"Gal改",H104=4,"游改",H104=5,"原创偶像",H104=6,"国产原创",H104=7,"小说改"),C104&lt;&gt;0,"")</f>
        <v>游改</v>
      </c>
      <c r="J104" s="16" t="s">
        <v>277</v>
      </c>
      <c r="M104" t="str">
        <f t="shared" si="1"/>
        <v>艾米莉·司徒亚特，游改动画《偶像大师 百万现场！》主角之一。</v>
      </c>
      <c r="O104">
        <v>22</v>
      </c>
      <c r="P104">
        <v>22</v>
      </c>
    </row>
    <row r="105" spans="1:16">
      <c r="A105" s="5" t="s">
        <v>284</v>
      </c>
      <c r="B105" t="s">
        <v>285</v>
      </c>
      <c r="C105">
        <v>0</v>
      </c>
      <c r="D105">
        <v>0</v>
      </c>
      <c r="E105" t="str">
        <f t="array" ref="E105">_xlfn.IFS(C105&lt;&gt;2,_xlfn.IFS(D105=0,"主角之一",D105=1,"角色",D105=2,"男主",D105=3,"女主"),C105=2,"")</f>
        <v>主角之一</v>
      </c>
      <c r="G105" t="s">
        <v>286</v>
      </c>
      <c r="H105">
        <v>2</v>
      </c>
      <c r="I105" t="str">
        <f t="array" ref="I105">_xlfn.IFS(C105=0,_xlfn.IFS(H105=0,"漫改",H105=1,"轻改",H105=2,"原创",H105=3,"Gal改",H105=4,"游改",H105=5,"原创偶像",H105=6,"国产原创",H105=7,"小说改"),C105&lt;&gt;0,"")</f>
        <v>原创</v>
      </c>
      <c r="J105" s="16" t="s">
        <v>277</v>
      </c>
      <c r="M105" t="str">
        <f t="shared" si="1"/>
        <v>柴崎万叶，原创动画《少女编号》主角之一。</v>
      </c>
      <c r="O105">
        <v>28</v>
      </c>
      <c r="P105">
        <v>53</v>
      </c>
    </row>
    <row r="106" spans="1:16">
      <c r="A106" s="5" t="s">
        <v>287</v>
      </c>
      <c r="B106" t="s">
        <v>288</v>
      </c>
      <c r="C106">
        <v>0</v>
      </c>
      <c r="D106">
        <v>0</v>
      </c>
      <c r="E106" t="str">
        <f t="array" ref="E106">_xlfn.IFS(C106&lt;&gt;2,_xlfn.IFS(D106=0,"主角之一",D106=1,"角色",D106=2,"男主",D106=3,"女主"),C106=2,"")</f>
        <v>主角之一</v>
      </c>
      <c r="G106" t="s">
        <v>82</v>
      </c>
      <c r="H106">
        <v>2</v>
      </c>
      <c r="I106" t="str">
        <f t="array" ref="I106">_xlfn.IFS(C106=0,_xlfn.IFS(H106=0,"漫改",H106=1,"轻改",H106=2,"原创",H106=3,"Gal改",H106=4,"游改",H106=5,"原创偶像",H106=6,"国产原创",H106=7,"小说改"),C106&lt;&gt;0,"")</f>
        <v>原创</v>
      </c>
      <c r="J106" s="16" t="s">
        <v>277</v>
      </c>
      <c r="M106" t="str">
        <f t="shared" si="1"/>
        <v>响裕太，原创动画《SSSS.古立特》主角之一。</v>
      </c>
      <c r="O106">
        <v>62</v>
      </c>
      <c r="P106">
        <v>97</v>
      </c>
    </row>
    <row r="107" spans="1:16">
      <c r="A107" s="5" t="s">
        <v>289</v>
      </c>
      <c r="B107" t="s">
        <v>290</v>
      </c>
      <c r="C107">
        <v>0</v>
      </c>
      <c r="D107">
        <v>0</v>
      </c>
      <c r="E107" t="str">
        <f t="array" ref="E107">_xlfn.IFS(C107&lt;&gt;2,_xlfn.IFS(D107=0,"主角之一",D107=1,"角色",D107=2,"男主",D107=3,"女主"),C107=2,"")</f>
        <v>主角之一</v>
      </c>
      <c r="G107" t="s">
        <v>291</v>
      </c>
      <c r="H107">
        <v>2</v>
      </c>
      <c r="I107" t="str">
        <f t="array" ref="I107">_xlfn.IFS(C107=0,_xlfn.IFS(H107=0,"漫改",H107=1,"轻改",H107=2,"原创",H107=3,"Gal改",H107=4,"游改",H107=5,"原创偶像",H107=6,"国产原创",H107=7,"小说改"),C107&lt;&gt;0,"")</f>
        <v>原创</v>
      </c>
      <c r="J107" s="16" t="s">
        <v>277</v>
      </c>
      <c r="M107" t="str">
        <f t="shared" si="1"/>
        <v>神乐光，原创动画《少女☆歌剧 Revue Starlight》主角之一。</v>
      </c>
      <c r="O107">
        <v>53</v>
      </c>
      <c r="P107">
        <v>279</v>
      </c>
    </row>
    <row r="108" spans="1:16">
      <c r="A108" s="5" t="s">
        <v>292</v>
      </c>
      <c r="B108" t="s">
        <v>293</v>
      </c>
      <c r="C108">
        <v>1</v>
      </c>
      <c r="D108">
        <v>0</v>
      </c>
      <c r="E108" t="str">
        <f t="array" ref="E108">_xlfn.IFS(C108&lt;&gt;2,_xlfn.IFS(D108=0,"主角之一",D108=1,"角色",D108=2,"男主",D108=3,"女主"),C108=2,"")</f>
        <v>主角之一</v>
      </c>
      <c r="G108" t="s">
        <v>109</v>
      </c>
      <c r="I108" t="str">
        <f t="array" ref="I108">_xlfn.IFS(C108=0,_xlfn.IFS(H108=0,"漫改",H108=1,"轻改",H108=2,"原创",H108=3,"Gal改",H108=4,"游改",H108=5,"原创偶像",H108=6,"国产原创",H108=7,"小说改"),C108&lt;&gt;0,"")</f>
        <v/>
      </c>
      <c r="J108" s="16" t="s">
        <v>277</v>
      </c>
      <c r="M108" t="str">
        <f t="shared" si="1"/>
        <v>神崎堇，《樱花大战》主角之一。</v>
      </c>
      <c r="O108">
        <v>8</v>
      </c>
      <c r="P108">
        <v>51</v>
      </c>
    </row>
    <row r="109" spans="1:16">
      <c r="A109" s="5" t="s">
        <v>294</v>
      </c>
      <c r="B109" t="s">
        <v>295</v>
      </c>
      <c r="C109">
        <v>1</v>
      </c>
      <c r="D109">
        <v>0</v>
      </c>
      <c r="E109" t="str">
        <f t="array" ref="E109">_xlfn.IFS(C109&lt;&gt;2,_xlfn.IFS(D109=0,"主角之一",D109=1,"角色",D109=2,"男主",D109=3,"女主"),C109=2,"")</f>
        <v>主角之一</v>
      </c>
      <c r="G109" t="s">
        <v>296</v>
      </c>
      <c r="I109" t="str">
        <f t="array" ref="I109">_xlfn.IFS(C109=0,_xlfn.IFS(H109=0,"漫改",H109=1,"轻改",H109=2,"原创",H109=3,"Gal改",H109=4,"游改",H109=5,"原创偶像",H109=6,"国产原创",H109=7,"小说改"),C109&lt;&gt;0,"")</f>
        <v/>
      </c>
      <c r="J109" s="16" t="s">
        <v>277</v>
      </c>
      <c r="M109" t="str">
        <f t="shared" si="1"/>
        <v>圣橘花，《绽放★青春全力向前冲！》主角之一。</v>
      </c>
      <c r="O109">
        <v>25</v>
      </c>
      <c r="P109">
        <v>72</v>
      </c>
    </row>
    <row r="110" spans="1:16">
      <c r="A110" s="5" t="s">
        <v>297</v>
      </c>
      <c r="B110" t="s">
        <v>298</v>
      </c>
      <c r="C110">
        <v>2</v>
      </c>
      <c r="E110" t="str">
        <f t="array" ref="E110">_xlfn.IFS(C110&lt;&gt;2,_xlfn.IFS(D110=0,"主角之一",D110=1,"角色",D110=2,"男主",D110=3,"女主"),C110=2,"")</f>
        <v/>
      </c>
      <c r="I110" t="str">
        <f t="array" ref="I110">_xlfn.IFS(C110=0,_xlfn.IFS(H110=0,"漫改",H110=1,"轻改",H110=2,"原创",H110=3,"Gal改",H110=4,"游改",H110=5,"原创偶像",H110=6,"国产原创",H110=7,"小说改"),C110&lt;&gt;0,"")</f>
        <v/>
      </c>
      <c r="J110" s="16" t="s">
        <v>277</v>
      </c>
      <c r="L110" t="s">
        <v>299</v>
      </c>
      <c r="M110" t="str">
        <f t="shared" si="1"/>
        <v>日野森志步，音游《世界计划 缤纷舞台！ feat. 初音未来》角色。</v>
      </c>
      <c r="O110">
        <v>11</v>
      </c>
      <c r="P110">
        <v>33</v>
      </c>
    </row>
    <row r="111" spans="1:16">
      <c r="A111" s="5" t="s">
        <v>18455</v>
      </c>
      <c r="B111" t="s">
        <v>316</v>
      </c>
      <c r="C111">
        <v>0</v>
      </c>
      <c r="D111">
        <v>1</v>
      </c>
      <c r="E111" t="str">
        <f t="array" ref="E111">_xlfn.IFS(C111&lt;&gt;2,_xlfn.IFS(D111=0,"主角之一",D111=1,"角色",D111=2,"男主",D111=3,"女主"),C111=2,"")</f>
        <v>角色</v>
      </c>
      <c r="G111" t="s">
        <v>317</v>
      </c>
      <c r="H111">
        <v>1</v>
      </c>
      <c r="I111" t="str">
        <f t="array" ref="I111">_xlfn.IFS(C111=0,_xlfn.IFS(H111=0,"漫改",H111=1,"轻改",H111=2,"原创",H111=3,"Gal改",H111=4,"游改",H111=5,"原创偶像",H111=6,"国产原创",H111=7,"小说改"),C111&lt;&gt;0,"")</f>
        <v>轻改</v>
      </c>
      <c r="J111" s="16" t="s">
        <v>303</v>
      </c>
      <c r="M111" t="str">
        <f t="shared" si="1"/>
        <v>荻山葵，轻改动画《萝球社！》角色。</v>
      </c>
      <c r="N111">
        <v>1</v>
      </c>
      <c r="O111">
        <v>13</v>
      </c>
      <c r="P111">
        <v>33</v>
      </c>
    </row>
    <row r="112" spans="1:16">
      <c r="A112" s="5" t="s">
        <v>304</v>
      </c>
      <c r="B112" t="s">
        <v>305</v>
      </c>
      <c r="C112">
        <v>0</v>
      </c>
      <c r="D112">
        <v>1</v>
      </c>
      <c r="E112" t="str">
        <f t="array" ref="E112">_xlfn.IFS(C112&lt;&gt;2,_xlfn.IFS(D112=0,"主角之一",D112=1,"角色",D112=2,"男主",D112=3,"女主"),C112=2,"")</f>
        <v>角色</v>
      </c>
      <c r="G112" t="s">
        <v>306</v>
      </c>
      <c r="H112">
        <v>2</v>
      </c>
      <c r="I112" t="str">
        <f t="array" ref="I112">_xlfn.IFS(C112=0,_xlfn.IFS(H112=0,"漫改",H112=1,"轻改",H112=2,"原创",H112=3,"Gal改",H112=4,"游改",H112=5,"原创偶像",H112=6,"国产原创",H112=7,"小说改"),C112&lt;&gt;0,"")</f>
        <v>原创</v>
      </c>
      <c r="J112" s="16" t="s">
        <v>303</v>
      </c>
      <c r="M112" t="str">
        <f t="shared" si="1"/>
        <v>石动纯，原创动画《真实之泪》角色。</v>
      </c>
      <c r="O112">
        <v>14</v>
      </c>
      <c r="P112">
        <v>10</v>
      </c>
    </row>
    <row r="113" spans="1:16">
      <c r="A113" s="5" t="s">
        <v>313</v>
      </c>
      <c r="B113" t="s">
        <v>314</v>
      </c>
      <c r="C113">
        <v>0</v>
      </c>
      <c r="D113">
        <v>0</v>
      </c>
      <c r="E113" t="str">
        <f t="array" ref="E113">_xlfn.IFS(C113&lt;&gt;2,_xlfn.IFS(D113=0,"主角之一",D113=1,"角色",D113=2,"男主",D113=3,"女主"),C113=2,"")</f>
        <v>主角之一</v>
      </c>
      <c r="G113" t="s">
        <v>315</v>
      </c>
      <c r="H113">
        <v>0</v>
      </c>
      <c r="I113" t="str">
        <f t="array" ref="I113">_xlfn.IFS(C113=0,_xlfn.IFS(H113=0,"漫改",H113=1,"轻改",H113=2,"原创",H113=3,"Gal改",H113=4,"游改",H113=5,"原创偶像",H113=6,"国产原创",H113=7,"小说改"),C113&lt;&gt;0,"")</f>
        <v>漫改</v>
      </c>
      <c r="J113" s="16" t="s">
        <v>303</v>
      </c>
      <c r="M113" t="str">
        <f t="shared" si="1"/>
        <v>须藤育，漫改动画《超超超超超喜欢你的100个女朋友》主角之一。</v>
      </c>
      <c r="O113">
        <v>16</v>
      </c>
      <c r="P113">
        <v>39</v>
      </c>
    </row>
    <row r="114" spans="1:16">
      <c r="A114" s="5" t="s">
        <v>318</v>
      </c>
      <c r="B114" t="s">
        <v>319</v>
      </c>
      <c r="C114">
        <v>0</v>
      </c>
      <c r="D114">
        <v>0</v>
      </c>
      <c r="E114" t="str">
        <f t="array" ref="E114">_xlfn.IFS(C114&lt;&gt;2,_xlfn.IFS(D114=0,"主角之一",D114=1,"角色",D114=2,"男主",D114=3,"女主"),C114=2,"")</f>
        <v>主角之一</v>
      </c>
      <c r="G114" t="s">
        <v>320</v>
      </c>
      <c r="H114">
        <v>3</v>
      </c>
      <c r="I114" t="str">
        <f t="array" ref="I114">_xlfn.IFS(C114=0,_xlfn.IFS(H114=0,"漫改",H114=1,"轻改",H114=2,"原创",H114=3,"Gal改",H114=4,"游改",H114=5,"原创偶像",H114=6,"国产原创",H114=7,"小说改"),C114&lt;&gt;0,"")</f>
        <v>Gal改</v>
      </c>
      <c r="J114" s="16" t="s">
        <v>303</v>
      </c>
      <c r="K114"/>
      <c r="M114" t="str">
        <f t="shared" si="1"/>
        <v>有马亚由美，Gal改动画《在世界尽头咏唱恋曲的少女YU-NO》主角之一。</v>
      </c>
      <c r="O114">
        <v>25</v>
      </c>
      <c r="P114">
        <v>27</v>
      </c>
    </row>
    <row r="115" spans="1:16">
      <c r="A115" s="5" t="s">
        <v>308</v>
      </c>
      <c r="B115" t="s">
        <v>309</v>
      </c>
      <c r="C115">
        <v>0</v>
      </c>
      <c r="D115">
        <v>1</v>
      </c>
      <c r="E115" t="str">
        <f t="array" ref="E115">_xlfn.IFS(C115&lt;&gt;2,_xlfn.IFS(D115=0,"主角之一",D115=1,"角色",D115=2,"男主",D115=3,"女主"),C115=2,"")</f>
        <v>角色</v>
      </c>
      <c r="G115" t="s">
        <v>20</v>
      </c>
      <c r="H115">
        <v>0</v>
      </c>
      <c r="I115" t="str">
        <f t="array" ref="I115">_xlfn.IFS(C115=0,_xlfn.IFS(H115=0,"漫改",H115=1,"轻改",H115=2,"原创",H115=3,"Gal改",H115=4,"游改",H115=5,"原创偶像",H115=6,"国产原创",H115=7,"小说改"),C115&lt;&gt;0,"")</f>
        <v>漫改</v>
      </c>
      <c r="J115" s="16" t="s">
        <v>303</v>
      </c>
      <c r="M115" t="str">
        <f t="shared" si="1"/>
        <v>花畑佳惠，漫改动画《笨女孩》角色。</v>
      </c>
      <c r="O115">
        <v>8</v>
      </c>
      <c r="P115">
        <v>12</v>
      </c>
    </row>
    <row r="116" spans="1:16">
      <c r="A116" s="5" t="s">
        <v>310</v>
      </c>
      <c r="B116" t="s">
        <v>311</v>
      </c>
      <c r="C116">
        <v>0</v>
      </c>
      <c r="D116">
        <v>1</v>
      </c>
      <c r="E116" t="str">
        <f t="array" ref="E116">_xlfn.IFS(C116&lt;&gt;2,_xlfn.IFS(D116=0,"主角之一",D116=1,"角色",D116=2,"男主",D116=3,"女主"),C116=2,"")</f>
        <v>角色</v>
      </c>
      <c r="G116" t="s">
        <v>312</v>
      </c>
      <c r="H116">
        <v>0</v>
      </c>
      <c r="I116" t="str">
        <f t="array" ref="I116">_xlfn.IFS(C116=0,_xlfn.IFS(H116=0,"漫改",H116=1,"轻改",H116=2,"原创",H116=3,"Gal改",H116=4,"游改",H116=5,"原创偶像",H116=6,"国产原创",H116=7,"小说改"),C116&lt;&gt;0,"")</f>
        <v>漫改</v>
      </c>
      <c r="J116" s="16" t="s">
        <v>303</v>
      </c>
      <c r="K116" s="17">
        <v>1</v>
      </c>
      <c r="M116" t="str">
        <f t="shared" si="1"/>
        <v>万年大会，漫改动画《Slow Start》角色。【芳文社】</v>
      </c>
      <c r="O116">
        <v>8</v>
      </c>
      <c r="P116">
        <v>22</v>
      </c>
    </row>
    <row r="117" spans="1:16">
      <c r="A117" s="5" t="s">
        <v>300</v>
      </c>
      <c r="B117" t="s">
        <v>301</v>
      </c>
      <c r="C117">
        <v>0</v>
      </c>
      <c r="D117">
        <v>1</v>
      </c>
      <c r="E117" t="str">
        <f t="array" ref="E117">_xlfn.IFS(C117&lt;&gt;2,_xlfn.IFS(D117=0,"主角之一",D117=1,"角色",D117=2,"男主",D117=3,"女主"),C117=2,"")</f>
        <v>角色</v>
      </c>
      <c r="G117" t="s">
        <v>302</v>
      </c>
      <c r="H117">
        <v>0</v>
      </c>
      <c r="I117" t="str">
        <f t="array" ref="I117">_xlfn.IFS(C117=0,_xlfn.IFS(H117=0,"漫改",H117=1,"轻改",H117=2,"原创",H117=3,"Gal改",H117=4,"游改",H117=5,"原创偶像",H117=6,"国产原创",H117=7,"小说改"),C117&lt;&gt;0,"")</f>
        <v>漫改</v>
      </c>
      <c r="J117" s="16" t="s">
        <v>303</v>
      </c>
      <c r="M117" t="str">
        <f t="shared" si="1"/>
        <v>白，漫改动画《火影忍者》角色。</v>
      </c>
      <c r="O117">
        <v>11</v>
      </c>
      <c r="P117">
        <v>36</v>
      </c>
    </row>
    <row r="118" spans="1:16">
      <c r="A118" s="5" t="s">
        <v>321</v>
      </c>
      <c r="B118" t="s">
        <v>322</v>
      </c>
      <c r="C118">
        <v>1</v>
      </c>
      <c r="D118">
        <v>0</v>
      </c>
      <c r="E118" t="str">
        <f t="array" ref="E118">_xlfn.IFS(C118&lt;&gt;2,_xlfn.IFS(D118=0,"主角之一",D118=1,"角色",D118=2,"男主",D118=3,"女主"),C118=2,"")</f>
        <v>主角之一</v>
      </c>
      <c r="G118" t="s">
        <v>323</v>
      </c>
      <c r="I118" t="str">
        <f t="array" ref="I118">_xlfn.IFS(C118=0,_xlfn.IFS(H118=0,"漫改",H118=1,"轻改",H118=2,"原创",H118=3,"Gal改",H118=4,"游改",H118=5,"原创偶像",H118=6,"国产原创",H118=7,"小说改"),C118&lt;&gt;0,"")</f>
        <v/>
      </c>
      <c r="J118" s="16" t="s">
        <v>303</v>
      </c>
      <c r="M118" t="str">
        <f t="shared" si="1"/>
        <v>椎名沙夜音，《创刻的动脉》主角之一。</v>
      </c>
      <c r="O118">
        <v>6</v>
      </c>
      <c r="P118">
        <v>18</v>
      </c>
    </row>
    <row r="119" spans="1:16">
      <c r="A119" s="5" t="s">
        <v>324</v>
      </c>
      <c r="B119" t="s">
        <v>325</v>
      </c>
      <c r="C119">
        <v>1</v>
      </c>
      <c r="D119">
        <v>0</v>
      </c>
      <c r="E119" t="str">
        <f t="array" ref="E119">_xlfn.IFS(C119&lt;&gt;2,_xlfn.IFS(D119=0,"主角之一",D119=1,"角色",D119=2,"男主",D119=3,"女主"),C119=2,"")</f>
        <v>主角之一</v>
      </c>
      <c r="G119" t="s">
        <v>326</v>
      </c>
      <c r="I119" t="str">
        <f t="array" ref="I119">_xlfn.IFS(C119=0,_xlfn.IFS(H119=0,"漫改",H119=1,"轻改",H119=2,"原创",H119=3,"Gal改",H119=4,"游改",H119=5,"原创偶像",H119=6,"国产原创",H119=7,"小说改"),C119&lt;&gt;0,"")</f>
        <v/>
      </c>
      <c r="J119" s="16" t="s">
        <v>303</v>
      </c>
      <c r="M119" t="str">
        <f t="shared" si="1"/>
        <v>イレア &amp; ルルシェ，《闪耀十字军PSS》主角之一。</v>
      </c>
      <c r="O119">
        <v>11</v>
      </c>
      <c r="P119">
        <v>17</v>
      </c>
    </row>
    <row r="120" spans="1:16">
      <c r="A120" s="5" t="s">
        <v>327</v>
      </c>
      <c r="B120" t="s">
        <v>328</v>
      </c>
      <c r="C120">
        <v>1</v>
      </c>
      <c r="D120">
        <v>0</v>
      </c>
      <c r="E120" t="str">
        <f t="array" ref="E120">_xlfn.IFS(C120&lt;&gt;2,_xlfn.IFS(D120=0,"主角之一",D120=1,"角色",D120=2,"男主",D120=3,"女主"),C120=2,"")</f>
        <v>主角之一</v>
      </c>
      <c r="G120" t="s">
        <v>329</v>
      </c>
      <c r="I120" t="str">
        <f t="array" ref="I120">_xlfn.IFS(C120=0,_xlfn.IFS(H120=0,"漫改",H120=1,"轻改",H120=2,"原创",H120=3,"Gal改",H120=4,"游改",H120=5,"原创偶像",H120=6,"国产原创",H120=7,"小说改"),C120&lt;&gt;0,"")</f>
        <v/>
      </c>
      <c r="J120" s="16" t="s">
        <v>303</v>
      </c>
      <c r="M120" t="str">
        <f t="shared" si="1"/>
        <v>宮風夕梨，《TRINOLINE》主角之一。</v>
      </c>
      <c r="O120">
        <v>12</v>
      </c>
      <c r="P120">
        <v>36</v>
      </c>
    </row>
    <row r="121" spans="1:16">
      <c r="A121" s="5" t="s">
        <v>334</v>
      </c>
      <c r="B121" t="s">
        <v>335</v>
      </c>
      <c r="C121">
        <v>0</v>
      </c>
      <c r="D121">
        <v>1</v>
      </c>
      <c r="E121" t="str">
        <f t="array" ref="E121">_xlfn.IFS(C121&lt;&gt;2,_xlfn.IFS(D121=0,"主角之一",D121=1,"角色",D121=2,"男主",D121=3,"女主"),C121=2,"")</f>
        <v>角色</v>
      </c>
      <c r="G121" t="s">
        <v>200</v>
      </c>
      <c r="H121">
        <v>0</v>
      </c>
      <c r="I121" t="str">
        <f t="array" ref="I121">_xlfn.IFS(C121=0,_xlfn.IFS(H121=0,"漫改",H121=1,"轻改",H121=2,"原创",H121=3,"Gal改",H121=4,"游改",H121=5,"原创偶像",H121=6,"国产原创",H121=7,"小说改"),C121&lt;&gt;0,"")</f>
        <v>漫改</v>
      </c>
      <c r="J121" s="16" t="s">
        <v>333</v>
      </c>
      <c r="M121" t="str">
        <f t="shared" si="1"/>
        <v>武田一铁，漫改动画《排球少年》角色。</v>
      </c>
      <c r="O121">
        <v>5</v>
      </c>
      <c r="P121">
        <v>9</v>
      </c>
    </row>
    <row r="122" spans="1:16">
      <c r="A122" s="5" t="s">
        <v>330</v>
      </c>
      <c r="B122" t="s">
        <v>331</v>
      </c>
      <c r="C122">
        <v>0</v>
      </c>
      <c r="D122">
        <v>1</v>
      </c>
      <c r="E122" t="str">
        <f t="array" ref="E122">_xlfn.IFS(C122&lt;&gt;2,_xlfn.IFS(D122=0,"主角之一",D122=1,"角色",D122=2,"男主",D122=3,"女主"),C122=2,"")</f>
        <v>角色</v>
      </c>
      <c r="G122" t="s">
        <v>332</v>
      </c>
      <c r="H122">
        <v>2</v>
      </c>
      <c r="I122" t="str">
        <f t="array" ref="I122">_xlfn.IFS(C122=0,_xlfn.IFS(H122=0,"漫改",H122=1,"轻改",H122=2,"原创",H122=3,"Gal改",H122=4,"游改",H122=5,"原创偶像",H122=6,"国产原创",H122=7,"小说改"),C122&lt;&gt;0,"")</f>
        <v>原创</v>
      </c>
      <c r="J122" s="16" t="s">
        <v>333</v>
      </c>
      <c r="M122" t="str">
        <f t="shared" si="1"/>
        <v>哈曼·卡恩，原创动画《机动战士高达》角色。</v>
      </c>
      <c r="O122">
        <v>37</v>
      </c>
      <c r="P122">
        <v>128</v>
      </c>
    </row>
    <row r="123" spans="1:16">
      <c r="A123" s="5" t="s">
        <v>336</v>
      </c>
      <c r="B123" t="s">
        <v>337</v>
      </c>
      <c r="C123">
        <v>1</v>
      </c>
      <c r="D123">
        <v>0</v>
      </c>
      <c r="E123" t="str">
        <f t="array" ref="E123">_xlfn.IFS(C123&lt;&gt;2,_xlfn.IFS(D123=0,"主角之一",D123=1,"角色",D123=2,"男主",D123=3,"女主"),C123=2,"")</f>
        <v>主角之一</v>
      </c>
      <c r="G123" t="s">
        <v>338</v>
      </c>
      <c r="I123" t="str">
        <f t="array" ref="I123">_xlfn.IFS(C123=0,_xlfn.IFS(H123=0,"漫改",H123=1,"轻改",H123=2,"原创",H123=3,"Gal改",H123=4,"游改",H123=5,"原创偶像",H123=6,"国产原创",H123=7,"小说改"),C123&lt;&gt;0,"")</f>
        <v/>
      </c>
      <c r="J123" s="16" t="s">
        <v>333</v>
      </c>
      <c r="M123" t="str">
        <f t="shared" si="1"/>
        <v>伊福部八寻，《悠之空》主角之一。</v>
      </c>
      <c r="O123">
        <v>4</v>
      </c>
      <c r="P123">
        <v>48</v>
      </c>
    </row>
    <row r="124" spans="1:16">
      <c r="A124" s="5" t="s">
        <v>339</v>
      </c>
      <c r="B124" t="s">
        <v>340</v>
      </c>
      <c r="C124">
        <v>1</v>
      </c>
      <c r="D124">
        <v>0</v>
      </c>
      <c r="E124" t="str">
        <f t="array" ref="E124">_xlfn.IFS(C124&lt;&gt;2,_xlfn.IFS(D124=0,"主角之一",D124=1,"角色",D124=2,"男主",D124=3,"女主"),C124=2,"")</f>
        <v>主角之一</v>
      </c>
      <c r="G124" t="s">
        <v>145</v>
      </c>
      <c r="I124" t="str">
        <f t="array" ref="I124">_xlfn.IFS(C124=0,_xlfn.IFS(H124=0,"漫改",H124=1,"轻改",H124=2,"原创",H124=3,"Gal改",H124=4,"游改",H124=5,"原创偶像",H124=6,"国产原创",H124=7,"小说改"),C124&lt;&gt;0,"")</f>
        <v/>
      </c>
      <c r="J124" s="16" t="s">
        <v>333</v>
      </c>
      <c r="M124" t="str">
        <f t="shared" si="1"/>
        <v>姬野永远，《永不落幕的前奏诗》主角之一。</v>
      </c>
      <c r="O124">
        <v>75</v>
      </c>
      <c r="P124">
        <v>308</v>
      </c>
    </row>
    <row r="125" spans="1:16">
      <c r="A125" s="5" t="s">
        <v>341</v>
      </c>
      <c r="B125" t="s">
        <v>342</v>
      </c>
      <c r="C125">
        <v>2</v>
      </c>
      <c r="E125" t="str">
        <f t="array" ref="E125">_xlfn.IFS(C125&lt;&gt;2,_xlfn.IFS(D125=0,"主角之一",D125=1,"角色",D125=2,"男主",D125=3,"女主"),C125=2,"")</f>
        <v/>
      </c>
      <c r="I125" t="str">
        <f t="array" ref="I125">_xlfn.IFS(C125=0,_xlfn.IFS(H125=0,"漫改",H125=1,"轻改",H125=2,"原创",H125=3,"Gal改",H125=4,"游改",H125=5,"原创偶像",H125=6,"国产原创",H125=7,"小说改"),C125&lt;&gt;0,"")</f>
        <v/>
      </c>
      <c r="J125" s="16" t="s">
        <v>333</v>
      </c>
      <c r="L125" t="s">
        <v>343</v>
      </c>
      <c r="M125" t="str">
        <f t="shared" si="1"/>
        <v>十四行诗，游戏《重返未来1999》角色。</v>
      </c>
      <c r="O125">
        <v>8</v>
      </c>
      <c r="P125">
        <v>22</v>
      </c>
    </row>
    <row r="126" spans="1:16" ht="18" customHeight="1">
      <c r="A126" s="5" t="s">
        <v>348</v>
      </c>
      <c r="B126" t="s">
        <v>349</v>
      </c>
      <c r="C126">
        <v>0</v>
      </c>
      <c r="D126">
        <v>0</v>
      </c>
      <c r="E126" t="str">
        <f t="array" ref="E126">_xlfn.IFS(C126&lt;&gt;2,_xlfn.IFS(D126=0,"主角之一",D126=1,"角色",D126=2,"男主",D126=3,"女主"),C126=2,"")</f>
        <v>主角之一</v>
      </c>
      <c r="G126" t="s">
        <v>350</v>
      </c>
      <c r="H126">
        <v>1</v>
      </c>
      <c r="I126" t="str">
        <f t="array" ref="I126">_xlfn.IFS(C126=0,_xlfn.IFS(H126=0,"漫改",H126=1,"轻改",H126=2,"原创",H126=3,"Gal改",H126=4,"游改",H126=5,"原创偶像",H126=6,"国产原创",H126=7,"小说改"),C126&lt;&gt;0,"")</f>
        <v>轻改</v>
      </c>
      <c r="J126" s="16" t="s">
        <v>347</v>
      </c>
      <c r="M126" t="str">
        <f t="shared" si="1"/>
        <v>白梅梅，轻改动画《便·当》主角之一。</v>
      </c>
      <c r="O126">
        <v>16</v>
      </c>
      <c r="P126">
        <v>50</v>
      </c>
    </row>
    <row r="127" spans="1:16">
      <c r="A127" s="5" t="s">
        <v>351</v>
      </c>
      <c r="B127" t="s">
        <v>352</v>
      </c>
      <c r="C127">
        <v>0</v>
      </c>
      <c r="D127">
        <v>0</v>
      </c>
      <c r="E127" t="str">
        <f t="array" ref="E127">_xlfn.IFS(C127&lt;&gt;2,_xlfn.IFS(D127=0,"主角之一",D127=1,"角色",D127=2,"男主",D127=3,"女主"),C127=2,"")</f>
        <v>主角之一</v>
      </c>
      <c r="G127" t="s">
        <v>353</v>
      </c>
      <c r="H127">
        <v>0</v>
      </c>
      <c r="I127" t="str">
        <f t="array" ref="I127">_xlfn.IFS(C127=0,_xlfn.IFS(H127=0,"漫改",H127=1,"轻改",H127=2,"原创",H127=3,"Gal改",H127=4,"游改",H127=5,"原创偶像",H127=6,"国产原创",H127=7,"小说改"),C127&lt;&gt;0,"")</f>
        <v>漫改</v>
      </c>
      <c r="J127" s="16" t="s">
        <v>347</v>
      </c>
      <c r="M127" t="str">
        <f t="shared" si="1"/>
        <v>庚夕子，漫改动画《黄昏少女×失忆》主角之一。</v>
      </c>
      <c r="O127">
        <v>29</v>
      </c>
      <c r="P127">
        <v>206</v>
      </c>
    </row>
    <row r="128" spans="1:16">
      <c r="A128" s="5" t="s">
        <v>354</v>
      </c>
      <c r="B128" t="s">
        <v>355</v>
      </c>
      <c r="C128">
        <v>0</v>
      </c>
      <c r="D128">
        <v>0</v>
      </c>
      <c r="E128" t="str">
        <f t="array" ref="E128">_xlfn.IFS(C128&lt;&gt;2,_xlfn.IFS(D128=0,"主角之一",D128=1,"角色",D128=2,"男主",D128=3,"女主"),C128=2,"")</f>
        <v>主角之一</v>
      </c>
      <c r="G128" t="s">
        <v>356</v>
      </c>
      <c r="H128">
        <v>0</v>
      </c>
      <c r="I128" t="str">
        <f t="array" ref="I128">_xlfn.IFS(C128=0,_xlfn.IFS(H128=0,"漫改",H128=1,"轻改",H128=2,"原创",H128=3,"Gal改",H128=4,"游改",H128=5,"原创偶像",H128=6,"国产原创",H128=7,"小说改"),C128&lt;&gt;0,"")</f>
        <v>漫改</v>
      </c>
      <c r="J128" s="16" t="s">
        <v>347</v>
      </c>
      <c r="K128" s="17">
        <v>1</v>
      </c>
      <c r="M128" t="str">
        <f t="shared" si="1"/>
        <v>御庭摘希，漫改动画《一起一起这里那里》主角之一。【芳文社】</v>
      </c>
      <c r="O128">
        <v>32</v>
      </c>
      <c r="P128">
        <v>164</v>
      </c>
    </row>
    <row r="129" spans="1:16">
      <c r="A129" s="5" t="s">
        <v>18461</v>
      </c>
      <c r="B129" t="s">
        <v>363</v>
      </c>
      <c r="C129">
        <v>0</v>
      </c>
      <c r="D129">
        <v>1</v>
      </c>
      <c r="E129" t="str">
        <f t="array" ref="E129">_xlfn.IFS(C129&lt;&gt;2,_xlfn.IFS(D129=0,"主角之一",D129=1,"角色",D129=2,"男主",D129=3,"女主"),C129=2,"")</f>
        <v>角色</v>
      </c>
      <c r="G129" t="s">
        <v>364</v>
      </c>
      <c r="H129">
        <v>0</v>
      </c>
      <c r="I129" t="str">
        <f t="array" ref="I129">_xlfn.IFS(C129=0,_xlfn.IFS(H129=0,"漫改",H129=1,"轻改",H129=2,"原创",H129=3,"Gal改",H129=4,"游改",H129=5,"原创偶像",H129=6,"国产原创",H129=7,"小说改"),C129&lt;&gt;0,"")</f>
        <v>漫改</v>
      </c>
      <c r="J129" s="16" t="s">
        <v>347</v>
      </c>
      <c r="K129"/>
      <c r="M129" t="str">
        <f t="shared" si="1"/>
        <v>一维，漫改动画《小绿和小蓝》角色。</v>
      </c>
      <c r="O129">
        <v>0</v>
      </c>
      <c r="P129">
        <v>0</v>
      </c>
    </row>
    <row r="130" spans="1:16">
      <c r="A130" s="5" t="s">
        <v>357</v>
      </c>
      <c r="B130" t="s">
        <v>358</v>
      </c>
      <c r="C130">
        <v>0</v>
      </c>
      <c r="D130">
        <v>0</v>
      </c>
      <c r="E130" t="str">
        <f t="array" ref="E130">_xlfn.IFS(C130&lt;&gt;2,_xlfn.IFS(D130=0,"主角之一",D130=1,"角色",D130=2,"男主",D130=3,"女主"),C130=2,"")</f>
        <v>主角之一</v>
      </c>
      <c r="G130" t="s">
        <v>359</v>
      </c>
      <c r="H130">
        <v>0</v>
      </c>
      <c r="I130" t="str">
        <f t="array" ref="I130">_xlfn.IFS(C130=0,_xlfn.IFS(H130=0,"漫改",H130=1,"轻改",H130=2,"原创",H130=3,"Gal改",H130=4,"游改",H130=5,"原创偶像",H130=6,"国产原创",H130=7,"小说改"),C130&lt;&gt;0,"")</f>
        <v>漫改</v>
      </c>
      <c r="J130" s="16" t="s">
        <v>347</v>
      </c>
      <c r="M130" t="str">
        <f t="shared" ref="M130:M193" si="2">_xlfn.CONCAT(_xlfn.IFS(C130=0,_xlfn.CONCAT(B130,"，",I130,"动画","《",G130,"》",E130,"。"),C130=1,_xlfn.CONCAT(B130,"，《",G130,"》",E130,"。"),C130=2,_xlfn.CONCAT(B130,"，",L130),C130=3,_xlfn.CONCAT(B130,"，动画电影《",G130,"》",E130,"。")),_xlfn.IFS(K130=1,"【芳文社】",K130=0,""))</f>
        <v>及川冰丽，漫改动画《滑头鬼之孙》主角之一。</v>
      </c>
      <c r="O130">
        <v>21</v>
      </c>
      <c r="P130">
        <v>101</v>
      </c>
    </row>
    <row r="131" spans="1:16">
      <c r="A131" s="5" t="s">
        <v>360</v>
      </c>
      <c r="B131" t="s">
        <v>361</v>
      </c>
      <c r="C131">
        <v>0</v>
      </c>
      <c r="D131">
        <v>0</v>
      </c>
      <c r="E131" t="str">
        <f t="array" ref="E131">_xlfn.IFS(C131&lt;&gt;2,_xlfn.IFS(D131=0,"主角之一",D131=1,"角色",D131=2,"男主",D131=3,"女主"),C131=2,"")</f>
        <v>主角之一</v>
      </c>
      <c r="G131" t="s">
        <v>362</v>
      </c>
      <c r="H131">
        <v>2</v>
      </c>
      <c r="I131" t="str">
        <f t="array" ref="I131">_xlfn.IFS(C131=0,_xlfn.IFS(H131=0,"漫改",H131=1,"轻改",H131=2,"原创",H131=3,"Gal改",H131=4,"游改",H131=5,"原创偶像",H131=6,"国产原创",H131=7,"小说改"),C131&lt;&gt;0,"")</f>
        <v>原创</v>
      </c>
      <c r="J131" s="16" t="s">
        <v>347</v>
      </c>
      <c r="M131" t="str">
        <f t="shared" si="2"/>
        <v>斯雷因·特洛耶特，原创动画《ALDNOAH.ZERO》主角之一。</v>
      </c>
      <c r="O131">
        <v>55</v>
      </c>
      <c r="P131">
        <v>78</v>
      </c>
    </row>
    <row r="132" spans="1:16">
      <c r="A132" s="5" t="s">
        <v>365</v>
      </c>
      <c r="B132" t="s">
        <v>366</v>
      </c>
      <c r="C132">
        <v>0</v>
      </c>
      <c r="D132">
        <v>1</v>
      </c>
      <c r="E132" t="str">
        <f t="array" ref="E132">_xlfn.IFS(C132&lt;&gt;2,_xlfn.IFS(D132=0,"主角之一",D132=1,"角色",D132=2,"男主",D132=3,"女主"),C132=2,"")</f>
        <v>角色</v>
      </c>
      <c r="G132" t="s">
        <v>367</v>
      </c>
      <c r="H132">
        <v>3</v>
      </c>
      <c r="I132" t="str">
        <f t="array" ref="I132">_xlfn.IFS(C132=0,_xlfn.IFS(H132=0,"漫改",H132=1,"轻改",H132=2,"原创",H132=3,"Gal改",H132=4,"游改",H132=5,"原创偶像",H132=6,"国产原创",H132=7,"小说改"),C132&lt;&gt;0,"")</f>
        <v>Gal改</v>
      </c>
      <c r="J132" s="16" t="s">
        <v>347</v>
      </c>
      <c r="M132" t="str">
        <f t="shared" si="2"/>
        <v>狗驹邑沙季，Gal改动画《灰色幻影扳机》角色。</v>
      </c>
      <c r="O132">
        <v>23</v>
      </c>
      <c r="P132">
        <v>52</v>
      </c>
    </row>
    <row r="133" spans="1:16">
      <c r="A133" s="5" t="s">
        <v>344</v>
      </c>
      <c r="B133" t="s">
        <v>345</v>
      </c>
      <c r="C133">
        <v>0</v>
      </c>
      <c r="D133">
        <v>0</v>
      </c>
      <c r="E133" t="str">
        <f t="array" ref="E133">_xlfn.IFS(C133&lt;&gt;2,_xlfn.IFS(D133=0,"主角之一",D133=1,"角色",D133=2,"男主",D133=3,"女主"),C133=2,"")</f>
        <v>主角之一</v>
      </c>
      <c r="G133" t="s">
        <v>346</v>
      </c>
      <c r="H133">
        <v>2</v>
      </c>
      <c r="I133" t="str">
        <f t="array" ref="I133">_xlfn.IFS(C133=0,_xlfn.IFS(H133=0,"漫改",H133=1,"轻改",H133=2,"原创",H133=3,"Gal改",H133=4,"游改",H133=5,"原创偶像",H133=6,"国产原创",H133=7,"小说改"),C133&lt;&gt;0,"")</f>
        <v>原创</v>
      </c>
      <c r="J133" s="16" t="s">
        <v>347</v>
      </c>
      <c r="M133" t="str">
        <f t="shared" si="2"/>
        <v>杰克・亚特拉斯，原创动画《游戏王5D's》主角之一。</v>
      </c>
      <c r="O133">
        <v>12</v>
      </c>
      <c r="P133">
        <v>11</v>
      </c>
    </row>
    <row r="134" spans="1:16">
      <c r="A134" s="5" t="s">
        <v>368</v>
      </c>
      <c r="B134" t="s">
        <v>369</v>
      </c>
      <c r="C134">
        <v>1</v>
      </c>
      <c r="D134">
        <v>0</v>
      </c>
      <c r="E134" t="str">
        <f t="array" ref="E134">_xlfn.IFS(C134&lt;&gt;2,_xlfn.IFS(D134=0,"主角之一",D134=1,"角色",D134=2,"男主",D134=3,"女主"),C134=2,"")</f>
        <v>主角之一</v>
      </c>
      <c r="G134" t="s">
        <v>370</v>
      </c>
      <c r="I134" t="str">
        <f t="array" ref="I134">_xlfn.IFS(C134=0,_xlfn.IFS(H134=0,"漫改",H134=1,"轻改",H134=2,"原创",H134=3,"Gal改",H134=4,"游改",H134=5,"原创偶像",H134=6,"国产原创",H134=7,"小说改"),C134&lt;&gt;0,"")</f>
        <v/>
      </c>
      <c r="J134" s="16" t="s">
        <v>347</v>
      </c>
      <c r="M134" t="str">
        <f t="shared" si="2"/>
        <v>天藤いつき，《白衣性爱情依存症》主角之一。</v>
      </c>
      <c r="O134">
        <v>2</v>
      </c>
      <c r="P134">
        <v>1</v>
      </c>
    </row>
    <row r="135" spans="1:16">
      <c r="A135" s="5" t="s">
        <v>371</v>
      </c>
      <c r="B135" t="s">
        <v>372</v>
      </c>
      <c r="C135">
        <v>2</v>
      </c>
      <c r="E135" t="str">
        <f t="array" ref="E135">_xlfn.IFS(C135&lt;&gt;2,_xlfn.IFS(D135=0,"主角之一",D135=1,"角色",D135=2,"男主",D135=3,"女主"),C135=2,"")</f>
        <v/>
      </c>
      <c r="I135" t="str">
        <f t="array" ref="I135">_xlfn.IFS(C135=0,_xlfn.IFS(H135=0,"漫改",H135=1,"轻改",H135=2,"原创",H135=3,"Gal改",H135=4,"游改",H135=5,"原创偶像",H135=6,"国产原创",H135=7,"小说改"),C135&lt;&gt;0,"")</f>
        <v/>
      </c>
      <c r="J135" s="16" t="s">
        <v>347</v>
      </c>
      <c r="L135" t="s">
        <v>373</v>
      </c>
      <c r="M135" t="str">
        <f t="shared" si="2"/>
        <v>一姬，游戏《雀魂麻将》主角之一。</v>
      </c>
      <c r="O135">
        <v>12</v>
      </c>
      <c r="P135">
        <v>26</v>
      </c>
    </row>
    <row r="136" spans="1:16">
      <c r="A136" s="5" t="s">
        <v>374</v>
      </c>
      <c r="B136" t="s">
        <v>375</v>
      </c>
      <c r="C136">
        <v>2</v>
      </c>
      <c r="E136" t="str">
        <f t="array" ref="E136">_xlfn.IFS(C136&lt;&gt;2,_xlfn.IFS(D136=0,"主角之一",D136=1,"角色",D136=2,"男主",D136=3,"女主"),C136=2,"")</f>
        <v/>
      </c>
      <c r="I136" t="str">
        <f t="array" ref="I136">_xlfn.IFS(C136=0,_xlfn.IFS(H136=0,"漫改",H136=1,"轻改",H136=2,"原创",H136=3,"Gal改",H136=4,"游改",H136=5,"原创偶像",H136=6,"国产原创",H136=7,"小说改"),C136&lt;&gt;0,"")</f>
        <v/>
      </c>
      <c r="J136" s="16" t="s">
        <v>347</v>
      </c>
      <c r="L136" t="s">
        <v>376</v>
      </c>
      <c r="M136" t="str">
        <f t="shared" si="2"/>
        <v>长岛，舰娘角色，原型为美国海军长岛级护卫空母1号舰。</v>
      </c>
      <c r="O136">
        <v>1</v>
      </c>
      <c r="P136">
        <v>9</v>
      </c>
    </row>
    <row r="137" spans="1:16">
      <c r="A137" s="5" t="s">
        <v>386</v>
      </c>
      <c r="B137" t="s">
        <v>387</v>
      </c>
      <c r="C137">
        <v>0</v>
      </c>
      <c r="D137">
        <v>1</v>
      </c>
      <c r="E137" t="str">
        <f t="array" ref="E137">_xlfn.IFS(C137&lt;&gt;2,_xlfn.IFS(D137=0,"主角之一",D137=1,"角色",D137=2,"男主",D137=3,"女主"),C137=2,"")</f>
        <v>角色</v>
      </c>
      <c r="G137" t="s">
        <v>388</v>
      </c>
      <c r="H137">
        <v>0</v>
      </c>
      <c r="I137" t="str">
        <f t="array" ref="I137">_xlfn.IFS(C137=0,_xlfn.IFS(H137=0,"漫改",H137=1,"轻改",H137=2,"原创",H137=3,"Gal改",H137=4,"游改",H137=5,"原创偶像",H137=6,"国产原创",H137=7,"小说改"),C137&lt;&gt;0,"")</f>
        <v>漫改</v>
      </c>
      <c r="J137" s="16" t="s">
        <v>379</v>
      </c>
      <c r="M137" t="str">
        <f t="shared" si="2"/>
        <v>八满结，漫改动画《式守同学不只可爱而已》角色。</v>
      </c>
      <c r="O137">
        <v>20</v>
      </c>
      <c r="P137">
        <v>42</v>
      </c>
    </row>
    <row r="138" spans="1:16">
      <c r="A138" s="5" t="s">
        <v>377</v>
      </c>
      <c r="B138" t="s">
        <v>378</v>
      </c>
      <c r="C138">
        <v>0</v>
      </c>
      <c r="D138">
        <v>1</v>
      </c>
      <c r="E138" t="str">
        <f t="array" ref="E138">_xlfn.IFS(C138&lt;&gt;2,_xlfn.IFS(D138=0,"主角之一",D138=1,"角色",D138=2,"男主",D138=3,"女主"),C138=2,"")</f>
        <v>角色</v>
      </c>
      <c r="G138" t="s">
        <v>332</v>
      </c>
      <c r="H138">
        <v>2</v>
      </c>
      <c r="I138" t="str">
        <f t="array" ref="I138">_xlfn.IFS(C138=0,_xlfn.IFS(H138=0,"漫改",H138=1,"轻改",H138=2,"原创",H138=3,"Gal改",H138=4,"游改",H138=5,"原创偶像",H138=6,"国产原创",H138=7,"小说改"),C138&lt;&gt;0,"")</f>
        <v>原创</v>
      </c>
      <c r="J138" s="16" t="s">
        <v>379</v>
      </c>
      <c r="M138" t="str">
        <f t="shared" si="2"/>
        <v>玛丽娜·伊斯梅尔，原创动画《机动战士高达》角色。</v>
      </c>
      <c r="O138">
        <v>17</v>
      </c>
      <c r="P138">
        <v>43</v>
      </c>
    </row>
    <row r="139" spans="1:16">
      <c r="A139" s="5" t="s">
        <v>380</v>
      </c>
      <c r="B139" t="s">
        <v>381</v>
      </c>
      <c r="C139">
        <v>0</v>
      </c>
      <c r="D139">
        <v>1</v>
      </c>
      <c r="E139" t="str">
        <f t="array" ref="E139">_xlfn.IFS(C139&lt;&gt;2,_xlfn.IFS(D139=0,"主角之一",D139=1,"角色",D139=2,"男主",D139=3,"女主"),C139=2,"")</f>
        <v>角色</v>
      </c>
      <c r="G139" t="s">
        <v>382</v>
      </c>
      <c r="H139">
        <v>1</v>
      </c>
      <c r="I139" t="str">
        <f t="array" ref="I139">_xlfn.IFS(C139=0,_xlfn.IFS(H139=0,"漫改",H139=1,"轻改",H139=2,"原创",H139=3,"Gal改",H139=4,"游改",H139=5,"原创偶像",H139=6,"国产原创",H139=7,"小说改"),C139&lt;&gt;0,"")</f>
        <v>轻改</v>
      </c>
      <c r="J139" s="16" t="s">
        <v>379</v>
      </c>
      <c r="K139"/>
      <c r="M139" t="str">
        <f t="shared" si="2"/>
        <v>塞西莉，轻改动画《为美好的世界献上爆焰！》角色。</v>
      </c>
      <c r="O139">
        <v>11</v>
      </c>
      <c r="P139">
        <v>43</v>
      </c>
    </row>
    <row r="140" spans="1:16">
      <c r="A140" s="5" t="s">
        <v>383</v>
      </c>
      <c r="B140" t="s">
        <v>384</v>
      </c>
      <c r="C140">
        <v>0</v>
      </c>
      <c r="D140">
        <v>1</v>
      </c>
      <c r="E140" t="str">
        <f t="array" ref="E140">_xlfn.IFS(C140&lt;&gt;2,_xlfn.IFS(D140=0,"主角之一",D140=1,"角色",D140=2,"男主",D140=3,"女主"),C140=2,"")</f>
        <v>角色</v>
      </c>
      <c r="G140" t="s">
        <v>385</v>
      </c>
      <c r="H140">
        <v>0</v>
      </c>
      <c r="I140" t="str">
        <f t="array" ref="I140">_xlfn.IFS(C140=0,_xlfn.IFS(H140=0,"漫改",H140=1,"轻改",H140=2,"原创",H140=3,"Gal改",H140=4,"游改",H140=5,"原创偶像",H140=6,"国产原创",H140=7,"小说改"),C140&lt;&gt;0,"")</f>
        <v>漫改</v>
      </c>
      <c r="J140" s="16" t="s">
        <v>379</v>
      </c>
      <c r="K140" s="17">
        <v>1</v>
      </c>
      <c r="M140" t="str">
        <f t="shared" si="2"/>
        <v>狩手结良，漫改动画《请问您今天要来点兔子吗？》角色。【芳文社】</v>
      </c>
      <c r="O140">
        <v>2</v>
      </c>
      <c r="P140">
        <v>3</v>
      </c>
    </row>
    <row r="141" spans="1:16">
      <c r="A141" s="5" t="s">
        <v>389</v>
      </c>
      <c r="B141" t="s">
        <v>390</v>
      </c>
      <c r="C141">
        <v>1</v>
      </c>
      <c r="D141">
        <v>1</v>
      </c>
      <c r="E141" t="str">
        <f t="array" ref="E141">_xlfn.IFS(C141&lt;&gt;2,_xlfn.IFS(D141=0,"主角之一",D141=1,"角色",D141=2,"男主",D141=3,"女主"),C141=2,"")</f>
        <v>角色</v>
      </c>
      <c r="G141" t="s">
        <v>391</v>
      </c>
      <c r="I141" t="str">
        <f t="array" ref="I141">_xlfn.IFS(C141=0,_xlfn.IFS(H141=0,"漫改",H141=1,"轻改",H141=2,"原创",H141=3,"Gal改",H141=4,"游改",H141=5,"原创偶像",H141=6,"国产原创",H141=7,"小说改"),C141&lt;&gt;0,"")</f>
        <v/>
      </c>
      <c r="J141" s="16" t="s">
        <v>379</v>
      </c>
      <c r="M141" t="str">
        <f t="shared" si="2"/>
        <v>桐岛勋，《BALDR SKY》角色。</v>
      </c>
      <c r="O141">
        <v>6</v>
      </c>
      <c r="P141">
        <v>0</v>
      </c>
    </row>
    <row r="142" spans="1:16">
      <c r="A142" s="5" t="s">
        <v>392</v>
      </c>
      <c r="B142" t="s">
        <v>393</v>
      </c>
      <c r="C142">
        <v>2</v>
      </c>
      <c r="E142" t="str">
        <f t="array" ref="E142">_xlfn.IFS(C142&lt;&gt;2,_xlfn.IFS(D142=0,"主角之一",D142=1,"角色",D142=2,"男主",D142=3,"女主"),C142=2,"")</f>
        <v/>
      </c>
      <c r="I142" t="str">
        <f t="array" ref="I142">_xlfn.IFS(C142=0,_xlfn.IFS(H142=0,"漫改",H142=1,"轻改",H142=2,"原创",H142=3,"Gal改",H142=4,"游改",H142=5,"原创偶像",H142=6,"国产原创",H142=7,"小说改"),C142&lt;&gt;0,"")</f>
        <v/>
      </c>
      <c r="J142" s="16" t="s">
        <v>379</v>
      </c>
      <c r="L142" t="s">
        <v>394</v>
      </c>
      <c r="M142" t="str">
        <f t="shared" si="2"/>
        <v>神乐七奈，日本知名vtuber，昵称“狗妈”。</v>
      </c>
      <c r="O142">
        <v>7</v>
      </c>
      <c r="P142">
        <v>70</v>
      </c>
    </row>
    <row r="143" spans="1:16">
      <c r="A143" s="5" t="s">
        <v>395</v>
      </c>
      <c r="B143" t="s">
        <v>396</v>
      </c>
      <c r="C143">
        <v>2</v>
      </c>
      <c r="E143" t="str">
        <f t="array" ref="E143">_xlfn.IFS(C143&lt;&gt;2,_xlfn.IFS(D143=0,"主角之一",D143=1,"角色",D143=2,"男主",D143=3,"女主"),C143=2,"")</f>
        <v/>
      </c>
      <c r="I143" t="str">
        <f t="array" ref="I143">_xlfn.IFS(C143=0,_xlfn.IFS(H143=0,"漫改",H143=1,"轻改",H143=2,"原创",H143=3,"Gal改",H143=4,"游改",H143=5,"原创偶像",H143=6,"国产原创",H143=7,"小说改"),C143&lt;&gt;0,"")</f>
        <v/>
      </c>
      <c r="J143" s="16" t="s">
        <v>379</v>
      </c>
      <c r="L143" t="s">
        <v>397</v>
      </c>
      <c r="M143" t="str">
        <f t="shared" si="2"/>
        <v>兔田佩克拉，日本知名vtuber。</v>
      </c>
      <c r="O143">
        <v>18</v>
      </c>
      <c r="P143">
        <v>41</v>
      </c>
    </row>
    <row r="144" spans="1:16">
      <c r="A144" s="5" t="s">
        <v>402</v>
      </c>
      <c r="B144" t="s">
        <v>403</v>
      </c>
      <c r="C144">
        <v>0</v>
      </c>
      <c r="D144">
        <v>0</v>
      </c>
      <c r="E144" t="str">
        <f t="array" ref="E144">_xlfn.IFS(C144&lt;&gt;2,_xlfn.IFS(D144=0,"主角之一",D144=1,"角色",D144=2,"男主",D144=3,"女主"),C144=2,"")</f>
        <v>主角之一</v>
      </c>
      <c r="G144" t="s">
        <v>404</v>
      </c>
      <c r="H144">
        <v>3</v>
      </c>
      <c r="I144" t="str">
        <f t="array" ref="I144">_xlfn.IFS(C144=0,_xlfn.IFS(H144=0,"漫改",H144=1,"轻改",H144=2,"原创",H144=3,"Gal改",H144=4,"游改",H144=5,"原创偶像",H144=6,"国产原创",H144=7,"小说改"),C144&lt;&gt;0,"")</f>
        <v>Gal改</v>
      </c>
      <c r="J144" s="16" t="s">
        <v>401</v>
      </c>
      <c r="M144" t="str">
        <f t="shared" si="2"/>
        <v>入巢莳菜，Gal改动画《灰色的果实》主角之一。</v>
      </c>
      <c r="O144">
        <v>32</v>
      </c>
      <c r="P144">
        <v>140</v>
      </c>
    </row>
    <row r="145" spans="1:16">
      <c r="A145" s="5" t="s">
        <v>18456</v>
      </c>
      <c r="B145" t="s">
        <v>413</v>
      </c>
      <c r="C145">
        <v>0</v>
      </c>
      <c r="D145">
        <v>1</v>
      </c>
      <c r="E145" t="str">
        <f t="array" ref="E145">_xlfn.IFS(C145&lt;&gt;2,_xlfn.IFS(D145=0,"主角之一",D145=1,"角色",D145=2,"男主",D145=3,"女主"),C145=2,"")</f>
        <v>角色</v>
      </c>
      <c r="G145" t="s">
        <v>414</v>
      </c>
      <c r="H145">
        <v>2</v>
      </c>
      <c r="I145" t="str">
        <f t="array" ref="I145">_xlfn.IFS(C145=0,_xlfn.IFS(H145=0,"漫改",H145=1,"轻改",H145=2,"原创",H145=3,"Gal改",H145=4,"游改",H145=5,"原创偶像",H145=6,"国产原创",H145=7,"小说改"),C145&lt;&gt;0,"")</f>
        <v>原创</v>
      </c>
      <c r="J145" s="16" t="s">
        <v>401</v>
      </c>
      <c r="M145" t="str">
        <f t="shared" si="2"/>
        <v>珊迪·奇克斯，原创动画《海绵宝宝》角色。</v>
      </c>
      <c r="N145">
        <v>1</v>
      </c>
      <c r="O145">
        <v>0</v>
      </c>
      <c r="P145">
        <v>8</v>
      </c>
    </row>
    <row r="146" spans="1:16">
      <c r="A146" s="5" t="s">
        <v>18457</v>
      </c>
      <c r="B146" t="s">
        <v>415</v>
      </c>
      <c r="C146">
        <v>0</v>
      </c>
      <c r="D146">
        <v>1</v>
      </c>
      <c r="E146" t="str">
        <f t="array" ref="E146">_xlfn.IFS(C146&lt;&gt;2,_xlfn.IFS(D146=0,"主角之一",D146=1,"角色",D146=2,"男主",D146=3,"女主"),C146=2,"")</f>
        <v>角色</v>
      </c>
      <c r="G146" t="s">
        <v>416</v>
      </c>
      <c r="H146">
        <v>0</v>
      </c>
      <c r="I146" t="str">
        <f t="array" ref="I146">_xlfn.IFS(C146=0,_xlfn.IFS(H146=0,"漫改",H146=1,"轻改",H146=2,"原创",H146=3,"Gal改",H146=4,"游改",H146=5,"原创偶像",H146=6,"国产原创",H146=7,"小说改"),C146&lt;&gt;0,"")</f>
        <v>漫改</v>
      </c>
      <c r="J146" s="16" t="s">
        <v>401</v>
      </c>
      <c r="K146" s="17">
        <v>1</v>
      </c>
      <c r="M146" t="str">
        <f t="shared" si="2"/>
        <v>松原穂乃花，漫改动画《黄金拼图》角色。【芳文社】</v>
      </c>
      <c r="N146">
        <v>1</v>
      </c>
      <c r="O146">
        <v>5</v>
      </c>
      <c r="P146">
        <v>31</v>
      </c>
    </row>
    <row r="147" spans="1:16">
      <c r="A147" s="5" t="s">
        <v>398</v>
      </c>
      <c r="B147" t="s">
        <v>399</v>
      </c>
      <c r="C147">
        <v>0</v>
      </c>
      <c r="D147">
        <v>0</v>
      </c>
      <c r="E147" t="str">
        <f t="array" ref="E147">_xlfn.IFS(C147&lt;&gt;2,_xlfn.IFS(D147=0,"主角之一",D147=1,"角色",D147=2,"男主",D147=3,"女主"),C147=2,"")</f>
        <v>主角之一</v>
      </c>
      <c r="G147" t="s">
        <v>400</v>
      </c>
      <c r="H147">
        <v>0</v>
      </c>
      <c r="I147" t="str">
        <f t="array" ref="I147">_xlfn.IFS(C147=0,_xlfn.IFS(H147=0,"漫改",H147=1,"轻改",H147=2,"原创",H147=3,"Gal改",H147=4,"游改",H147=5,"原创偶像",H147=6,"国产原创",H147=7,"小说改"),C147&lt;&gt;0,"")</f>
        <v>漫改</v>
      </c>
      <c r="J147" s="16" t="s">
        <v>401</v>
      </c>
      <c r="M147" t="str">
        <f t="shared" si="2"/>
        <v>笹原完士，漫改动画《现视研》主角之一。</v>
      </c>
      <c r="O147">
        <v>8</v>
      </c>
      <c r="P147">
        <v>12</v>
      </c>
    </row>
    <row r="148" spans="1:16">
      <c r="A148" s="5" t="s">
        <v>405</v>
      </c>
      <c r="B148" t="s">
        <v>406</v>
      </c>
      <c r="C148">
        <v>0</v>
      </c>
      <c r="D148">
        <v>1</v>
      </c>
      <c r="E148" t="str">
        <f t="array" ref="E148">_xlfn.IFS(C148&lt;&gt;2,_xlfn.IFS(D148=0,"主角之一",D148=1,"角色",D148=2,"男主",D148=3,"女主"),C148=2,"")</f>
        <v>角色</v>
      </c>
      <c r="G148" t="s">
        <v>407</v>
      </c>
      <c r="H148">
        <v>0</v>
      </c>
      <c r="I148" t="str">
        <f t="array" ref="I148">_xlfn.IFS(C148=0,_xlfn.IFS(H148=0,"漫改",H148=1,"轻改",H148=2,"原创",H148=3,"Gal改",H148=4,"游改",H148=5,"原创偶像",H148=6,"国产原创",H148=7,"小说改"),C148&lt;&gt;0,"")</f>
        <v>漫改</v>
      </c>
      <c r="J148" s="16" t="s">
        <v>401</v>
      </c>
      <c r="M148" t="str">
        <f t="shared" si="2"/>
        <v>朝雾要，漫改动画《魔法少女网站》角色。</v>
      </c>
      <c r="O148">
        <v>12</v>
      </c>
      <c r="P148">
        <v>4</v>
      </c>
    </row>
    <row r="149" spans="1:16">
      <c r="A149" s="5" t="s">
        <v>408</v>
      </c>
      <c r="B149" t="s">
        <v>409</v>
      </c>
      <c r="C149">
        <v>0</v>
      </c>
      <c r="D149">
        <v>1</v>
      </c>
      <c r="E149" t="str">
        <f t="array" ref="E149">_xlfn.IFS(C149&lt;&gt;2,_xlfn.IFS(D149=0,"主角之一",D149=1,"角色",D149=2,"男主",D149=3,"女主"),C149=2,"")</f>
        <v>角色</v>
      </c>
      <c r="G149" t="s">
        <v>246</v>
      </c>
      <c r="H149">
        <v>5</v>
      </c>
      <c r="I149" t="str">
        <f t="array" ref="I149">_xlfn.IFS(C149=0,_xlfn.IFS(H149=0,"漫改",H149=1,"轻改",H149=2,"原创",H149=3,"Gal改",H149=4,"游改",H149=5,"原创偶像",H149=6,"国产原创",H149=7,"小说改"),C149&lt;&gt;0,"")</f>
        <v>原创偶像</v>
      </c>
      <c r="J149" s="16" t="s">
        <v>401</v>
      </c>
      <c r="M149" t="str">
        <f t="shared" si="2"/>
        <v>LAYER / 和奏瑞依，原创偶像动画《BanG Dream!》角色。</v>
      </c>
      <c r="O149">
        <v>17</v>
      </c>
      <c r="P149">
        <v>45</v>
      </c>
    </row>
    <row r="150" spans="1:16">
      <c r="A150" s="5" t="s">
        <v>410</v>
      </c>
      <c r="B150" t="s">
        <v>411</v>
      </c>
      <c r="C150">
        <v>0</v>
      </c>
      <c r="D150">
        <v>0</v>
      </c>
      <c r="E150" t="str">
        <f t="array" ref="E150">_xlfn.IFS(C150&lt;&gt;2,_xlfn.IFS(D150=0,"主角之一",D150=1,"角色",D150=2,"男主",D150=3,"女主"),C150=2,"")</f>
        <v>主角之一</v>
      </c>
      <c r="G150" t="s">
        <v>412</v>
      </c>
      <c r="H150">
        <v>2</v>
      </c>
      <c r="I150" t="str">
        <f t="array" ref="I150">_xlfn.IFS(C150=0,_xlfn.IFS(H150=0,"漫改",H150=1,"轻改",H150=2,"原创",H150=3,"Gal改",H150=4,"游改",H150=5,"原创偶像",H150=6,"国产原创",H150=7,"小说改"),C150&lt;&gt;0,"")</f>
        <v>原创</v>
      </c>
      <c r="J150" s="16" t="s">
        <v>401</v>
      </c>
      <c r="K150"/>
      <c r="M150" t="str">
        <f t="shared" si="2"/>
        <v>杀人鬼，原创动画《全员恶玉》主角之一。</v>
      </c>
      <c r="O150">
        <v>11</v>
      </c>
      <c r="P150">
        <v>15</v>
      </c>
    </row>
    <row r="151" spans="1:16">
      <c r="A151" s="5" t="s">
        <v>426</v>
      </c>
      <c r="B151" t="s">
        <v>427</v>
      </c>
      <c r="C151">
        <v>1</v>
      </c>
      <c r="D151">
        <v>1</v>
      </c>
      <c r="E151" t="str">
        <f t="array" ref="E151">_xlfn.IFS(C151&lt;&gt;2,_xlfn.IFS(D151=0,"主角之一",D151=1,"角色",D151=2,"男主",D151=3,"女主"),C151=2,"")</f>
        <v>角色</v>
      </c>
      <c r="G151" t="s">
        <v>428</v>
      </c>
      <c r="I151" t="str">
        <f t="array" ref="I151">_xlfn.IFS(C151=0,_xlfn.IFS(H151=0,"漫改",H151=1,"轻改",H151=2,"原创",H151=3,"Gal改",H151=4,"游改",H151=5,"原创偶像",H151=6,"国产原创",H151=7,"小说改"),C151&lt;&gt;0,"")</f>
        <v/>
      </c>
      <c r="J151" s="16" t="s">
        <v>401</v>
      </c>
      <c r="M151" t="str">
        <f t="shared" si="2"/>
        <v>月代零，《遥かなるニライカナイ》角色。</v>
      </c>
      <c r="O151">
        <v>7</v>
      </c>
      <c r="P151">
        <v>8</v>
      </c>
    </row>
    <row r="152" spans="1:16">
      <c r="A152" s="5" t="s">
        <v>417</v>
      </c>
      <c r="B152" t="s">
        <v>418</v>
      </c>
      <c r="C152">
        <v>1</v>
      </c>
      <c r="D152">
        <v>0</v>
      </c>
      <c r="E152" t="str">
        <f t="array" ref="E152">_xlfn.IFS(C152&lt;&gt;2,_xlfn.IFS(D152=0,"主角之一",D152=1,"角色",D152=2,"男主",D152=3,"女主"),C152=2,"")</f>
        <v>主角之一</v>
      </c>
      <c r="G152" t="s">
        <v>419</v>
      </c>
      <c r="I152" t="str">
        <f t="array" ref="I152">_xlfn.IFS(C152=0,_xlfn.IFS(H152=0,"漫改",H152=1,"轻改",H152=2,"原创",H152=3,"Gal改",H152=4,"游改",H152=5,"原创偶像",H152=6,"国产原创",H152=7,"小说改"),C152&lt;&gt;0,"")</f>
        <v/>
      </c>
      <c r="J152" s="16" t="s">
        <v>401</v>
      </c>
      <c r="M152" t="str">
        <f t="shared" si="2"/>
        <v>橘风见，《Root Double -Before Crime * After Days-》主角之一。</v>
      </c>
      <c r="O152">
        <v>7</v>
      </c>
      <c r="P152">
        <v>7</v>
      </c>
    </row>
    <row r="153" spans="1:16">
      <c r="A153" s="5" t="s">
        <v>420</v>
      </c>
      <c r="B153" t="s">
        <v>421</v>
      </c>
      <c r="C153">
        <v>1</v>
      </c>
      <c r="D153">
        <v>0</v>
      </c>
      <c r="E153" t="str">
        <f t="array" ref="E153">_xlfn.IFS(C153&lt;&gt;2,_xlfn.IFS(D153=0,"主角之一",D153=1,"角色",D153=2,"男主",D153=3,"女主"),C153=2,"")</f>
        <v>主角之一</v>
      </c>
      <c r="G153" t="s">
        <v>422</v>
      </c>
      <c r="I153" t="str">
        <f t="array" ref="I153">_xlfn.IFS(C153=0,_xlfn.IFS(H153=0,"漫改",H153=1,"轻改",H153=2,"原创",H153=3,"Gal改",H153=4,"游改",H153=5,"原创偶像",H153=6,"国产原创",H153=7,"小说改"),C153&lt;&gt;0,"")</f>
        <v/>
      </c>
      <c r="J153" s="16" t="s">
        <v>401</v>
      </c>
      <c r="M153" t="str">
        <f t="shared" si="2"/>
        <v>天泽郁未，《MOON. 》主角之一。</v>
      </c>
      <c r="O153">
        <v>11</v>
      </c>
      <c r="P153">
        <v>11</v>
      </c>
    </row>
    <row r="154" spans="1:16">
      <c r="A154" s="5" t="s">
        <v>423</v>
      </c>
      <c r="B154" t="s">
        <v>424</v>
      </c>
      <c r="C154">
        <v>1</v>
      </c>
      <c r="D154">
        <v>0</v>
      </c>
      <c r="E154" t="str">
        <f t="array" ref="E154">_xlfn.IFS(C154&lt;&gt;2,_xlfn.IFS(D154=0,"主角之一",D154=1,"角色",D154=2,"男主",D154=3,"女主"),C154=2,"")</f>
        <v>主角之一</v>
      </c>
      <c r="G154" t="s">
        <v>425</v>
      </c>
      <c r="I154" t="str">
        <f t="array" ref="I154">_xlfn.IFS(C154=0,_xlfn.IFS(H154=0,"漫改",H154=1,"轻改",H154=2,"原创",H154=3,"Gal改",H154=4,"游改",H154=5,"原创偶像",H154=6,"国产原创",H154=7,"小说改"),C154&lt;&gt;0,"")</f>
        <v/>
      </c>
      <c r="J154" s="16" t="s">
        <v>401</v>
      </c>
      <c r="M154" t="str">
        <f t="shared" si="2"/>
        <v>樱木桥理兔，《寄宿之恋》主角之一。</v>
      </c>
      <c r="O154">
        <v>19</v>
      </c>
      <c r="P154">
        <v>66</v>
      </c>
    </row>
    <row r="155" spans="1:16">
      <c r="A155" s="5" t="s">
        <v>429</v>
      </c>
      <c r="B155" t="s">
        <v>430</v>
      </c>
      <c r="C155">
        <v>2</v>
      </c>
      <c r="E155" t="str">
        <f t="array" ref="E155">_xlfn.IFS(C155&lt;&gt;2,_xlfn.IFS(D155=0,"主角之一",D155=1,"角色",D155=2,"男主",D155=3,"女主"),C155=2,"")</f>
        <v/>
      </c>
      <c r="I155" t="str">
        <f t="array" ref="I155">_xlfn.IFS(C155=0,_xlfn.IFS(H155=0,"漫改",H155=1,"轻改",H155=2,"原创",H155=3,"Gal改",H155=4,"游改",H155=5,"原创偶像",H155=6,"国产原创",H155=7,"小说改"),C155&lt;&gt;0,"")</f>
        <v/>
      </c>
      <c r="J155" s="16" t="s">
        <v>401</v>
      </c>
      <c r="L155" t="s">
        <v>431</v>
      </c>
      <c r="M155" t="str">
        <f t="shared" si="2"/>
        <v>李泽言，游戏《恋与制作人》主角之一。</v>
      </c>
      <c r="O155">
        <v>7</v>
      </c>
      <c r="P155">
        <v>10</v>
      </c>
    </row>
    <row r="156" spans="1:16">
      <c r="A156" s="5" t="s">
        <v>449</v>
      </c>
      <c r="B156" t="s">
        <v>450</v>
      </c>
      <c r="C156">
        <v>0</v>
      </c>
      <c r="D156">
        <v>0</v>
      </c>
      <c r="E156" t="str">
        <f t="array" ref="E156">_xlfn.IFS(C156&lt;&gt;2,_xlfn.IFS(D156=0,"主角之一",D156=1,"角色",D156=2,"男主",D156=3,"女主"),C156=2,"")</f>
        <v>主角之一</v>
      </c>
      <c r="G156" t="s">
        <v>451</v>
      </c>
      <c r="H156">
        <v>5</v>
      </c>
      <c r="I156" t="str">
        <f t="array" ref="I156">_xlfn.IFS(C156=0,_xlfn.IFS(H156=0,"漫改",H156=1,"轻改",H156=2,"原创",H156=3,"Gal改",H156=4,"游改",H156=5,"原创偶像",H156=6,"国产原创",H156=7,"小说改"),C156&lt;&gt;0,"")</f>
        <v>原创偶像</v>
      </c>
      <c r="J156" s="16" t="s">
        <v>435</v>
      </c>
      <c r="M156" t="str">
        <f t="shared" si="2"/>
        <v>若叶睦，原创偶像动画《BanG Dream! Ave Mujica》主角之一。</v>
      </c>
      <c r="O156">
        <v>513</v>
      </c>
      <c r="P156">
        <v>717</v>
      </c>
    </row>
    <row r="157" spans="1:16">
      <c r="A157" s="5" t="s">
        <v>441</v>
      </c>
      <c r="B157" t="s">
        <v>442</v>
      </c>
      <c r="C157">
        <v>0</v>
      </c>
      <c r="D157">
        <v>0</v>
      </c>
      <c r="E157" t="str">
        <f t="array" ref="E157">_xlfn.IFS(C157&lt;&gt;2,_xlfn.IFS(D157=0,"主角之一",D157=1,"角色",D157=2,"男主",D157=3,"女主"),C157=2,"")</f>
        <v>主角之一</v>
      </c>
      <c r="G157" t="s">
        <v>442</v>
      </c>
      <c r="H157">
        <v>0</v>
      </c>
      <c r="I157" t="str">
        <f t="array" ref="I157">_xlfn.IFS(C157=0,_xlfn.IFS(H157=0,"漫改",H157=1,"轻改",H157=2,"原创",H157=3,"Gal改",H157=4,"游改",H157=5,"原创偶像",H157=6,"国产原创",H157=7,"小说改"),C157&lt;&gt;0,"")</f>
        <v>漫改</v>
      </c>
      <c r="J157" s="16" t="s">
        <v>435</v>
      </c>
      <c r="M157" t="str">
        <f t="shared" si="2"/>
        <v>风林寺美羽，漫改动画《风林寺美羽》主角之一。</v>
      </c>
      <c r="O157">
        <v>12</v>
      </c>
      <c r="P157">
        <v>11</v>
      </c>
    </row>
    <row r="158" spans="1:16">
      <c r="A158" s="5" t="s">
        <v>443</v>
      </c>
      <c r="B158" t="s">
        <v>444</v>
      </c>
      <c r="C158">
        <v>0</v>
      </c>
      <c r="D158">
        <v>0</v>
      </c>
      <c r="E158" t="str">
        <f t="array" ref="E158">_xlfn.IFS(C158&lt;&gt;2,_xlfn.IFS(D158=0,"主角之一",D158=1,"角色",D158=2,"男主",D158=3,"女主"),C158=2,"")</f>
        <v>主角之一</v>
      </c>
      <c r="G158" t="s">
        <v>445</v>
      </c>
      <c r="H158">
        <v>2</v>
      </c>
      <c r="I158" t="str">
        <f t="array" ref="I158">_xlfn.IFS(C158=0,_xlfn.IFS(H158=0,"漫改",H158=1,"轻改",H158=2,"原创",H158=3,"Gal改",H158=4,"游改",H158=5,"原创偶像",H158=6,"国产原创",H158=7,"小说改"),C158&lt;&gt;0,"")</f>
        <v>原创</v>
      </c>
      <c r="J158" s="16" t="s">
        <v>435</v>
      </c>
      <c r="M158" t="str">
        <f t="shared" si="2"/>
        <v>白金银华，原创动画《穿透幻影的太阳》主角之一。</v>
      </c>
      <c r="O158">
        <v>15</v>
      </c>
      <c r="P158">
        <v>18</v>
      </c>
    </row>
    <row r="159" spans="1:16">
      <c r="A159" s="5" t="s">
        <v>432</v>
      </c>
      <c r="B159" t="s">
        <v>433</v>
      </c>
      <c r="C159">
        <v>0</v>
      </c>
      <c r="D159">
        <v>0</v>
      </c>
      <c r="E159" t="str">
        <f t="array" ref="E159">_xlfn.IFS(C159&lt;&gt;2,_xlfn.IFS(D159=0,"主角之一",D159=1,"角色",D159=2,"男主",D159=3,"女主"),C159=2,"")</f>
        <v>主角之一</v>
      </c>
      <c r="G159" t="s">
        <v>434</v>
      </c>
      <c r="H159">
        <v>7</v>
      </c>
      <c r="I159" t="str">
        <f t="array" ref="I159">_xlfn.IFS(C159=0,_xlfn.IFS(H159=0,"漫改",H159=1,"轻改",H159=2,"原创",H159=3,"Gal改",H159=4,"游改",H159=5,"原创偶像",H159=6,"国产原创",H159=7,"小说改"),C159&lt;&gt;0,"")</f>
        <v>小说改</v>
      </c>
      <c r="J159" s="16" t="s">
        <v>435</v>
      </c>
      <c r="M159" t="str">
        <f t="shared" si="2"/>
        <v>齐格飞·吉尔菲艾斯，小说改动画《银河英雄传说》主角之一。</v>
      </c>
      <c r="O159">
        <v>28</v>
      </c>
      <c r="P159">
        <v>67</v>
      </c>
    </row>
    <row r="160" spans="1:16">
      <c r="A160" s="5" t="s">
        <v>436</v>
      </c>
      <c r="B160" t="s">
        <v>437</v>
      </c>
      <c r="C160">
        <v>0</v>
      </c>
      <c r="D160">
        <v>0</v>
      </c>
      <c r="E160" t="str">
        <f t="array" ref="E160">_xlfn.IFS(C160&lt;&gt;2,_xlfn.IFS(D160=0,"主角之一",D160=1,"角色",D160=2,"男主",D160=3,"女主"),C160=2,"")</f>
        <v>主角之一</v>
      </c>
      <c r="G160" t="s">
        <v>48</v>
      </c>
      <c r="H160">
        <v>0</v>
      </c>
      <c r="I160" t="str">
        <f t="array" ref="I160">_xlfn.IFS(C160=0,_xlfn.IFS(H160=0,"漫改",H160=1,"轻改",H160=2,"原创",H160=3,"Gal改",H160=4,"游改",H160=5,"原创偶像",H160=6,"国产原创",H160=7,"小说改"),C160&lt;&gt;0,"")</f>
        <v>漫改</v>
      </c>
      <c r="J160" s="16" t="s">
        <v>435</v>
      </c>
      <c r="M160" t="str">
        <f t="shared" si="2"/>
        <v>朽木露琪亚，漫改动画《死神》主角之一。</v>
      </c>
      <c r="O160">
        <v>31</v>
      </c>
      <c r="P160">
        <v>193</v>
      </c>
    </row>
    <row r="161" spans="1:16">
      <c r="A161" s="5" t="s">
        <v>438</v>
      </c>
      <c r="B161" t="s">
        <v>439</v>
      </c>
      <c r="C161">
        <v>0</v>
      </c>
      <c r="D161">
        <v>0</v>
      </c>
      <c r="E161" t="str">
        <f t="array" ref="E161">_xlfn.IFS(C161&lt;&gt;2,_xlfn.IFS(D161=0,"主角之一",D161=1,"角色",D161=2,"男主",D161=3,"女主"),C161=2,"")</f>
        <v>主角之一</v>
      </c>
      <c r="G161" t="s">
        <v>440</v>
      </c>
      <c r="H161">
        <v>0</v>
      </c>
      <c r="I161" t="str">
        <f t="array" ref="I161">_xlfn.IFS(C161=0,_xlfn.IFS(H161=0,"漫改",H161=1,"轻改",H161=2,"原创",H161=3,"Gal改",H161=4,"游改",H161=5,"原创偶像",H161=6,"国产原创",H161=7,"小说改"),C161&lt;&gt;0,"")</f>
        <v>漫改</v>
      </c>
      <c r="J161" s="16" t="s">
        <v>435</v>
      </c>
      <c r="M161" t="str">
        <f t="shared" si="2"/>
        <v>东城绫，漫改动画《草莓100%》主角之一。</v>
      </c>
      <c r="O161">
        <v>23</v>
      </c>
      <c r="P161">
        <v>85</v>
      </c>
    </row>
    <row r="162" spans="1:16">
      <c r="A162" s="5" t="s">
        <v>446</v>
      </c>
      <c r="B162" t="s">
        <v>447</v>
      </c>
      <c r="C162">
        <v>0</v>
      </c>
      <c r="D162">
        <v>0</v>
      </c>
      <c r="E162" t="str">
        <f t="array" ref="E162">_xlfn.IFS(C162&lt;&gt;2,_xlfn.IFS(D162=0,"主角之一",D162=1,"角色",D162=2,"男主",D162=3,"女主"),C162=2,"")</f>
        <v>主角之一</v>
      </c>
      <c r="G162" t="s">
        <v>448</v>
      </c>
      <c r="H162">
        <v>1</v>
      </c>
      <c r="I162" t="str">
        <f t="array" ref="I162">_xlfn.IFS(C162=0,_xlfn.IFS(H162=0,"漫改",H162=1,"轻改",H162=2,"原创",H162=3,"Gal改",H162=4,"游改",H162=5,"原创偶像",H162=6,"国产原创",H162=7,"小说改"),C162&lt;&gt;0,"")</f>
        <v>轻改</v>
      </c>
      <c r="J162" s="16" t="s">
        <v>435</v>
      </c>
      <c r="M162" t="str">
        <f t="shared" si="2"/>
        <v>鹿苑寺贯之，轻改动画《我们的重制人生》主角之一。</v>
      </c>
      <c r="O162">
        <v>4</v>
      </c>
      <c r="P162">
        <v>7</v>
      </c>
    </row>
    <row r="163" spans="1:16">
      <c r="A163" s="5" t="s">
        <v>453</v>
      </c>
      <c r="B163" t="s">
        <v>454</v>
      </c>
      <c r="C163">
        <v>1</v>
      </c>
      <c r="D163">
        <v>0</v>
      </c>
      <c r="E163" t="str">
        <f t="array" ref="E163">_xlfn.IFS(C163&lt;&gt;2,_xlfn.IFS(D163=0,"主角之一",D163=1,"角色",D163=2,"男主",D163=3,"女主"),C163=2,"")</f>
        <v>主角之一</v>
      </c>
      <c r="G163" t="s">
        <v>455</v>
      </c>
      <c r="I163" t="str">
        <f t="array" ref="I163">_xlfn.IFS(C163=0,_xlfn.IFS(H163=0,"漫改",H163=1,"轻改",H163=2,"原创",H163=3,"Gal改",H163=4,"游改",H163=5,"原创偶像",H163=6,"国产原创",H163=7,"小说改"),C163&lt;&gt;0,"")</f>
        <v/>
      </c>
      <c r="J163" s="16" t="s">
        <v>435</v>
      </c>
      <c r="M163" t="str">
        <f t="shared" si="2"/>
        <v>杏奈，《未来乡愁》主角之一。</v>
      </c>
      <c r="O163">
        <v>12</v>
      </c>
      <c r="P163">
        <v>28</v>
      </c>
    </row>
    <row r="164" spans="1:16">
      <c r="A164" s="5" t="s">
        <v>456</v>
      </c>
      <c r="B164" t="s">
        <v>457</v>
      </c>
      <c r="C164">
        <v>1</v>
      </c>
      <c r="D164">
        <v>0</v>
      </c>
      <c r="E164" t="str">
        <f t="array" ref="E164">_xlfn.IFS(C164&lt;&gt;2,_xlfn.IFS(D164=0,"主角之一",D164=1,"角色",D164=2,"男主",D164=3,"女主"),C164=2,"")</f>
        <v>主角之一</v>
      </c>
      <c r="G164" t="s">
        <v>458</v>
      </c>
      <c r="I164" t="str">
        <f t="array" ref="I164">_xlfn.IFS(C164=0,_xlfn.IFS(H164=0,"漫改",H164=1,"轻改",H164=2,"原创",H164=3,"Gal改",H164=4,"游改",H164=5,"原创偶像",H164=6,"国产原创",H164=7,"小说改"),C164&lt;&gt;0,"")</f>
        <v/>
      </c>
      <c r="J164" s="16" t="s">
        <v>435</v>
      </c>
      <c r="M164" t="str">
        <f t="shared" si="2"/>
        <v>菅野純子，《Kiss系列》主角之一。</v>
      </c>
      <c r="O164">
        <v>6</v>
      </c>
      <c r="P164">
        <v>37</v>
      </c>
    </row>
    <row r="165" spans="1:16">
      <c r="A165" s="5" t="s">
        <v>18459</v>
      </c>
      <c r="B165" t="s">
        <v>18458</v>
      </c>
      <c r="C165">
        <v>1</v>
      </c>
      <c r="D165">
        <v>0</v>
      </c>
      <c r="E165" t="str">
        <f t="array" ref="E165">_xlfn.IFS(C165&lt;&gt;2,_xlfn.IFS(D165=0,"主角之一",D165=1,"角色",D165=2,"男主",D165=3,"女主"),C165=2,"")</f>
        <v>主角之一</v>
      </c>
      <c r="G165" t="s">
        <v>452</v>
      </c>
      <c r="I165" t="str">
        <f t="array" ref="I165">_xlfn.IFS(C165=0,_xlfn.IFS(H165=0,"漫改",H165=1,"轻改",H165=2,"原创",H165=3,"Gal改",H165=4,"游改",H165=5,"原创偶像",H165=6,"国产原创",H165=7,"小说改"),C165&lt;&gt;0,"")</f>
        <v/>
      </c>
      <c r="J165" s="16" t="s">
        <v>435</v>
      </c>
      <c r="M165" t="str">
        <f t="shared" si="2"/>
        <v>朝雾麻亚子，《ToHeart2》主角之一。</v>
      </c>
      <c r="O165">
        <v>6</v>
      </c>
      <c r="P165">
        <v>18</v>
      </c>
    </row>
    <row r="166" spans="1:16">
      <c r="A166" s="5" t="s">
        <v>474</v>
      </c>
      <c r="B166" t="s">
        <v>475</v>
      </c>
      <c r="C166">
        <v>0</v>
      </c>
      <c r="D166">
        <v>2</v>
      </c>
      <c r="E166" t="str">
        <f t="array" ref="E166">_xlfn.IFS(C166&lt;&gt;2,_xlfn.IFS(D166=0,"主角之一",D166=1,"角色",D166=2,"男主",D166=3,"女主"),C166=2,"")</f>
        <v>男主</v>
      </c>
      <c r="G166" t="s">
        <v>476</v>
      </c>
      <c r="H166">
        <v>0</v>
      </c>
      <c r="I166" t="str">
        <f t="array" ref="I166">_xlfn.IFS(C166=0,_xlfn.IFS(H166=0,"漫改",H166=1,"轻改",H166=2,"原创",H166=3,"Gal改",H166=4,"游改",H166=5,"原创偶像",H166=6,"国产原创",H166=7,"小说改"),C166&lt;&gt;0,"")</f>
        <v>漫改</v>
      </c>
      <c r="J166" s="16" t="s">
        <v>462</v>
      </c>
      <c r="K166"/>
      <c r="M166" t="str">
        <f t="shared" si="2"/>
        <v>猪股大喜，漫改动画《青之箱》男主。</v>
      </c>
      <c r="O166">
        <v>43</v>
      </c>
      <c r="P166">
        <v>28</v>
      </c>
    </row>
    <row r="167" spans="1:16">
      <c r="A167" s="5" t="s">
        <v>18460</v>
      </c>
      <c r="B167" t="s">
        <v>477</v>
      </c>
      <c r="C167">
        <v>0</v>
      </c>
      <c r="D167">
        <v>0</v>
      </c>
      <c r="E167" t="str">
        <f t="array" ref="E167">_xlfn.IFS(C167&lt;&gt;2,_xlfn.IFS(D167=0,"主角之一",D167=1,"角色",D167=2,"男主",D167=3,"女主"),C167=2,"")</f>
        <v>主角之一</v>
      </c>
      <c r="G167" t="s">
        <v>478</v>
      </c>
      <c r="H167">
        <v>1</v>
      </c>
      <c r="I167" t="str">
        <f t="array" ref="I167">_xlfn.IFS(C167=0,_xlfn.IFS(H167=0,"漫改",H167=1,"轻改",H167=2,"原创",H167=3,"Gal改",H167=4,"游改",H167=5,"原创偶像",H167=6,"国产原创",H167=7,"小说改"),C167&lt;&gt;0,"")</f>
        <v>轻改</v>
      </c>
      <c r="J167" s="16" t="s">
        <v>462</v>
      </c>
      <c r="M167" t="str">
        <f t="shared" si="2"/>
        <v>小鸟游美羽，轻改动画《听爸爸的话！》主角之一。</v>
      </c>
      <c r="O167">
        <v>21</v>
      </c>
      <c r="P167">
        <v>94</v>
      </c>
    </row>
    <row r="168" spans="1:16">
      <c r="A168" s="5" t="s">
        <v>463</v>
      </c>
      <c r="B168" t="s">
        <v>464</v>
      </c>
      <c r="C168">
        <v>0</v>
      </c>
      <c r="D168">
        <v>1</v>
      </c>
      <c r="E168" t="str">
        <f t="array" ref="E168">_xlfn.IFS(C168&lt;&gt;2,_xlfn.IFS(D168=0,"主角之一",D168=1,"角色",D168=2,"男主",D168=3,"女主"),C168=2,"")</f>
        <v>角色</v>
      </c>
      <c r="G168" t="s">
        <v>465</v>
      </c>
      <c r="H168">
        <v>0</v>
      </c>
      <c r="I168" t="str">
        <f t="array" ref="I168">_xlfn.IFS(C168=0,_xlfn.IFS(H168=0,"漫改",H168=1,"轻改",H168=2,"原创",H168=3,"Gal改",H168=4,"游改",H168=5,"原创偶像",H168=6,"国产原创",H168=7,"小说改"),C168&lt;&gt;0,"")</f>
        <v>漫改</v>
      </c>
      <c r="J168" s="16" t="s">
        <v>462</v>
      </c>
      <c r="M168" t="str">
        <f t="shared" si="2"/>
        <v>克里斯塔·连兹，漫改动画《进击的巨人》角色。</v>
      </c>
      <c r="O168">
        <v>107</v>
      </c>
      <c r="P168">
        <v>424</v>
      </c>
    </row>
    <row r="169" spans="1:16">
      <c r="A169" s="5" t="s">
        <v>466</v>
      </c>
      <c r="B169" t="s">
        <v>467</v>
      </c>
      <c r="C169">
        <v>0</v>
      </c>
      <c r="D169">
        <v>1</v>
      </c>
      <c r="E169" t="str">
        <f t="array" ref="E169">_xlfn.IFS(C169&lt;&gt;2,_xlfn.IFS(D169=0,"主角之一",D169=1,"角色",D169=2,"男主",D169=3,"女主"),C169=2,"")</f>
        <v>角色</v>
      </c>
      <c r="G169" t="s">
        <v>249</v>
      </c>
      <c r="H169">
        <v>1</v>
      </c>
      <c r="I169" t="str">
        <f t="array" ref="I169">_xlfn.IFS(C169=0,_xlfn.IFS(H169=0,"漫改",H169=1,"轻改",H169=2,"原创",H169=3,"Gal改",H169=4,"游改",H169=5,"原创偶像",H169=6,"国产原创",H169=7,"小说改"),C169&lt;&gt;0,"")</f>
        <v>轻改</v>
      </c>
      <c r="J169" s="16" t="s">
        <v>462</v>
      </c>
      <c r="M169" t="str">
        <f t="shared" si="2"/>
        <v>斋藤葵，轻改动画《吹响吧！上低音号》角色。</v>
      </c>
      <c r="O169">
        <v>10</v>
      </c>
      <c r="P169">
        <v>20</v>
      </c>
    </row>
    <row r="170" spans="1:16">
      <c r="A170" s="5" t="s">
        <v>459</v>
      </c>
      <c r="B170" t="s">
        <v>460</v>
      </c>
      <c r="C170">
        <v>0</v>
      </c>
      <c r="D170">
        <v>0</v>
      </c>
      <c r="E170" t="str">
        <f t="array" ref="E170">_xlfn.IFS(C170&lt;&gt;2,_xlfn.IFS(D170=0,"主角之一",D170=1,"角色",D170=2,"男主",D170=3,"女主"),C170=2,"")</f>
        <v>主角之一</v>
      </c>
      <c r="G170" t="s">
        <v>461</v>
      </c>
      <c r="H170">
        <v>0</v>
      </c>
      <c r="I170" t="str">
        <f t="array" ref="I170">_xlfn.IFS(C170=0,_xlfn.IFS(H170=0,"漫改",H170=1,"轻改",H170=2,"原创",H170=3,"Gal改",H170=4,"游改",H170=5,"原创偶像",H170=6,"国产原创",H170=7,"小说改"),C170&lt;&gt;0,"")</f>
        <v>漫改</v>
      </c>
      <c r="J170" s="16" t="s">
        <v>462</v>
      </c>
      <c r="K170" s="17">
        <v>1</v>
      </c>
      <c r="M170" t="str">
        <f t="shared" si="2"/>
        <v>秋山澪，漫改动画《轻音少女》主角之一。【芳文社】</v>
      </c>
      <c r="O170">
        <v>180</v>
      </c>
      <c r="P170">
        <v>1682</v>
      </c>
    </row>
    <row r="171" spans="1:16">
      <c r="A171" s="5" t="s">
        <v>468</v>
      </c>
      <c r="B171" t="s">
        <v>469</v>
      </c>
      <c r="C171">
        <v>0</v>
      </c>
      <c r="D171">
        <v>1</v>
      </c>
      <c r="E171" t="str">
        <f t="array" ref="E171">_xlfn.IFS(C171&lt;&gt;2,_xlfn.IFS(D171=0,"主角之一",D171=1,"角色",D171=2,"男主",D171=3,"女主"),C171=2,"")</f>
        <v>角色</v>
      </c>
      <c r="G171" t="s">
        <v>470</v>
      </c>
      <c r="H171">
        <v>2</v>
      </c>
      <c r="I171" t="str">
        <f t="array" ref="I171">_xlfn.IFS(C171=0,_xlfn.IFS(H171=0,"漫改",H171=1,"轻改",H171=2,"原创",H171=3,"Gal改",H171=4,"游改",H171=5,"原创偶像",H171=6,"国产原创",H171=7,"小说改"),C171&lt;&gt;0,"")</f>
        <v>原创</v>
      </c>
      <c r="J171" s="16" t="s">
        <v>462</v>
      </c>
      <c r="M171" t="str">
        <f t="shared" si="2"/>
        <v>七咲郁夫，原创动画《清恋》角色。</v>
      </c>
      <c r="O171">
        <v>14</v>
      </c>
      <c r="P171">
        <v>2</v>
      </c>
    </row>
    <row r="172" spans="1:16">
      <c r="A172" s="5" t="s">
        <v>471</v>
      </c>
      <c r="B172" t="s">
        <v>472</v>
      </c>
      <c r="C172">
        <v>0</v>
      </c>
      <c r="D172">
        <v>0</v>
      </c>
      <c r="E172" t="str">
        <f t="array" ref="E172">_xlfn.IFS(C172&lt;&gt;2,_xlfn.IFS(D172=0,"主角之一",D172=1,"角色",D172=2,"男主",D172=3,"女主"),C172=2,"")</f>
        <v>主角之一</v>
      </c>
      <c r="G172" t="s">
        <v>473</v>
      </c>
      <c r="H172">
        <v>0</v>
      </c>
      <c r="I172" t="str">
        <f t="array" ref="I172">_xlfn.IFS(C172=0,_xlfn.IFS(H172=0,"漫改",H172=1,"轻改",H172=2,"原创",H172=3,"Gal改",H172=4,"游改",H172=5,"原创偶像",H172=6,"国产原创",H172=7,"小说改"),C172&lt;&gt;0,"")</f>
        <v>漫改</v>
      </c>
      <c r="J172" s="16" t="s">
        <v>462</v>
      </c>
      <c r="M172" t="str">
        <f t="shared" si="2"/>
        <v>雷，漫改动画《约定的梦幻岛》主角之一。</v>
      </c>
      <c r="O172">
        <v>7</v>
      </c>
      <c r="P172">
        <v>44</v>
      </c>
    </row>
    <row r="173" spans="1:16" ht="15" customHeight="1">
      <c r="A173" s="5" t="s">
        <v>482</v>
      </c>
      <c r="B173" t="s">
        <v>483</v>
      </c>
      <c r="C173">
        <v>1</v>
      </c>
      <c r="D173">
        <v>0</v>
      </c>
      <c r="E173" t="str">
        <f t="array" ref="E173">_xlfn.IFS(C173&lt;&gt;2,_xlfn.IFS(D173=0,"主角之一",D173=1,"角色",D173=2,"男主",D173=3,"女主"),C173=2,"")</f>
        <v>主角之一</v>
      </c>
      <c r="G173" t="s">
        <v>183</v>
      </c>
      <c r="I173" t="str">
        <f t="array" ref="I173">_xlfn.IFS(C173=0,_xlfn.IFS(H173=0,"漫改",H173=1,"轻改",H173=2,"原创",H173=3,"Gal改",H173=4,"游改",H173=5,"原创偶像",H173=6,"国产原创",H173=7,"小说改"),C173&lt;&gt;0,"")</f>
        <v/>
      </c>
      <c r="J173" s="16" t="s">
        <v>462</v>
      </c>
      <c r="M173" t="str">
        <f t="shared" si="2"/>
        <v>水濑莓，《炽焰天穹》主角之一。</v>
      </c>
      <c r="O173">
        <v>6</v>
      </c>
      <c r="P173">
        <v>8</v>
      </c>
    </row>
    <row r="174" spans="1:16">
      <c r="A174" s="5" t="s">
        <v>479</v>
      </c>
      <c r="B174" t="s">
        <v>480</v>
      </c>
      <c r="C174">
        <v>1</v>
      </c>
      <c r="D174">
        <v>0</v>
      </c>
      <c r="E174" t="str">
        <f t="array" ref="E174">_xlfn.IFS(C174&lt;&gt;2,_xlfn.IFS(D174=0,"主角之一",D174=1,"角色",D174=2,"男主",D174=3,"女主"),C174=2,"")</f>
        <v>主角之一</v>
      </c>
      <c r="G174" t="s">
        <v>481</v>
      </c>
      <c r="I174" t="str">
        <f t="array" ref="I174">_xlfn.IFS(C174=0,_xlfn.IFS(H174=0,"漫改",H174=1,"轻改",H174=2,"原创",H174=3,"Gal改",H174=4,"游改",H174=5,"原创偶像",H174=6,"国产原创",H174=7,"小说改"),C174&lt;&gt;0,"")</f>
        <v/>
      </c>
      <c r="J174" s="16" t="s">
        <v>462</v>
      </c>
      <c r="M174" t="str">
        <f t="shared" si="2"/>
        <v>黑姬结灯，《甜蜜女友2》主角之一。</v>
      </c>
      <c r="O174">
        <v>85</v>
      </c>
      <c r="P174">
        <v>248</v>
      </c>
    </row>
    <row r="175" spans="1:16">
      <c r="A175" s="5" t="s">
        <v>484</v>
      </c>
      <c r="B175" t="s">
        <v>485</v>
      </c>
      <c r="C175">
        <v>0</v>
      </c>
      <c r="D175">
        <v>0</v>
      </c>
      <c r="E175" t="str">
        <f t="array" ref="E175">_xlfn.IFS(C175&lt;&gt;2,_xlfn.IFS(D175=0,"主角之一",D175=1,"角色",D175=2,"男主",D175=3,"女主"),C175=2,"")</f>
        <v>主角之一</v>
      </c>
      <c r="G175" t="s">
        <v>486</v>
      </c>
      <c r="H175">
        <v>0</v>
      </c>
      <c r="I175" t="str">
        <f t="array" ref="I175">_xlfn.IFS(C175=0,_xlfn.IFS(H175=0,"漫改",H175=1,"轻改",H175=2,"原创",H175=3,"Gal改",H175=4,"游改",H175=5,"原创偶像",H175=6,"国产原创",H175=7,"小说改"),C175&lt;&gt;0,"")</f>
        <v>漫改</v>
      </c>
      <c r="J175" s="16" t="s">
        <v>487</v>
      </c>
      <c r="M175" t="str">
        <f t="shared" si="2"/>
        <v>斋藤枫，漫改动画《向山进发》主角之一。</v>
      </c>
      <c r="O175">
        <v>14</v>
      </c>
      <c r="P175">
        <v>62</v>
      </c>
    </row>
    <row r="176" spans="1:16">
      <c r="A176" s="5" t="s">
        <v>488</v>
      </c>
      <c r="B176" t="s">
        <v>489</v>
      </c>
      <c r="C176">
        <v>0</v>
      </c>
      <c r="D176">
        <v>1</v>
      </c>
      <c r="E176" t="str">
        <f t="array" ref="E176">_xlfn.IFS(C176&lt;&gt;2,_xlfn.IFS(D176=0,"主角之一",D176=1,"角色",D176=2,"男主",D176=3,"女主"),C176=2,"")</f>
        <v>角色</v>
      </c>
      <c r="G176" t="s">
        <v>30</v>
      </c>
      <c r="H176">
        <v>1</v>
      </c>
      <c r="I176" t="str">
        <f t="array" ref="I176">_xlfn.IFS(C176=0,_xlfn.IFS(H176=0,"漫改",H176=1,"轻改",H176=2,"原创",H176=3,"Gal改",H176=4,"游改",H176=5,"原创偶像",H176=6,"国产原创",H176=7,"小说改"),C176&lt;&gt;0,"")</f>
        <v>轻改</v>
      </c>
      <c r="J176" s="16" t="s">
        <v>487</v>
      </c>
      <c r="M176" t="str">
        <f t="shared" si="2"/>
        <v>菲利克斯·阿盖尔，轻改动画《Re：从零开始的异世界生活》角色。</v>
      </c>
      <c r="O176">
        <v>29</v>
      </c>
      <c r="P176">
        <v>86</v>
      </c>
    </row>
    <row r="177" spans="1:16">
      <c r="A177" s="5" t="s">
        <v>490</v>
      </c>
      <c r="B177" t="s">
        <v>491</v>
      </c>
      <c r="C177">
        <v>0</v>
      </c>
      <c r="D177">
        <v>0</v>
      </c>
      <c r="E177" t="str">
        <f t="array" ref="E177">_xlfn.IFS(C177&lt;&gt;2,_xlfn.IFS(D177=0,"主角之一",D177=1,"角色",D177=2,"男主",D177=3,"女主"),C177=2,"")</f>
        <v>主角之一</v>
      </c>
      <c r="G177" t="s">
        <v>137</v>
      </c>
      <c r="H177">
        <v>4</v>
      </c>
      <c r="I177" t="str">
        <f t="array" ref="I177">_xlfn.IFS(C177=0,_xlfn.IFS(H177=0,"漫改",H177=1,"轻改",H177=2,"原创",H177=3,"Gal改",H177=4,"游改",H177=5,"原创偶像",H177=6,"国产原创",H177=7,"小说改"),C177&lt;&gt;0,"")</f>
        <v>游改</v>
      </c>
      <c r="J177" s="16" t="s">
        <v>487</v>
      </c>
      <c r="M177" t="str">
        <f t="shared" si="2"/>
        <v>三峰结华，游改动画《偶像大师 闪耀色彩》主角之一。</v>
      </c>
      <c r="O177">
        <v>79</v>
      </c>
      <c r="P177">
        <v>47</v>
      </c>
    </row>
    <row r="178" spans="1:16">
      <c r="A178" s="5" t="s">
        <v>492</v>
      </c>
      <c r="B178" t="s">
        <v>493</v>
      </c>
      <c r="C178">
        <v>1</v>
      </c>
      <c r="D178">
        <v>0</v>
      </c>
      <c r="E178" t="str">
        <f t="array" ref="E178">_xlfn.IFS(C178&lt;&gt;2,_xlfn.IFS(D178=0,"主角之一",D178=1,"角色",D178=2,"男主",D178=3,"女主"),C178=2,"")</f>
        <v>主角之一</v>
      </c>
      <c r="G178" t="s">
        <v>494</v>
      </c>
      <c r="I178" t="str">
        <f t="array" ref="I178">_xlfn.IFS(C178=0,_xlfn.IFS(H178=0,"漫改",H178=1,"轻改",H178=2,"原创",H178=3,"Gal改",H178=4,"游改",H178=5,"原创偶像",H178=6,"国产原创",H178=7,"小说改"),C178&lt;&gt;0,"")</f>
        <v/>
      </c>
      <c r="J178" s="16" t="s">
        <v>487</v>
      </c>
      <c r="M178" t="str">
        <f t="shared" si="2"/>
        <v>天之川沙夜，《抬头看看吧，看那天上的繁星》主角之一。</v>
      </c>
      <c r="O178">
        <v>49</v>
      </c>
      <c r="P178">
        <v>227</v>
      </c>
    </row>
    <row r="179" spans="1:16">
      <c r="A179" s="5" t="s">
        <v>495</v>
      </c>
      <c r="B179" t="s">
        <v>496</v>
      </c>
      <c r="C179">
        <v>1</v>
      </c>
      <c r="D179">
        <v>0</v>
      </c>
      <c r="E179" t="str">
        <f t="array" ref="E179">_xlfn.IFS(C179&lt;&gt;2,_xlfn.IFS(D179=0,"主角之一",D179=1,"角色",D179=2,"男主",D179=3,"女主"),C179=2,"")</f>
        <v>主角之一</v>
      </c>
      <c r="G179" t="s">
        <v>497</v>
      </c>
      <c r="I179" t="str">
        <f t="array" ref="I179">_xlfn.IFS(C179=0,_xlfn.IFS(H179=0,"漫改",H179=1,"轻改",H179=2,"原创",H179=3,"Gal改",H179=4,"游改",H179=5,"原创偶像",H179=6,"国产原创",H179=7,"小说改"),C179&lt;&gt;0,"")</f>
        <v/>
      </c>
      <c r="J179" s="16" t="s">
        <v>487</v>
      </c>
      <c r="M179" t="str">
        <f t="shared" si="2"/>
        <v>上和泉樱夜，《牵绊闪耀的恋之伊吕波》主角之一。</v>
      </c>
      <c r="O179">
        <v>21</v>
      </c>
      <c r="P179">
        <v>43</v>
      </c>
    </row>
    <row r="180" spans="1:16">
      <c r="A180" s="5" t="s">
        <v>498</v>
      </c>
      <c r="B180" t="s">
        <v>499</v>
      </c>
      <c r="C180">
        <v>2</v>
      </c>
      <c r="E180" t="str">
        <f t="array" ref="E180">_xlfn.IFS(C180&lt;&gt;2,_xlfn.IFS(D180=0,"主角之一",D180=1,"角色",D180=2,"男主",D180=3,"女主"),C180=2,"")</f>
        <v/>
      </c>
      <c r="I180" t="str">
        <f t="array" ref="I180">_xlfn.IFS(C180=0,_xlfn.IFS(H180=0,"漫改",H180=1,"轻改",H180=2,"原创",H180=3,"Gal改",H180=4,"游改",H180=5,"原创偶像",H180=6,"国产原创",H180=7,"小说改"),C180&lt;&gt;0,"")</f>
        <v/>
      </c>
      <c r="J180" s="16" t="s">
        <v>487</v>
      </c>
      <c r="L180" t="s">
        <v>500</v>
      </c>
      <c r="M180" t="str">
        <f t="shared" si="2"/>
        <v>伊织顺平，游戏《女神异闻录3》主角之一。</v>
      </c>
      <c r="O180">
        <v>27</v>
      </c>
      <c r="P180">
        <v>12</v>
      </c>
    </row>
    <row r="181" spans="1:16">
      <c r="A181" s="5" t="s">
        <v>519</v>
      </c>
      <c r="B181" t="s">
        <v>520</v>
      </c>
      <c r="C181">
        <v>0</v>
      </c>
      <c r="D181">
        <v>0</v>
      </c>
      <c r="E181" t="str">
        <f t="array" ref="E181">_xlfn.IFS(C181&lt;&gt;2,_xlfn.IFS(D181=0,"主角之一",D181=1,"角色",D181=2,"男主",D181=3,"女主"),C181=2,"")</f>
        <v>主角之一</v>
      </c>
      <c r="G181" t="s">
        <v>521</v>
      </c>
      <c r="H181">
        <v>5</v>
      </c>
      <c r="I181" t="str">
        <f t="array" ref="I181">_xlfn.IFS(C181=0,_xlfn.IFS(H181=0,"漫改",H181=1,"轻改",H181=2,"原创",H181=3,"Gal改",H181=4,"游改",H181=5,"原创偶像",H181=6,"国产原创",H181=7,"小说改"),C181&lt;&gt;0,"")</f>
        <v>原创偶像</v>
      </c>
      <c r="J181" s="16" t="s">
        <v>504</v>
      </c>
      <c r="M181" t="str">
        <f t="shared" si="2"/>
        <v>玉城杏夏，原创偶像动画《闪耀路标》主角之一。</v>
      </c>
      <c r="O181">
        <v>28</v>
      </c>
      <c r="P181">
        <v>47</v>
      </c>
    </row>
    <row r="182" spans="1:16">
      <c r="A182" s="5" t="s">
        <v>505</v>
      </c>
      <c r="B182" t="s">
        <v>506</v>
      </c>
      <c r="C182">
        <v>0</v>
      </c>
      <c r="D182">
        <v>0</v>
      </c>
      <c r="E182" t="str">
        <f t="array" ref="E182">_xlfn.IFS(C182&lt;&gt;2,_xlfn.IFS(D182=0,"主角之一",D182=1,"角色",D182=2,"男主",D182=3,"女主"),C182=2,"")</f>
        <v>主角之一</v>
      </c>
      <c r="G182" t="s">
        <v>507</v>
      </c>
      <c r="H182">
        <v>5</v>
      </c>
      <c r="I182" t="str">
        <f t="array" ref="I182">_xlfn.IFS(C182=0,_xlfn.IFS(H182=0,"漫改",H182=1,"轻改",H182=2,"原创",H182=3,"Gal改",H182=4,"游改",H182=5,"原创偶像",H182=6,"国产原创",H182=7,"小说改"),C182&lt;&gt;0,"")</f>
        <v>原创偶像</v>
      </c>
      <c r="J182" s="16" t="s">
        <v>504</v>
      </c>
      <c r="M182" t="str">
        <f t="shared" si="2"/>
        <v>小泉花阳，原创偶像动画《Love Live!》主角之一。</v>
      </c>
      <c r="O182">
        <v>24</v>
      </c>
      <c r="P182">
        <v>126</v>
      </c>
    </row>
    <row r="183" spans="1:16">
      <c r="A183" s="5" t="s">
        <v>508</v>
      </c>
      <c r="B183" t="s">
        <v>509</v>
      </c>
      <c r="C183">
        <v>0</v>
      </c>
      <c r="D183">
        <v>1</v>
      </c>
      <c r="E183" t="str">
        <f t="array" ref="E183">_xlfn.IFS(C183&lt;&gt;2,_xlfn.IFS(D183=0,"主角之一",D183=1,"角色",D183=2,"男主",D183=3,"女主"),C183=2,"")</f>
        <v>角色</v>
      </c>
      <c r="G183" t="s">
        <v>40</v>
      </c>
      <c r="H183">
        <v>2</v>
      </c>
      <c r="I183" t="str">
        <f t="array" ref="I183">_xlfn.IFS(C183=0,_xlfn.IFS(H183=0,"漫改",H183=1,"轻改",H183=2,"原创",H183=3,"Gal改",H183=4,"游改",H183=5,"原创偶像",H183=6,"国产原创",H183=7,"小说改"),C183&lt;&gt;0,"")</f>
        <v>原创</v>
      </c>
      <c r="J183" s="16" t="s">
        <v>504</v>
      </c>
      <c r="M183" t="str">
        <f t="shared" si="2"/>
        <v>凯伊，原创动画《少女与战车》角色。</v>
      </c>
      <c r="O183">
        <v>13</v>
      </c>
      <c r="P183">
        <v>55</v>
      </c>
    </row>
    <row r="184" spans="1:16">
      <c r="A184" s="5" t="s">
        <v>510</v>
      </c>
      <c r="B184" t="s">
        <v>511</v>
      </c>
      <c r="C184">
        <v>0</v>
      </c>
      <c r="D184">
        <v>0</v>
      </c>
      <c r="E184" t="str">
        <f t="array" ref="E184">_xlfn.IFS(C184&lt;&gt;2,_xlfn.IFS(D184=0,"主角之一",D184=1,"角色",D184=2,"男主",D184=3,"女主"),C184=2,"")</f>
        <v>主角之一</v>
      </c>
      <c r="G184" t="s">
        <v>512</v>
      </c>
      <c r="H184">
        <v>2</v>
      </c>
      <c r="I184" t="str">
        <f t="array" ref="I184">_xlfn.IFS(C184=0,_xlfn.IFS(H184=0,"漫改",H184=1,"轻改",H184=2,"原创",H184=3,"Gal改",H184=4,"游改",H184=5,"原创偶像",H184=6,"国产原创",H184=7,"小说改"),C184&lt;&gt;0,"")</f>
        <v>原创</v>
      </c>
      <c r="J184" s="16" t="s">
        <v>504</v>
      </c>
      <c r="M184" t="str">
        <f t="shared" si="2"/>
        <v>和泉梢，原创动画《无限的未知》主角之一。</v>
      </c>
      <c r="O184">
        <v>7</v>
      </c>
      <c r="P184">
        <v>12</v>
      </c>
    </row>
    <row r="185" spans="1:16">
      <c r="A185" s="5" t="s">
        <v>501</v>
      </c>
      <c r="B185" t="s">
        <v>502</v>
      </c>
      <c r="C185">
        <v>0</v>
      </c>
      <c r="D185">
        <v>0</v>
      </c>
      <c r="E185" t="str">
        <f t="array" ref="E185">_xlfn.IFS(C185&lt;&gt;2,_xlfn.IFS(D185=0,"主角之一",D185=1,"角色",D185=2,"男主",D185=3,"女主"),C185=2,"")</f>
        <v>主角之一</v>
      </c>
      <c r="G185" t="s">
        <v>503</v>
      </c>
      <c r="H185">
        <v>3</v>
      </c>
      <c r="I185" t="str">
        <f t="array" ref="I185">_xlfn.IFS(C185=0,_xlfn.IFS(H185=0,"漫改",H185=1,"轻改",H185=2,"原创",H185=3,"Gal改",H185=4,"游改",H185=5,"原创偶像",H185=6,"国产原创",H185=7,"小说改"),C185&lt;&gt;0,"")</f>
        <v>Gal改</v>
      </c>
      <c r="J185" s="16" t="s">
        <v>504</v>
      </c>
      <c r="K185"/>
      <c r="M185" t="str">
        <f t="shared" si="2"/>
        <v>直枝理树，Gal改动画《Little Busters!》主角之一。</v>
      </c>
      <c r="O185">
        <v>34</v>
      </c>
      <c r="P185">
        <v>86</v>
      </c>
    </row>
    <row r="186" spans="1:16">
      <c r="A186" s="5" t="s">
        <v>513</v>
      </c>
      <c r="B186" t="s">
        <v>514</v>
      </c>
      <c r="C186">
        <v>0</v>
      </c>
      <c r="D186">
        <v>1</v>
      </c>
      <c r="E186" t="str">
        <f t="array" ref="E186">_xlfn.IFS(C186&lt;&gt;2,_xlfn.IFS(D186=0,"主角之一",D186=1,"角色",D186=2,"男主",D186=3,"女主"),C186=2,"")</f>
        <v>角色</v>
      </c>
      <c r="G186" t="s">
        <v>515</v>
      </c>
      <c r="H186">
        <v>0</v>
      </c>
      <c r="I186" t="str">
        <f t="array" ref="I186">_xlfn.IFS(C186=0,_xlfn.IFS(H186=0,"漫改",H186=1,"轻改",H186=2,"原创",H186=3,"Gal改",H186=4,"游改",H186=5,"原创偶像",H186=6,"国产原创",H186=7,"小说改"),C186&lt;&gt;0,"")</f>
        <v>漫改</v>
      </c>
      <c r="J186" s="16" t="s">
        <v>504</v>
      </c>
      <c r="K186" s="17">
        <v>1</v>
      </c>
      <c r="M186" t="str">
        <f t="shared" si="2"/>
        <v>望月红叶，漫改动画《NEW GAME!!》角色。【芳文社】</v>
      </c>
      <c r="O186">
        <v>8</v>
      </c>
      <c r="P186">
        <v>26</v>
      </c>
    </row>
    <row r="187" spans="1:16">
      <c r="A187" s="5" t="s">
        <v>516</v>
      </c>
      <c r="B187" t="s">
        <v>517</v>
      </c>
      <c r="C187">
        <v>0</v>
      </c>
      <c r="D187">
        <v>0</v>
      </c>
      <c r="E187" t="str">
        <f t="array" ref="E187">_xlfn.IFS(C187&lt;&gt;2,_xlfn.IFS(D187=0,"主角之一",D187=1,"角色",D187=2,"男主",D187=3,"女主"),C187=2,"")</f>
        <v>主角之一</v>
      </c>
      <c r="G187" t="s">
        <v>518</v>
      </c>
      <c r="H187">
        <v>6</v>
      </c>
      <c r="I187" t="str">
        <f t="array" ref="I187">_xlfn.IFS(C187=0,_xlfn.IFS(H187=0,"漫改",H187=1,"轻改",H187=2,"原创",H187=3,"Gal改",H187=4,"游改",H187=5,"原创偶像",H187=6,"国产原创",H187=7,"小说改"),C187&lt;&gt;0,"")</f>
        <v>国产原创</v>
      </c>
      <c r="J187" s="16" t="s">
        <v>504</v>
      </c>
      <c r="M187" t="str">
        <f t="shared" si="2"/>
        <v>白钰袖，国产原创动画《风灵玉秀》主角之一。</v>
      </c>
      <c r="O187">
        <v>6</v>
      </c>
      <c r="P187">
        <v>63</v>
      </c>
    </row>
    <row r="188" spans="1:16">
      <c r="A188" s="5" t="s">
        <v>522</v>
      </c>
      <c r="B188" t="s">
        <v>523</v>
      </c>
      <c r="C188">
        <v>1</v>
      </c>
      <c r="D188">
        <v>0</v>
      </c>
      <c r="E188" t="str">
        <f t="array" ref="E188">_xlfn.IFS(C188&lt;&gt;2,_xlfn.IFS(D188=0,"主角之一",D188=1,"角色",D188=2,"男主",D188=3,"女主"),C188=2,"")</f>
        <v>主角之一</v>
      </c>
      <c r="G188" t="s">
        <v>524</v>
      </c>
      <c r="I188" t="str">
        <f t="array" ref="I188">_xlfn.IFS(C188=0,_xlfn.IFS(H188=0,"漫改",H188=1,"轻改",H188=2,"原创",H188=3,"Gal改",H188=4,"游改",H188=5,"原创偶像",H188=6,"国产原创",H188=7,"小说改"),C188&lt;&gt;0,"")</f>
        <v/>
      </c>
      <c r="J188" s="16" t="s">
        <v>504</v>
      </c>
      <c r="M188" t="str">
        <f t="shared" si="2"/>
        <v>泽城凛奈，《青空下的约定》主角之一。</v>
      </c>
      <c r="O188">
        <v>22</v>
      </c>
      <c r="P188">
        <v>45</v>
      </c>
    </row>
    <row r="189" spans="1:16">
      <c r="A189" s="5" t="s">
        <v>525</v>
      </c>
      <c r="B189" t="s">
        <v>526</v>
      </c>
      <c r="C189">
        <v>1</v>
      </c>
      <c r="D189">
        <v>3</v>
      </c>
      <c r="E189" t="str">
        <f t="array" ref="E189">_xlfn.IFS(C189&lt;&gt;2,_xlfn.IFS(D189=0,"主角之一",D189=1,"角色",D189=2,"男主",D189=3,"女主"),C189=2,"")</f>
        <v>女主</v>
      </c>
      <c r="G189" t="s">
        <v>527</v>
      </c>
      <c r="I189" t="str">
        <f t="array" ref="I189">_xlfn.IFS(C189=0,_xlfn.IFS(H189=0,"漫改",H189=1,"轻改",H189=2,"原创",H189=3,"Gal改",H189=4,"游改",H189=5,"原创偶像",H189=6,"国产原创",H189=7,"小说改"),C189&lt;&gt;0,"")</f>
        <v/>
      </c>
      <c r="J189" s="16" t="s">
        <v>504</v>
      </c>
      <c r="M189" t="str">
        <f t="shared" si="2"/>
        <v>小鸟游汐栞，《爱之钥》女主。</v>
      </c>
      <c r="O189">
        <v>7</v>
      </c>
      <c r="P189">
        <v>57</v>
      </c>
    </row>
    <row r="190" spans="1:16">
      <c r="A190" s="5" t="s">
        <v>528</v>
      </c>
      <c r="B190" t="s">
        <v>529</v>
      </c>
      <c r="C190">
        <v>1</v>
      </c>
      <c r="D190">
        <v>0</v>
      </c>
      <c r="E190" t="str">
        <f t="array" ref="E190">_xlfn.IFS(C190&lt;&gt;2,_xlfn.IFS(D190=0,"主角之一",D190=1,"角色",D190=2,"男主",D190=3,"女主"),C190=2,"")</f>
        <v>主角之一</v>
      </c>
      <c r="G190" t="s">
        <v>530</v>
      </c>
      <c r="I190" t="str">
        <f t="array" ref="I190">_xlfn.IFS(C190=0,_xlfn.IFS(H190=0,"漫改",H190=1,"轻改",H190=2,"原创",H190=3,"Gal改",H190=4,"游改",H190=5,"原创偶像",H190=6,"国产原创",H190=7,"小说改"),C190&lt;&gt;0,"")</f>
        <v/>
      </c>
      <c r="J190" s="16" t="s">
        <v>504</v>
      </c>
      <c r="M190" t="str">
        <f t="shared" si="2"/>
        <v>一条瑞月 &amp; 一条炽月，《Happiness！2 樱花盛典》主角之一。</v>
      </c>
      <c r="O190">
        <v>3</v>
      </c>
      <c r="P190">
        <v>13</v>
      </c>
    </row>
    <row r="191" spans="1:16">
      <c r="A191" s="5" t="s">
        <v>531</v>
      </c>
      <c r="B191" t="s">
        <v>532</v>
      </c>
      <c r="C191">
        <v>1</v>
      </c>
      <c r="D191">
        <v>0</v>
      </c>
      <c r="E191" t="str">
        <f t="array" ref="E191">_xlfn.IFS(C191&lt;&gt;2,_xlfn.IFS(D191=0,"主角之一",D191=1,"角色",D191=2,"男主",D191=3,"女主"),C191=2,"")</f>
        <v>主角之一</v>
      </c>
      <c r="G191" t="s">
        <v>533</v>
      </c>
      <c r="I191" t="str">
        <f t="array" ref="I191">_xlfn.IFS(C191=0,_xlfn.IFS(H191=0,"漫改",H191=1,"轻改",H191=2,"原创",H191=3,"Gal改",H191=4,"游改",H191=5,"原创偶像",H191=6,"国产原创",H191=7,"小说改"),C191&lt;&gt;0,"")</f>
        <v/>
      </c>
      <c r="J191" s="16" t="s">
        <v>504</v>
      </c>
      <c r="M191" t="str">
        <f t="shared" si="2"/>
        <v>雪妃エレナ，《创作彼女的恋爱方程式》主角之一。</v>
      </c>
      <c r="O191">
        <v>13</v>
      </c>
      <c r="P191">
        <v>38</v>
      </c>
    </row>
    <row r="192" spans="1:16">
      <c r="A192" s="5" t="s">
        <v>18462</v>
      </c>
      <c r="B192" t="s">
        <v>534</v>
      </c>
      <c r="C192">
        <v>0</v>
      </c>
      <c r="D192">
        <v>1</v>
      </c>
      <c r="E192" t="str">
        <f t="array" ref="E192">_xlfn.IFS(C192&lt;&gt;2,_xlfn.IFS(D192=0,"主角之一",D192=1,"角色",D192=2,"男主",D192=3,"女主"),C192=2,"")</f>
        <v>角色</v>
      </c>
      <c r="G192" t="s">
        <v>535</v>
      </c>
      <c r="H192">
        <v>3</v>
      </c>
      <c r="I192" t="str">
        <f t="array" ref="I192">_xlfn.IFS(C192=0,_xlfn.IFS(H192=0,"漫改",H192=1,"轻改",H192=2,"原创",H192=3,"Gal改",H192=4,"游改",H192=5,"原创偶像",H192=6,"国产原创",H192=7,"小说改"),C192&lt;&gt;0,"")</f>
        <v>Gal改</v>
      </c>
      <c r="J192" s="16" t="s">
        <v>536</v>
      </c>
      <c r="M192" t="str">
        <f t="shared" si="2"/>
        <v>伊吹公子，Gal改动画《CLANNAD》角色。</v>
      </c>
      <c r="O192">
        <v>8</v>
      </c>
      <c r="P192">
        <v>35</v>
      </c>
    </row>
    <row r="193" spans="1:16">
      <c r="A193" s="5" t="s">
        <v>543</v>
      </c>
      <c r="B193" t="s">
        <v>544</v>
      </c>
      <c r="C193">
        <v>0</v>
      </c>
      <c r="D193">
        <v>0</v>
      </c>
      <c r="E193" t="str">
        <f t="array" ref="E193">_xlfn.IFS(C193&lt;&gt;2,_xlfn.IFS(D193=0,"主角之一",D193=1,"角色",D193=2,"男主",D193=3,"女主"),C193=2,"")</f>
        <v>主角之一</v>
      </c>
      <c r="G193" t="s">
        <v>545</v>
      </c>
      <c r="H193">
        <v>0</v>
      </c>
      <c r="I193" t="str">
        <f t="array" ref="I193">_xlfn.IFS(C193=0,_xlfn.IFS(H193=0,"漫改",H193=1,"轻改",H193=2,"原创",H193=3,"Gal改",H193=4,"游改",H193=5,"原创偶像",H193=6,"国产原创",H193=7,"小说改"),C193&lt;&gt;0,"")</f>
        <v>漫改</v>
      </c>
      <c r="J193" s="16" t="s">
        <v>536</v>
      </c>
      <c r="M193" t="str">
        <f t="shared" si="2"/>
        <v>绘鸠早苗，漫改动画《人渣的本愿》主角之一。</v>
      </c>
      <c r="O193">
        <v>18</v>
      </c>
      <c r="P193">
        <v>49</v>
      </c>
    </row>
    <row r="194" spans="1:16">
      <c r="A194" s="5" t="s">
        <v>546</v>
      </c>
      <c r="B194" t="s">
        <v>547</v>
      </c>
      <c r="C194">
        <v>0</v>
      </c>
      <c r="D194">
        <v>1</v>
      </c>
      <c r="E194" t="str">
        <f t="array" ref="E194">_xlfn.IFS(C194&lt;&gt;2,_xlfn.IFS(D194=0,"主角之一",D194=1,"角色",D194=2,"男主",D194=3,"女主"),C194=2,"")</f>
        <v>角色</v>
      </c>
      <c r="G194" t="s">
        <v>548</v>
      </c>
      <c r="H194">
        <v>3</v>
      </c>
      <c r="I194" t="str">
        <f t="array" ref="I194">_xlfn.IFS(C194=0,_xlfn.IFS(H194=0,"漫改",H194=1,"轻改",H194=2,"原创",H194=3,"Gal改",H194=4,"游改",H194=5,"原创偶像",H194=6,"国产原创",H194=7,"小说改"),C194&lt;&gt;0,"")</f>
        <v>Gal改</v>
      </c>
      <c r="J194" s="16" t="s">
        <v>536</v>
      </c>
      <c r="M194" t="str">
        <f t="shared" ref="M194:M257" si="3">_xlfn.CONCAT(_xlfn.IFS(C194=0,_xlfn.CONCAT(B194,"，",I194,"动画","《",G194,"》",E194,"。"),C194=1,_xlfn.CONCAT(B194,"，《",G194,"》",E194,"。"),C194=2,_xlfn.CONCAT(B194,"，",L194),C194=3,_xlfn.CONCAT(B194,"，动画电影《",G194,"》",E194,"。")),_xlfn.IFS(K194=1,"【芳文社】",K194=0,""))</f>
        <v>观月真名，Gal改动画《白色相簿》角色。</v>
      </c>
      <c r="O194">
        <v>38</v>
      </c>
      <c r="P194">
        <v>119</v>
      </c>
    </row>
    <row r="195" spans="1:16">
      <c r="A195" s="5" t="s">
        <v>549</v>
      </c>
      <c r="B195" t="s">
        <v>550</v>
      </c>
      <c r="C195">
        <v>0</v>
      </c>
      <c r="D195">
        <v>0</v>
      </c>
      <c r="E195" t="str">
        <f t="array" ref="E195">_xlfn.IFS(C195&lt;&gt;2,_xlfn.IFS(D195=0,"主角之一",D195=1,"角色",D195=2,"男主",D195=3,"女主"),C195=2,"")</f>
        <v>主角之一</v>
      </c>
      <c r="G195" t="s">
        <v>283</v>
      </c>
      <c r="H195">
        <v>4</v>
      </c>
      <c r="I195" t="str">
        <f t="array" ref="I195">_xlfn.IFS(C195=0,_xlfn.IFS(H195=0,"漫改",H195=1,"轻改",H195=2,"原创",H195=3,"Gal改",H195=4,"游改",H195=5,"原创偶像",H195=6,"国产原创",H195=7,"小说改"),C195&lt;&gt;0,"")</f>
        <v>游改</v>
      </c>
      <c r="J195" s="16" t="s">
        <v>536</v>
      </c>
      <c r="M195" t="str">
        <f t="shared" si="3"/>
        <v>北泽志保，游改动画《偶像大师 百万现场！》主角之一。</v>
      </c>
      <c r="O195">
        <v>22</v>
      </c>
      <c r="P195">
        <v>44</v>
      </c>
    </row>
    <row r="196" spans="1:16">
      <c r="A196" s="5" t="s">
        <v>540</v>
      </c>
      <c r="B196" t="s">
        <v>541</v>
      </c>
      <c r="C196">
        <v>0</v>
      </c>
      <c r="D196">
        <v>0</v>
      </c>
      <c r="E196" t="str">
        <f t="array" ref="E196">_xlfn.IFS(C196&lt;&gt;2,_xlfn.IFS(D196=0,"主角之一",D196=1,"角色",D196=2,"男主",D196=3,"女主"),C196=2,"")</f>
        <v>主角之一</v>
      </c>
      <c r="G196" t="s">
        <v>542</v>
      </c>
      <c r="H196">
        <v>2</v>
      </c>
      <c r="I196" t="str">
        <f t="array" ref="I196">_xlfn.IFS(C196=0,_xlfn.IFS(H196=0,"漫改",H196=1,"轻改",H196=2,"原创",H196=3,"Gal改",H196=4,"游改",H196=5,"原创偶像",H196=6,"国产原创",H196=7,"小说改"),C196&lt;&gt;0,"")</f>
        <v>原创</v>
      </c>
      <c r="J196" s="16" t="s">
        <v>536</v>
      </c>
      <c r="M196" t="str">
        <f t="shared" si="3"/>
        <v>炯·米哈伊尔·伊格纳托夫，原创动画《心理测量者3》主角之一。</v>
      </c>
      <c r="O196">
        <v>11</v>
      </c>
      <c r="P196">
        <v>8</v>
      </c>
    </row>
    <row r="197" spans="1:16">
      <c r="A197" s="5" t="s">
        <v>537</v>
      </c>
      <c r="B197" t="s">
        <v>538</v>
      </c>
      <c r="C197">
        <v>0</v>
      </c>
      <c r="D197">
        <v>0</v>
      </c>
      <c r="E197" t="str">
        <f t="array" ref="E197">_xlfn.IFS(C197&lt;&gt;2,_xlfn.IFS(D197=0,"主角之一",D197=1,"角色",D197=2,"男主",D197=3,"女主"),C197=2,"")</f>
        <v>主角之一</v>
      </c>
      <c r="G197" t="s">
        <v>539</v>
      </c>
      <c r="H197">
        <v>0</v>
      </c>
      <c r="I197" t="str">
        <f t="array" ref="I197">_xlfn.IFS(C197=0,_xlfn.IFS(H197=0,"漫改",H197=1,"轻改",H197=2,"原创",H197=3,"Gal改",H197=4,"游改",H197=5,"原创偶像",H197=6,"国产原创",H197=7,"小说改"),C197&lt;&gt;0,"")</f>
        <v>漫改</v>
      </c>
      <c r="J197" s="16" t="s">
        <v>536</v>
      </c>
      <c r="M197" t="str">
        <f t="shared" si="3"/>
        <v>市井舞菜，漫改动画《神推偶像登上武道馆我就死而无憾》主角之一。</v>
      </c>
      <c r="O197">
        <v>18</v>
      </c>
      <c r="P197">
        <v>58</v>
      </c>
    </row>
    <row r="198" spans="1:16">
      <c r="A198" s="5" t="s">
        <v>554</v>
      </c>
      <c r="B198" t="s">
        <v>555</v>
      </c>
      <c r="C198">
        <v>1</v>
      </c>
      <c r="D198">
        <v>1</v>
      </c>
      <c r="E198" t="str">
        <f t="array" ref="E198">_xlfn.IFS(C198&lt;&gt;2,_xlfn.IFS(D198=0,"主角之一",D198=1,"角色",D198=2,"男主",D198=3,"女主"),C198=2,"")</f>
        <v>角色</v>
      </c>
      <c r="G198" t="s">
        <v>556</v>
      </c>
      <c r="I198" t="str">
        <f t="array" ref="I198">_xlfn.IFS(C198=0,_xlfn.IFS(H198=0,"漫改",H198=1,"轻改",H198=2,"原创",H198=3,"Gal改",H198=4,"游改",H198=5,"原创偶像",H198=6,"国产原创",H198=7,"小说改"),C198&lt;&gt;0,"")</f>
        <v/>
      </c>
      <c r="J198" s="16" t="s">
        <v>536</v>
      </c>
      <c r="M198" t="str">
        <f t="shared" si="3"/>
        <v>奶糖，《小白兔电商》角色。</v>
      </c>
      <c r="O198">
        <v>3</v>
      </c>
      <c r="P198">
        <v>5</v>
      </c>
    </row>
    <row r="199" spans="1:16">
      <c r="A199" s="5" t="s">
        <v>551</v>
      </c>
      <c r="B199" t="s">
        <v>552</v>
      </c>
      <c r="C199">
        <v>1</v>
      </c>
      <c r="D199">
        <v>0</v>
      </c>
      <c r="E199" t="str">
        <f t="array" ref="E199">_xlfn.IFS(C199&lt;&gt;2,_xlfn.IFS(D199=0,"主角之一",D199=1,"角色",D199=2,"男主",D199=3,"女主"),C199=2,"")</f>
        <v>主角之一</v>
      </c>
      <c r="G199" t="s">
        <v>553</v>
      </c>
      <c r="I199" t="str">
        <f t="array" ref="I199">_xlfn.IFS(C199=0,_xlfn.IFS(H199=0,"漫改",H199=1,"轻改",H199=2,"原创",H199=3,"Gal改",H199=4,"游改",H199=5,"原创偶像",H199=6,"国产原创",H199=7,"小说改"),C199&lt;&gt;0,"")</f>
        <v/>
      </c>
      <c r="J199" s="16" t="s">
        <v>536</v>
      </c>
      <c r="M199" t="str">
        <f t="shared" si="3"/>
        <v>永仓小夏，《人气声优的养成方式》主角之一。</v>
      </c>
      <c r="O199">
        <v>2</v>
      </c>
      <c r="P199">
        <v>12</v>
      </c>
    </row>
    <row r="200" spans="1:16">
      <c r="A200" s="5" t="s">
        <v>557</v>
      </c>
      <c r="B200" t="s">
        <v>558</v>
      </c>
      <c r="C200">
        <v>2</v>
      </c>
      <c r="E200" t="str">
        <f t="array" ref="E200">_xlfn.IFS(C200&lt;&gt;2,_xlfn.IFS(D200=0,"主角之一",D200=1,"角色",D200=2,"男主",D200=3,"女主"),C200=2,"")</f>
        <v/>
      </c>
      <c r="I200" t="str">
        <f t="array" ref="I200">_xlfn.IFS(C200=0,_xlfn.IFS(H200=0,"漫改",H200=1,"轻改",H200=2,"原创",H200=3,"Gal改",H200=4,"游改",H200=5,"原创偶像",H200=6,"国产原创",H200=7,"小说改"),C200&lt;&gt;0,"")</f>
        <v/>
      </c>
      <c r="J200" s="16" t="s">
        <v>536</v>
      </c>
      <c r="L200" t="s">
        <v>559</v>
      </c>
      <c r="M200" t="str">
        <f t="shared" si="3"/>
        <v>有村麻央，游戏《学园偶像大师》主角之一。</v>
      </c>
      <c r="O200">
        <v>16</v>
      </c>
      <c r="P200">
        <v>24</v>
      </c>
    </row>
    <row r="201" spans="1:16">
      <c r="A201" s="5" t="s">
        <v>560</v>
      </c>
      <c r="B201" t="s">
        <v>561</v>
      </c>
      <c r="C201">
        <v>2</v>
      </c>
      <c r="E201" t="str">
        <f t="array" ref="E201">_xlfn.IFS(C201&lt;&gt;2,_xlfn.IFS(D201=0,"主角之一",D201=1,"角色",D201=2,"男主",D201=3,"女主"),C201=2,"")</f>
        <v/>
      </c>
      <c r="I201" t="str">
        <f t="array" ref="I201">_xlfn.IFS(C201=0,_xlfn.IFS(H201=0,"漫改",H201=1,"轻改",H201=2,"原创",H201=3,"Gal改",H201=4,"游改",H201=5,"原创偶像",H201=6,"国产原创",H201=7,"小说改"),C201&lt;&gt;0,"")</f>
        <v/>
      </c>
      <c r="J201" s="16" t="s">
        <v>536</v>
      </c>
      <c r="L201" t="s">
        <v>562</v>
      </c>
      <c r="M201" t="str">
        <f t="shared" si="3"/>
        <v>蓝毒，游戏《明日方舟》角色</v>
      </c>
      <c r="O201">
        <v>15</v>
      </c>
      <c r="P201">
        <v>22</v>
      </c>
    </row>
    <row r="202" spans="1:16">
      <c r="A202" s="5" t="s">
        <v>578</v>
      </c>
      <c r="B202" t="s">
        <v>579</v>
      </c>
      <c r="C202">
        <v>0</v>
      </c>
      <c r="D202">
        <v>1</v>
      </c>
      <c r="E202" t="str">
        <f t="array" ref="E202">_xlfn.IFS(C202&lt;&gt;2,_xlfn.IFS(D202=0,"主角之一",D202=1,"角色",D202=2,"男主",D202=3,"女主"),C202=2,"")</f>
        <v>角色</v>
      </c>
      <c r="G202" t="s">
        <v>580</v>
      </c>
      <c r="H202">
        <v>2</v>
      </c>
      <c r="I202" t="str">
        <f t="array" ref="I202">_xlfn.IFS(C202=0,_xlfn.IFS(H202=0,"漫改",H202=1,"轻改",H202=2,"原创",H202=3,"Gal改",H202=4,"游改",H202=5,"原创偶像",H202=6,"国产原创",H202=7,"小说改"),C202&lt;&gt;0,"")</f>
        <v>原创</v>
      </c>
      <c r="J202" s="16" t="s">
        <v>565</v>
      </c>
      <c r="M202" t="str">
        <f t="shared" si="3"/>
        <v>时野谷美樱，原创动画《我们的雨色协议》角色。</v>
      </c>
      <c r="O202">
        <v>50</v>
      </c>
      <c r="P202">
        <v>45</v>
      </c>
    </row>
    <row r="203" spans="1:16">
      <c r="A203" s="5" t="s">
        <v>566</v>
      </c>
      <c r="B203" t="s">
        <v>567</v>
      </c>
      <c r="C203">
        <v>0</v>
      </c>
      <c r="D203">
        <v>1</v>
      </c>
      <c r="E203" t="str">
        <f t="array" ref="E203">_xlfn.IFS(C203&lt;&gt;2,_xlfn.IFS(D203=0,"主角之一",D203=1,"角色",D203=2,"男主",D203=3,"女主"),C203=2,"")</f>
        <v>角色</v>
      </c>
      <c r="G203" t="s">
        <v>568</v>
      </c>
      <c r="H203">
        <v>0</v>
      </c>
      <c r="I203" t="str">
        <f t="array" ref="I203">_xlfn.IFS(C203=0,_xlfn.IFS(H203=0,"漫改",H203=1,"轻改",H203=2,"原创",H203=3,"Gal改",H203=4,"游改",H203=5,"原创偶像",H203=6,"国产原创",H203=7,"小说改"),C203&lt;&gt;0,"")</f>
        <v>漫改</v>
      </c>
      <c r="J203" s="16" t="s">
        <v>565</v>
      </c>
      <c r="M203" t="str">
        <f t="shared" si="3"/>
        <v>大岛千鹤，漫改动画《邻座的怪同学》角色。</v>
      </c>
      <c r="O203">
        <v>6</v>
      </c>
      <c r="P203">
        <v>26</v>
      </c>
    </row>
    <row r="204" spans="1:16">
      <c r="A204" s="5" t="s">
        <v>569</v>
      </c>
      <c r="B204" t="s">
        <v>570</v>
      </c>
      <c r="C204">
        <v>0</v>
      </c>
      <c r="D204">
        <v>0</v>
      </c>
      <c r="E204" t="str">
        <f t="array" ref="E204">_xlfn.IFS(C204&lt;&gt;2,_xlfn.IFS(D204=0,"主角之一",D204=1,"角色",D204=2,"男主",D204=3,"女主"),C204=2,"")</f>
        <v>主角之一</v>
      </c>
      <c r="G204" t="s">
        <v>571</v>
      </c>
      <c r="H204">
        <v>1</v>
      </c>
      <c r="I204" t="str">
        <f t="array" ref="I204">_xlfn.IFS(C204=0,_xlfn.IFS(H204=0,"漫改",H204=1,"轻改",H204=2,"原创",H204=3,"Gal改",H204=4,"游改",H204=5,"原创偶像",H204=6,"国产原创",H204=7,"小说改"),C204&lt;&gt;0,"")</f>
        <v>轻改</v>
      </c>
      <c r="J204" s="16" t="s">
        <v>565</v>
      </c>
      <c r="M204" t="str">
        <f t="shared" si="3"/>
        <v>诱宵美九，轻改动画《约会大作战》主角之一。</v>
      </c>
      <c r="O204">
        <v>31</v>
      </c>
      <c r="P204">
        <v>178</v>
      </c>
    </row>
    <row r="205" spans="1:16">
      <c r="A205" s="5" t="s">
        <v>572</v>
      </c>
      <c r="B205" t="s">
        <v>573</v>
      </c>
      <c r="C205">
        <v>0</v>
      </c>
      <c r="D205">
        <v>0</v>
      </c>
      <c r="E205" t="str">
        <f t="array" ref="E205">_xlfn.IFS(C205&lt;&gt;2,_xlfn.IFS(D205=0,"主角之一",D205=1,"角色",D205=2,"男主",D205=3,"女主"),C205=2,"")</f>
        <v>主角之一</v>
      </c>
      <c r="G205" t="s">
        <v>574</v>
      </c>
      <c r="H205">
        <v>5</v>
      </c>
      <c r="I205" t="str">
        <f t="array" ref="I205">_xlfn.IFS(C205=0,_xlfn.IFS(H205=0,"漫改",H205=1,"轻改",H205=2,"原创",H205=3,"Gal改",H205=4,"游改",H205=5,"原创偶像",H205=6,"国产原创",H205=7,"小说改"),C205&lt;&gt;0,"")</f>
        <v>原创偶像</v>
      </c>
      <c r="J205" s="16" t="s">
        <v>565</v>
      </c>
      <c r="M205" t="str">
        <f t="shared" si="3"/>
        <v>林田蓝里，原创偶像动画《Wake Up, Girls!》主角之一。</v>
      </c>
      <c r="O205">
        <v>15</v>
      </c>
      <c r="P205">
        <v>23</v>
      </c>
    </row>
    <row r="206" spans="1:16">
      <c r="A206" s="5" t="s">
        <v>563</v>
      </c>
      <c r="B206" t="s">
        <v>564</v>
      </c>
      <c r="C206">
        <v>0</v>
      </c>
      <c r="D206">
        <v>1</v>
      </c>
      <c r="E206" t="str">
        <f t="array" ref="E206">_xlfn.IFS(C206&lt;&gt;2,_xlfn.IFS(D206=0,"主角之一",D206=1,"角色",D206=2,"男主",D206=3,"女主"),C206=2,"")</f>
        <v>角色</v>
      </c>
      <c r="G206" t="s">
        <v>302</v>
      </c>
      <c r="H206">
        <v>0</v>
      </c>
      <c r="I206" t="str">
        <f t="array" ref="I206">_xlfn.IFS(C206=0,_xlfn.IFS(H206=0,"漫改",H206=1,"轻改",H206=2,"原创",H206=3,"Gal改",H206=4,"游改",H206=5,"原创偶像",H206=6,"国产原创",H206=7,"小说改"),C206&lt;&gt;0,"")</f>
        <v>漫改</v>
      </c>
      <c r="J206" s="16" t="s">
        <v>565</v>
      </c>
      <c r="M206" t="str">
        <f t="shared" si="3"/>
        <v>我爱罗，漫改动画《火影忍者》角色。</v>
      </c>
      <c r="O206">
        <v>21</v>
      </c>
      <c r="P206">
        <v>76</v>
      </c>
    </row>
    <row r="207" spans="1:16">
      <c r="A207" s="5" t="s">
        <v>575</v>
      </c>
      <c r="B207" t="s">
        <v>576</v>
      </c>
      <c r="C207">
        <v>0</v>
      </c>
      <c r="D207">
        <v>1</v>
      </c>
      <c r="E207" t="str">
        <f t="array" ref="E207">_xlfn.IFS(C207&lt;&gt;2,_xlfn.IFS(D207=0,"主角之一",D207=1,"角色",D207=2,"男主",D207=3,"女主"),C207=2,"")</f>
        <v>角色</v>
      </c>
      <c r="G207" t="s">
        <v>577</v>
      </c>
      <c r="H207">
        <v>0</v>
      </c>
      <c r="I207" t="str">
        <f t="array" ref="I207">_xlfn.IFS(C207=0,_xlfn.IFS(H207=0,"漫改",H207=1,"轻改",H207=2,"原创",H207=3,"Gal改",H207=4,"游改",H207=5,"原创偶像",H207=6,"国产原创",H207=7,"小说改"),C207&lt;&gt;0,"")</f>
        <v>漫改</v>
      </c>
      <c r="J207" s="16" t="s">
        <v>565</v>
      </c>
      <c r="M207" t="str">
        <f t="shared" si="3"/>
        <v>星野薰，漫改动画《歌剧少女!!》角色。</v>
      </c>
      <c r="O207">
        <v>15</v>
      </c>
      <c r="P207">
        <v>38</v>
      </c>
    </row>
    <row r="208" spans="1:16">
      <c r="B208" t="s">
        <v>581</v>
      </c>
      <c r="C208">
        <v>0</v>
      </c>
      <c r="D208">
        <v>0</v>
      </c>
      <c r="E208" t="str">
        <f t="array" ref="E208">_xlfn.IFS(C208&lt;&gt;2,_xlfn.IFS(D208=0,"主角之一",D208=1,"角色",D208=2,"男主",D208=3,"女主"),C208=2,"")</f>
        <v>主角之一</v>
      </c>
      <c r="G208" t="s">
        <v>582</v>
      </c>
      <c r="H208">
        <v>2</v>
      </c>
      <c r="I208" t="str">
        <f t="array" ref="I208">_xlfn.IFS(C208=0,_xlfn.IFS(H208=0,"漫改",H208=1,"轻改",H208=2,"原创",H208=3,"Gal改",H208=4,"游改",H208=5,"原创偶像",H208=6,"国产原创",H208=7,"小说改"),C208&lt;&gt;0,"")</f>
        <v>原创</v>
      </c>
      <c r="J208" s="16" t="s">
        <v>565</v>
      </c>
      <c r="M208" t="str">
        <f t="shared" si="3"/>
        <v>Blake Belladonna，原创动画《RWBY》主角之一。</v>
      </c>
      <c r="N208">
        <v>1</v>
      </c>
    </row>
    <row r="209" spans="1:16">
      <c r="A209" s="5" t="s">
        <v>585</v>
      </c>
      <c r="B209" t="s">
        <v>586</v>
      </c>
      <c r="C209">
        <v>1</v>
      </c>
      <c r="D209">
        <v>0</v>
      </c>
      <c r="E209" t="str">
        <f t="array" ref="E209">_xlfn.IFS(C209&lt;&gt;2,_xlfn.IFS(D209=0,"主角之一",D209=1,"角色",D209=2,"男主",D209=3,"女主"),C209=2,"")</f>
        <v>主角之一</v>
      </c>
      <c r="G209" t="s">
        <v>587</v>
      </c>
      <c r="I209" t="str">
        <f t="array" ref="I209">_xlfn.IFS(C209=0,_xlfn.IFS(H209=0,"漫改",H209=1,"轻改",H209=2,"原创",H209=3,"Gal改",H209=4,"游改",H209=5,"原创偶像",H209=6,"国产原创",H209=7,"小说改"),C209&lt;&gt;0,"")</f>
        <v/>
      </c>
      <c r="J209" s="16" t="s">
        <v>565</v>
      </c>
      <c r="M209" t="str">
        <f t="shared" si="3"/>
        <v>日野原ちよ子，《初音岛4》主角之一。</v>
      </c>
      <c r="O209">
        <v>1</v>
      </c>
      <c r="P209">
        <v>19</v>
      </c>
    </row>
    <row r="210" spans="1:16">
      <c r="B210" t="s">
        <v>583</v>
      </c>
      <c r="C210">
        <v>1</v>
      </c>
      <c r="D210">
        <v>0</v>
      </c>
      <c r="E210" t="str">
        <f t="array" ref="E210">_xlfn.IFS(C210&lt;&gt;2,_xlfn.IFS(D210=0,"主角之一",D210=1,"角色",D210=2,"男主",D210=3,"女主"),C210=2,"")</f>
        <v>主角之一</v>
      </c>
      <c r="G210" t="s">
        <v>584</v>
      </c>
      <c r="I210" t="str">
        <f t="array" ref="I210">_xlfn.IFS(C210=0,_xlfn.IFS(H210=0,"漫改",H210=1,"轻改",H210=2,"原创",H210=3,"Gal改",H210=4,"游改",H210=5,"原创偶像",H210=6,"国产原创",H210=7,"小说改"),C210&lt;&gt;0,"")</f>
        <v/>
      </c>
      <c r="J210" s="16" t="s">
        <v>565</v>
      </c>
      <c r="M210" t="str">
        <f t="shared" si="3"/>
        <v>一片风祢，《相恋之心与魔法之语》主角之一。</v>
      </c>
    </row>
    <row r="211" spans="1:16">
      <c r="A211" s="5" t="s">
        <v>588</v>
      </c>
      <c r="B211" t="s">
        <v>589</v>
      </c>
      <c r="C211">
        <v>2</v>
      </c>
      <c r="E211" t="str">
        <f t="array" ref="E211">_xlfn.IFS(C211&lt;&gt;2,_xlfn.IFS(D211=0,"主角之一",D211=1,"角色",D211=2,"男主",D211=3,"女主"),C211=2,"")</f>
        <v/>
      </c>
      <c r="I211" t="str">
        <f t="array" ref="I211">_xlfn.IFS(C211=0,_xlfn.IFS(H211=0,"漫改",H211=1,"轻改",H211=2,"原创",H211=3,"Gal改",H211=4,"游改",H211=5,"原创偶像",H211=6,"国产原创",H211=7,"小说改"),C211&lt;&gt;0,"")</f>
        <v/>
      </c>
      <c r="J211" s="16" t="s">
        <v>565</v>
      </c>
      <c r="L211" t="s">
        <v>590</v>
      </c>
      <c r="M211" t="str">
        <f t="shared" si="3"/>
        <v>巽完二，游戏《女神异闻录4》主角之一。</v>
      </c>
      <c r="O211">
        <v>22</v>
      </c>
      <c r="P211">
        <v>43</v>
      </c>
    </row>
    <row r="212" spans="1:16">
      <c r="A212" s="5" t="s">
        <v>591</v>
      </c>
      <c r="B212" t="s">
        <v>592</v>
      </c>
      <c r="C212">
        <v>2</v>
      </c>
      <c r="E212" t="str">
        <f t="array" ref="E212">_xlfn.IFS(C212&lt;&gt;2,_xlfn.IFS(D212=0,"主角之一",D212=1,"角色",D212=2,"男主",D212=3,"女主"),C212=2,"")</f>
        <v/>
      </c>
      <c r="I212" t="str">
        <f t="array" ref="I212">_xlfn.IFS(C212=0,_xlfn.IFS(H212=0,"漫改",H212=1,"轻改",H212=2,"原创",H212=3,"Gal改",H212=4,"游改",H212=5,"原创偶像",H212=6,"国产原创",H212=7,"小说改"),C212&lt;&gt;0,"")</f>
        <v/>
      </c>
      <c r="J212" s="16" t="s">
        <v>565</v>
      </c>
      <c r="L212" t="s">
        <v>593</v>
      </c>
      <c r="M212" t="str">
        <f t="shared" si="3"/>
        <v>诗岸，平行四界出品、隶属五维介质的中文女性虚拟歌手，声源Warma。</v>
      </c>
      <c r="O212">
        <v>3</v>
      </c>
      <c r="P212">
        <v>6</v>
      </c>
    </row>
    <row r="213" spans="1:16">
      <c r="A213" s="5" t="s">
        <v>609</v>
      </c>
      <c r="B213" t="s">
        <v>610</v>
      </c>
      <c r="C213">
        <v>0</v>
      </c>
      <c r="D213">
        <v>0</v>
      </c>
      <c r="E213" t="str">
        <f t="array" ref="E213">_xlfn.IFS(C213&lt;&gt;2,_xlfn.IFS(D213=0,"主角之一",D213=1,"角色",D213=2,"男主",D213=3,"女主"),C213=2,"")</f>
        <v>主角之一</v>
      </c>
      <c r="G213" t="s">
        <v>611</v>
      </c>
      <c r="H213">
        <v>5</v>
      </c>
      <c r="I213" t="str">
        <f t="array" ref="I213">_xlfn.IFS(C213=0,_xlfn.IFS(H213=0,"漫改",H213=1,"轻改",H213=2,"原创",H213=3,"Gal改",H213=4,"游改",H213=5,"原创偶像",H213=6,"国产原创",H213=7,"小说改"),C213&lt;&gt;0,"")</f>
        <v>原创偶像</v>
      </c>
      <c r="J213" s="16" t="s">
        <v>597</v>
      </c>
      <c r="M213" t="str">
        <f t="shared" si="3"/>
        <v>维恩·玛格丽特，原创偶像动画《Love Live! Superstar!!》主角之一。</v>
      </c>
      <c r="O213">
        <v>30</v>
      </c>
      <c r="P213">
        <v>17</v>
      </c>
    </row>
    <row r="214" spans="1:16">
      <c r="A214" s="5" t="s">
        <v>594</v>
      </c>
      <c r="B214" t="s">
        <v>595</v>
      </c>
      <c r="C214">
        <v>0</v>
      </c>
      <c r="D214">
        <v>1</v>
      </c>
      <c r="E214" t="str">
        <f t="array" ref="E214">_xlfn.IFS(C214&lt;&gt;2,_xlfn.IFS(D214=0,"主角之一",D214=1,"角色",D214=2,"男主",D214=3,"女主"),C214=2,"")</f>
        <v>角色</v>
      </c>
      <c r="G214" t="s">
        <v>596</v>
      </c>
      <c r="H214">
        <v>0</v>
      </c>
      <c r="I214" t="str">
        <f t="array" ref="I214">_xlfn.IFS(C214=0,_xlfn.IFS(H214=0,"漫改",H214=1,"轻改",H214=2,"原创",H214=3,"Gal改",H214=4,"游改",H214=5,"原创偶像",H214=6,"国产原创",H214=7,"小说改"),C214&lt;&gt;0,"")</f>
        <v>漫改</v>
      </c>
      <c r="J214" s="16" t="s">
        <v>597</v>
      </c>
      <c r="M214" t="str">
        <f t="shared" si="3"/>
        <v>杉浦绫乃，漫改动画《摇曳百合》角色。</v>
      </c>
      <c r="O214">
        <v>32</v>
      </c>
      <c r="P214">
        <v>146</v>
      </c>
    </row>
    <row r="215" spans="1:16">
      <c r="A215" s="5" t="s">
        <v>598</v>
      </c>
      <c r="B215" t="s">
        <v>599</v>
      </c>
      <c r="C215">
        <v>0</v>
      </c>
      <c r="D215">
        <v>1</v>
      </c>
      <c r="E215" t="str">
        <f t="array" ref="E215">_xlfn.IFS(C215&lt;&gt;2,_xlfn.IFS(D215=0,"主角之一",D215=1,"角色",D215=2,"男主",D215=3,"女主"),C215=2,"")</f>
        <v>角色</v>
      </c>
      <c r="G215" t="s">
        <v>600</v>
      </c>
      <c r="H215">
        <v>0</v>
      </c>
      <c r="I215" t="str">
        <f t="array" ref="I215">_xlfn.IFS(C215=0,_xlfn.IFS(H215=0,"漫改",H215=1,"轻改",H215=2,"原创",H215=3,"Gal改",H215=4,"游改",H215=5,"原创偶像",H215=6,"国产原创",H215=7,"小说改"),C215&lt;&gt;0,"")</f>
        <v>漫改</v>
      </c>
      <c r="J215" s="16" t="s">
        <v>597</v>
      </c>
      <c r="M215" t="str">
        <f t="shared" si="3"/>
        <v>河野樱，漫改动画《堀与宫村》角色。</v>
      </c>
      <c r="O215">
        <v>9</v>
      </c>
      <c r="P215">
        <v>41</v>
      </c>
    </row>
    <row r="216" spans="1:16">
      <c r="A216" s="5" t="s">
        <v>601</v>
      </c>
      <c r="B216" t="s">
        <v>602</v>
      </c>
      <c r="C216">
        <v>0</v>
      </c>
      <c r="D216">
        <v>0</v>
      </c>
      <c r="E216" t="str">
        <f t="array" ref="E216">_xlfn.IFS(C216&lt;&gt;2,_xlfn.IFS(D216=0,"主角之一",D216=1,"角色",D216=2,"男主",D216=3,"女主"),C216=2,"")</f>
        <v>主角之一</v>
      </c>
      <c r="G216" t="s">
        <v>603</v>
      </c>
      <c r="H216">
        <v>2</v>
      </c>
      <c r="I216" t="str">
        <f t="array" ref="I216">_xlfn.IFS(C216=0,_xlfn.IFS(H216=0,"漫改",H216=1,"轻改",H216=2,"原创",H216=3,"Gal改",H216=4,"游改",H216=5,"原创偶像",H216=6,"国产原创",H216=7,"小说改"),C216&lt;&gt;0,"")</f>
        <v>原创</v>
      </c>
      <c r="J216" s="16" t="s">
        <v>597</v>
      </c>
      <c r="M216" t="str">
        <f t="shared" si="3"/>
        <v>野乃花／喝采天使，原创动画《拥抱！光之美少女》主角之一。</v>
      </c>
      <c r="O216">
        <v>38</v>
      </c>
      <c r="P216">
        <v>64</v>
      </c>
    </row>
    <row r="217" spans="1:16">
      <c r="A217" s="5" t="s">
        <v>606</v>
      </c>
      <c r="B217" t="s">
        <v>607</v>
      </c>
      <c r="C217">
        <v>0</v>
      </c>
      <c r="D217">
        <v>0</v>
      </c>
      <c r="E217" t="str">
        <f t="array" ref="E217">_xlfn.IFS(C217&lt;&gt;2,_xlfn.IFS(D217=0,"主角之一",D217=1,"角色",D217=2,"男主",D217=3,"女主"),C217=2,"")</f>
        <v>主角之一</v>
      </c>
      <c r="G217" t="s">
        <v>608</v>
      </c>
      <c r="H217">
        <v>0</v>
      </c>
      <c r="I217" t="str">
        <f t="array" ref="I217">_xlfn.IFS(C217=0,_xlfn.IFS(H217=0,"漫改",H217=1,"轻改",H217=2,"原创",H217=3,"Gal改",H217=4,"游改",H217=5,"原创偶像",H217=6,"国产原创",H217=7,"小说改"),C217&lt;&gt;0,"")</f>
        <v>漫改</v>
      </c>
      <c r="J217" s="16" t="s">
        <v>597</v>
      </c>
      <c r="M217" t="str">
        <f t="shared" si="3"/>
        <v>鹤河秋水，漫改动画《女神的露天咖啡厅》主角之一。</v>
      </c>
      <c r="O217">
        <v>15</v>
      </c>
      <c r="P217">
        <v>31</v>
      </c>
    </row>
    <row r="218" spans="1:16">
      <c r="B218" t="s">
        <v>604</v>
      </c>
      <c r="C218">
        <v>0</v>
      </c>
      <c r="D218">
        <v>1</v>
      </c>
      <c r="E218" t="str">
        <f t="array" ref="E218">_xlfn.IFS(C218&lt;&gt;2,_xlfn.IFS(D218=0,"主角之一",D218=1,"角色",D218=2,"男主",D218=3,"女主"),C218=2,"")</f>
        <v>角色</v>
      </c>
      <c r="G218" t="s">
        <v>605</v>
      </c>
      <c r="H218">
        <v>0</v>
      </c>
      <c r="I218" t="str">
        <f t="array" ref="I218">_xlfn.IFS(C218=0,_xlfn.IFS(H218=0,"漫改",H218=1,"轻改",H218=2,"原创",H218=3,"Gal改",H218=4,"游改",H218=5,"原创偶像",H218=6,"国产原创",H218=7,"小说改"),C218&lt;&gt;0,"")</f>
        <v>漫改</v>
      </c>
      <c r="J218" s="16" t="s">
        <v>597</v>
      </c>
      <c r="M218" t="str">
        <f t="shared" si="3"/>
        <v>禅院真希/禅院真依，漫改动画《咒术回战》角色。</v>
      </c>
    </row>
    <row r="219" spans="1:16">
      <c r="A219" s="5" t="s">
        <v>620</v>
      </c>
      <c r="B219" t="s">
        <v>621</v>
      </c>
      <c r="C219">
        <v>1</v>
      </c>
      <c r="D219">
        <v>0</v>
      </c>
      <c r="E219" t="str">
        <f t="array" ref="E219">_xlfn.IFS(C219&lt;&gt;2,_xlfn.IFS(D219=0,"主角之一",D219=1,"角色",D219=2,"男主",D219=3,"女主"),C219=2,"")</f>
        <v>主角之一</v>
      </c>
      <c r="G219" t="s">
        <v>622</v>
      </c>
      <c r="I219" t="str">
        <f t="array" ref="I219">_xlfn.IFS(C219=0,_xlfn.IFS(H219=0,"漫改",H219=1,"轻改",H219=2,"原创",H219=3,"Gal改",H219=4,"游改",H219=5,"原创偶像",H219=6,"国产原创",H219=7,"小说改"),C219&lt;&gt;0,"")</f>
        <v/>
      </c>
      <c r="J219" s="16" t="s">
        <v>597</v>
      </c>
      <c r="M219" t="str">
        <f t="shared" si="3"/>
        <v>乌丸都，《樱花开了。》主角之一。</v>
      </c>
      <c r="O219">
        <v>0</v>
      </c>
      <c r="P219">
        <v>10</v>
      </c>
    </row>
    <row r="220" spans="1:16">
      <c r="A220" s="5" t="s">
        <v>612</v>
      </c>
      <c r="B220" t="s">
        <v>613</v>
      </c>
      <c r="C220">
        <v>1</v>
      </c>
      <c r="D220">
        <v>0</v>
      </c>
      <c r="E220" t="str">
        <f t="array" ref="E220">_xlfn.IFS(C220&lt;&gt;2,_xlfn.IFS(D220=0,"主角之一",D220=1,"角色",D220=2,"男主",D220=3,"女主"),C220=2,"")</f>
        <v>主角之一</v>
      </c>
      <c r="G220" t="s">
        <v>142</v>
      </c>
      <c r="I220" t="str">
        <f t="array" ref="I220">_xlfn.IFS(C220=0,_xlfn.IFS(H220=0,"漫改",H220=1,"轻改",H220=2,"原创",H220=3,"Gal改",H220=4,"游改",H220=5,"原创偶像",H220=6,"国产原创",H220=7,"小说改"),C220&lt;&gt;0,"")</f>
        <v/>
      </c>
      <c r="J220" s="16" t="s">
        <v>597</v>
      </c>
      <c r="M220" t="str">
        <f t="shared" si="3"/>
        <v>伊吹美奈裳，《秋之回忆》主角之一。</v>
      </c>
      <c r="O220">
        <v>14</v>
      </c>
      <c r="P220">
        <v>34</v>
      </c>
    </row>
    <row r="221" spans="1:16">
      <c r="A221" s="5" t="s">
        <v>614</v>
      </c>
      <c r="B221" t="s">
        <v>615</v>
      </c>
      <c r="C221">
        <v>1</v>
      </c>
      <c r="D221">
        <v>0</v>
      </c>
      <c r="E221" t="str">
        <f t="array" ref="E221">_xlfn.IFS(C221&lt;&gt;2,_xlfn.IFS(D221=0,"主角之一",D221=1,"角色",D221=2,"男主",D221=3,"女主"),C221=2,"")</f>
        <v>主角之一</v>
      </c>
      <c r="G221" t="s">
        <v>616</v>
      </c>
      <c r="I221" t="str">
        <f t="array" ref="I221">_xlfn.IFS(C221=0,_xlfn.IFS(H221=0,"漫改",H221=1,"轻改",H221=2,"原创",H221=3,"Gal改",H221=4,"游改",H221=5,"原创偶像",H221=6,"国产原创",H221=7,"小说改"),C221&lt;&gt;0,"")</f>
        <v/>
      </c>
      <c r="J221" s="16" t="s">
        <v>597</v>
      </c>
      <c r="M221" t="str">
        <f t="shared" si="3"/>
        <v>绫崎优，《与我相恋的废柴恶魔》主角之一。</v>
      </c>
      <c r="O221">
        <v>10</v>
      </c>
      <c r="P221">
        <v>40</v>
      </c>
    </row>
    <row r="222" spans="1:16">
      <c r="A222" s="5" t="s">
        <v>617</v>
      </c>
      <c r="B222" t="s">
        <v>618</v>
      </c>
      <c r="C222">
        <v>1</v>
      </c>
      <c r="D222">
        <v>0</v>
      </c>
      <c r="E222" t="str">
        <f t="array" ref="E222">_xlfn.IFS(C222&lt;&gt;2,_xlfn.IFS(D222=0,"主角之一",D222=1,"角色",D222=2,"男主",D222=3,"女主"),C222=2,"")</f>
        <v>主角之一</v>
      </c>
      <c r="G222" t="s">
        <v>619</v>
      </c>
      <c r="I222" t="str">
        <f t="array" ref="I222">_xlfn.IFS(C222=0,_xlfn.IFS(H222=0,"漫改",H222=1,"轻改",H222=2,"原创",H222=3,"Gal改",H222=4,"游改",H222=5,"原创偶像",H222=6,"国产原创",H222=7,"小说改"),C222&lt;&gt;0,"")</f>
        <v/>
      </c>
      <c r="J222" s="16" t="s">
        <v>597</v>
      </c>
      <c r="M222" t="str">
        <f t="shared" si="3"/>
        <v>松本三毬，《同一屋簷下，羽翼下的故事》主角之一。</v>
      </c>
      <c r="O222">
        <v>8</v>
      </c>
      <c r="P222">
        <v>21</v>
      </c>
    </row>
    <row r="223" spans="1:16">
      <c r="A223" s="5" t="s">
        <v>623</v>
      </c>
      <c r="B223" t="s">
        <v>624</v>
      </c>
      <c r="C223">
        <v>2</v>
      </c>
      <c r="E223" t="str">
        <f t="array" ref="E223">_xlfn.IFS(C223&lt;&gt;2,_xlfn.IFS(D223=0,"主角之一",D223=1,"角色",D223=2,"男主",D223=3,"女主"),C223=2,"")</f>
        <v/>
      </c>
      <c r="I223" t="str">
        <f t="array" ref="I223">_xlfn.IFS(C223=0,_xlfn.IFS(H223=0,"漫改",H223=1,"轻改",H223=2,"原创",H223=3,"Gal改",H223=4,"游改",H223=5,"原创偶像",H223=6,"国产原创",H223=7,"小说改"),C223&lt;&gt;0,"")</f>
        <v/>
      </c>
      <c r="J223" s="16" t="s">
        <v>597</v>
      </c>
      <c r="L223" t="s">
        <v>625</v>
      </c>
      <c r="M223" t="str">
        <f t="shared" si="3"/>
        <v>冬月，舰娘角色，原型为 冬月号驱逐舰。</v>
      </c>
      <c r="O223">
        <v>3</v>
      </c>
      <c r="P223">
        <v>17</v>
      </c>
    </row>
    <row r="224" spans="1:16">
      <c r="B224" t="s">
        <v>626</v>
      </c>
      <c r="C224">
        <v>2</v>
      </c>
      <c r="E224" t="str">
        <f t="array" ref="E224">_xlfn.IFS(C224&lt;&gt;2,_xlfn.IFS(D224=0,"主角之一",D224=1,"角色",D224=2,"男主",D224=3,"女主"),C224=2,"")</f>
        <v/>
      </c>
      <c r="I224" t="str">
        <f t="array" ref="I224">_xlfn.IFS(C224=0,_xlfn.IFS(H224=0,"漫改",H224=1,"轻改",H224=2,"原创",H224=3,"Gal改",H224=4,"游改",H224=5,"原创偶像",H224=6,"国产原创",H224=7,"小说改"),C224&lt;&gt;0,"")</f>
        <v/>
      </c>
      <c r="J224" s="16" t="s">
        <v>597</v>
      </c>
      <c r="L224" t="s">
        <v>627</v>
      </c>
      <c r="M224" t="str">
        <f t="shared" si="3"/>
        <v>Mysta Rias（已毕业），彩虹社所属的男性虚拟up主。</v>
      </c>
    </row>
    <row r="225" spans="1:16">
      <c r="A225" s="5" t="s">
        <v>631</v>
      </c>
      <c r="B225" t="s">
        <v>632</v>
      </c>
      <c r="C225">
        <v>0</v>
      </c>
      <c r="D225">
        <v>0</v>
      </c>
      <c r="E225" t="str">
        <f t="array" ref="E225">_xlfn.IFS(C225&lt;&gt;2,_xlfn.IFS(D225=0,"主角之一",D225=1,"角色",D225=2,"男主",D225=3,"女主"),C225=2,"")</f>
        <v>主角之一</v>
      </c>
      <c r="G225" t="s">
        <v>633</v>
      </c>
      <c r="H225">
        <v>4</v>
      </c>
      <c r="I225" t="str">
        <f t="array" ref="I225">_xlfn.IFS(C225=0,_xlfn.IFS(H225=0,"漫改",H225=1,"轻改",H225=2,"原创",H225=3,"Gal改",H225=4,"游改",H225=5,"原创偶像",H225=6,"国产原创",H225=7,"小说改"),C225&lt;&gt;0,"")</f>
        <v>游改</v>
      </c>
      <c r="J225" s="16" t="s">
        <v>630</v>
      </c>
      <c r="M225" t="str">
        <f t="shared" si="3"/>
        <v>四条贵音，游改动画《偶像大师》主角之一。</v>
      </c>
      <c r="O225">
        <v>56</v>
      </c>
      <c r="P225">
        <v>207</v>
      </c>
    </row>
    <row r="226" spans="1:16">
      <c r="A226" s="5" t="s">
        <v>641</v>
      </c>
      <c r="B226" t="s">
        <v>642</v>
      </c>
      <c r="C226">
        <v>0</v>
      </c>
      <c r="D226">
        <v>2</v>
      </c>
      <c r="E226" t="str">
        <f t="array" ref="E226">_xlfn.IFS(C226&lt;&gt;2,_xlfn.IFS(D226=0,"主角之一",D226=1,"角色",D226=2,"男主",D226=3,"女主"),C226=2,"")</f>
        <v>男主</v>
      </c>
      <c r="G226" t="s">
        <v>643</v>
      </c>
      <c r="H226">
        <v>0</v>
      </c>
      <c r="I226" t="str">
        <f t="array" ref="I226">_xlfn.IFS(C226=0,_xlfn.IFS(H226=0,"漫改",H226=1,"轻改",H226=2,"原创",H226=3,"Gal改",H226=4,"游改",H226=5,"原创偶像",H226=6,"国产原创",H226=7,"小说改"),C226&lt;&gt;0,"")</f>
        <v>漫改</v>
      </c>
      <c r="J226" s="16" t="s">
        <v>630</v>
      </c>
      <c r="M226" t="str">
        <f t="shared" si="3"/>
        <v>上终瓜生，漫改动画《缘结甘神家》男主。</v>
      </c>
      <c r="O226">
        <v>8</v>
      </c>
      <c r="P226">
        <v>6</v>
      </c>
    </row>
    <row r="227" spans="1:16">
      <c r="A227" s="5" t="s">
        <v>634</v>
      </c>
      <c r="B227" t="s">
        <v>635</v>
      </c>
      <c r="C227">
        <v>0</v>
      </c>
      <c r="D227">
        <v>1</v>
      </c>
      <c r="E227" t="str">
        <f t="array" ref="E227">_xlfn.IFS(C227&lt;&gt;2,_xlfn.IFS(D227=0,"主角之一",D227=1,"角色",D227=2,"男主",D227=3,"女主"),C227=2,"")</f>
        <v>角色</v>
      </c>
      <c r="G227" t="s">
        <v>101</v>
      </c>
      <c r="H227">
        <v>1</v>
      </c>
      <c r="I227" t="str">
        <f t="array" ref="I227">_xlfn.IFS(C227=0,_xlfn.IFS(H227=0,"漫改",H227=1,"轻改",H227=2,"原创",H227=3,"Gal改",H227=4,"游改",H227=5,"原创偶像",H227=6,"国产原创",H227=7,"小说改"),C227&lt;&gt;0,"")</f>
        <v>轻改</v>
      </c>
      <c r="J227" s="16" t="s">
        <v>630</v>
      </c>
      <c r="M227" t="str">
        <f t="shared" si="3"/>
        <v>城回巡，轻改动画《我的青春恋爱物语果然有问题》角色。</v>
      </c>
      <c r="O227">
        <v>5</v>
      </c>
      <c r="P227">
        <v>18</v>
      </c>
    </row>
    <row r="228" spans="1:16">
      <c r="A228" s="5" t="s">
        <v>636</v>
      </c>
      <c r="B228" t="s">
        <v>637</v>
      </c>
      <c r="C228">
        <v>0</v>
      </c>
      <c r="D228">
        <v>1</v>
      </c>
      <c r="E228" t="str">
        <f t="array" ref="E228">_xlfn.IFS(C228&lt;&gt;2,_xlfn.IFS(D228=0,"主角之一",D228=1,"角色",D228=2,"男主",D228=3,"女主"),C228=2,"")</f>
        <v>角色</v>
      </c>
      <c r="G228" t="s">
        <v>596</v>
      </c>
      <c r="H228">
        <v>0</v>
      </c>
      <c r="I228" t="str">
        <f t="array" ref="I228">_xlfn.IFS(C228=0,_xlfn.IFS(H228=0,"漫改",H228=1,"轻改",H228=2,"原创",H228=3,"Gal改",H228=4,"游改",H228=5,"原创偶像",H228=6,"国产原创",H228=7,"小说改"),C228&lt;&gt;0,"")</f>
        <v>漫改</v>
      </c>
      <c r="J228" s="16" t="s">
        <v>630</v>
      </c>
      <c r="M228" t="str">
        <f t="shared" si="3"/>
        <v>大室抚子，漫改动画《摇曳百合》角色。</v>
      </c>
      <c r="O228">
        <v>31</v>
      </c>
      <c r="P228">
        <v>79</v>
      </c>
    </row>
    <row r="229" spans="1:16">
      <c r="A229" s="5" t="s">
        <v>638</v>
      </c>
      <c r="B229" t="s">
        <v>639</v>
      </c>
      <c r="C229">
        <v>0</v>
      </c>
      <c r="D229">
        <v>1</v>
      </c>
      <c r="E229" t="str">
        <f t="array" ref="E229">_xlfn.IFS(C229&lt;&gt;2,_xlfn.IFS(D229=0,"主角之一",D229=1,"角色",D229=2,"男主",D229=3,"女主"),C229=2,"")</f>
        <v>角色</v>
      </c>
      <c r="G229" t="s">
        <v>640</v>
      </c>
      <c r="H229">
        <v>1</v>
      </c>
      <c r="I229" t="str">
        <f t="array" ref="I229">_xlfn.IFS(C229=0,_xlfn.IFS(H229=0,"漫改",H229=1,"轻改",H229=2,"原创",H229=3,"Gal改",H229=4,"游改",H229=5,"原创偶像",H229=6,"国产原创",H229=7,"小说改"),C229&lt;&gt;0,"")</f>
        <v>轻改</v>
      </c>
      <c r="J229" s="16" t="s">
        <v>630</v>
      </c>
      <c r="M229" t="str">
        <f t="shared" si="3"/>
        <v>椎名日和，轻改动画《欢迎来到实力至上主义的教室》角色。</v>
      </c>
      <c r="O229">
        <v>32</v>
      </c>
      <c r="P229">
        <v>126</v>
      </c>
    </row>
    <row r="230" spans="1:16">
      <c r="A230" s="5" t="s">
        <v>628</v>
      </c>
      <c r="B230" t="s">
        <v>629</v>
      </c>
      <c r="C230">
        <v>0</v>
      </c>
      <c r="D230">
        <v>1</v>
      </c>
      <c r="E230" t="str">
        <f t="array" ref="E230">_xlfn.IFS(C230&lt;&gt;2,_xlfn.IFS(D230=0,"主角之一",D230=1,"角色",D230=2,"男主",D230=3,"女主"),C230=2,"")</f>
        <v>角色</v>
      </c>
      <c r="G230" t="s">
        <v>48</v>
      </c>
      <c r="H230">
        <v>0</v>
      </c>
      <c r="I230" t="str">
        <f t="array" ref="I230">_xlfn.IFS(C230=0,_xlfn.IFS(H230=0,"漫改",H230=1,"轻改",H230=2,"原创",H230=3,"Gal改",H230=4,"游改",H230=5,"原创偶像",H230=6,"国产原创",H230=7,"小说改"),C230&lt;&gt;0,"")</f>
        <v>漫改</v>
      </c>
      <c r="J230" s="16" t="s">
        <v>630</v>
      </c>
      <c r="M230" t="str">
        <f t="shared" si="3"/>
        <v>山本元柳斋重国，漫改动画《死神》角色。</v>
      </c>
      <c r="O230">
        <v>7</v>
      </c>
      <c r="P230">
        <v>11</v>
      </c>
    </row>
    <row r="231" spans="1:16">
      <c r="A231" s="5" t="s">
        <v>644</v>
      </c>
      <c r="B231" t="s">
        <v>645</v>
      </c>
      <c r="C231">
        <v>1</v>
      </c>
      <c r="D231">
        <v>0</v>
      </c>
      <c r="E231" t="str">
        <f t="array" ref="E231">_xlfn.IFS(C231&lt;&gt;2,_xlfn.IFS(D231=0,"主角之一",D231=1,"角色",D231=2,"男主",D231=3,"女主"),C231=2,"")</f>
        <v>主角之一</v>
      </c>
      <c r="G231" t="s">
        <v>646</v>
      </c>
      <c r="I231" t="str">
        <f t="array" ref="I231">_xlfn.IFS(C231=0,_xlfn.IFS(H231=0,"漫改",H231=1,"轻改",H231=2,"原创",H231=3,"Gal改",H231=4,"游改",H231=5,"原创偶像",H231=6,"国产原创",H231=7,"小说改"),C231&lt;&gt;0,"")</f>
        <v/>
      </c>
      <c r="J231" s="16" t="s">
        <v>630</v>
      </c>
      <c r="M231" t="str">
        <f t="shared" si="3"/>
        <v>松永沙罗，《时空轮回（Ever17）》主角之一。</v>
      </c>
      <c r="O231">
        <v>43</v>
      </c>
      <c r="P231">
        <v>120</v>
      </c>
    </row>
    <row r="232" spans="1:16">
      <c r="A232" s="5" t="s">
        <v>647</v>
      </c>
      <c r="B232" t="s">
        <v>648</v>
      </c>
      <c r="C232">
        <v>1</v>
      </c>
      <c r="D232">
        <v>2</v>
      </c>
      <c r="E232" t="str">
        <f t="array" ref="E232">_xlfn.IFS(C232&lt;&gt;2,_xlfn.IFS(D232=0,"主角之一",D232=1,"角色",D232=2,"男主",D232=3,"女主"),C232=2,"")</f>
        <v>男主</v>
      </c>
      <c r="G232" t="s">
        <v>649</v>
      </c>
      <c r="I232" t="str">
        <f t="array" ref="I232">_xlfn.IFS(C232=0,_xlfn.IFS(H232=0,"漫改",H232=1,"轻改",H232=2,"原创",H232=3,"Gal改",H232=4,"游改",H232=5,"原创偶像",H232=6,"国产原创",H232=7,"小说改"),C232&lt;&gt;0,"")</f>
        <v/>
      </c>
      <c r="J232" s="16" t="s">
        <v>630</v>
      </c>
      <c r="M232" t="str">
        <f t="shared" si="3"/>
        <v>房石阳明，《人狼村之谜》男主。</v>
      </c>
      <c r="O232">
        <v>68</v>
      </c>
      <c r="P232">
        <v>198</v>
      </c>
    </row>
    <row r="233" spans="1:16">
      <c r="A233" s="5" t="s">
        <v>661</v>
      </c>
      <c r="B233" t="s">
        <v>662</v>
      </c>
      <c r="C233">
        <v>0</v>
      </c>
      <c r="D233">
        <v>0</v>
      </c>
      <c r="E233" t="str">
        <f t="array" ref="E233">_xlfn.IFS(C233&lt;&gt;2,_xlfn.IFS(D233=0,"主角之一",D233=1,"角色",D233=2,"男主",D233=3,"女主"),C233=2,"")</f>
        <v>主角之一</v>
      </c>
      <c r="G233" t="s">
        <v>663</v>
      </c>
      <c r="H233">
        <v>0</v>
      </c>
      <c r="I233" t="str">
        <f t="array" ref="I233">_xlfn.IFS(C233=0,_xlfn.IFS(H233=0,"漫改",H233=1,"轻改",H233=2,"原创",H233=3,"Gal改",H233=4,"游改",H233=5,"原创偶像",H233=6,"国产原创",H233=7,"小说改"),C233&lt;&gt;0,"")</f>
        <v>漫改</v>
      </c>
      <c r="J233" s="16" t="s">
        <v>652</v>
      </c>
      <c r="M233" t="str">
        <f t="shared" si="3"/>
        <v>乌萨奇，漫改动画《吉伊卡哇（Chiikawa）》主角之一。</v>
      </c>
      <c r="O233">
        <v>32</v>
      </c>
      <c r="P233">
        <v>46</v>
      </c>
    </row>
    <row r="234" spans="1:16">
      <c r="A234" s="5" t="s">
        <v>664</v>
      </c>
      <c r="B234" t="s">
        <v>665</v>
      </c>
      <c r="C234">
        <v>0</v>
      </c>
      <c r="D234">
        <v>0</v>
      </c>
      <c r="E234" t="str">
        <f t="array" ref="E234">_xlfn.IFS(C234&lt;&gt;2,_xlfn.IFS(D234=0,"主角之一",D234=1,"角色",D234=2,"男主",D234=3,"女主"),C234=2,"")</f>
        <v>主角之一</v>
      </c>
      <c r="G234" t="s">
        <v>666</v>
      </c>
      <c r="H234">
        <v>0</v>
      </c>
      <c r="I234" t="str">
        <f t="array" ref="I234">_xlfn.IFS(C234=0,_xlfn.IFS(H234=0,"漫改",H234=1,"轻改",H234=2,"原创",H234=3,"Gal改",H234=4,"游改",H234=5,"原创偶像",H234=6,"国产原创",H234=7,"小说改"),C234&lt;&gt;0,"")</f>
        <v>漫改</v>
      </c>
      <c r="J234" s="16" t="s">
        <v>652</v>
      </c>
      <c r="K234" s="17">
        <v>1</v>
      </c>
      <c r="M234" t="str">
        <f t="shared" si="3"/>
        <v>小之星海果，漫改动画《星灵感应》主角之一。【芳文社】</v>
      </c>
      <c r="O234">
        <v>42</v>
      </c>
      <c r="P234">
        <v>99</v>
      </c>
    </row>
    <row r="235" spans="1:16">
      <c r="A235" s="5" t="s">
        <v>650</v>
      </c>
      <c r="B235" t="s">
        <v>651</v>
      </c>
      <c r="C235">
        <v>0</v>
      </c>
      <c r="D235">
        <v>0</v>
      </c>
      <c r="E235" t="str">
        <f t="array" ref="E235">_xlfn.IFS(C235&lt;&gt;2,_xlfn.IFS(D235=0,"主角之一",D235=1,"角色",D235=2,"男主",D235=3,"女主"),C235=2,"")</f>
        <v>主角之一</v>
      </c>
      <c r="G235" t="s">
        <v>574</v>
      </c>
      <c r="H235">
        <v>5</v>
      </c>
      <c r="I235" t="str">
        <f t="array" ref="I235">_xlfn.IFS(C235=0,_xlfn.IFS(H235=0,"漫改",H235=1,"轻改",H235=2,"原创",H235=3,"Gal改",H235=4,"游改",H235=5,"原创偶像",H235=6,"国产原创",H235=7,"小说改"),C235&lt;&gt;0,"")</f>
        <v>原创偶像</v>
      </c>
      <c r="J235" s="16" t="s">
        <v>652</v>
      </c>
      <c r="M235" t="str">
        <f t="shared" si="3"/>
        <v>片山实波，原创偶像动画《Wake Up, Girls!》主角之一。</v>
      </c>
      <c r="O235">
        <v>21</v>
      </c>
      <c r="P235">
        <v>40</v>
      </c>
    </row>
    <row r="236" spans="1:16">
      <c r="A236" s="5" t="s">
        <v>653</v>
      </c>
      <c r="B236" t="s">
        <v>654</v>
      </c>
      <c r="C236">
        <v>0</v>
      </c>
      <c r="D236">
        <v>0</v>
      </c>
      <c r="E236" t="str">
        <f t="array" ref="E236">_xlfn.IFS(C236&lt;&gt;2,_xlfn.IFS(D236=0,"主角之一",D236=1,"角色",D236=2,"男主",D236=3,"女主"),C236=2,"")</f>
        <v>主角之一</v>
      </c>
      <c r="G236" t="s">
        <v>655</v>
      </c>
      <c r="H236">
        <v>2</v>
      </c>
      <c r="I236" t="str">
        <f t="array" ref="I236">_xlfn.IFS(C236=0,_xlfn.IFS(H236=0,"漫改",H236=1,"轻改",H236=2,"原创",H236=3,"Gal改",H236=4,"游改",H236=5,"原创偶像",H236=6,"国产原创",H236=7,"小说改"),C236&lt;&gt;0,"")</f>
        <v>原创</v>
      </c>
      <c r="J236" s="16" t="s">
        <v>652</v>
      </c>
      <c r="M236" t="str">
        <f t="shared" si="3"/>
        <v>十条姬和，原创动画《刀使的巫女》主角之一。</v>
      </c>
      <c r="O236">
        <v>22</v>
      </c>
      <c r="P236">
        <v>31</v>
      </c>
    </row>
    <row r="237" spans="1:16">
      <c r="A237" s="5" t="s">
        <v>656</v>
      </c>
      <c r="B237" t="s">
        <v>657</v>
      </c>
      <c r="C237">
        <v>0</v>
      </c>
      <c r="D237">
        <v>1</v>
      </c>
      <c r="E237" t="str">
        <f t="array" ref="E237">_xlfn.IFS(C237&lt;&gt;2,_xlfn.IFS(D237=0,"主角之一",D237=1,"角色",D237=2,"男主",D237=3,"女主"),C237=2,"")</f>
        <v>角色</v>
      </c>
      <c r="G237" t="s">
        <v>24</v>
      </c>
      <c r="H237">
        <v>0</v>
      </c>
      <c r="I237" t="str">
        <f t="array" ref="I237">_xlfn.IFS(C237=0,_xlfn.IFS(H237=0,"漫改",H237=1,"轻改",H237=2,"原创",H237=3,"Gal改",H237=4,"游改",H237=5,"原创偶像",H237=6,"国产原创",H237=7,"小说改"),C237&lt;&gt;0,"")</f>
        <v>漫改</v>
      </c>
      <c r="J237" s="16" t="s">
        <v>652</v>
      </c>
      <c r="M237" t="str">
        <f t="shared" si="3"/>
        <v>尾形百之助，漫改动画《黄金神威》角色。</v>
      </c>
      <c r="O237">
        <v>26</v>
      </c>
      <c r="P237">
        <v>46</v>
      </c>
    </row>
    <row r="238" spans="1:16">
      <c r="A238" s="5" t="s">
        <v>658</v>
      </c>
      <c r="B238" t="s">
        <v>659</v>
      </c>
      <c r="C238">
        <v>0</v>
      </c>
      <c r="D238">
        <v>1</v>
      </c>
      <c r="E238" t="str">
        <f t="array" ref="E238">_xlfn.IFS(C238&lt;&gt;2,_xlfn.IFS(D238=0,"主角之一",D238=1,"角色",D238=2,"男主",D238=3,"女主"),C238=2,"")</f>
        <v>角色</v>
      </c>
      <c r="G238" t="s">
        <v>660</v>
      </c>
      <c r="H238">
        <v>2</v>
      </c>
      <c r="I238" t="str">
        <f t="array" ref="I238">_xlfn.IFS(C238=0,_xlfn.IFS(H238=0,"漫改",H238=1,"轻改",H238=2,"原创",H238=3,"Gal改",H238=4,"游改",H238=5,"原创偶像",H238=6,"国产原创",H238=7,"小说改"),C238&lt;&gt;0,"")</f>
        <v>原创</v>
      </c>
      <c r="J238" s="16" t="s">
        <v>652</v>
      </c>
      <c r="K238"/>
      <c r="M238" t="str">
        <f t="shared" si="3"/>
        <v>风野浅葱，原创动画《来自多彩世界的明天》角色。</v>
      </c>
      <c r="O238">
        <v>37</v>
      </c>
      <c r="P238">
        <v>69</v>
      </c>
    </row>
    <row r="239" spans="1:16">
      <c r="A239" s="5" t="s">
        <v>670</v>
      </c>
      <c r="B239" t="s">
        <v>671</v>
      </c>
      <c r="C239">
        <v>1</v>
      </c>
      <c r="D239">
        <v>0</v>
      </c>
      <c r="E239" t="str">
        <f t="array" ref="E239">_xlfn.IFS(C239&lt;&gt;2,_xlfn.IFS(D239=0,"主角之一",D239=1,"角色",D239=2,"男主",D239=3,"女主"),C239=2,"")</f>
        <v>主角之一</v>
      </c>
      <c r="G239" t="s">
        <v>672</v>
      </c>
      <c r="I239" t="str">
        <f t="array" ref="I239">_xlfn.IFS(C239=0,_xlfn.IFS(H239=0,"漫改",H239=1,"轻改",H239=2,"原创",H239=3,"Gal改",H239=4,"游改",H239=5,"原创偶像",H239=6,"国产原创",H239=7,"小说改"),C239&lt;&gt;0,"")</f>
        <v/>
      </c>
      <c r="J239" s="16" t="s">
        <v>652</v>
      </c>
      <c r="M239" t="str">
        <f t="shared" si="3"/>
        <v>Aqua，《向日葵》主角之一。</v>
      </c>
      <c r="O239">
        <v>17</v>
      </c>
      <c r="P239">
        <v>55</v>
      </c>
    </row>
    <row r="240" spans="1:16">
      <c r="A240" s="5" t="s">
        <v>667</v>
      </c>
      <c r="B240" t="s">
        <v>668</v>
      </c>
      <c r="C240">
        <v>1</v>
      </c>
      <c r="D240">
        <v>0</v>
      </c>
      <c r="E240" t="str">
        <f t="array" ref="E240">_xlfn.IFS(C240&lt;&gt;2,_xlfn.IFS(D240=0,"主角之一",D240=1,"角色",D240=2,"男主",D240=3,"女主"),C240=2,"")</f>
        <v>主角之一</v>
      </c>
      <c r="G240" t="s">
        <v>669</v>
      </c>
      <c r="I240" t="str">
        <f t="array" ref="I240">_xlfn.IFS(C240=0,_xlfn.IFS(H240=0,"漫改",H240=1,"轻改",H240=2,"原创",H240=3,"Gal改",H240=4,"游改",H240=5,"原创偶像",H240=6,"国产原创",H240=7,"小说改"),C240&lt;&gt;0,"")</f>
        <v/>
      </c>
      <c r="J240" s="16" t="s">
        <v>652</v>
      </c>
      <c r="M240" t="str">
        <f t="shared" si="3"/>
        <v>小鸟游由美奈，《游魂-Kiss on my Deity-》主角之一。</v>
      </c>
      <c r="O240">
        <v>5</v>
      </c>
      <c r="P240">
        <v>24</v>
      </c>
    </row>
    <row r="241" spans="1:16">
      <c r="A241" s="5" t="s">
        <v>673</v>
      </c>
      <c r="B241" t="s">
        <v>674</v>
      </c>
      <c r="C241">
        <v>1</v>
      </c>
      <c r="D241">
        <v>1</v>
      </c>
      <c r="E241" t="str">
        <f t="array" ref="E241">_xlfn.IFS(C241&lt;&gt;2,_xlfn.IFS(D241=0,"主角之一",D241=1,"角色",D241=2,"男主",D241=3,"女主"),C241=2,"")</f>
        <v>角色</v>
      </c>
      <c r="G241" t="s">
        <v>675</v>
      </c>
      <c r="I241" t="str">
        <f t="array" ref="I241">_xlfn.IFS(C241=0,_xlfn.IFS(H241=0,"漫改",H241=1,"轻改",H241=2,"原创",H241=3,"Gal改",H241=4,"游改",H241=5,"原创偶像",H241=6,"国产原创",H241=7,"小说改"),C241&lt;&gt;0,"")</f>
        <v/>
      </c>
      <c r="J241" s="16" t="s">
        <v>652</v>
      </c>
      <c r="M241" t="str">
        <f t="shared" si="3"/>
        <v>国见菜子，《想要传达给你的爱恋》角色。</v>
      </c>
      <c r="O241">
        <v>63</v>
      </c>
      <c r="P241">
        <v>131</v>
      </c>
    </row>
    <row r="242" spans="1:16">
      <c r="A242" s="5" t="s">
        <v>679</v>
      </c>
      <c r="B242" t="s">
        <v>680</v>
      </c>
      <c r="C242">
        <v>2</v>
      </c>
      <c r="E242" t="str">
        <f t="array" ref="E242">_xlfn.IFS(C242&lt;&gt;2,_xlfn.IFS(D242=0,"主角之一",D242=1,"角色",D242=2,"男主",D242=3,"女主"),C242=2,"")</f>
        <v/>
      </c>
      <c r="I242" t="str">
        <f t="array" ref="I242">_xlfn.IFS(C242=0,_xlfn.IFS(H242=0,"漫改",H242=1,"轻改",H242=2,"原创",H242=3,"Gal改",H242=4,"游改",H242=5,"原创偶像",H242=6,"国产原创",H242=7,"小说改"),C242&lt;&gt;0,"")</f>
        <v/>
      </c>
      <c r="J242" s="16" t="s">
        <v>652</v>
      </c>
      <c r="L242" t="s">
        <v>681</v>
      </c>
      <c r="M242" t="str">
        <f t="shared" si="3"/>
        <v>间宵时雨，游戏《碧蓝档案》角色。</v>
      </c>
      <c r="O242">
        <v>9</v>
      </c>
      <c r="P242">
        <v>10</v>
      </c>
    </row>
    <row r="243" spans="1:16">
      <c r="A243" s="5" t="s">
        <v>682</v>
      </c>
      <c r="B243" t="s">
        <v>683</v>
      </c>
      <c r="C243">
        <v>2</v>
      </c>
      <c r="E243" t="str">
        <f t="array" ref="E243">_xlfn.IFS(C243&lt;&gt;2,_xlfn.IFS(D243=0,"主角之一",D243=1,"角色",D243=2,"男主",D243=3,"女主"),C243=2,"")</f>
        <v/>
      </c>
      <c r="I243" t="str">
        <f t="array" ref="I243">_xlfn.IFS(C243=0,_xlfn.IFS(H243=0,"漫改",H243=1,"轻改",H243=2,"原创",H243=3,"Gal改",H243=4,"游改",H243=5,"原创偶像",H243=6,"国产原创",H243=7,"小说改"),C243&lt;&gt;0,"")</f>
        <v/>
      </c>
      <c r="J243" s="16" t="s">
        <v>652</v>
      </c>
      <c r="L243" t="s">
        <v>124</v>
      </c>
      <c r="M243" t="str">
        <f t="shared" si="3"/>
        <v>绮良良，游戏《原神》角色。</v>
      </c>
      <c r="O243">
        <v>13</v>
      </c>
      <c r="P243">
        <v>22</v>
      </c>
    </row>
    <row r="244" spans="1:16">
      <c r="A244" s="5" t="s">
        <v>676</v>
      </c>
      <c r="B244" t="s">
        <v>677</v>
      </c>
      <c r="C244">
        <v>2</v>
      </c>
      <c r="E244" t="str">
        <f t="array" ref="E244">_xlfn.IFS(C244&lt;&gt;2,_xlfn.IFS(D244=0,"主角之一",D244=1,"角色",D244=2,"男主",D244=3,"女主"),C244=2,"")</f>
        <v/>
      </c>
      <c r="I244" t="str">
        <f t="array" ref="I244">_xlfn.IFS(C244=0,_xlfn.IFS(H244=0,"漫改",H244=1,"轻改",H244=2,"原创",H244=3,"Gal改",H244=4,"游改",H244=5,"原创偶像",H244=6,"国产原创",H244=7,"小说改"),C244&lt;&gt;0,"")</f>
        <v/>
      </c>
      <c r="J244" s="16" t="s">
        <v>652</v>
      </c>
      <c r="L244" t="s">
        <v>678</v>
      </c>
      <c r="M244" t="str">
        <f t="shared" si="3"/>
        <v>史尔特尔，游戏《明日方舟》角色。</v>
      </c>
      <c r="O244">
        <v>15</v>
      </c>
      <c r="P244">
        <v>32</v>
      </c>
    </row>
    <row r="245" spans="1:16">
      <c r="B245" t="s">
        <v>684</v>
      </c>
      <c r="C245">
        <v>2</v>
      </c>
      <c r="E245" t="str">
        <f t="array" ref="E245">_xlfn.IFS(C245&lt;&gt;2,_xlfn.IFS(D245=0,"主角之一",D245=1,"角色",D245=2,"男主",D245=3,"女主"),C245=2,"")</f>
        <v/>
      </c>
      <c r="I245" t="str">
        <f t="array" ref="I245">_xlfn.IFS(C245=0,_xlfn.IFS(H245=0,"漫改",H245=1,"轻改",H245=2,"原创",H245=3,"Gal改",H245=4,"游改",H245=5,"原创偶像",H245=6,"国产原创",H245=7,"小说改"),C245&lt;&gt;0,"")</f>
        <v/>
      </c>
      <c r="J245" s="16" t="s">
        <v>652</v>
      </c>
      <c r="L245" t="s">
        <v>685</v>
      </c>
      <c r="M245" t="str">
        <f t="shared" si="3"/>
        <v>刘培强，系列电影《流浪地球》主角之一。</v>
      </c>
    </row>
    <row r="246" spans="1:16">
      <c r="A246" s="5" t="s">
        <v>690</v>
      </c>
      <c r="B246" t="s">
        <v>691</v>
      </c>
      <c r="C246">
        <v>0</v>
      </c>
      <c r="D246">
        <v>1</v>
      </c>
      <c r="E246" t="str">
        <f t="array" ref="E246">_xlfn.IFS(C246&lt;&gt;2,_xlfn.IFS(D246=0,"主角之一",D246=1,"角色",D246=2,"男主",D246=3,"女主"),C246=2,"")</f>
        <v>角色</v>
      </c>
      <c r="G246" t="s">
        <v>692</v>
      </c>
      <c r="H246">
        <v>1</v>
      </c>
      <c r="I246" t="str">
        <f t="array" ref="I246">_xlfn.IFS(C246=0,_xlfn.IFS(H246=0,"漫改",H246=1,"轻改",H246=2,"原创",H246=3,"Gal改",H246=4,"游改",H246=5,"原创偶像",H246=6,"国产原创",H246=7,"小说改"),C246&lt;&gt;0,"")</f>
        <v>轻改</v>
      </c>
      <c r="J246" s="16" t="s">
        <v>689</v>
      </c>
      <c r="M246" t="str">
        <f t="shared" si="3"/>
        <v>游马崎沃克，轻改动画《无头骑士异闻录》角色。</v>
      </c>
      <c r="O246">
        <v>11</v>
      </c>
      <c r="P246">
        <v>27</v>
      </c>
    </row>
    <row r="247" spans="1:16">
      <c r="A247" s="5" t="s">
        <v>693</v>
      </c>
      <c r="B247" t="s">
        <v>694</v>
      </c>
      <c r="C247">
        <v>0</v>
      </c>
      <c r="D247">
        <v>0</v>
      </c>
      <c r="E247" t="str">
        <f t="array" ref="E247">_xlfn.IFS(C247&lt;&gt;2,_xlfn.IFS(D247=0,"主角之一",D247=1,"角色",D247=2,"男主",D247=3,"女主"),C247=2,"")</f>
        <v>主角之一</v>
      </c>
      <c r="G247" t="s">
        <v>695</v>
      </c>
      <c r="H247">
        <v>3</v>
      </c>
      <c r="I247" t="str">
        <f t="array" ref="I247">_xlfn.IFS(C247=0,_xlfn.IFS(H247=0,"漫改",H247=1,"轻改",H247=2,"原创",H247=3,"Gal改",H247=4,"游改",H247=5,"原创偶像",H247=6,"国产原创",H247=7,"小说改"),C247&lt;&gt;0,"")</f>
        <v>Gal改</v>
      </c>
      <c r="J247" s="16" t="s">
        <v>689</v>
      </c>
      <c r="M247" t="str">
        <f t="shared" si="3"/>
        <v>瓜生樱乃，Gal改动画《纯白交响曲》主角之一。</v>
      </c>
      <c r="O247">
        <v>36</v>
      </c>
      <c r="P247">
        <v>173</v>
      </c>
    </row>
    <row r="248" spans="1:16">
      <c r="A248" s="5" t="s">
        <v>696</v>
      </c>
      <c r="B248" t="s">
        <v>697</v>
      </c>
      <c r="C248">
        <v>0</v>
      </c>
      <c r="D248">
        <v>0</v>
      </c>
      <c r="E248" t="str">
        <f t="array" ref="E248">_xlfn.IFS(C248&lt;&gt;2,_xlfn.IFS(D248=0,"主角之一",D248=1,"角色",D248=2,"男主",D248=3,"女主"),C248=2,"")</f>
        <v>主角之一</v>
      </c>
      <c r="G248" t="s">
        <v>698</v>
      </c>
      <c r="H248">
        <v>2</v>
      </c>
      <c r="I248" t="str">
        <f t="array" ref="I248">_xlfn.IFS(C248=0,_xlfn.IFS(H248=0,"漫改",H248=1,"轻改",H248=2,"原创",H248=3,"Gal改",H248=4,"游改",H248=5,"原创偶像",H248=6,"国产原创",H248=7,"小说改"),C248&lt;&gt;0,"")</f>
        <v>原创</v>
      </c>
      <c r="J248" s="16" t="s">
        <v>689</v>
      </c>
      <c r="M248" t="str">
        <f t="shared" si="3"/>
        <v>和仓结名，原创动画《花开伊吕波》主角之一。</v>
      </c>
      <c r="O248">
        <v>23</v>
      </c>
      <c r="P248">
        <v>106</v>
      </c>
    </row>
    <row r="249" spans="1:16">
      <c r="A249" s="5" t="s">
        <v>711</v>
      </c>
      <c r="B249" t="s">
        <v>712</v>
      </c>
      <c r="C249">
        <v>0</v>
      </c>
      <c r="D249">
        <v>0</v>
      </c>
      <c r="E249" t="str">
        <f t="array" ref="E249">_xlfn.IFS(C249&lt;&gt;2,_xlfn.IFS(D249=0,"主角之一",D249=1,"角色",D249=2,"男主",D249=3,"女主"),C249=2,"")</f>
        <v>主角之一</v>
      </c>
      <c r="G249" t="s">
        <v>713</v>
      </c>
      <c r="H249">
        <v>0</v>
      </c>
      <c r="I249" t="str">
        <f t="array" ref="I249">_xlfn.IFS(C249=0,_xlfn.IFS(H249=0,"漫改",H249=1,"轻改",H249=2,"原创",H249=3,"Gal改",H249=4,"游改",H249=5,"原创偶像",H249=6,"国产原创",H249=7,"小说改"),C249&lt;&gt;0,"")</f>
        <v>漫改</v>
      </c>
      <c r="J249" s="16" t="s">
        <v>689</v>
      </c>
      <c r="M249" t="str">
        <f t="shared" si="3"/>
        <v>芬·埃姆斯，漫改动画《物理魔法使马修》主角之一。</v>
      </c>
      <c r="O249">
        <v>8</v>
      </c>
      <c r="P249">
        <v>3</v>
      </c>
    </row>
    <row r="250" spans="1:16">
      <c r="A250" s="5" t="s">
        <v>699</v>
      </c>
      <c r="B250" t="s">
        <v>700</v>
      </c>
      <c r="C250">
        <v>0</v>
      </c>
      <c r="D250">
        <v>0</v>
      </c>
      <c r="E250" t="str">
        <f t="array" ref="E250">_xlfn.IFS(C250&lt;&gt;2,_xlfn.IFS(D250=0,"主角之一",D250=1,"角色",D250=2,"男主",D250=3,"女主"),C250=2,"")</f>
        <v>主角之一</v>
      </c>
      <c r="G250" t="s">
        <v>701</v>
      </c>
      <c r="H250">
        <v>3</v>
      </c>
      <c r="I250" t="str">
        <f t="array" ref="I250">_xlfn.IFS(C250=0,_xlfn.IFS(H250=0,"漫改",H250=1,"轻改",H250=2,"原创",H250=3,"Gal改",H250=4,"游改",H250=5,"原创偶像",H250=6,"国产原创",H250=7,"小说改"),C250&lt;&gt;0,"")</f>
        <v>Gal改</v>
      </c>
      <c r="J250" s="16" t="s">
        <v>689</v>
      </c>
      <c r="M250" t="str">
        <f t="shared" si="3"/>
        <v>御园千莉，Gal改动画《大图书馆的牧羊人》主角之一。</v>
      </c>
      <c r="O250">
        <v>13</v>
      </c>
      <c r="P250">
        <v>81</v>
      </c>
    </row>
    <row r="251" spans="1:16">
      <c r="A251" s="5" t="s">
        <v>702</v>
      </c>
      <c r="B251" t="s">
        <v>703</v>
      </c>
      <c r="C251">
        <v>0</v>
      </c>
      <c r="D251">
        <v>1</v>
      </c>
      <c r="E251" t="str">
        <f t="array" ref="E251">_xlfn.IFS(C251&lt;&gt;2,_xlfn.IFS(D251=0,"主角之一",D251=1,"角色",D251=2,"男主",D251=3,"女主"),C251=2,"")</f>
        <v>角色</v>
      </c>
      <c r="G251" t="s">
        <v>704</v>
      </c>
      <c r="H251">
        <v>0</v>
      </c>
      <c r="I251" t="str">
        <f t="array" ref="I251">_xlfn.IFS(C251=0,_xlfn.IFS(H251=0,"漫改",H251=1,"轻改",H251=2,"原创",H251=3,"Gal改",H251=4,"游改",H251=5,"原创偶像",H251=6,"国产原创",H251=7,"小说改"),C251&lt;&gt;0,"")</f>
        <v>漫改</v>
      </c>
      <c r="J251" s="16" t="s">
        <v>689</v>
      </c>
      <c r="M251" t="str">
        <f t="shared" si="3"/>
        <v>薙切爱丽丝，漫改动画《食戟之灵》角色。</v>
      </c>
      <c r="O251">
        <v>17</v>
      </c>
      <c r="P251">
        <v>105</v>
      </c>
    </row>
    <row r="252" spans="1:16">
      <c r="A252" s="5" t="s">
        <v>706</v>
      </c>
      <c r="B252" t="s">
        <v>707</v>
      </c>
      <c r="C252">
        <v>0</v>
      </c>
      <c r="D252">
        <v>1</v>
      </c>
      <c r="E252" t="str">
        <f t="array" ref="E252">_xlfn.IFS(C252&lt;&gt;2,_xlfn.IFS(D252=0,"主角之一",D252=1,"角色",D252=2,"男主",D252=3,"女主"),C252=2,"")</f>
        <v>角色</v>
      </c>
      <c r="G252" t="s">
        <v>640</v>
      </c>
      <c r="H252">
        <v>1</v>
      </c>
      <c r="I252" t="str">
        <f t="array" ref="I252">_xlfn.IFS(C252=0,_xlfn.IFS(H252=0,"漫改",H252=1,"轻改",H252=2,"原创",H252=3,"Gal改",H252=4,"游改",H252=5,"原创偶像",H252=6,"国产原创",H252=7,"小说改"),C252&lt;&gt;0,"")</f>
        <v>轻改</v>
      </c>
      <c r="J252" s="16" t="s">
        <v>689</v>
      </c>
      <c r="K252"/>
      <c r="M252" t="str">
        <f t="shared" si="3"/>
        <v>栉田桔梗，轻改动画《欢迎来到实力至上主义的教室》角色。</v>
      </c>
      <c r="O252">
        <v>45</v>
      </c>
      <c r="P252">
        <v>108</v>
      </c>
    </row>
    <row r="253" spans="1:16">
      <c r="A253" s="5" t="s">
        <v>708</v>
      </c>
      <c r="B253" t="s">
        <v>709</v>
      </c>
      <c r="C253">
        <v>0</v>
      </c>
      <c r="D253">
        <v>0</v>
      </c>
      <c r="E253" t="str">
        <f t="array" ref="E253">_xlfn.IFS(C253&lt;&gt;2,_xlfn.IFS(D253=0,"主角之一",D253=1,"角色",D253=2,"男主",D253=3,"女主"),C253=2,"")</f>
        <v>主角之一</v>
      </c>
      <c r="G253" t="s">
        <v>710</v>
      </c>
      <c r="H253">
        <v>5</v>
      </c>
      <c r="I253" t="str">
        <f t="array" ref="I253">_xlfn.IFS(C253=0,_xlfn.IFS(H253=0,"漫改",H253=1,"轻改",H253=2,"原创",H253=3,"Gal改",H253=4,"游改",H253=5,"原创偶像",H253=6,"国产原创",H253=7,"小说改"),C253&lt;&gt;0,"")</f>
        <v>原创偶像</v>
      </c>
      <c r="J253" s="16" t="s">
        <v>689</v>
      </c>
      <c r="M253" t="str">
        <f t="shared" si="3"/>
        <v>中须霞，原创偶像动画《Love Live! 虹咲学园校园偶像同好会》主角之一。</v>
      </c>
      <c r="O253">
        <v>36</v>
      </c>
      <c r="P253">
        <v>133</v>
      </c>
    </row>
    <row r="254" spans="1:16">
      <c r="A254" s="5" t="s">
        <v>686</v>
      </c>
      <c r="B254" t="s">
        <v>687</v>
      </c>
      <c r="C254">
        <v>0</v>
      </c>
      <c r="D254">
        <v>0</v>
      </c>
      <c r="E254" t="str">
        <f t="array" ref="E254">_xlfn.IFS(C254&lt;&gt;2,_xlfn.IFS(D254=0,"主角之一",D254=1,"角色",D254=2,"男主",D254=3,"女主"),C254=2,"")</f>
        <v>主角之一</v>
      </c>
      <c r="G254" t="s">
        <v>688</v>
      </c>
      <c r="H254">
        <v>0</v>
      </c>
      <c r="I254" t="str">
        <f t="array" ref="I254">_xlfn.IFS(C254=0,_xlfn.IFS(H254=0,"漫改",H254=1,"轻改",H254=2,"原创",H254=3,"Gal改",H254=4,"游改",H254=5,"原创偶像",H254=6,"国产原创",H254=7,"小说改"),C254&lt;&gt;0,"")</f>
        <v>漫改</v>
      </c>
      <c r="J254" s="16" t="s">
        <v>689</v>
      </c>
      <c r="M254" t="str">
        <f t="shared" si="3"/>
        <v>罗塞特·克里斯特福，漫改动画《圣枪修女》主角之一。</v>
      </c>
      <c r="O254">
        <v>19</v>
      </c>
      <c r="P254">
        <v>23</v>
      </c>
    </row>
    <row r="255" spans="1:16">
      <c r="B255" t="s">
        <v>705</v>
      </c>
      <c r="C255">
        <v>0</v>
      </c>
      <c r="D255">
        <v>0</v>
      </c>
      <c r="E255" t="str">
        <f t="array" ref="E255">_xlfn.IFS(C255&lt;&gt;2,_xlfn.IFS(D255=0,"主角之一",D255=1,"角色",D255=2,"男主",D255=3,"女主"),C255=2,"")</f>
        <v>主角之一</v>
      </c>
      <c r="G255" t="s">
        <v>34</v>
      </c>
      <c r="H255">
        <v>0</v>
      </c>
      <c r="I255" t="str">
        <f t="array" ref="I255">_xlfn.IFS(C255=0,_xlfn.IFS(H255=0,"漫改",H255=1,"轻改",H255=2,"原创",H255=3,"Gal改",H255=4,"游改",H255=5,"原创偶像",H255=6,"国产原创",H255=7,"小说改"),C255&lt;&gt;0,"")</f>
        <v>漫改</v>
      </c>
      <c r="J255" s="16" t="s">
        <v>689</v>
      </c>
      <c r="K255" s="17">
        <v>1</v>
      </c>
      <c r="M255" t="str">
        <f t="shared" si="3"/>
        <v>泷本一二三（泷本日富美），漫改动画《NEW GAME!》主角之一。【芳文社】</v>
      </c>
    </row>
    <row r="256" spans="1:16">
      <c r="A256" s="5" t="s">
        <v>714</v>
      </c>
      <c r="B256" t="s">
        <v>715</v>
      </c>
      <c r="C256">
        <v>1</v>
      </c>
      <c r="D256">
        <v>0</v>
      </c>
      <c r="E256" t="str">
        <f t="array" ref="E256">_xlfn.IFS(C256&lt;&gt;2,_xlfn.IFS(D256=0,"主角之一",D256=1,"角色",D256=2,"男主",D256=3,"女主"),C256=2,"")</f>
        <v>主角之一</v>
      </c>
      <c r="G256" t="s">
        <v>716</v>
      </c>
      <c r="I256" t="str">
        <f t="array" ref="I256">_xlfn.IFS(C256=0,_xlfn.IFS(H256=0,"漫改",H256=1,"轻改",H256=2,"原创",H256=3,"Gal改",H256=4,"游改",H256=5,"原创偶像",H256=6,"国产原创",H256=7,"小说改"),C256&lt;&gt;0,"")</f>
        <v/>
      </c>
      <c r="J256" s="16" t="s">
        <v>689</v>
      </c>
      <c r="M256" t="str">
        <f t="shared" si="3"/>
        <v>韮崎日向，《LOVELY×CATION2》主角之一。</v>
      </c>
      <c r="O256">
        <v>4</v>
      </c>
      <c r="P256">
        <v>36</v>
      </c>
    </row>
    <row r="257" spans="1:16">
      <c r="A257" s="5" t="s">
        <v>717</v>
      </c>
      <c r="B257" t="s">
        <v>718</v>
      </c>
      <c r="C257">
        <v>1</v>
      </c>
      <c r="D257">
        <v>0</v>
      </c>
      <c r="E257" t="str">
        <f t="array" ref="E257">_xlfn.IFS(C257&lt;&gt;2,_xlfn.IFS(D257=0,"主角之一",D257=1,"角色",D257=2,"男主",D257=3,"女主"),C257=2,"")</f>
        <v>主角之一</v>
      </c>
      <c r="G257" t="s">
        <v>719</v>
      </c>
      <c r="I257" t="str">
        <f t="array" ref="I257">_xlfn.IFS(C257=0,_xlfn.IFS(H257=0,"漫改",H257=1,"轻改",H257=2,"原创",H257=3,"Gal改",H257=4,"游改",H257=5,"原创偶像",H257=6,"国产原创",H257=7,"小说改"),C257&lt;&gt;0,"")</f>
        <v/>
      </c>
      <c r="J257" s="16" t="s">
        <v>689</v>
      </c>
      <c r="M257" t="str">
        <f t="shared" si="3"/>
        <v>伊吹那津奈，《冲破万里晴空之上》主角之一。</v>
      </c>
      <c r="O257">
        <v>2</v>
      </c>
      <c r="P257">
        <v>11</v>
      </c>
    </row>
    <row r="258" spans="1:16">
      <c r="A258" s="5" t="s">
        <v>720</v>
      </c>
      <c r="B258" t="s">
        <v>721</v>
      </c>
      <c r="C258">
        <v>1</v>
      </c>
      <c r="D258">
        <v>2</v>
      </c>
      <c r="E258" t="str">
        <f t="array" ref="E258">_xlfn.IFS(C258&lt;&gt;2,_xlfn.IFS(D258=0,"主角之一",D258=1,"角色",D258=2,"男主",D258=3,"女主"),C258=2,"")</f>
        <v>男主</v>
      </c>
      <c r="G258" t="s">
        <v>722</v>
      </c>
      <c r="I258" t="str">
        <f t="array" ref="I258">_xlfn.IFS(C258=0,_xlfn.IFS(H258=0,"漫改",H258=1,"轻改",H258=2,"原创",H258=3,"Gal改",H258=4,"游改",H258=5,"原创偶像",H258=6,"国产原创",H258=7,"小说改"),C258&lt;&gt;0,"")</f>
        <v/>
      </c>
      <c r="J258" s="16" t="s">
        <v>689</v>
      </c>
      <c r="M258" t="str">
        <f t="shared" ref="M258:M321" si="4">_xlfn.CONCAT(_xlfn.IFS(C258=0,_xlfn.CONCAT(B258,"，",I258,"动画","《",G258,"》",E258,"。"),C258=1,_xlfn.CONCAT(B258,"，《",G258,"》",E258,"。"),C258=2,_xlfn.CONCAT(B258,"，",L258),C258=3,_xlfn.CONCAT(B258,"，动画电影《",G258,"》",E258,"。")),_xlfn.IFS(K258=1,"【芳文社】",K258=0,""))</f>
        <v>木村学，《狂欢节》男主。</v>
      </c>
      <c r="O258">
        <v>16</v>
      </c>
      <c r="P258">
        <v>38</v>
      </c>
    </row>
    <row r="259" spans="1:16">
      <c r="A259" s="5" t="s">
        <v>723</v>
      </c>
      <c r="B259" t="s">
        <v>724</v>
      </c>
      <c r="C259">
        <v>1</v>
      </c>
      <c r="D259">
        <v>0</v>
      </c>
      <c r="E259" t="str">
        <f t="array" ref="E259">_xlfn.IFS(C259&lt;&gt;2,_xlfn.IFS(D259=0,"主角之一",D259=1,"角色",D259=2,"男主",D259=3,"女主"),C259=2,"")</f>
        <v>主角之一</v>
      </c>
      <c r="G259" t="s">
        <v>725</v>
      </c>
      <c r="I259" t="str">
        <f t="array" ref="I259">_xlfn.IFS(C259=0,_xlfn.IFS(H259=0,"漫改",H259=1,"轻改",H259=2,"原创",H259=3,"Gal改",H259=4,"游改",H259=5,"原创偶像",H259=6,"国产原创",H259=7,"小说改"),C259&lt;&gt;0,"")</f>
        <v/>
      </c>
      <c r="J259" s="16" t="s">
        <v>689</v>
      </c>
      <c r="M259" t="str">
        <f t="shared" si="4"/>
        <v>友瀬瑠奈，《少女与野兽》主角之一。</v>
      </c>
      <c r="O259">
        <v>10</v>
      </c>
      <c r="P259">
        <v>13</v>
      </c>
    </row>
    <row r="260" spans="1:16">
      <c r="B260" t="s">
        <v>726</v>
      </c>
      <c r="C260">
        <v>1</v>
      </c>
      <c r="D260">
        <v>0</v>
      </c>
      <c r="E260" t="str">
        <f t="array" ref="E260">_xlfn.IFS(C260&lt;&gt;2,_xlfn.IFS(D260=0,"主角之一",D260=1,"角色",D260=2,"男主",D260=3,"女主"),C260=2,"")</f>
        <v>主角之一</v>
      </c>
      <c r="G260" t="s">
        <v>727</v>
      </c>
      <c r="I260" t="str">
        <f t="array" ref="I260">_xlfn.IFS(C260=0,_xlfn.IFS(H260=0,"漫改",H260=1,"轻改",H260=2,"原创",H260=3,"Gal改",H260=4,"游改",H260=5,"原创偶像",H260=6,"国产原创",H260=7,"小说改"),C260&lt;&gt;0,"")</f>
        <v/>
      </c>
      <c r="J260" s="16" t="s">
        <v>689</v>
      </c>
      <c r="M260" t="str">
        <f t="shared" si="4"/>
        <v>LUNAR-Q（露娜亲），《LUNARiA -Virtualized Moonchild-》主角之一。</v>
      </c>
      <c r="N260">
        <v>1</v>
      </c>
    </row>
    <row r="261" spans="1:16">
      <c r="B261" t="s">
        <v>728</v>
      </c>
      <c r="C261">
        <v>2</v>
      </c>
      <c r="E261" t="str">
        <f t="array" ref="E261">_xlfn.IFS(C261&lt;&gt;2,_xlfn.IFS(D261=0,"主角之一",D261=1,"角色",D261=2,"男主",D261=3,"女主"),C261=2,"")</f>
        <v/>
      </c>
      <c r="I261" t="str">
        <f t="array" ref="I261">_xlfn.IFS(C261=0,_xlfn.IFS(H261=0,"漫改",H261=1,"轻改",H261=2,"原创",H261=3,"Gal改",H261=4,"游改",H261=5,"原创偶像",H261=6,"国产原创",H261=7,"小说改"),C261&lt;&gt;0,"")</f>
        <v/>
      </c>
      <c r="J261" s="16" t="s">
        <v>689</v>
      </c>
      <c r="L261" t="s">
        <v>729</v>
      </c>
      <c r="M261" t="str">
        <f t="shared" si="4"/>
        <v>出云宫子，游戏《公主连结》主角之一。</v>
      </c>
    </row>
    <row r="262" spans="1:16">
      <c r="A262" s="5" t="s">
        <v>730</v>
      </c>
      <c r="B262" t="s">
        <v>731</v>
      </c>
      <c r="C262">
        <v>0</v>
      </c>
      <c r="D262">
        <v>0</v>
      </c>
      <c r="E262" t="str">
        <f t="array" ref="E262">_xlfn.IFS(C262&lt;&gt;2,_xlfn.IFS(D262=0,"主角之一",D262=1,"角色",D262=2,"男主",D262=3,"女主"),C262=2,"")</f>
        <v>主角之一</v>
      </c>
      <c r="G262" t="s">
        <v>732</v>
      </c>
      <c r="H262">
        <v>2</v>
      </c>
      <c r="I262" t="str">
        <f t="array" ref="I262">_xlfn.IFS(C262=0,_xlfn.IFS(H262=0,"漫改",H262=1,"轻改",H262=2,"原创",H262=3,"Gal改",H262=4,"游改",H262=5,"原创偶像",H262=6,"国产原创",H262=7,"小说改"),C262&lt;&gt;0,"")</f>
        <v>原创</v>
      </c>
      <c r="J262" s="16" t="s">
        <v>733</v>
      </c>
      <c r="M262" t="str">
        <f t="shared" si="4"/>
        <v>石垣哲朗，原创动画《在盛夏等待》主角之一。</v>
      </c>
      <c r="O262">
        <v>1</v>
      </c>
      <c r="P262">
        <v>6</v>
      </c>
    </row>
    <row r="263" spans="1:16">
      <c r="A263" s="5" t="s">
        <v>734</v>
      </c>
      <c r="B263" t="s">
        <v>735</v>
      </c>
      <c r="C263">
        <v>0</v>
      </c>
      <c r="D263">
        <v>0</v>
      </c>
      <c r="E263" t="str">
        <f t="array" ref="E263">_xlfn.IFS(C263&lt;&gt;2,_xlfn.IFS(D263=0,"主角之一",D263=1,"角色",D263=2,"男主",D263=3,"女主"),C263=2,"")</f>
        <v>主角之一</v>
      </c>
      <c r="G263" t="s">
        <v>736</v>
      </c>
      <c r="H263">
        <v>0</v>
      </c>
      <c r="I263" t="str">
        <f t="array" ref="I263">_xlfn.IFS(C263=0,_xlfn.IFS(H263=0,"漫改",H263=1,"轻改",H263=2,"原创",H263=3,"Gal改",H263=4,"游改",H263=5,"原创偶像",H263=6,"国产原创",H263=7,"小说改"),C263&lt;&gt;0,"")</f>
        <v>漫改</v>
      </c>
      <c r="J263" s="16" t="s">
        <v>733</v>
      </c>
      <c r="M263" t="str">
        <f t="shared" si="4"/>
        <v>越谷夏海，漫改动画《悠哉日常大王》主角之一。</v>
      </c>
      <c r="O263">
        <v>37</v>
      </c>
      <c r="P263">
        <v>146</v>
      </c>
    </row>
    <row r="264" spans="1:16">
      <c r="B264" t="s">
        <v>737</v>
      </c>
      <c r="C264">
        <v>0</v>
      </c>
      <c r="D264">
        <v>1</v>
      </c>
      <c r="E264" t="str">
        <f t="array" ref="E264">_xlfn.IFS(C264&lt;&gt;2,_xlfn.IFS(D264=0,"主角之一",D264=1,"角色",D264=2,"男主",D264=3,"女主"),C264=2,"")</f>
        <v>角色</v>
      </c>
      <c r="G264" t="s">
        <v>738</v>
      </c>
      <c r="H264">
        <v>1</v>
      </c>
      <c r="I264" t="str">
        <f t="array" ref="I264">_xlfn.IFS(C264=0,_xlfn.IFS(H264=0,"漫改",H264=1,"轻改",H264=2,"原创",H264=3,"Gal改",H264=4,"游改",H264=5,"原创偶像",H264=6,"国产原创",H264=7,"小说改"),C264&lt;&gt;0,"")</f>
        <v>轻改</v>
      </c>
      <c r="J264" s="16" t="s">
        <v>733</v>
      </c>
      <c r="M264" t="str">
        <f t="shared" si="4"/>
        <v>艾姬多娜（强欲魔女），轻改动画《Re:从零开始的异世界生活》角色。</v>
      </c>
    </row>
    <row r="265" spans="1:16">
      <c r="A265" s="5" t="s">
        <v>749</v>
      </c>
      <c r="B265" t="s">
        <v>750</v>
      </c>
      <c r="C265">
        <v>1</v>
      </c>
      <c r="D265">
        <v>0</v>
      </c>
      <c r="E265" t="str">
        <f t="array" ref="E265">_xlfn.IFS(C265&lt;&gt;2,_xlfn.IFS(D265=0,"主角之一",D265=1,"角色",D265=2,"男主",D265=3,"女主"),C265=2,"")</f>
        <v>主角之一</v>
      </c>
      <c r="G265" t="s">
        <v>751</v>
      </c>
      <c r="I265" t="str">
        <f t="array" ref="I265">_xlfn.IFS(C265=0,_xlfn.IFS(H265=0,"漫改",H265=1,"轻改",H265=2,"原创",H265=3,"Gal改",H265=4,"游改",H265=5,"原创偶像",H265=6,"国产原创",H265=7,"小说改"),C265&lt;&gt;0,"")</f>
        <v/>
      </c>
      <c r="J265" s="16" t="s">
        <v>733</v>
      </c>
      <c r="M265" t="str">
        <f t="shared" si="4"/>
        <v>冬咲藍子，《女子宿舍的管理员》主角之一。</v>
      </c>
      <c r="O265">
        <v>2</v>
      </c>
      <c r="P265">
        <v>11</v>
      </c>
    </row>
    <row r="266" spans="1:16">
      <c r="A266" s="5" t="s">
        <v>742</v>
      </c>
      <c r="B266" t="s">
        <v>743</v>
      </c>
      <c r="C266">
        <v>1</v>
      </c>
      <c r="D266">
        <v>0</v>
      </c>
      <c r="E266" t="str">
        <f t="array" ref="E266">_xlfn.IFS(C266&lt;&gt;2,_xlfn.IFS(D266=0,"主角之一",D266=1,"角色",D266=2,"男主",D266=3,"女主"),C266=2,"")</f>
        <v>主角之一</v>
      </c>
      <c r="G266" t="s">
        <v>744</v>
      </c>
      <c r="I266" t="str">
        <f t="array" ref="I266">_xlfn.IFS(C266=0,_xlfn.IFS(H266=0,"漫改",H266=1,"轻改",H266=2,"原创",H266=3,"Gal改",H266=4,"游改",H266=5,"原创偶像",H266=6,"国产原创",H266=7,"小说改"),C266&lt;&gt;0,"")</f>
        <v/>
      </c>
      <c r="J266" s="16" t="s">
        <v>733</v>
      </c>
      <c r="M266" t="str">
        <f t="shared" si="4"/>
        <v>四条院莉里香，《间宫家的五子情事》主角之一。</v>
      </c>
      <c r="O266">
        <v>3</v>
      </c>
      <c r="P266">
        <v>17</v>
      </c>
    </row>
    <row r="267" spans="1:16">
      <c r="A267" s="5" t="s">
        <v>739</v>
      </c>
      <c r="B267" t="s">
        <v>740</v>
      </c>
      <c r="C267">
        <v>1</v>
      </c>
      <c r="D267">
        <v>0</v>
      </c>
      <c r="E267" t="str">
        <f t="array" ref="E267">_xlfn.IFS(C267&lt;&gt;2,_xlfn.IFS(D267=0,"主角之一",D267=1,"角色",D267=2,"男主",D267=3,"女主"),C267=2,"")</f>
        <v>主角之一</v>
      </c>
      <c r="G267" t="s">
        <v>741</v>
      </c>
      <c r="I267" t="str">
        <f t="array" ref="I267">_xlfn.IFS(C267=0,_xlfn.IFS(H267=0,"漫改",H267=1,"轻改",H267=2,"原创",H267=3,"Gal改",H267=4,"游改",H267=5,"原创偶像",H267=6,"国产原创",H267=7,"小说改"),C267&lt;&gt;0,"")</f>
        <v/>
      </c>
      <c r="J267" s="16" t="s">
        <v>733</v>
      </c>
      <c r="M267" t="str">
        <f t="shared" si="4"/>
        <v>神代缘，《Gift -prism-》主角之一。</v>
      </c>
      <c r="O267">
        <v>3</v>
      </c>
      <c r="P267">
        <v>9</v>
      </c>
    </row>
    <row r="268" spans="1:16">
      <c r="B268" t="s">
        <v>745</v>
      </c>
      <c r="C268">
        <v>1</v>
      </c>
      <c r="D268">
        <v>0</v>
      </c>
      <c r="E268" t="str">
        <f t="array" ref="E268">_xlfn.IFS(C268&lt;&gt;2,_xlfn.IFS(D268=0,"主角之一",D268=1,"角色",D268=2,"男主",D268=3,"女主"),C268=2,"")</f>
        <v>主角之一</v>
      </c>
      <c r="G268" t="s">
        <v>746</v>
      </c>
      <c r="I268" t="str">
        <f t="array" ref="I268">_xlfn.IFS(C268=0,_xlfn.IFS(H268=0,"漫改",H268=1,"轻改",H268=2,"原创",H268=3,"Gal改",H268=4,"游改",H268=5,"原创偶像",H268=6,"国产原创",H268=7,"小说改"),C268&lt;&gt;0,"")</f>
        <v/>
      </c>
      <c r="J268" s="16" t="s">
        <v>733</v>
      </c>
      <c r="M268" t="str">
        <f t="shared" si="4"/>
        <v>久远寺一叶，《春音Alice*Gram》主角之一。</v>
      </c>
    </row>
    <row r="269" spans="1:16">
      <c r="B269" t="s">
        <v>747</v>
      </c>
      <c r="C269">
        <v>1</v>
      </c>
      <c r="D269">
        <v>0</v>
      </c>
      <c r="E269" t="str">
        <f t="array" ref="E269">_xlfn.IFS(C269&lt;&gt;2,_xlfn.IFS(D269=0,"主角之一",D269=1,"角色",D269=2,"男主",D269=3,"女主"),C269=2,"")</f>
        <v>主角之一</v>
      </c>
      <c r="G269" t="s">
        <v>748</v>
      </c>
      <c r="I269" t="str">
        <f t="array" ref="I269">_xlfn.IFS(C269=0,_xlfn.IFS(H269=0,"漫改",H269=1,"轻改",H269=2,"原创",H269=3,"Gal改",H269=4,"游改",H269=5,"原创偶像",H269=6,"国产原创",H269=7,"小说改"),C269&lt;&gt;0,"")</f>
        <v/>
      </c>
      <c r="J269" s="16" t="s">
        <v>733</v>
      </c>
      <c r="M269" t="str">
        <f t="shared" si="4"/>
        <v>Ruby，《霞流宝石心 -壮志凌云振寰宇-》主角之一。</v>
      </c>
    </row>
    <row r="270" spans="1:16">
      <c r="A270" s="5" t="s">
        <v>752</v>
      </c>
      <c r="B270" t="s">
        <v>753</v>
      </c>
      <c r="C270">
        <v>2</v>
      </c>
      <c r="E270" t="str">
        <f t="array" ref="E270">_xlfn.IFS(C270&lt;&gt;2,_xlfn.IFS(D270=0,"主角之一",D270=1,"角色",D270=2,"男主",D270=3,"女主"),C270=2,"")</f>
        <v/>
      </c>
      <c r="I270" t="str">
        <f t="array" ref="I270">_xlfn.IFS(C270=0,_xlfn.IFS(H270=0,"漫改",H270=1,"轻改",H270=2,"原创",H270=3,"Gal改",H270=4,"游改",H270=5,"原创偶像",H270=6,"国产原创",H270=7,"小说改"),C270&lt;&gt;0,"")</f>
        <v/>
      </c>
      <c r="J270" s="16" t="s">
        <v>733</v>
      </c>
      <c r="L270" t="s">
        <v>754</v>
      </c>
      <c r="M270" t="str">
        <f t="shared" si="4"/>
        <v>初风，舰娘角色，原型为 初风号驱逐舰。</v>
      </c>
      <c r="O270">
        <v>8</v>
      </c>
      <c r="P270">
        <v>10</v>
      </c>
    </row>
    <row r="271" spans="1:16">
      <c r="A271" s="5" t="s">
        <v>755</v>
      </c>
      <c r="B271" t="s">
        <v>756</v>
      </c>
      <c r="C271">
        <v>2</v>
      </c>
      <c r="E271" t="str">
        <f t="array" ref="E271">_xlfn.IFS(C271&lt;&gt;2,_xlfn.IFS(D271=0,"主角之一",D271=1,"角色",D271=2,"男主",D271=3,"女主"),C271=2,"")</f>
        <v/>
      </c>
      <c r="I271" t="str">
        <f t="array" ref="I271">_xlfn.IFS(C271=0,_xlfn.IFS(H271=0,"漫改",H271=1,"轻改",H271=2,"原创",H271=3,"Gal改",H271=4,"游改",H271=5,"原创偶像",H271=6,"国产原创",H271=7,"小说改"),C271&lt;&gt;0,"")</f>
        <v/>
      </c>
      <c r="J271" s="16" t="s">
        <v>733</v>
      </c>
      <c r="L271" t="s">
        <v>757</v>
      </c>
      <c r="M271" t="str">
        <f t="shared" si="4"/>
        <v>风衣叶冬优，漫画《请问您今天要来点兔子吗？》角色。</v>
      </c>
      <c r="O271">
        <v>11</v>
      </c>
      <c r="P271">
        <v>27</v>
      </c>
    </row>
    <row r="272" spans="1:16">
      <c r="B272" t="s">
        <v>758</v>
      </c>
      <c r="C272">
        <v>2</v>
      </c>
      <c r="E272" t="str">
        <f t="array" ref="E272">_xlfn.IFS(C272&lt;&gt;2,_xlfn.IFS(D272=0,"主角之一",D272=1,"角色",D272=2,"男主",D272=3,"女主"),C272=2,"")</f>
        <v/>
      </c>
      <c r="I272" t="str">
        <f t="array" ref="I272">_xlfn.IFS(C272=0,_xlfn.IFS(H272=0,"漫改",H272=1,"轻改",H272=2,"原创",H272=3,"Gal改",H272=4,"游改",H272=5,"原创偶像",H272=6,"国产原创",H272=7,"小说改"),C272&lt;&gt;0,"")</f>
        <v/>
      </c>
      <c r="J272" s="16" t="s">
        <v>733</v>
      </c>
      <c r="L272" t="s">
        <v>759</v>
      </c>
      <c r="M272" t="str">
        <f t="shared" si="4"/>
        <v>步玎，个人势虚拟up主。</v>
      </c>
    </row>
    <row r="273" spans="1:16">
      <c r="B273" t="s">
        <v>760</v>
      </c>
      <c r="C273">
        <v>2</v>
      </c>
      <c r="E273" t="str">
        <f t="array" ref="E273">_xlfn.IFS(C273&lt;&gt;2,_xlfn.IFS(D273=0,"主角之一",D273=1,"角色",D273=2,"男主",D273=3,"女主"),C273=2,"")</f>
        <v/>
      </c>
      <c r="I273" t="str">
        <f t="array" ref="I273">_xlfn.IFS(C273=0,_xlfn.IFS(H273=0,"漫改",H273=1,"轻改",H273=2,"原创",H273=3,"Gal改",H273=4,"游改",H273=5,"原创偶像",H273=6,"国产原创",H273=7,"小说改"),C273&lt;&gt;0,"")</f>
        <v/>
      </c>
      <c r="J273" s="16" t="s">
        <v>733</v>
      </c>
      <c r="L273" t="s">
        <v>759</v>
      </c>
      <c r="M273" t="str">
        <f t="shared" si="4"/>
        <v>穆小泠，个人势虚拟up主。</v>
      </c>
    </row>
    <row r="274" spans="1:16">
      <c r="B274" t="s">
        <v>761</v>
      </c>
      <c r="C274">
        <v>2</v>
      </c>
      <c r="E274" t="str">
        <f t="array" ref="E274">_xlfn.IFS(C274&lt;&gt;2,_xlfn.IFS(D274=0,"主角之一",D274=1,"角色",D274=2,"男主",D274=3,"女主"),C274=2,"")</f>
        <v/>
      </c>
      <c r="I274" t="str">
        <f t="array" ref="I274">_xlfn.IFS(C274=0,_xlfn.IFS(H274=0,"漫改",H274=1,"轻改",H274=2,"原创",H274=3,"Gal改",H274=4,"游改",H274=5,"原创偶像",H274=6,"国产原创",H274=7,"小说改"),C274&lt;&gt;0,"")</f>
        <v/>
      </c>
      <c r="J274" s="16" t="s">
        <v>733</v>
      </c>
      <c r="L274" t="s">
        <v>762</v>
      </c>
      <c r="M274" t="str">
        <f t="shared" si="4"/>
        <v>鹰小姐，鹰角网络的拟人化萌娘，成立于2017年1月24日。</v>
      </c>
    </row>
    <row r="275" spans="1:16">
      <c r="A275" s="5" t="s">
        <v>775</v>
      </c>
      <c r="B275" t="s">
        <v>776</v>
      </c>
      <c r="C275">
        <v>0</v>
      </c>
      <c r="D275">
        <v>0</v>
      </c>
      <c r="E275" t="str">
        <f t="array" ref="E275">_xlfn.IFS(C275&lt;&gt;2,_xlfn.IFS(D275=0,"主角之一",D275=1,"角色",D275=2,"男主",D275=3,"女主"),C275=2,"")</f>
        <v>主角之一</v>
      </c>
      <c r="G275" t="s">
        <v>777</v>
      </c>
      <c r="H275">
        <v>0</v>
      </c>
      <c r="I275" t="str">
        <f t="array" ref="I275">_xlfn.IFS(C275=0,_xlfn.IFS(H275=0,"漫改",H275=1,"轻改",H275=2,"原创",H275=3,"Gal改",H275=4,"游改",H275=5,"原创偶像",H275=6,"国产原创",H275=7,"小说改"),C275&lt;&gt;0,"")</f>
        <v>漫改</v>
      </c>
      <c r="J275" s="16" t="s">
        <v>766</v>
      </c>
      <c r="M275" t="str">
        <f t="shared" si="4"/>
        <v>高木秋人，漫改动画《爆漫王。》主角之一。</v>
      </c>
      <c r="O275">
        <v>16</v>
      </c>
      <c r="P275">
        <v>100</v>
      </c>
    </row>
    <row r="276" spans="1:16">
      <c r="A276" s="5" t="s">
        <v>763</v>
      </c>
      <c r="B276" t="s">
        <v>764</v>
      </c>
      <c r="C276">
        <v>0</v>
      </c>
      <c r="D276">
        <v>0</v>
      </c>
      <c r="E276" t="str">
        <f t="array" ref="E276">_xlfn.IFS(C276&lt;&gt;2,_xlfn.IFS(D276=0,"主角之一",D276=1,"角色",D276=2,"男主",D276=3,"女主"),C276=2,"")</f>
        <v>主角之一</v>
      </c>
      <c r="G276" t="s">
        <v>765</v>
      </c>
      <c r="H276">
        <v>3</v>
      </c>
      <c r="I276" t="str">
        <f t="array" ref="I276">_xlfn.IFS(C276=0,_xlfn.IFS(H276=0,"漫改",H276=1,"轻改",H276=2,"原创",H276=3,"Gal改",H276=4,"游改",H276=5,"原创偶像",H276=6,"国产原创",H276=7,"小说改"),C276&lt;&gt;0,"")</f>
        <v>Gal改</v>
      </c>
      <c r="J276" s="16" t="s">
        <v>766</v>
      </c>
      <c r="M276" t="str">
        <f t="shared" si="4"/>
        <v>普莉姆拉，Gal改动画《SHUFFLE!》主角之一。</v>
      </c>
      <c r="O276">
        <v>3</v>
      </c>
      <c r="P276">
        <v>33</v>
      </c>
    </row>
    <row r="277" spans="1:16">
      <c r="A277" s="5" t="s">
        <v>778</v>
      </c>
      <c r="B277" t="s">
        <v>779</v>
      </c>
      <c r="C277">
        <v>0</v>
      </c>
      <c r="D277">
        <v>1</v>
      </c>
      <c r="E277" t="str">
        <f t="array" ref="E277">_xlfn.IFS(C277&lt;&gt;2,_xlfn.IFS(D277=0,"主角之一",D277=1,"角色",D277=2,"男主",D277=3,"女主"),C277=2,"")</f>
        <v>角色</v>
      </c>
      <c r="G277" t="s">
        <v>249</v>
      </c>
      <c r="H277">
        <v>1</v>
      </c>
      <c r="I277" t="str">
        <f t="array" ref="I277">_xlfn.IFS(C277=0,_xlfn.IFS(H277=0,"漫改",H277=1,"轻改",H277=2,"原创",H277=3,"Gal改",H277=4,"游改",H277=5,"原创偶像",H277=6,"国产原创",H277=7,"小说改"),C277&lt;&gt;0,"")</f>
        <v>轻改</v>
      </c>
      <c r="J277" s="16" t="s">
        <v>766</v>
      </c>
      <c r="M277" t="str">
        <f t="shared" si="4"/>
        <v>黄前麻美子，轻改动画《吹响吧！上低音号》角色。</v>
      </c>
      <c r="O277">
        <v>9</v>
      </c>
      <c r="P277">
        <v>27</v>
      </c>
    </row>
    <row r="278" spans="1:16">
      <c r="A278" s="5" t="s">
        <v>767</v>
      </c>
      <c r="B278" t="s">
        <v>768</v>
      </c>
      <c r="C278">
        <v>0</v>
      </c>
      <c r="D278">
        <v>0</v>
      </c>
      <c r="E278" t="str">
        <f t="array" ref="E278">_xlfn.IFS(C278&lt;&gt;2,_xlfn.IFS(D278=0,"主角之一",D278=1,"角色",D278=2,"男主",D278=3,"女主"),C278=2,"")</f>
        <v>主角之一</v>
      </c>
      <c r="G278" t="s">
        <v>769</v>
      </c>
      <c r="H278">
        <v>0</v>
      </c>
      <c r="I278" t="str">
        <f t="array" ref="I278">_xlfn.IFS(C278=0,_xlfn.IFS(H278=0,"漫改",H278=1,"轻改",H278=2,"原创",H278=3,"Gal改",H278=4,"游改",H278=5,"原创偶像",H278=6,"国产原创",H278=7,"小说改"),C278&lt;&gt;0,"")</f>
        <v>漫改</v>
      </c>
      <c r="J278" s="16" t="s">
        <v>766</v>
      </c>
      <c r="M278" t="str">
        <f t="shared" si="4"/>
        <v>樱木茉莉，漫改动画《草莓棉花糖》主角之一。</v>
      </c>
      <c r="O278">
        <v>13</v>
      </c>
      <c r="P278">
        <v>50</v>
      </c>
    </row>
    <row r="279" spans="1:16">
      <c r="A279" s="5" t="s">
        <v>770</v>
      </c>
      <c r="B279" t="s">
        <v>771</v>
      </c>
      <c r="C279">
        <v>0</v>
      </c>
      <c r="D279">
        <v>1</v>
      </c>
      <c r="E279" t="str">
        <f t="array" ref="E279">_xlfn.IFS(C279&lt;&gt;2,_xlfn.IFS(D279=0,"主角之一",D279=1,"角色",D279=2,"男主",D279=3,"女主"),C279=2,"")</f>
        <v>角色</v>
      </c>
      <c r="G279" t="s">
        <v>302</v>
      </c>
      <c r="H279">
        <v>0</v>
      </c>
      <c r="I279" t="str">
        <f t="array" ref="I279">_xlfn.IFS(C279=0,_xlfn.IFS(H279=0,"漫改",H279=1,"轻改",H279=2,"原创",H279=3,"Gal改",H279=4,"游改",H279=5,"原创偶像",H279=6,"国产原创",H279=7,"小说改"),C279&lt;&gt;0,"")</f>
        <v>漫改</v>
      </c>
      <c r="J279" s="16" t="s">
        <v>766</v>
      </c>
      <c r="M279" t="str">
        <f t="shared" si="4"/>
        <v>波风水门，漫改动画《火影忍者》角色。</v>
      </c>
      <c r="O279">
        <v>13</v>
      </c>
      <c r="P279">
        <v>77</v>
      </c>
    </row>
    <row r="280" spans="1:16">
      <c r="A280" s="5" t="s">
        <v>772</v>
      </c>
      <c r="B280" t="s">
        <v>773</v>
      </c>
      <c r="C280">
        <v>0</v>
      </c>
      <c r="D280">
        <v>0</v>
      </c>
      <c r="E280" t="str">
        <f t="array" ref="E280">_xlfn.IFS(C280&lt;&gt;2,_xlfn.IFS(D280=0,"主角之一",D280=1,"角色",D280=2,"男主",D280=3,"女主"),C280=2,"")</f>
        <v>主角之一</v>
      </c>
      <c r="G280" t="s">
        <v>774</v>
      </c>
      <c r="H280">
        <v>0</v>
      </c>
      <c r="I280" t="str">
        <f t="array" ref="I280">_xlfn.IFS(C280=0,_xlfn.IFS(H280=0,"漫改",H280=1,"轻改",H280=2,"原创",H280=3,"Gal改",H280=4,"游改",H280=5,"原创偶像",H280=6,"国产原创",H280=7,"小说改"),C280&lt;&gt;0,"")</f>
        <v>漫改</v>
      </c>
      <c r="J280" s="16" t="s">
        <v>766</v>
      </c>
      <c r="M280" t="str">
        <f t="shared" si="4"/>
        <v>城之内克也，漫改动画《游戏王》主角之一。</v>
      </c>
      <c r="O280">
        <v>18</v>
      </c>
      <c r="P280">
        <v>61</v>
      </c>
    </row>
    <row r="281" spans="1:16">
      <c r="B281" t="s">
        <v>780</v>
      </c>
      <c r="C281">
        <v>0</v>
      </c>
      <c r="D281">
        <v>1</v>
      </c>
      <c r="E281" t="str">
        <f t="array" ref="E281">_xlfn.IFS(C281&lt;&gt;2,_xlfn.IFS(D281=0,"主角之一",D281=1,"角色",D281=2,"男主",D281=3,"女主"),C281=2,"")</f>
        <v>角色</v>
      </c>
      <c r="G281" t="s">
        <v>781</v>
      </c>
      <c r="H281">
        <v>6</v>
      </c>
      <c r="I281" t="str">
        <f t="array" ref="I281">_xlfn.IFS(C281=0,_xlfn.IFS(H281=0,"漫改",H281=1,"轻改",H281=2,"原创",H281=3,"Gal改",H281=4,"游改",H281=5,"原创偶像",H281=6,"国产原创",H281=7,"小说改"),C281&lt;&gt;0,"")</f>
        <v>国产原创</v>
      </c>
      <c r="J281" s="16" t="s">
        <v>766</v>
      </c>
      <c r="M281" t="str">
        <f t="shared" si="4"/>
        <v>慢羊羊，国产原创动画《喜羊羊与灰太狼》角色。</v>
      </c>
    </row>
    <row r="282" spans="1:16">
      <c r="A282" s="5" t="s">
        <v>782</v>
      </c>
      <c r="B282" t="s">
        <v>783</v>
      </c>
      <c r="C282">
        <v>1</v>
      </c>
      <c r="D282">
        <v>0</v>
      </c>
      <c r="E282" t="str">
        <f t="array" ref="E282">_xlfn.IFS(C282&lt;&gt;2,_xlfn.IFS(D282=0,"主角之一",D282=1,"角色",D282=2,"男主",D282=3,"女主"),C282=2,"")</f>
        <v>主角之一</v>
      </c>
      <c r="G282" t="s">
        <v>784</v>
      </c>
      <c r="I282" t="str">
        <f t="array" ref="I282">_xlfn.IFS(C282=0,_xlfn.IFS(H282=0,"漫改",H282=1,"轻改",H282=2,"原创",H282=3,"Gal改",H282=4,"游改",H282=5,"原创偶像",H282=6,"国产原创",H282=7,"小说改"),C282&lt;&gt;0,"")</f>
        <v/>
      </c>
      <c r="J282" s="16" t="s">
        <v>766</v>
      </c>
      <c r="M282" t="str">
        <f t="shared" si="4"/>
        <v>如月瑞羽，《银色遥远》主角之一。</v>
      </c>
      <c r="O282">
        <v>14</v>
      </c>
      <c r="P282">
        <v>68</v>
      </c>
    </row>
    <row r="283" spans="1:16">
      <c r="A283" s="5" t="s">
        <v>792</v>
      </c>
      <c r="B283" t="s">
        <v>793</v>
      </c>
      <c r="C283">
        <v>0</v>
      </c>
      <c r="D283">
        <v>2</v>
      </c>
      <c r="E283" t="str">
        <f t="array" ref="E283">_xlfn.IFS(C283&lt;&gt;2,_xlfn.IFS(D283=0,"主角之一",D283=1,"角色",D283=2,"男主",D283=3,"女主"),C283=2,"")</f>
        <v>男主</v>
      </c>
      <c r="G283" t="s">
        <v>794</v>
      </c>
      <c r="H283">
        <v>2</v>
      </c>
      <c r="I283" t="str">
        <f t="array" ref="I283">_xlfn.IFS(C283=0,_xlfn.IFS(H283=0,"漫改",H283=1,"轻改",H283=2,"原创",H283=3,"Gal改",H283=4,"游改",H283=5,"原创偶像",H283=6,"国产原创",H283=7,"小说改"),C283&lt;&gt;0,"")</f>
        <v>原创</v>
      </c>
      <c r="J283" s="16" t="s">
        <v>788</v>
      </c>
      <c r="M283" t="str">
        <f t="shared" si="4"/>
        <v>小野护郎，原创动画《神选》男主。</v>
      </c>
      <c r="O283">
        <v>3</v>
      </c>
      <c r="P283">
        <v>6</v>
      </c>
    </row>
    <row r="284" spans="1:16">
      <c r="A284" s="5" t="s">
        <v>789</v>
      </c>
      <c r="B284" t="s">
        <v>790</v>
      </c>
      <c r="C284">
        <v>0</v>
      </c>
      <c r="D284">
        <v>1</v>
      </c>
      <c r="E284" t="str">
        <f t="array" ref="E284">_xlfn.IFS(C284&lt;&gt;2,_xlfn.IFS(D284=0,"主角之一",D284=1,"角色",D284=2,"男主",D284=3,"女主"),C284=2,"")</f>
        <v>角色</v>
      </c>
      <c r="G284" t="s">
        <v>791</v>
      </c>
      <c r="H284">
        <v>2</v>
      </c>
      <c r="I284" t="str">
        <f t="array" ref="I284">_xlfn.IFS(C284=0,_xlfn.IFS(H284=0,"漫改",H284=1,"轻改",H284=2,"原创",H284=3,"Gal改",H284=4,"游改",H284=5,"原创偶像",H284=6,"国产原创",H284=7,"小说改"),C284&lt;&gt;0,"")</f>
        <v>原创</v>
      </c>
      <c r="J284" s="16" t="s">
        <v>788</v>
      </c>
      <c r="M284" t="str">
        <f t="shared" si="4"/>
        <v>侑那，原创动画《甲铁城的卡巴内利》角色。</v>
      </c>
      <c r="O284">
        <v>29</v>
      </c>
      <c r="P284">
        <v>52</v>
      </c>
    </row>
    <row r="285" spans="1:16">
      <c r="A285" s="5" t="s">
        <v>785</v>
      </c>
      <c r="B285" t="s">
        <v>786</v>
      </c>
      <c r="C285">
        <v>0</v>
      </c>
      <c r="D285">
        <v>0</v>
      </c>
      <c r="E285" t="str">
        <f t="array" ref="E285">_xlfn.IFS(C285&lt;&gt;2,_xlfn.IFS(D285=0,"主角之一",D285=1,"角色",D285=2,"男主",D285=3,"女主"),C285=2,"")</f>
        <v>主角之一</v>
      </c>
      <c r="G285" t="s">
        <v>787</v>
      </c>
      <c r="H285">
        <v>3</v>
      </c>
      <c r="I285" t="str">
        <f t="array" ref="I285">_xlfn.IFS(C285=0,_xlfn.IFS(H285=0,"漫改",H285=1,"轻改",H285=2,"原创",H285=3,"Gal改",H285=4,"游改",H285=5,"原创偶像",H285=6,"国产原创",H285=7,"小说改"),C285&lt;&gt;0,"")</f>
        <v>Gal改</v>
      </c>
      <c r="J285" s="16" t="s">
        <v>788</v>
      </c>
      <c r="M285" t="str">
        <f t="shared" si="4"/>
        <v>藤仓优，Gal改动画《公主恋人！》主角之一。</v>
      </c>
      <c r="O285">
        <v>5</v>
      </c>
      <c r="P285">
        <v>44</v>
      </c>
    </row>
    <row r="286" spans="1:16">
      <c r="A286" s="5" t="s">
        <v>798</v>
      </c>
      <c r="B286" t="s">
        <v>799</v>
      </c>
      <c r="C286">
        <v>1</v>
      </c>
      <c r="D286">
        <v>0</v>
      </c>
      <c r="E286" t="str">
        <f t="array" ref="E286">_xlfn.IFS(C286&lt;&gt;2,_xlfn.IFS(D286=0,"主角之一",D286=1,"角色",D286=2,"男主",D286=3,"女主"),C286=2,"")</f>
        <v>主角之一</v>
      </c>
      <c r="G286" t="s">
        <v>121</v>
      </c>
      <c r="I286" t="str">
        <f t="array" ref="I286">_xlfn.IFS(C286=0,_xlfn.IFS(H286=0,"漫改",H286=1,"轻改",H286=2,"原创",H286=3,"Gal改",H286=4,"游改",H286=5,"原创偶像",H286=6,"国产原创",H286=7,"小说改"),C286&lt;&gt;0,"")</f>
        <v/>
      </c>
      <c r="J286" s="16" t="s">
        <v>788</v>
      </c>
      <c r="M286" t="str">
        <f t="shared" si="4"/>
        <v>来栖光流，《我的眼睛能看光光！不可知的未来与透视的命运》主角之一。</v>
      </c>
      <c r="O286">
        <v>7</v>
      </c>
      <c r="P286">
        <v>13</v>
      </c>
    </row>
    <row r="287" spans="1:16">
      <c r="A287" s="5" t="s">
        <v>795</v>
      </c>
      <c r="B287" t="s">
        <v>796</v>
      </c>
      <c r="C287">
        <v>1</v>
      </c>
      <c r="D287">
        <v>0</v>
      </c>
      <c r="E287" t="str">
        <f t="array" ref="E287">_xlfn.IFS(C287&lt;&gt;2,_xlfn.IFS(D287=0,"主角之一",D287=1,"角色",D287=2,"男主",D287=3,"女主"),C287=2,"")</f>
        <v>主角之一</v>
      </c>
      <c r="G287" t="s">
        <v>797</v>
      </c>
      <c r="I287" t="str">
        <f t="array" ref="I287">_xlfn.IFS(C287=0,_xlfn.IFS(H287=0,"漫改",H287=1,"轻改",H287=2,"原创",H287=3,"Gal改",H287=4,"游改",H287=5,"原创偶像",H287=6,"国产原创",H287=7,"小说改"),C287&lt;&gt;0,"")</f>
        <v/>
      </c>
      <c r="J287" s="16" t="s">
        <v>788</v>
      </c>
      <c r="M287" t="str">
        <f t="shared" si="4"/>
        <v>泉户琥珀，《游魂2》主角之一。</v>
      </c>
      <c r="O287">
        <v>13</v>
      </c>
      <c r="P287">
        <v>39</v>
      </c>
    </row>
    <row r="288" spans="1:16">
      <c r="A288" s="5" t="s">
        <v>800</v>
      </c>
      <c r="B288" t="s">
        <v>801</v>
      </c>
      <c r="C288">
        <v>0</v>
      </c>
      <c r="D288">
        <v>0</v>
      </c>
      <c r="E288" t="str">
        <f t="array" ref="E288">_xlfn.IFS(C288&lt;&gt;2,_xlfn.IFS(D288=0,"主角之一",D288=1,"角色",D288=2,"男主",D288=3,"女主"),C288=2,"")</f>
        <v>主角之一</v>
      </c>
      <c r="G288" t="s">
        <v>802</v>
      </c>
      <c r="H288">
        <v>0</v>
      </c>
      <c r="I288" t="str">
        <f t="array" ref="I288">_xlfn.IFS(C288=0,_xlfn.IFS(H288=0,"漫改",H288=1,"轻改",H288=2,"原创",H288=3,"Gal改",H288=4,"游改",H288=5,"原创偶像",H288=6,"国产原创",H288=7,"小说改"),C288&lt;&gt;0,"")</f>
        <v>漫改</v>
      </c>
      <c r="J288" s="16" t="s">
        <v>803</v>
      </c>
      <c r="M288" t="str">
        <f t="shared" si="4"/>
        <v>天王遥，漫改动画《美少女战士S》主角之一。</v>
      </c>
      <c r="O288">
        <v>13</v>
      </c>
      <c r="P288">
        <v>30</v>
      </c>
    </row>
    <row r="289" spans="1:16">
      <c r="A289" s="5" t="s">
        <v>804</v>
      </c>
      <c r="B289" t="s">
        <v>805</v>
      </c>
      <c r="C289">
        <v>0</v>
      </c>
      <c r="D289">
        <v>0</v>
      </c>
      <c r="E289" t="str">
        <f t="array" ref="E289">_xlfn.IFS(C289&lt;&gt;2,_xlfn.IFS(D289=0,"主角之一",D289=1,"角色",D289=2,"男主",D289=3,"女主"),C289=2,"")</f>
        <v>主角之一</v>
      </c>
      <c r="G289" t="s">
        <v>283</v>
      </c>
      <c r="H289">
        <v>4</v>
      </c>
      <c r="I289" t="str">
        <f t="array" ref="I289">_xlfn.IFS(C289=0,_xlfn.IFS(H289=0,"漫改",H289=1,"轻改",H289=2,"原创",H289=3,"Gal改",H289=4,"游改",H289=5,"原创偶像",H289=6,"国产原创",H289=7,"小说改"),C289&lt;&gt;0,"")</f>
        <v>游改</v>
      </c>
      <c r="J289" s="16" t="s">
        <v>803</v>
      </c>
      <c r="M289" t="str">
        <f t="shared" si="4"/>
        <v>真壁瑞希，游改动画《偶像大师 百万现场！》主角之一。</v>
      </c>
      <c r="O289">
        <v>27</v>
      </c>
      <c r="P289">
        <v>32</v>
      </c>
    </row>
    <row r="290" spans="1:16">
      <c r="A290" s="5" t="s">
        <v>806</v>
      </c>
      <c r="B290" t="s">
        <v>807</v>
      </c>
      <c r="C290">
        <v>1</v>
      </c>
      <c r="D290">
        <v>0</v>
      </c>
      <c r="E290" t="str">
        <f t="array" ref="E290">_xlfn.IFS(C290&lt;&gt;2,_xlfn.IFS(D290=0,"主角之一",D290=1,"角色",D290=2,"男主",D290=3,"女主"),C290=2,"")</f>
        <v>主角之一</v>
      </c>
      <c r="G290" t="s">
        <v>808</v>
      </c>
      <c r="I290" t="str">
        <f t="array" ref="I290">_xlfn.IFS(C290=0,_xlfn.IFS(H290=0,"漫改",H290=1,"轻改",H290=2,"原创",H290=3,"Gal改",H290=4,"游改",H290=5,"原创偶像",H290=6,"国产原创",H290=7,"小说改"),C290&lt;&gt;0,"")</f>
        <v/>
      </c>
      <c r="J290" s="16" t="s">
        <v>803</v>
      </c>
      <c r="M290" t="str">
        <f t="shared" si="4"/>
        <v>如月澪，《五彩斑斓的世界》主角之一。</v>
      </c>
      <c r="O290">
        <v>29</v>
      </c>
      <c r="P290">
        <v>101</v>
      </c>
    </row>
    <row r="291" spans="1:16">
      <c r="A291" s="5" t="s">
        <v>809</v>
      </c>
      <c r="B291" t="s">
        <v>810</v>
      </c>
      <c r="C291">
        <v>1</v>
      </c>
      <c r="D291">
        <v>0</v>
      </c>
      <c r="E291" t="str">
        <f t="array" ref="E291">_xlfn.IFS(C291&lt;&gt;2,_xlfn.IFS(D291=0,"主角之一",D291=1,"角色",D291=2,"男主",D291=3,"女主"),C291=2,"")</f>
        <v>主角之一</v>
      </c>
      <c r="G291" t="s">
        <v>811</v>
      </c>
      <c r="I291" t="str">
        <f t="array" ref="I291">_xlfn.IFS(C291=0,_xlfn.IFS(H291=0,"漫改",H291=1,"轻改",H291=2,"原创",H291=3,"Gal改",H291=4,"游改",H291=5,"原创偶像",H291=6,"国产原创",H291=7,"小说改"),C291&lt;&gt;0,"")</f>
        <v/>
      </c>
      <c r="J291" s="16" t="s">
        <v>803</v>
      </c>
      <c r="M291" t="str">
        <f t="shared" si="4"/>
        <v>成沢美奈子，《逆转爱恋》主角之一。</v>
      </c>
      <c r="O291">
        <v>4</v>
      </c>
      <c r="P291">
        <v>8</v>
      </c>
    </row>
    <row r="292" spans="1:16" ht="18" customHeight="1">
      <c r="A292" s="5" t="s">
        <v>812</v>
      </c>
      <c r="B292" t="s">
        <v>813</v>
      </c>
      <c r="C292">
        <v>1</v>
      </c>
      <c r="D292">
        <v>0</v>
      </c>
      <c r="E292" t="str">
        <f t="array" ref="E292">_xlfn.IFS(C292&lt;&gt;2,_xlfn.IFS(D292=0,"主角之一",D292=1,"角色",D292=2,"男主",D292=3,"女主"),C292=2,"")</f>
        <v>主角之一</v>
      </c>
      <c r="G292" t="s">
        <v>814</v>
      </c>
      <c r="I292" t="str">
        <f t="array" ref="I292">_xlfn.IFS(C292=0,_xlfn.IFS(H292=0,"漫改",H292=1,"轻改",H292=2,"原创",H292=3,"Gal改",H292=4,"游改",H292=5,"原创偶像",H292=6,"国产原创",H292=7,"小说改"),C292&lt;&gt;0,"")</f>
        <v/>
      </c>
      <c r="J292" s="16" t="s">
        <v>803</v>
      </c>
      <c r="M292" t="str">
        <f t="shared" si="4"/>
        <v>艾莉丝蒂娅・瓦伦贝莉・华蔵寺，《PRIMAL×HEARTS2 》主角之一。</v>
      </c>
      <c r="O292">
        <v>15</v>
      </c>
      <c r="P292">
        <v>45</v>
      </c>
    </row>
    <row r="293" spans="1:16">
      <c r="A293" s="5" t="s">
        <v>815</v>
      </c>
      <c r="B293" t="s">
        <v>816</v>
      </c>
      <c r="C293">
        <v>1</v>
      </c>
      <c r="D293">
        <v>0</v>
      </c>
      <c r="E293" t="str">
        <f t="array" ref="E293">_xlfn.IFS(C293&lt;&gt;2,_xlfn.IFS(D293=0,"主角之一",D293=1,"角色",D293=2,"男主",D293=3,"女主"),C293=2,"")</f>
        <v>主角之一</v>
      </c>
      <c r="G293" t="s">
        <v>817</v>
      </c>
      <c r="I293" t="str">
        <f t="array" ref="I293">_xlfn.IFS(C293=0,_xlfn.IFS(H293=0,"漫改",H293=1,"轻改",H293=2,"原创",H293=3,"Gal改",H293=4,"游改",H293=5,"原创偶像",H293=6,"国产原创",H293=7,"小说改"),C293&lt;&gt;0,"")</f>
        <v/>
      </c>
      <c r="J293" s="16" t="s">
        <v>803</v>
      </c>
      <c r="M293" t="str">
        <f t="shared" si="4"/>
        <v>八神濑里香，《选择妻子的进展似乎顺利过头。》主角之一。</v>
      </c>
      <c r="O293">
        <v>2</v>
      </c>
      <c r="P293">
        <v>14</v>
      </c>
    </row>
    <row r="294" spans="1:16">
      <c r="A294" s="5" t="s">
        <v>818</v>
      </c>
      <c r="B294" t="s">
        <v>819</v>
      </c>
      <c r="C294">
        <v>1</v>
      </c>
      <c r="D294">
        <v>0</v>
      </c>
      <c r="E294" t="str">
        <f t="array" ref="E294">_xlfn.IFS(C294&lt;&gt;2,_xlfn.IFS(D294=0,"主角之一",D294=1,"角色",D294=2,"男主",D294=3,"女主"),C294=2,"")</f>
        <v>主角之一</v>
      </c>
      <c r="G294" t="s">
        <v>820</v>
      </c>
      <c r="I294" t="str">
        <f t="array" ref="I294">_xlfn.IFS(C294=0,_xlfn.IFS(H294=0,"漫改",H294=1,"轻改",H294=2,"原创",H294=3,"Gal改",H294=4,"游改",H294=5,"原创偶像",H294=6,"国产原创",H294=7,"小说改"),C294&lt;&gt;0,"")</f>
        <v/>
      </c>
      <c r="J294" s="16" t="s">
        <v>803</v>
      </c>
      <c r="M294" t="str">
        <f t="shared" si="4"/>
        <v>折原氷狐，《冥契的牧神节》主角之一。</v>
      </c>
      <c r="O294">
        <v>46</v>
      </c>
      <c r="P294">
        <v>80</v>
      </c>
    </row>
    <row r="295" spans="1:16">
      <c r="A295" s="5" t="s">
        <v>821</v>
      </c>
      <c r="B295" t="s">
        <v>822</v>
      </c>
      <c r="C295">
        <v>2</v>
      </c>
      <c r="E295" t="str">
        <f t="array" ref="E295">_xlfn.IFS(C295&lt;&gt;2,_xlfn.IFS(D295=0,"主角之一",D295=1,"角色",D295=2,"男主",D295=3,"女主"),C295=2,"")</f>
        <v/>
      </c>
      <c r="I295" t="str">
        <f t="array" ref="I295">_xlfn.IFS(C295=0,_xlfn.IFS(H295=0,"漫改",H295=1,"轻改",H295=2,"原创",H295=3,"Gal改",H295=4,"游改",H295=5,"原创偶像",H295=6,"国产原创",H295=7,"小说改"),C295&lt;&gt;0,"")</f>
        <v/>
      </c>
      <c r="J295" s="16" t="s">
        <v>803</v>
      </c>
      <c r="L295" t="s">
        <v>823</v>
      </c>
      <c r="M295" t="str">
        <f t="shared" si="4"/>
        <v>IA，以歌手Lia作为音源提供者的VOCALOID3虚拟歌手。</v>
      </c>
      <c r="O295">
        <v>26</v>
      </c>
      <c r="P295">
        <v>112</v>
      </c>
    </row>
    <row r="296" spans="1:16">
      <c r="A296" s="5" t="s">
        <v>824</v>
      </c>
      <c r="B296" t="s">
        <v>825</v>
      </c>
      <c r="C296">
        <v>2</v>
      </c>
      <c r="E296" t="str">
        <f t="array" ref="E296">_xlfn.IFS(C296&lt;&gt;2,_xlfn.IFS(D296=0,"主角之一",D296=1,"角色",D296=2,"男主",D296=3,"女主"),C296=2,"")</f>
        <v/>
      </c>
      <c r="I296" t="str">
        <f t="array" ref="I296">_xlfn.IFS(C296=0,_xlfn.IFS(H296=0,"漫改",H296=1,"轻改",H296=2,"原创",H296=3,"Gal改",H296=4,"游改",H296=5,"原创偶像",H296=6,"国产原创",H296=7,"小说改"),C296&lt;&gt;0,"")</f>
        <v/>
      </c>
      <c r="J296" s="16" t="s">
        <v>803</v>
      </c>
      <c r="L296" t="s">
        <v>826</v>
      </c>
      <c r="M296" t="str">
        <f t="shared" si="4"/>
        <v>日向，舰娘角色，原型为 日向号战列舰。</v>
      </c>
      <c r="O296">
        <v>2</v>
      </c>
      <c r="P296">
        <v>10</v>
      </c>
    </row>
    <row r="297" spans="1:16">
      <c r="A297" s="5" t="s">
        <v>827</v>
      </c>
      <c r="B297" t="s">
        <v>828</v>
      </c>
      <c r="C297">
        <v>2</v>
      </c>
      <c r="E297" t="str">
        <f t="array" ref="E297">_xlfn.IFS(C297&lt;&gt;2,_xlfn.IFS(D297=0,"主角之一",D297=1,"角色",D297=2,"男主",D297=3,"女主"),C297=2,"")</f>
        <v/>
      </c>
      <c r="I297" t="str">
        <f t="array" ref="I297">_xlfn.IFS(C297=0,_xlfn.IFS(H297=0,"漫改",H297=1,"轻改",H297=2,"原创",H297=3,"Gal改",H297=4,"游改",H297=5,"原创偶像",H297=6,"国产原创",H297=7,"小说改"),C297&lt;&gt;0,"")</f>
        <v/>
      </c>
      <c r="J297" s="16" t="s">
        <v>803</v>
      </c>
      <c r="L297" t="s">
        <v>299</v>
      </c>
      <c r="M297" t="str">
        <f t="shared" si="4"/>
        <v>朝比奈真冬，音游《世界计划 缤纷舞台！ feat. 初音未来》角色。</v>
      </c>
      <c r="O297">
        <v>22</v>
      </c>
      <c r="P297">
        <v>86</v>
      </c>
    </row>
    <row r="298" spans="1:16">
      <c r="B298" t="s">
        <v>829</v>
      </c>
      <c r="C298">
        <v>2</v>
      </c>
      <c r="E298" t="str">
        <f t="array" ref="E298">_xlfn.IFS(C298&lt;&gt;2,_xlfn.IFS(D298=0,"主角之一",D298=1,"角色",D298=2,"男主",D298=3,"女主"),C298=2,"")</f>
        <v/>
      </c>
      <c r="I298" t="str">
        <f t="array" ref="I298">_xlfn.IFS(C298=0,_xlfn.IFS(H298=0,"漫改",H298=1,"轻改",H298=2,"原创",H298=3,"Gal改",H298=4,"游改",H298=5,"原创偶像",H298=6,"国产原创",H298=7,"小说改"),C298&lt;&gt;0,"")</f>
        <v/>
      </c>
      <c r="J298" s="16" t="s">
        <v>803</v>
      </c>
      <c r="L298" t="s">
        <v>830</v>
      </c>
      <c r="M298" t="str">
        <f t="shared" si="4"/>
        <v>白神遥，b站虚拟up主。</v>
      </c>
    </row>
    <row r="299" spans="1:16">
      <c r="A299" s="5" t="s">
        <v>835</v>
      </c>
      <c r="B299" t="s">
        <v>836</v>
      </c>
      <c r="C299">
        <v>0</v>
      </c>
      <c r="D299">
        <v>0</v>
      </c>
      <c r="E299" t="str">
        <f t="array" ref="E299">_xlfn.IFS(C299&lt;&gt;2,_xlfn.IFS(D299=0,"主角之一",D299=1,"角色",D299=2,"男主",D299=3,"女主"),C299=2,"")</f>
        <v>主角之一</v>
      </c>
      <c r="G299" t="s">
        <v>692</v>
      </c>
      <c r="H299">
        <v>1</v>
      </c>
      <c r="I299" t="str">
        <f t="array" ref="I299">_xlfn.IFS(C299=0,_xlfn.IFS(H299=0,"漫改",H299=1,"轻改",H299=2,"原创",H299=3,"Gal改",H299=4,"游改",H299=5,"原创偶像",H299=6,"国产原创",H299=7,"小说改"),C299&lt;&gt;0,"")</f>
        <v>轻改</v>
      </c>
      <c r="J299" s="16" t="s">
        <v>834</v>
      </c>
      <c r="M299" t="str">
        <f t="shared" si="4"/>
        <v>平和岛静雄，轻改动画《无头骑士异闻录》主角之一。</v>
      </c>
      <c r="O299">
        <v>38</v>
      </c>
      <c r="P299">
        <v>351</v>
      </c>
    </row>
    <row r="300" spans="1:16">
      <c r="A300" s="5" t="s">
        <v>831</v>
      </c>
      <c r="B300" t="s">
        <v>832</v>
      </c>
      <c r="C300">
        <v>0</v>
      </c>
      <c r="D300">
        <v>2</v>
      </c>
      <c r="E300" t="str">
        <f t="array" ref="E300">_xlfn.IFS(C300&lt;&gt;2,_xlfn.IFS(D300=0,"主角之一",D300=1,"角色",D300=2,"男主",D300=3,"女主"),C300=2,"")</f>
        <v>男主</v>
      </c>
      <c r="G300" t="s">
        <v>833</v>
      </c>
      <c r="H300">
        <v>1</v>
      </c>
      <c r="I300" t="str">
        <f t="array" ref="I300">_xlfn.IFS(C300=0,_xlfn.IFS(H300=0,"漫改",H300=1,"轻改",H300=2,"原创",H300=3,"Gal改",H300=4,"游改",H300=5,"原创偶像",H300=6,"国产原创",H300=7,"小说改"),C300&lt;&gt;0,"")</f>
        <v>轻改</v>
      </c>
      <c r="J300" s="16" t="s">
        <v>834</v>
      </c>
      <c r="M300" t="str">
        <f t="shared" si="4"/>
        <v>佐藤达广，轻改动画《欢迎加入NHK！》男主。</v>
      </c>
      <c r="O300">
        <v>61</v>
      </c>
      <c r="P300">
        <v>47</v>
      </c>
    </row>
    <row r="301" spans="1:16">
      <c r="A301" s="5" t="s">
        <v>839</v>
      </c>
      <c r="B301" t="s">
        <v>840</v>
      </c>
      <c r="C301">
        <v>0</v>
      </c>
      <c r="D301">
        <v>0</v>
      </c>
      <c r="E301" t="str">
        <f t="array" ref="E301">_xlfn.IFS(C301&lt;&gt;2,_xlfn.IFS(D301=0,"主角之一",D301=1,"角色",D301=2,"男主",D301=3,"女主"),C301=2,"")</f>
        <v>主角之一</v>
      </c>
      <c r="G301" t="s">
        <v>841</v>
      </c>
      <c r="H301">
        <v>2</v>
      </c>
      <c r="I301" t="str">
        <f t="array" ref="I301">_xlfn.IFS(C301=0,_xlfn.IFS(H301=0,"漫改",H301=1,"轻改",H301=2,"原创",H301=3,"Gal改",H301=4,"游改",H301=5,"原创偶像",H301=6,"国产原创",H301=7,"小说改"),C301&lt;&gt;0,"")</f>
        <v>原创</v>
      </c>
      <c r="J301" s="16" t="s">
        <v>834</v>
      </c>
      <c r="M301" t="str">
        <f t="shared" si="4"/>
        <v>西崎芽依，原创动画《高校舰队》主角之一。</v>
      </c>
      <c r="O301">
        <v>26</v>
      </c>
      <c r="P301">
        <v>62</v>
      </c>
    </row>
    <row r="302" spans="1:16">
      <c r="A302" s="5" t="s">
        <v>842</v>
      </c>
      <c r="B302" t="s">
        <v>843</v>
      </c>
      <c r="C302">
        <v>0</v>
      </c>
      <c r="D302">
        <v>0</v>
      </c>
      <c r="E302" t="str">
        <f t="array" ref="E302">_xlfn.IFS(C302&lt;&gt;2,_xlfn.IFS(D302=0,"主角之一",D302=1,"角色",D302=2,"男主",D302=3,"女主"),C302=2,"")</f>
        <v>主角之一</v>
      </c>
      <c r="G302" t="s">
        <v>844</v>
      </c>
      <c r="H302">
        <v>4</v>
      </c>
      <c r="I302" t="str">
        <f t="array" ref="I302">_xlfn.IFS(C302=0,_xlfn.IFS(H302=0,"漫改",H302=1,"轻改",H302=2,"原创",H302=3,"Gal改",H302=4,"游改",H302=5,"原创偶像",H302=6,"国产原创",H302=7,"小说改"),C302&lt;&gt;0,"")</f>
        <v>游改</v>
      </c>
      <c r="J302" s="16" t="s">
        <v>834</v>
      </c>
      <c r="M302" t="str">
        <f t="shared" si="4"/>
        <v>喜多川祐介，游改动画《女神异闻录5》主角之一。</v>
      </c>
      <c r="O302">
        <v>51</v>
      </c>
      <c r="P302">
        <v>69</v>
      </c>
    </row>
    <row r="303" spans="1:16">
      <c r="B303" t="s">
        <v>837</v>
      </c>
      <c r="C303">
        <v>0</v>
      </c>
      <c r="D303">
        <v>1</v>
      </c>
      <c r="E303" t="str">
        <f t="array" ref="E303">_xlfn.IFS(C303&lt;&gt;2,_xlfn.IFS(D303=0,"主角之一",D303=1,"角色",D303=2,"男主",D303=3,"女主"),C303=2,"")</f>
        <v>角色</v>
      </c>
      <c r="G303" t="s">
        <v>838</v>
      </c>
      <c r="H303">
        <v>2</v>
      </c>
      <c r="I303" t="str">
        <f t="array" ref="I303">_xlfn.IFS(C303=0,_xlfn.IFS(H303=0,"漫改",H303=1,"轻改",H303=2,"原创",H303=3,"Gal改",H303=4,"游改",H303=5,"原创偶像",H303=6,"国产原创",H303=7,"小说改"),C303&lt;&gt;0,"")</f>
        <v>原创</v>
      </c>
      <c r="J303" s="16" t="s">
        <v>834</v>
      </c>
      <c r="M303" t="str">
        <f t="shared" si="4"/>
        <v>天子（蒋丽华），原创动画《Code Geass 反叛的鲁路修R2》角色。</v>
      </c>
    </row>
    <row r="304" spans="1:16">
      <c r="A304" s="5" t="s">
        <v>845</v>
      </c>
      <c r="B304" t="s">
        <v>846</v>
      </c>
      <c r="C304">
        <v>1</v>
      </c>
      <c r="D304">
        <v>0</v>
      </c>
      <c r="E304" t="str">
        <f t="array" ref="E304">_xlfn.IFS(C304&lt;&gt;2,_xlfn.IFS(D304=0,"主角之一",D304=1,"角色",D304=2,"男主",D304=3,"女主"),C304=2,"")</f>
        <v>主角之一</v>
      </c>
      <c r="G304" t="s">
        <v>847</v>
      </c>
      <c r="I304" t="str">
        <f t="array" ref="I304">_xlfn.IFS(C304=0,_xlfn.IFS(H304=0,"漫改",H304=1,"轻改",H304=2,"原创",H304=3,"Gal改",H304=4,"游改",H304=5,"原创偶像",H304=6,"国产原创",H304=7,"小说改"),C304&lt;&gt;0,"")</f>
        <v/>
      </c>
      <c r="J304" s="16" t="s">
        <v>834</v>
      </c>
      <c r="M304" t="str">
        <f t="shared" si="4"/>
        <v>寿りさ，《间接之恋》主角之一。</v>
      </c>
      <c r="O304">
        <v>21</v>
      </c>
      <c r="P304">
        <v>20</v>
      </c>
    </row>
    <row r="305" spans="1:16">
      <c r="B305" t="s">
        <v>848</v>
      </c>
      <c r="C305">
        <v>2</v>
      </c>
      <c r="E305" t="str">
        <f t="array" ref="E305">_xlfn.IFS(C305&lt;&gt;2,_xlfn.IFS(D305=0,"主角之一",D305=1,"角色",D305=2,"男主",D305=3,"女主"),C305=2,"")</f>
        <v/>
      </c>
      <c r="I305" t="str">
        <f t="array" ref="I305">_xlfn.IFS(C305=0,_xlfn.IFS(H305=0,"漫改",H305=1,"轻改",H305=2,"原创",H305=3,"Gal改",H305=4,"游改",H305=5,"原创偶像",H305=6,"国产原创",H305=7,"小说改"),C305&lt;&gt;0,"")</f>
        <v/>
      </c>
      <c r="J305" s="16" t="s">
        <v>834</v>
      </c>
      <c r="L305" t="s">
        <v>849</v>
      </c>
      <c r="M305" t="str">
        <f t="shared" si="4"/>
        <v>又一，隶属于四禧丸子的虚拟偶像。</v>
      </c>
      <c r="N305">
        <v>1</v>
      </c>
    </row>
    <row r="306" spans="1:16">
      <c r="A306" s="5" t="s">
        <v>18464</v>
      </c>
      <c r="B306" t="s">
        <v>850</v>
      </c>
      <c r="C306">
        <v>0</v>
      </c>
      <c r="D306">
        <v>0</v>
      </c>
      <c r="E306" t="str">
        <f t="array" ref="E306">_xlfn.IFS(C306&lt;&gt;2,_xlfn.IFS(D306=0,"主角之一",D306=1,"角色",D306=2,"男主",D306=3,"女主"),C306=2,"")</f>
        <v>主角之一</v>
      </c>
      <c r="G306" t="s">
        <v>189</v>
      </c>
      <c r="H306">
        <v>3</v>
      </c>
      <c r="I306" t="str">
        <f t="array" ref="I306">_xlfn.IFS(C306=0,_xlfn.IFS(H306=0,"漫改",H306=1,"轻改",H306=2,"原创",H306=3,"Gal改",H306=4,"游改",H306=5,"原创偶像",H306=6,"国产原创",H306=7,"小说改"),C306&lt;&gt;0,"")</f>
        <v>Gal改</v>
      </c>
      <c r="J306" s="16" t="s">
        <v>851</v>
      </c>
      <c r="M306" t="str">
        <f t="shared" si="4"/>
        <v>川澄舞，Gal改动画《Kanon》主角之一。</v>
      </c>
      <c r="O306">
        <v>30</v>
      </c>
      <c r="P306">
        <v>159</v>
      </c>
    </row>
    <row r="307" spans="1:16">
      <c r="A307" s="5" t="s">
        <v>852</v>
      </c>
      <c r="B307" t="s">
        <v>853</v>
      </c>
      <c r="C307">
        <v>0</v>
      </c>
      <c r="D307">
        <v>1</v>
      </c>
      <c r="E307" t="str">
        <f t="array" ref="E307">_xlfn.IFS(C307&lt;&gt;2,_xlfn.IFS(D307=0,"主角之一",D307=1,"角色",D307=2,"男主",D307=3,"女主"),C307=2,"")</f>
        <v>角色</v>
      </c>
      <c r="G307" t="s">
        <v>854</v>
      </c>
      <c r="H307">
        <v>3</v>
      </c>
      <c r="I307" t="str">
        <f t="array" ref="I307">_xlfn.IFS(C307=0,_xlfn.IFS(H307=0,"漫改",H307=1,"轻改",H307=2,"原创",H307=3,"Gal改",H307=4,"游改",H307=5,"原创偶像",H307=6,"国产原创",H307=7,"小说改"),C307&lt;&gt;0,"")</f>
        <v>Gal改</v>
      </c>
      <c r="J307" s="16" t="s">
        <v>851</v>
      </c>
      <c r="M307" t="str">
        <f t="shared" si="4"/>
        <v>岸本绫濑，Gal改动画《混沌头》角色。</v>
      </c>
      <c r="O307">
        <v>14</v>
      </c>
      <c r="P307">
        <v>30</v>
      </c>
    </row>
    <row r="308" spans="1:16">
      <c r="A308" s="5" t="s">
        <v>18465</v>
      </c>
      <c r="B308" t="s">
        <v>855</v>
      </c>
      <c r="C308">
        <v>1</v>
      </c>
      <c r="D308">
        <v>0</v>
      </c>
      <c r="E308" t="str">
        <f t="array" ref="E308">_xlfn.IFS(C308&lt;&gt;2,_xlfn.IFS(D308=0,"主角之一",D308=1,"角色",D308=2,"男主",D308=3,"女主"),C308=2,"")</f>
        <v>主角之一</v>
      </c>
      <c r="G308" t="s">
        <v>87</v>
      </c>
      <c r="I308" t="str">
        <f t="array" ref="I308">_xlfn.IFS(C308=0,_xlfn.IFS(H308=0,"漫改",H308=1,"轻改",H308=2,"原创",H308=3,"Gal改",H308=4,"游改",H308=5,"原创偶像",H308=6,"国产原创",H308=7,"小说改"),C308&lt;&gt;0,"")</f>
        <v/>
      </c>
      <c r="J308" s="16" t="s">
        <v>851</v>
      </c>
      <c r="M308" t="str">
        <f t="shared" si="4"/>
        <v>雪村杏，《初音岛2》主角之一。</v>
      </c>
      <c r="O308">
        <v>3</v>
      </c>
      <c r="P308">
        <v>43</v>
      </c>
    </row>
    <row r="309" spans="1:16">
      <c r="A309" s="5" t="s">
        <v>856</v>
      </c>
      <c r="B309" t="s">
        <v>857</v>
      </c>
      <c r="C309">
        <v>2</v>
      </c>
      <c r="E309" t="str">
        <f t="array" ref="E309">_xlfn.IFS(C309&lt;&gt;2,_xlfn.IFS(D309=0,"主角之一",D309=1,"角色",D309=2,"男主",D309=3,"女主"),C309=2,"")</f>
        <v/>
      </c>
      <c r="I309" t="str">
        <f t="array" ref="I309">_xlfn.IFS(C309=0,_xlfn.IFS(H309=0,"漫改",H309=1,"轻改",H309=2,"原创",H309=3,"Gal改",H309=4,"游改",H309=5,"原创偶像",H309=6,"国产原创",H309=7,"小说改"),C309&lt;&gt;0,"")</f>
        <v/>
      </c>
      <c r="J309" s="16" t="s">
        <v>851</v>
      </c>
      <c r="K309">
        <v>1</v>
      </c>
      <c r="L309" t="s">
        <v>858</v>
      </c>
      <c r="M309" t="str">
        <f t="shared" si="4"/>
        <v>稻叶兔和，漫画《Anima Yell!》角色。【芳文社】</v>
      </c>
      <c r="O309">
        <v>0</v>
      </c>
      <c r="P309">
        <v>1</v>
      </c>
    </row>
    <row r="310" spans="1:16">
      <c r="A310" s="5" t="s">
        <v>859</v>
      </c>
      <c r="B310" t="s">
        <v>860</v>
      </c>
      <c r="C310">
        <v>0</v>
      </c>
      <c r="D310">
        <v>0</v>
      </c>
      <c r="E310" t="str">
        <f t="array" ref="E310">_xlfn.IFS(C310&lt;&gt;2,_xlfn.IFS(D310=0,"主角之一",D310=1,"角色",D310=2,"男主",D310=3,"女主"),C310=2,"")</f>
        <v>主角之一</v>
      </c>
      <c r="G310" t="s">
        <v>861</v>
      </c>
      <c r="H310">
        <v>0</v>
      </c>
      <c r="I310" t="str">
        <f t="array" ref="I310">_xlfn.IFS(C310=0,_xlfn.IFS(H310=0,"漫改",H310=1,"轻改",H310=2,"原创",H310=3,"Gal改",H310=4,"游改",H310=5,"原创偶像",H310=6,"国产原创",H310=7,"小说改"),C310&lt;&gt;0,"")</f>
        <v>漫改</v>
      </c>
      <c r="J310" s="16" t="s">
        <v>862</v>
      </c>
      <c r="M310" t="str">
        <f t="shared" si="4"/>
        <v>水无灯里，漫改动画《水星领航员》主角之一。</v>
      </c>
      <c r="O310">
        <v>170</v>
      </c>
      <c r="P310">
        <v>418</v>
      </c>
    </row>
    <row r="311" spans="1:16">
      <c r="A311" s="5" t="s">
        <v>863</v>
      </c>
      <c r="B311" t="s">
        <v>864</v>
      </c>
      <c r="C311">
        <v>0</v>
      </c>
      <c r="D311">
        <v>1</v>
      </c>
      <c r="E311" t="str">
        <f t="array" ref="E311">_xlfn.IFS(C311&lt;&gt;2,_xlfn.IFS(D311=0,"主角之一",D311=1,"角色",D311=2,"男主",D311=3,"女主"),C311=2,"")</f>
        <v>角色</v>
      </c>
      <c r="G311" t="s">
        <v>865</v>
      </c>
      <c r="H311">
        <v>0</v>
      </c>
      <c r="I311" t="str">
        <f t="array" ref="I311">_xlfn.IFS(C311=0,_xlfn.IFS(H311=0,"漫改",H311=1,"轻改",H311=2,"原创",H311=3,"Gal改",H311=4,"游改",H311=5,"原创偶像",H311=6,"国产原创",H311=7,"小说改"),C311&lt;&gt;0,"")</f>
        <v>漫改</v>
      </c>
      <c r="J311" s="16" t="s">
        <v>862</v>
      </c>
      <c r="M311" t="str">
        <f t="shared" si="4"/>
        <v>吉良吉影，漫改动画《JOJO的奇妙冒险 不灭钻石》角色。</v>
      </c>
      <c r="O311">
        <v>42</v>
      </c>
      <c r="P311">
        <v>167</v>
      </c>
    </row>
    <row r="312" spans="1:16">
      <c r="A312" s="5" t="s">
        <v>866</v>
      </c>
      <c r="B312" t="s">
        <v>867</v>
      </c>
      <c r="C312">
        <v>0</v>
      </c>
      <c r="D312">
        <v>1</v>
      </c>
      <c r="E312" t="str">
        <f t="array" ref="E312">_xlfn.IFS(C312&lt;&gt;2,_xlfn.IFS(D312=0,"主角之一",D312=1,"角色",D312=2,"男主",D312=3,"女主"),C312=2,"")</f>
        <v>角色</v>
      </c>
      <c r="G312" t="s">
        <v>868</v>
      </c>
      <c r="H312">
        <v>2</v>
      </c>
      <c r="I312" t="str">
        <f t="array" ref="I312">_xlfn.IFS(C312=0,_xlfn.IFS(H312=0,"漫改",H312=1,"轻改",H312=2,"原创",H312=3,"Gal改",H312=4,"游改",H312=5,"原创偶像",H312=6,"国产原创",H312=7,"小说改"),C312&lt;&gt;0,"")</f>
        <v>原创</v>
      </c>
      <c r="J312" s="16" t="s">
        <v>862</v>
      </c>
      <c r="M312" t="str">
        <f t="shared" si="4"/>
        <v>里见光钻，原创动画《赛马娘 Pretty Derby》角色。</v>
      </c>
      <c r="O312">
        <v>38</v>
      </c>
      <c r="P312">
        <v>135</v>
      </c>
    </row>
    <row r="313" spans="1:16">
      <c r="A313" s="5" t="s">
        <v>869</v>
      </c>
      <c r="B313" t="s">
        <v>870</v>
      </c>
      <c r="C313">
        <v>1</v>
      </c>
      <c r="D313">
        <v>0</v>
      </c>
      <c r="E313" t="str">
        <f t="array" ref="E313">_xlfn.IFS(C313&lt;&gt;2,_xlfn.IFS(D313=0,"主角之一",D313=1,"角色",D313=2,"男主",D313=3,"女主"),C313=2,"")</f>
        <v>主角之一</v>
      </c>
      <c r="G313" t="s">
        <v>871</v>
      </c>
      <c r="I313" t="str">
        <f t="array" ref="I313">_xlfn.IFS(C313=0,_xlfn.IFS(H313=0,"漫改",H313=1,"轻改",H313=2,"原创",H313=3,"Gal改",H313=4,"游改",H313=5,"原创偶像",H313=6,"国产原创",H313=7,"小说改"),C313&lt;&gt;0,"")</f>
        <v/>
      </c>
      <c r="J313" s="16" t="s">
        <v>862</v>
      </c>
      <c r="M313" t="str">
        <f t="shared" si="4"/>
        <v>ノノ，《夏末涅槃》主角之一。</v>
      </c>
      <c r="O313">
        <v>2</v>
      </c>
      <c r="P313">
        <v>7</v>
      </c>
    </row>
    <row r="314" spans="1:16">
      <c r="A314" s="5" t="s">
        <v>872</v>
      </c>
      <c r="B314" t="s">
        <v>873</v>
      </c>
      <c r="C314">
        <v>1</v>
      </c>
      <c r="D314">
        <v>0</v>
      </c>
      <c r="E314" t="str">
        <f t="array" ref="E314">_xlfn.IFS(C314&lt;&gt;2,_xlfn.IFS(D314=0,"主角之一",D314=1,"角色",D314=2,"男主",D314=3,"女主"),C314=2,"")</f>
        <v>主角之一</v>
      </c>
      <c r="G314" t="s">
        <v>874</v>
      </c>
      <c r="I314" t="str">
        <f t="array" ref="I314">_xlfn.IFS(C314=0,_xlfn.IFS(H314=0,"漫改",H314=1,"轻改",H314=2,"原创",H314=3,"Gal改",H314=4,"游改",H314=5,"原创偶像",H314=6,"国产原创",H314=7,"小说改"),C314&lt;&gt;0,"")</f>
        <v/>
      </c>
      <c r="J314" s="16" t="s">
        <v>862</v>
      </c>
      <c r="M314" t="str">
        <f t="shared" si="4"/>
        <v>高田信千奈，《野良与皇女与流浪猫之心》主角之一。</v>
      </c>
      <c r="O314">
        <v>24</v>
      </c>
      <c r="P314">
        <v>80</v>
      </c>
    </row>
    <row r="315" spans="1:16">
      <c r="A315" s="5" t="s">
        <v>878</v>
      </c>
      <c r="B315" t="s">
        <v>879</v>
      </c>
      <c r="C315">
        <v>2</v>
      </c>
      <c r="E315" t="str">
        <f t="array" ref="E315">_xlfn.IFS(C315&lt;&gt;2,_xlfn.IFS(D315=0,"主角之一",D315=1,"角色",D315=2,"男主",D315=3,"女主"),C315=2,"")</f>
        <v/>
      </c>
      <c r="I315" t="str">
        <f t="array" ref="I315">_xlfn.IFS(C315=0,_xlfn.IFS(H315=0,"漫改",H315=1,"轻改",H315=2,"原创",H315=3,"Gal改",H315=4,"游改",H315=5,"原创偶像",H315=6,"国产原创",H315=7,"小说改"),C315&lt;&gt;0,"")</f>
        <v/>
      </c>
      <c r="J315" s="16" t="s">
        <v>862</v>
      </c>
      <c r="L315" t="s">
        <v>92</v>
      </c>
      <c r="M315" t="str">
        <f t="shared" si="4"/>
        <v>栗村爱莉，游戏《蔚蓝档案》角色。</v>
      </c>
      <c r="O315">
        <v>9</v>
      </c>
      <c r="P315">
        <v>20</v>
      </c>
    </row>
    <row r="316" spans="1:16">
      <c r="A316" s="5" t="s">
        <v>875</v>
      </c>
      <c r="B316" t="s">
        <v>876</v>
      </c>
      <c r="C316">
        <v>2</v>
      </c>
      <c r="E316" t="str">
        <f t="array" ref="E316">_xlfn.IFS(C316&lt;&gt;2,_xlfn.IFS(D316=0,"主角之一",D316=1,"角色",D316=2,"男主",D316=3,"女主"),C316=2,"")</f>
        <v/>
      </c>
      <c r="I316" t="str">
        <f t="array" ref="I316">_xlfn.IFS(C316=0,_xlfn.IFS(H316=0,"漫改",H316=1,"轻改",H316=2,"原创",H316=3,"Gal改",H316=4,"游改",H316=5,"原创偶像",H316=6,"国产原创",H316=7,"小说改"),C316&lt;&gt;0,"")</f>
        <v/>
      </c>
      <c r="J316" s="16" t="s">
        <v>862</v>
      </c>
      <c r="L316" t="s">
        <v>877</v>
      </c>
      <c r="M316" t="str">
        <f t="shared" si="4"/>
        <v>巡音流歌，Crypton Future Media以VOCALOID为基础开发的女性虚拟歌手。</v>
      </c>
      <c r="O316">
        <v>18</v>
      </c>
      <c r="P316">
        <v>203</v>
      </c>
    </row>
    <row r="317" spans="1:16">
      <c r="A317" s="5" t="s">
        <v>900</v>
      </c>
      <c r="B317" t="s">
        <v>901</v>
      </c>
      <c r="C317">
        <v>0</v>
      </c>
      <c r="D317">
        <v>1</v>
      </c>
      <c r="E317" t="str">
        <f t="array" ref="E317">_xlfn.IFS(C317&lt;&gt;2,_xlfn.IFS(D317=0,"主角之一",D317=1,"角色",D317=2,"男主",D317=3,"女主"),C317=2,"")</f>
        <v>角色</v>
      </c>
      <c r="G317" t="s">
        <v>902</v>
      </c>
      <c r="H317">
        <v>0</v>
      </c>
      <c r="I317" t="str">
        <f t="array" ref="I317">_xlfn.IFS(C317=0,_xlfn.IFS(H317=0,"漫改",H317=1,"轻改",H317=2,"原创",H317=3,"Gal改",H317=4,"游改",H317=5,"原创偶像",H317=6,"国产原创",H317=7,"小说改"),C317&lt;&gt;0,"")</f>
        <v>漫改</v>
      </c>
      <c r="J317" s="16" t="s">
        <v>882</v>
      </c>
      <c r="K317"/>
      <c r="M317" t="str">
        <f t="shared" si="4"/>
        <v>狼嵜光，漫改动画《金牌得主》角色。</v>
      </c>
      <c r="O317">
        <v>162</v>
      </c>
      <c r="P317">
        <v>392</v>
      </c>
    </row>
    <row r="318" spans="1:16">
      <c r="A318" s="5" t="s">
        <v>886</v>
      </c>
      <c r="B318" t="s">
        <v>887</v>
      </c>
      <c r="C318">
        <v>0</v>
      </c>
      <c r="D318">
        <v>0</v>
      </c>
      <c r="E318" t="str">
        <f t="array" ref="E318">_xlfn.IFS(C318&lt;&gt;2,_xlfn.IFS(D318=0,"主角之一",D318=1,"角色",D318=2,"男主",D318=3,"女主"),C318=2,"")</f>
        <v>主角之一</v>
      </c>
      <c r="G318" t="s">
        <v>888</v>
      </c>
      <c r="H318">
        <v>0</v>
      </c>
      <c r="I318" t="str">
        <f t="array" ref="I318">_xlfn.IFS(C318=0,_xlfn.IFS(H318=0,"漫改",H318=1,"轻改",H318=2,"原创",H318=3,"Gal改",H318=4,"游改",H318=5,"原创偶像",H318=6,"国产原创",H318=7,"小说改"),C318&lt;&gt;0,"")</f>
        <v>漫改</v>
      </c>
      <c r="J318" s="16" t="s">
        <v>882</v>
      </c>
      <c r="M318" t="str">
        <f t="shared" si="4"/>
        <v>黑子哲也，漫改动画《黑子的篮球》主角之一。</v>
      </c>
      <c r="O318">
        <v>15</v>
      </c>
      <c r="P318">
        <v>177</v>
      </c>
    </row>
    <row r="319" spans="1:16">
      <c r="A319" s="5" t="s">
        <v>889</v>
      </c>
      <c r="B319" t="s">
        <v>890</v>
      </c>
      <c r="C319">
        <v>0</v>
      </c>
      <c r="D319">
        <v>1</v>
      </c>
      <c r="E319" t="str">
        <f t="array" ref="E319">_xlfn.IFS(C319&lt;&gt;2,_xlfn.IFS(D319=0,"主角之一",D319=1,"角色",D319=2,"男主",D319=3,"女主"),C319=2,"")</f>
        <v>角色</v>
      </c>
      <c r="G319" t="s">
        <v>40</v>
      </c>
      <c r="H319">
        <v>2</v>
      </c>
      <c r="I319" t="str">
        <f t="array" ref="I319">_xlfn.IFS(C319=0,_xlfn.IFS(H319=0,"漫改",H319=1,"轻改",H319=2,"原创",H319=3,"Gal改",H319=4,"游改",H319=5,"原创偶像",H319=6,"国产原创",H319=7,"小说改"),C319&lt;&gt;0,"")</f>
        <v>原创</v>
      </c>
      <c r="J319" s="16" t="s">
        <v>882</v>
      </c>
      <c r="M319" t="str">
        <f t="shared" si="4"/>
        <v>喀秋莎，原创动画《少女与战车》角色。</v>
      </c>
      <c r="O319">
        <v>35</v>
      </c>
      <c r="P319">
        <v>85</v>
      </c>
    </row>
    <row r="320" spans="1:16">
      <c r="A320" s="5" t="s">
        <v>891</v>
      </c>
      <c r="B320" t="s">
        <v>892</v>
      </c>
      <c r="C320">
        <v>0</v>
      </c>
      <c r="D320">
        <v>0</v>
      </c>
      <c r="E320" t="str">
        <f t="array" ref="E320">_xlfn.IFS(C320&lt;&gt;2,_xlfn.IFS(D320=0,"主角之一",D320=1,"角色",D320=2,"男主",D320=3,"女主"),C320=2,"")</f>
        <v>主角之一</v>
      </c>
      <c r="G320" t="s">
        <v>893</v>
      </c>
      <c r="H320">
        <v>4</v>
      </c>
      <c r="I320" t="str">
        <f t="array" ref="I320">_xlfn.IFS(C320=0,_xlfn.IFS(H320=0,"漫改",H320=1,"轻改",H320=2,"原创",H320=3,"Gal改",H320=4,"游改",H320=5,"原创偶像",H320=6,"国产原创",H320=7,"小说改"),C320&lt;&gt;0,"")</f>
        <v>游改</v>
      </c>
      <c r="J320" s="16" t="s">
        <v>882</v>
      </c>
      <c r="M320" t="str">
        <f t="shared" si="4"/>
        <v>雾矢葵，游改动画《偶像活动》主角之一。</v>
      </c>
      <c r="O320">
        <v>29</v>
      </c>
      <c r="P320">
        <v>53</v>
      </c>
    </row>
    <row r="321" spans="1:16">
      <c r="A321" s="5" t="s">
        <v>894</v>
      </c>
      <c r="B321" t="s">
        <v>895</v>
      </c>
      <c r="C321">
        <v>0</v>
      </c>
      <c r="D321">
        <v>1</v>
      </c>
      <c r="E321" t="str">
        <f t="array" ref="E321">_xlfn.IFS(C321&lt;&gt;2,_xlfn.IFS(D321=0,"主角之一",D321=1,"角色",D321=2,"男主",D321=3,"女主"),C321=2,"")</f>
        <v>角色</v>
      </c>
      <c r="G321" t="s">
        <v>896</v>
      </c>
      <c r="H321">
        <v>0</v>
      </c>
      <c r="I321" t="str">
        <f t="array" ref="I321">_xlfn.IFS(C321=0,_xlfn.IFS(H321=0,"漫改",H321=1,"轻改",H321=2,"原创",H321=3,"Gal改",H321=4,"游改",H321=5,"原创偶像",H321=6,"国产原创",H321=7,"小说改"),C321&lt;&gt;0,"")</f>
        <v>漫改</v>
      </c>
      <c r="J321" s="16" t="s">
        <v>882</v>
      </c>
      <c r="M321" t="str">
        <f t="shared" si="4"/>
        <v>御堂筋翔，漫改动画《飙速宅男》角色。</v>
      </c>
      <c r="O321">
        <v>10</v>
      </c>
      <c r="P321">
        <v>17</v>
      </c>
    </row>
    <row r="322" spans="1:16">
      <c r="A322" s="5" t="s">
        <v>897</v>
      </c>
      <c r="B322" t="s">
        <v>898</v>
      </c>
      <c r="C322">
        <v>0</v>
      </c>
      <c r="D322">
        <v>0</v>
      </c>
      <c r="E322" t="str">
        <f t="array" ref="E322">_xlfn.IFS(C322&lt;&gt;2,_xlfn.IFS(D322=0,"主角之一",D322=1,"角色",D322=2,"男主",D322=3,"女主"),C322=2,"")</f>
        <v>主角之一</v>
      </c>
      <c r="G322" t="s">
        <v>899</v>
      </c>
      <c r="H322">
        <v>1</v>
      </c>
      <c r="I322" t="str">
        <f t="array" ref="I322">_xlfn.IFS(C322=0,_xlfn.IFS(H322=0,"漫改",H322=1,"轻改",H322=2,"原创",H322=3,"Gal改",H322=4,"游改",H322=5,"原创偶像",H322=6,"国产原创",H322=7,"小说改"),C322&lt;&gt;0,"")</f>
        <v>轻改</v>
      </c>
      <c r="J322" s="16" t="s">
        <v>882</v>
      </c>
      <c r="M322" t="str">
        <f t="shared" ref="M322:M385" si="5">_xlfn.CONCAT(_xlfn.IFS(C322=0,_xlfn.CONCAT(B322,"，",I322,"动画","《",G322,"》",E322,"。"),C322=1,_xlfn.CONCAT(B322,"，《",G322,"》",E322,"。"),C322=2,_xlfn.CONCAT(B322,"，",L322),C322=3,_xlfn.CONCAT(B322,"，动画电影《",G322,"》",E322,"。")),_xlfn.IFS(K322=1,"【芳文社】",K322=0,""))</f>
        <v>霞之丘诗羽，轻改动画《路人女主的养成方法》主角之一。</v>
      </c>
      <c r="O322">
        <v>136</v>
      </c>
      <c r="P322">
        <v>892</v>
      </c>
    </row>
    <row r="323" spans="1:16">
      <c r="A323" s="5" t="s">
        <v>880</v>
      </c>
      <c r="B323" t="s">
        <v>881</v>
      </c>
      <c r="C323">
        <v>0</v>
      </c>
      <c r="D323">
        <v>1</v>
      </c>
      <c r="E323" t="str">
        <f t="array" ref="E323">_xlfn.IFS(C323&lt;&gt;2,_xlfn.IFS(D323=0,"主角之一",D323=1,"角色",D323=2,"男主",D323=3,"女主"),C323=2,"")</f>
        <v>角色</v>
      </c>
      <c r="G323" t="s">
        <v>461</v>
      </c>
      <c r="H323">
        <v>0</v>
      </c>
      <c r="I323" t="str">
        <f t="array" ref="I323">_xlfn.IFS(C323=0,_xlfn.IFS(H323=0,"漫改",H323=1,"轻改",H323=2,"原创",H323=3,"Gal改",H323=4,"游改",H323=5,"原创偶像",H323=6,"国产原创",H323=7,"小说改"),C323&lt;&gt;0,"")</f>
        <v>漫改</v>
      </c>
      <c r="J323" s="16" t="s">
        <v>882</v>
      </c>
      <c r="K323" s="17">
        <v>1</v>
      </c>
      <c r="M323" t="str">
        <f t="shared" si="5"/>
        <v>山中佐和子，漫改动画《轻音少女》角色。【芳文社】</v>
      </c>
      <c r="O323">
        <v>15</v>
      </c>
      <c r="P323">
        <v>129</v>
      </c>
    </row>
    <row r="324" spans="1:16">
      <c r="A324" s="5" t="s">
        <v>883</v>
      </c>
      <c r="B324" t="s">
        <v>884</v>
      </c>
      <c r="C324">
        <v>0</v>
      </c>
      <c r="D324">
        <v>0</v>
      </c>
      <c r="E324" t="str">
        <f t="array" ref="E324">_xlfn.IFS(C324&lt;&gt;2,_xlfn.IFS(D324=0,"主角之一",D324=1,"角色",D324=2,"男主",D324=3,"女主"),C324=2,"")</f>
        <v>主角之一</v>
      </c>
      <c r="G324" t="s">
        <v>885</v>
      </c>
      <c r="H324">
        <v>0</v>
      </c>
      <c r="I324" t="str">
        <f t="array" ref="I324">_xlfn.IFS(C324=0,_xlfn.IFS(H324=0,"漫改",H324=1,"轻改",H324=2,"原创",H324=3,"Gal改",H324=4,"游改",H324=5,"原创偶像",H324=6,"国产原创",H324=7,"小说改"),C324&lt;&gt;0,"")</f>
        <v>漫改</v>
      </c>
      <c r="J324" s="16" t="s">
        <v>882</v>
      </c>
      <c r="M324" t="str">
        <f t="shared" si="5"/>
        <v>静水久，漫改动画《守护猫娘绯鞠》主角之一。</v>
      </c>
      <c r="O324">
        <v>8</v>
      </c>
      <c r="P324">
        <v>37</v>
      </c>
    </row>
    <row r="325" spans="1:16">
      <c r="A325" s="5" t="s">
        <v>903</v>
      </c>
      <c r="B325" t="s">
        <v>904</v>
      </c>
      <c r="C325">
        <v>1</v>
      </c>
      <c r="D325">
        <v>0</v>
      </c>
      <c r="E325" t="str">
        <f t="array" ref="E325">_xlfn.IFS(C325&lt;&gt;2,_xlfn.IFS(D325=0,"主角之一",D325=1,"角色",D325=2,"男主",D325=3,"女主"),C325=2,"")</f>
        <v>主角之一</v>
      </c>
      <c r="G325" t="s">
        <v>905</v>
      </c>
      <c r="I325" t="str">
        <f t="array" ref="I325">_xlfn.IFS(C325=0,_xlfn.IFS(H325=0,"漫改",H325=1,"轻改",H325=2,"原创",H325=3,"Gal改",H325=4,"游改",H325=5,"原创偶像",H325=6,"国产原创",H325=7,"小说改"),C325&lt;&gt;0,"")</f>
        <v/>
      </c>
      <c r="J325" s="16" t="s">
        <v>882</v>
      </c>
      <c r="M325" t="str">
        <f t="shared" si="5"/>
        <v>艾丝蒂尔·弗利西亚，《夜明前的琉璃色》主角之一。</v>
      </c>
      <c r="O325">
        <v>7</v>
      </c>
      <c r="P325">
        <v>23</v>
      </c>
    </row>
    <row r="326" spans="1:16">
      <c r="A326" s="5" t="s">
        <v>906</v>
      </c>
      <c r="B326" t="s">
        <v>907</v>
      </c>
      <c r="C326">
        <v>1</v>
      </c>
      <c r="D326">
        <v>0</v>
      </c>
      <c r="E326" t="str">
        <f t="array" ref="E326">_xlfn.IFS(C326&lt;&gt;2,_xlfn.IFS(D326=0,"主角之一",D326=1,"角色",D326=2,"男主",D326=3,"女主"),C326=2,"")</f>
        <v>主角之一</v>
      </c>
      <c r="G326" t="s">
        <v>908</v>
      </c>
      <c r="I326" t="str">
        <f t="array" ref="I326">_xlfn.IFS(C326=0,_xlfn.IFS(H326=0,"漫改",H326=1,"轻改",H326=2,"原创",H326=3,"Gal改",H326=4,"游改",H326=5,"原创偶像",H326=6,"国产原创",H326=7,"小说改"),C326&lt;&gt;0,"")</f>
        <v/>
      </c>
      <c r="J326" s="16" t="s">
        <v>882</v>
      </c>
      <c r="M326" t="str">
        <f t="shared" si="5"/>
        <v>常磐华乃，《常轨脱离Creative》主角之一。</v>
      </c>
      <c r="O326">
        <v>84</v>
      </c>
      <c r="P326">
        <v>195</v>
      </c>
    </row>
    <row r="327" spans="1:16" s="17" customFormat="1">
      <c r="A327" s="5" t="s">
        <v>18467</v>
      </c>
      <c r="B327" s="17" t="s">
        <v>18466</v>
      </c>
      <c r="C327" s="17">
        <v>2</v>
      </c>
      <c r="F327" s="6"/>
      <c r="I327" s="17" t="str">
        <f t="array" ref="I327">_xlfn.IFS(C327=0,_xlfn.IFS(H327=0,"漫改",H327=1,"轻改",H327=2,"原创",H327=3,"Gal改",H327=4,"游改",H327=5,"原创偶像",H327=6,"国产原创",H327=7,"小说改"),C327&lt;&gt;0,"")</f>
        <v/>
      </c>
      <c r="J327" s="16" t="s">
        <v>882</v>
      </c>
      <c r="L327" s="17" t="s">
        <v>18468</v>
      </c>
      <c r="M327" s="17" t="str">
        <f t="shared" si="5"/>
        <v>面影歪，游戏《百日战纪 -最终防卫学园-》角色。</v>
      </c>
      <c r="O327" s="17">
        <v>15</v>
      </c>
      <c r="P327" s="17">
        <v>1</v>
      </c>
    </row>
    <row r="328" spans="1:16">
      <c r="A328" s="5" t="s">
        <v>912</v>
      </c>
      <c r="B328" t="s">
        <v>913</v>
      </c>
      <c r="C328">
        <v>0</v>
      </c>
      <c r="D328">
        <v>0</v>
      </c>
      <c r="E328" t="str">
        <f t="array" ref="E328">_xlfn.IFS(C328&lt;&gt;2,_xlfn.IFS(D328=0,"主角之一",D328=1,"角色",D328=2,"男主",D328=3,"女主"),C328=2,"")</f>
        <v>主角之一</v>
      </c>
      <c r="G328" t="s">
        <v>189</v>
      </c>
      <c r="H328">
        <v>3</v>
      </c>
      <c r="I328" t="str">
        <f t="array" ref="I328">_xlfn.IFS(C328=0,_xlfn.IFS(H328=0,"漫改",H328=1,"轻改",H328=2,"原创",H328=3,"Gal改",H328=4,"游改",H328=5,"原创偶像",H328=6,"国产原创",H328=7,"小说改"),C328&lt;&gt;0,"")</f>
        <v>Gal改</v>
      </c>
      <c r="J328" s="16" t="s">
        <v>911</v>
      </c>
      <c r="M328" t="str">
        <f t="shared" si="5"/>
        <v>美坂栞，Gal改动画《Kanon》主角之一。</v>
      </c>
      <c r="O328">
        <v>24</v>
      </c>
      <c r="P328">
        <v>166</v>
      </c>
    </row>
    <row r="329" spans="1:16">
      <c r="A329" s="5" t="s">
        <v>914</v>
      </c>
      <c r="B329" t="s">
        <v>915</v>
      </c>
      <c r="C329">
        <v>0</v>
      </c>
      <c r="D329">
        <v>1</v>
      </c>
      <c r="E329" t="str">
        <f t="array" ref="E329">_xlfn.IFS(C329&lt;&gt;2,_xlfn.IFS(D329=0,"主角之一",D329=1,"角色",D329=2,"男主",D329=3,"女主"),C329=2,"")</f>
        <v>角色</v>
      </c>
      <c r="G329" t="s">
        <v>916</v>
      </c>
      <c r="H329">
        <v>1</v>
      </c>
      <c r="I329" t="str">
        <f t="array" ref="I329">_xlfn.IFS(C329=0,_xlfn.IFS(H329=0,"漫改",H329=1,"轻改",H329=2,"原创",H329=3,"Gal改",H329=4,"游改",H329=5,"原创偶像",H329=6,"国产原创",H329=7,"小说改"),C329&lt;&gt;0,"")</f>
        <v>轻改</v>
      </c>
      <c r="J329" s="16" t="s">
        <v>911</v>
      </c>
      <c r="M329" t="str">
        <f t="shared" si="5"/>
        <v>爱丽丝菲尔·冯·爱因兹贝伦，轻改动画《Fate/Zero》角色。</v>
      </c>
      <c r="O329">
        <v>45</v>
      </c>
      <c r="P329">
        <v>312</v>
      </c>
    </row>
    <row r="330" spans="1:16">
      <c r="A330" s="5" t="s">
        <v>917</v>
      </c>
      <c r="B330" t="s">
        <v>918</v>
      </c>
      <c r="C330">
        <v>0</v>
      </c>
      <c r="D330">
        <v>0</v>
      </c>
      <c r="E330" t="str">
        <f t="array" ref="E330">_xlfn.IFS(C330&lt;&gt;2,_xlfn.IFS(D330=0,"主角之一",D330=1,"角色",D330=2,"男主",D330=3,"女主"),C330=2,"")</f>
        <v>主角之一</v>
      </c>
      <c r="G330" t="s">
        <v>919</v>
      </c>
      <c r="H330">
        <v>3</v>
      </c>
      <c r="I330" t="str">
        <f t="array" ref="I330">_xlfn.IFS(C330=0,_xlfn.IFS(H330=0,"漫改",H330=1,"轻改",H330=2,"原创",H330=3,"Gal改",H330=4,"游改",H330=5,"原创偶像",H330=6,"国产原创",H330=7,"小说改"),C330&lt;&gt;0,"")</f>
        <v>Gal改</v>
      </c>
      <c r="J330" s="16" t="s">
        <v>911</v>
      </c>
      <c r="M330" t="str">
        <f t="shared" si="5"/>
        <v>椎名真由理，Gal改动画《命运石之门》主角之一。</v>
      </c>
      <c r="O330">
        <v>246</v>
      </c>
      <c r="P330">
        <v>935</v>
      </c>
    </row>
    <row r="331" spans="1:16">
      <c r="A331" s="5" t="s">
        <v>929</v>
      </c>
      <c r="B331" t="s">
        <v>930</v>
      </c>
      <c r="C331">
        <v>0</v>
      </c>
      <c r="D331">
        <v>0</v>
      </c>
      <c r="E331" t="str">
        <f t="array" ref="E331">_xlfn.IFS(C331&lt;&gt;2,_xlfn.IFS(D331=0,"主角之一",D331=1,"角色",D331=2,"男主",D331=3,"女主"),C331=2,"")</f>
        <v>主角之一</v>
      </c>
      <c r="G331" t="s">
        <v>931</v>
      </c>
      <c r="H331">
        <v>0</v>
      </c>
      <c r="I331" t="str">
        <f t="array" ref="I331">_xlfn.IFS(C331=0,_xlfn.IFS(H331=0,"漫改",H331=1,"轻改",H331=2,"原创",H331=3,"Gal改",H331=4,"游改",H331=5,"原创偶像",H331=6,"国产原创",H331=7,"小说改"),C331&lt;&gt;0,"")</f>
        <v>漫改</v>
      </c>
      <c r="J331" s="16" t="s">
        <v>911</v>
      </c>
      <c r="M331" t="str">
        <f t="shared" si="5"/>
        <v>梅宫一，漫改动画《防风少年》主角之一。</v>
      </c>
      <c r="O331">
        <v>6</v>
      </c>
      <c r="P331">
        <v>4</v>
      </c>
    </row>
    <row r="332" spans="1:16">
      <c r="A332" s="5" t="s">
        <v>18478</v>
      </c>
      <c r="B332" t="s">
        <v>18479</v>
      </c>
      <c r="C332">
        <v>0</v>
      </c>
      <c r="D332">
        <v>0</v>
      </c>
      <c r="E332" t="str">
        <f t="array" ref="E332">_xlfn.IFS(C332&lt;&gt;2,_xlfn.IFS(D332=0,"主角之一",D332=1,"角色",D332=2,"男主",D332=3,"女主"),C332=2,"")</f>
        <v>主角之一</v>
      </c>
      <c r="G332" t="s">
        <v>3635</v>
      </c>
      <c r="H332">
        <v>0</v>
      </c>
      <c r="I332" t="str">
        <f t="array" ref="I332">_xlfn.IFS(C332=0,_xlfn.IFS(H332=0,"漫改",H332=1,"轻改",H332=2,"原创",H332=3,"Gal改",H332=4,"游改",H332=5,"原创偶像",H332=6,"国产原创",H332=7,"小说改"),C332&lt;&gt;0,"")</f>
        <v>漫改</v>
      </c>
      <c r="J332" s="16" t="s">
        <v>911</v>
      </c>
      <c r="M332" t="str">
        <f t="shared" si="5"/>
        <v>雨月忍，漫改动画《午夜的倾心旋律》主角之一。</v>
      </c>
      <c r="O332">
        <v>42</v>
      </c>
      <c r="P332">
        <v>56</v>
      </c>
    </row>
    <row r="333" spans="1:16">
      <c r="A333" s="5" t="s">
        <v>920</v>
      </c>
      <c r="B333" t="s">
        <v>921</v>
      </c>
      <c r="C333">
        <v>0</v>
      </c>
      <c r="D333">
        <v>1</v>
      </c>
      <c r="E333" t="str">
        <f t="array" ref="E333">_xlfn.IFS(C333&lt;&gt;2,_xlfn.IFS(D333=0,"主角之一",D333=1,"角色",D333=2,"男主",D333=3,"女主"),C333=2,"")</f>
        <v>角色</v>
      </c>
      <c r="G333" t="s">
        <v>922</v>
      </c>
      <c r="H333">
        <v>4</v>
      </c>
      <c r="I333" t="str">
        <f t="array" ref="I333">_xlfn.IFS(C333=0,_xlfn.IFS(H333=0,"漫改",H333=1,"轻改",H333=2,"原创",H333=3,"Gal改",H333=4,"游改",H333=5,"原创偶像",H333=6,"国产原创",H333=7,"小说改"),C333&lt;&gt;0,"")</f>
        <v>游改</v>
      </c>
      <c r="J333" s="16" t="s">
        <v>911</v>
      </c>
      <c r="K333"/>
      <c r="M333" t="str">
        <f t="shared" si="5"/>
        <v>足立透，游改动画《女神异闻录4》角色。</v>
      </c>
      <c r="O333">
        <v>30</v>
      </c>
      <c r="P333">
        <v>44</v>
      </c>
    </row>
    <row r="334" spans="1:16">
      <c r="A334" s="5" t="s">
        <v>18477</v>
      </c>
      <c r="B334" t="s">
        <v>909</v>
      </c>
      <c r="C334">
        <v>0</v>
      </c>
      <c r="D334">
        <v>1</v>
      </c>
      <c r="E334" t="str">
        <f t="array" ref="E334">_xlfn.IFS(C334&lt;&gt;2,_xlfn.IFS(D334=0,"主角之一",D334=1,"角色",D334=2,"男主",D334=3,"女主"),C334=2,"")</f>
        <v>角色</v>
      </c>
      <c r="G334" t="s">
        <v>910</v>
      </c>
      <c r="H334">
        <v>0</v>
      </c>
      <c r="I334" t="str">
        <f t="array" ref="I334">_xlfn.IFS(C334=0,_xlfn.IFS(H334=0,"漫改",H334=1,"轻改",H334=2,"原创",H334=3,"Gal改",H334=4,"游改",H334=5,"原创偶像",H334=6,"国产原创",H334=7,"小说改"),C334&lt;&gt;0,"")</f>
        <v>漫改</v>
      </c>
      <c r="J334" s="16" t="s">
        <v>911</v>
      </c>
      <c r="M334" t="str">
        <f t="shared" si="5"/>
        <v>天条院沙姬，漫改动画《出包王女》角色。</v>
      </c>
      <c r="O334">
        <v>16</v>
      </c>
      <c r="P334">
        <v>59</v>
      </c>
    </row>
    <row r="335" spans="1:16">
      <c r="A335" s="5" t="s">
        <v>923</v>
      </c>
      <c r="B335" t="s">
        <v>924</v>
      </c>
      <c r="C335">
        <v>0</v>
      </c>
      <c r="D335">
        <v>0</v>
      </c>
      <c r="E335" t="str">
        <f t="array" ref="E335">_xlfn.IFS(C335&lt;&gt;2,_xlfn.IFS(D335=0,"主角之一",D335=1,"角色",D335=2,"男主",D335=3,"女主"),C335=2,"")</f>
        <v>主角之一</v>
      </c>
      <c r="G335" t="s">
        <v>925</v>
      </c>
      <c r="H335">
        <v>0</v>
      </c>
      <c r="I335" t="str">
        <f t="array" ref="I335">_xlfn.IFS(C335=0,_xlfn.IFS(H335=0,"漫改",H335=1,"轻改",H335=2,"原创",H335=3,"Gal改",H335=4,"游改",H335=5,"原创偶像",H335=6,"国产原创",H335=7,"小说改"),C335&lt;&gt;0,"")</f>
        <v>漫改</v>
      </c>
      <c r="J335" s="16" t="s">
        <v>911</v>
      </c>
      <c r="K335" s="17">
        <v>1</v>
      </c>
      <c r="M335" t="str">
        <f t="shared" si="5"/>
        <v>雪见小梅，漫改动画《Urara迷路帖》主角之一。【芳文社】</v>
      </c>
      <c r="O335">
        <v>12</v>
      </c>
      <c r="P335">
        <v>63</v>
      </c>
    </row>
    <row r="336" spans="1:16">
      <c r="A336" s="5" t="s">
        <v>926</v>
      </c>
      <c r="B336" t="s">
        <v>927</v>
      </c>
      <c r="C336">
        <v>0</v>
      </c>
      <c r="D336">
        <v>2</v>
      </c>
      <c r="E336" t="str">
        <f t="array" ref="E336">_xlfn.IFS(C336&lt;&gt;2,_xlfn.IFS(D336=0,"主角之一",D336=1,"角色",D336=2,"男主",D336=3,"女主"),C336=2,"")</f>
        <v>男主</v>
      </c>
      <c r="G336" t="s">
        <v>928</v>
      </c>
      <c r="H336">
        <v>1</v>
      </c>
      <c r="I336" t="str">
        <f t="array" ref="I336">_xlfn.IFS(C336=0,_xlfn.IFS(H336=0,"漫改",H336=1,"轻改",H336=2,"原创",H336=3,"Gal改",H336=4,"游改",H336=5,"原创偶像",H336=6,"国产原创",H336=7,"小说改"),C336&lt;&gt;0,"")</f>
        <v>轻改</v>
      </c>
      <c r="J336" s="16" t="s">
        <v>911</v>
      </c>
      <c r="M336" t="str">
        <f t="shared" si="5"/>
        <v>如月雨露，轻改动画《喜欢本大爷的竟然就你一个？》男主。</v>
      </c>
      <c r="O336">
        <v>11</v>
      </c>
      <c r="P336">
        <v>10</v>
      </c>
    </row>
    <row r="337" spans="1:16">
      <c r="A337" s="5" t="s">
        <v>932</v>
      </c>
      <c r="B337" t="s">
        <v>933</v>
      </c>
      <c r="C337">
        <v>0</v>
      </c>
      <c r="D337">
        <v>1</v>
      </c>
      <c r="E337" t="str">
        <f t="array" ref="E337">_xlfn.IFS(C337&lt;&gt;2,_xlfn.IFS(D337=0,"主角之一",D337=1,"角色",D337=2,"男主",D337=3,"女主"),C337=2,"")</f>
        <v>角色</v>
      </c>
      <c r="G337" t="s">
        <v>934</v>
      </c>
      <c r="H337" s="17">
        <v>0</v>
      </c>
      <c r="I337" t="str">
        <f t="array" ref="I337">_xlfn.IFS(C337=0,_xlfn.IFS(H337=0,"漫改",H337=1,"轻改",H337=2,"原创",H337=3,"Gal改",H337=4,"游改",H337=5,"原创偶像",H337=6,"国产原创",H337=7,"小说改"),C337&lt;&gt;0,"")</f>
        <v>漫改</v>
      </c>
      <c r="J337" s="16" t="s">
        <v>911</v>
      </c>
      <c r="M337" t="str">
        <f t="shared" si="5"/>
        <v>志磨珠子，漫改动画《大正处女御伽话》角色。</v>
      </c>
      <c r="O337">
        <v>4</v>
      </c>
      <c r="P337">
        <v>13</v>
      </c>
    </row>
    <row r="338" spans="1:16">
      <c r="A338" s="5" t="s">
        <v>944</v>
      </c>
      <c r="B338" t="s">
        <v>945</v>
      </c>
      <c r="C338">
        <v>1</v>
      </c>
      <c r="D338">
        <v>0</v>
      </c>
      <c r="E338" t="str">
        <f t="array" ref="E338">_xlfn.IFS(C338&lt;&gt;2,_xlfn.IFS(D338=0,"主角之一",D338=1,"角色",D338=2,"男主",D338=3,"女主"),C338=2,"")</f>
        <v>主角之一</v>
      </c>
      <c r="G338" t="s">
        <v>946</v>
      </c>
      <c r="I338" t="str">
        <f t="array" ref="I338">_xlfn.IFS(C338=0,_xlfn.IFS(H338=0,"漫改",H338=1,"轻改",H338=2,"原创",H338=3,"Gal改",H338=4,"游改",H338=5,"原创偶像",H338=6,"国产原创",H338=7,"小说改"),C338&lt;&gt;0,"")</f>
        <v/>
      </c>
      <c r="J338" s="16" t="s">
        <v>911</v>
      </c>
      <c r="M338" t="str">
        <f t="shared" si="5"/>
        <v>常坂雪那，《初音岛5》主角之一。</v>
      </c>
      <c r="O338">
        <v>8</v>
      </c>
      <c r="P338">
        <v>20</v>
      </c>
    </row>
    <row r="339" spans="1:16">
      <c r="A339" s="5" t="s">
        <v>935</v>
      </c>
      <c r="B339" t="s">
        <v>936</v>
      </c>
      <c r="C339">
        <v>1</v>
      </c>
      <c r="D339">
        <v>1</v>
      </c>
      <c r="E339" t="str">
        <f t="array" ref="E339">_xlfn.IFS(C339&lt;&gt;2,_xlfn.IFS(D339=0,"主角之一",D339=1,"角色",D339=2,"男主",D339=3,"女主"),C339=2,"")</f>
        <v>角色</v>
      </c>
      <c r="G339" t="s">
        <v>214</v>
      </c>
      <c r="I339" t="str">
        <f t="array" ref="I339">_xlfn.IFS(C339=0,_xlfn.IFS(H339=0,"漫改",H339=1,"轻改",H339=2,"原创",H339=3,"Gal改",H339=4,"游改",H339=5,"原创偶像",H339=6,"国产原创",H339=7,"小说改"),C339&lt;&gt;0,"")</f>
        <v/>
      </c>
      <c r="J339" s="16" t="s">
        <v>911</v>
      </c>
      <c r="M339" t="str">
        <f t="shared" si="5"/>
        <v>考崎千鸟，《FLOWERS》角色。</v>
      </c>
      <c r="O339">
        <v>29</v>
      </c>
      <c r="P339">
        <v>86</v>
      </c>
    </row>
    <row r="340" spans="1:16">
      <c r="A340" s="5" t="s">
        <v>937</v>
      </c>
      <c r="B340" t="s">
        <v>938</v>
      </c>
      <c r="C340">
        <v>1</v>
      </c>
      <c r="D340">
        <v>1</v>
      </c>
      <c r="E340" t="str">
        <f t="array" ref="E340">_xlfn.IFS(C340&lt;&gt;2,_xlfn.IFS(D340=0,"主角之一",D340=1,"角色",D340=2,"男主",D340=3,"女主"),C340=2,"")</f>
        <v>角色</v>
      </c>
      <c r="G340" t="s">
        <v>494</v>
      </c>
      <c r="I340" t="str">
        <f t="array" ref="I340">_xlfn.IFS(C340=0,_xlfn.IFS(H340=0,"漫改",H340=1,"轻改",H340=2,"原创",H340=3,"Gal改",H340=4,"游改",H340=5,"原创偶像",H340=6,"国产原创",H340=7,"小说改"),C340&lt;&gt;0,"")</f>
        <v/>
      </c>
      <c r="J340" s="16" t="s">
        <v>911</v>
      </c>
      <c r="M340" t="str">
        <f t="shared" si="5"/>
        <v>山田阳南，《抬头看看吧，看那天上的繁星》角色。</v>
      </c>
      <c r="O340">
        <v>8</v>
      </c>
      <c r="P340">
        <v>19</v>
      </c>
    </row>
    <row r="341" spans="1:16">
      <c r="A341" s="5" t="s">
        <v>939</v>
      </c>
      <c r="B341" t="s">
        <v>940</v>
      </c>
      <c r="C341">
        <v>1</v>
      </c>
      <c r="D341">
        <v>0</v>
      </c>
      <c r="E341" t="str">
        <f t="array" ref="E341">_xlfn.IFS(C341&lt;&gt;2,_xlfn.IFS(D341=0,"主角之一",D341=1,"角色",D341=2,"男主",D341=3,"女主"),C341=2,"")</f>
        <v>主角之一</v>
      </c>
      <c r="G341" t="s">
        <v>65</v>
      </c>
      <c r="I341" t="str">
        <f t="array" ref="I341">_xlfn.IFS(C341=0,_xlfn.IFS(H341=0,"漫改",H341=1,"轻改",H341=2,"原创",H341=3,"Gal改",H341=4,"游改",H341=5,"原创偶像",H341=6,"国产原创",H341=7,"小说改"),C341&lt;&gt;0,"")</f>
        <v/>
      </c>
      <c r="J341" s="16" t="s">
        <v>911</v>
      </c>
      <c r="M341" t="str">
        <f t="shared" si="5"/>
        <v>小森江铃，《青春×好奇相伴的三角恋爱》主角之一。</v>
      </c>
      <c r="O341">
        <v>9</v>
      </c>
      <c r="P341">
        <v>29</v>
      </c>
    </row>
    <row r="342" spans="1:16" s="17" customFormat="1">
      <c r="A342" s="5" t="s">
        <v>941</v>
      </c>
      <c r="B342" s="17" t="s">
        <v>942</v>
      </c>
      <c r="C342" s="17">
        <v>1</v>
      </c>
      <c r="D342" s="17">
        <v>0</v>
      </c>
      <c r="E342" s="17" t="str">
        <f t="array" ref="E342">_xlfn.IFS(C342&lt;&gt;2,_xlfn.IFS(D342=0,"主角之一",D342=1,"角色",D342=2,"男主",D342=3,"女主"),C342=2,"")</f>
        <v>主角之一</v>
      </c>
      <c r="F342" s="6"/>
      <c r="G342" s="17" t="s">
        <v>943</v>
      </c>
      <c r="I342" s="17" t="str">
        <f t="array" ref="I342">_xlfn.IFS(C342=0,_xlfn.IFS(H342=0,"漫改",H342=1,"轻改",H342=2,"原创",H342=3,"Gal改",H342=4,"游改",H342=5,"原创偶像",H342=6,"国产原创",H342=7,"小说改"),C342&lt;&gt;0,"")</f>
        <v/>
      </c>
      <c r="J342" s="16" t="s">
        <v>911</v>
      </c>
      <c r="M342" s="17" t="str">
        <f t="shared" si="5"/>
        <v>皇羽琉，《兽娘道 ☆ Girlish Square》主角之一。</v>
      </c>
      <c r="O342" s="17">
        <v>5</v>
      </c>
      <c r="P342" s="17">
        <v>12</v>
      </c>
    </row>
    <row r="343" spans="1:16">
      <c r="A343" s="5" t="s">
        <v>952</v>
      </c>
      <c r="B343" t="s">
        <v>953</v>
      </c>
      <c r="C343">
        <v>0</v>
      </c>
      <c r="D343">
        <v>0</v>
      </c>
      <c r="E343" t="str">
        <f t="array" ref="E343">_xlfn.IFS(C343&lt;&gt;2,_xlfn.IFS(D343=0,"主角之一",D343=1,"角色",D343=2,"男主",D343=3,"女主"),C343=2,"")</f>
        <v>主角之一</v>
      </c>
      <c r="G343" t="s">
        <v>954</v>
      </c>
      <c r="H343">
        <v>2</v>
      </c>
      <c r="I343" t="str">
        <f t="array" ref="I343">_xlfn.IFS(C343=0,_xlfn.IFS(H343=0,"漫改",H343=1,"轻改",H343=2,"原创",H343=3,"Gal改",H343=4,"游改",H343=5,"原创偶像",H343=6,"国产原创",H343=7,"小说改"),C343&lt;&gt;0,"")</f>
        <v>原创</v>
      </c>
      <c r="J343" s="16" t="s">
        <v>949</v>
      </c>
      <c r="M343" t="str">
        <f t="shared" si="5"/>
        <v>米莲·吉纳斯，原创动画《超时空要塞7》主角之一。</v>
      </c>
      <c r="O343">
        <v>14</v>
      </c>
      <c r="P343">
        <v>75</v>
      </c>
    </row>
    <row r="344" spans="1:16">
      <c r="A344" s="5" t="s">
        <v>975</v>
      </c>
      <c r="B344" t="s">
        <v>976</v>
      </c>
      <c r="C344">
        <v>0</v>
      </c>
      <c r="D344">
        <v>1</v>
      </c>
      <c r="E344" t="str">
        <f t="array" ref="E344">_xlfn.IFS(C344&lt;&gt;2,_xlfn.IFS(D344=0,"主角之一",D344=1,"角色",D344=2,"男主",D344=3,"女主"),C344=2,"")</f>
        <v>角色</v>
      </c>
      <c r="G344" t="s">
        <v>46</v>
      </c>
      <c r="H344">
        <v>0</v>
      </c>
      <c r="I344" t="str">
        <f t="array" ref="I344">_xlfn.IFS(C344=0,_xlfn.IFS(H344=0,"漫改",H344=1,"轻改",H344=2,"原创",H344=3,"Gal改",H344=4,"游改",H344=5,"原创偶像",H344=6,"国产原创",H344=7,"小说改"),C344&lt;&gt;0,"")</f>
        <v>漫改</v>
      </c>
      <c r="J344" s="16" t="s">
        <v>949</v>
      </c>
      <c r="M344" t="str">
        <f t="shared" si="5"/>
        <v>夜樱二刃，漫改动画《夜樱家的大作战》角色。</v>
      </c>
      <c r="O344">
        <v>13</v>
      </c>
      <c r="P344">
        <v>36</v>
      </c>
    </row>
    <row r="345" spans="1:16">
      <c r="A345" s="5" t="s">
        <v>977</v>
      </c>
      <c r="B345" t="s">
        <v>978</v>
      </c>
      <c r="C345">
        <v>0</v>
      </c>
      <c r="D345">
        <v>2</v>
      </c>
      <c r="E345" t="str">
        <f t="array" ref="E345">_xlfn.IFS(C345&lt;&gt;2,_xlfn.IFS(D345=0,"主角之一",D345=1,"角色",D345=2,"男主",D345=3,"女主"),C345=2,"")</f>
        <v>男主</v>
      </c>
      <c r="G345" t="s">
        <v>979</v>
      </c>
      <c r="H345">
        <v>0</v>
      </c>
      <c r="I345" t="str">
        <f t="array" ref="I345">_xlfn.IFS(C345=0,_xlfn.IFS(H345=0,"漫改",H345=1,"轻改",H345=2,"原创",H345=3,"Gal改",H345=4,"游改",H345=5,"原创偶像",H345=6,"国产原创",H345=7,"小说改"),C345&lt;&gt;0,"")</f>
        <v>漫改</v>
      </c>
      <c r="J345" s="16" t="s">
        <v>949</v>
      </c>
      <c r="M345" t="str">
        <f t="shared" si="5"/>
        <v>奥村正宗，漫改动画《2.5次元的诱惑》男主。</v>
      </c>
      <c r="O345">
        <v>28</v>
      </c>
      <c r="P345">
        <v>22</v>
      </c>
    </row>
    <row r="346" spans="1:16">
      <c r="A346" s="5" t="s">
        <v>989</v>
      </c>
      <c r="B346" t="s">
        <v>990</v>
      </c>
      <c r="C346">
        <v>0</v>
      </c>
      <c r="D346">
        <v>3</v>
      </c>
      <c r="E346" t="str">
        <f t="array" ref="E346">_xlfn.IFS(C346&lt;&gt;2,_xlfn.IFS(D346=0,"主角之一",D346=1,"角色",D346=2,"男主",D346=3,"女主"),C346=2,"")</f>
        <v>女主</v>
      </c>
      <c r="G346" t="s">
        <v>991</v>
      </c>
      <c r="H346">
        <v>0</v>
      </c>
      <c r="I346" t="str">
        <f t="array" ref="I346">_xlfn.IFS(C346=0,_xlfn.IFS(H346=0,"漫改",H346=1,"轻改",H346=2,"原创",H346=3,"Gal改",H346=4,"游改",H346=5,"原创偶像",H346=6,"国产原创",H346=7,"小说改"),C346&lt;&gt;0,"")</f>
        <v>漫改</v>
      </c>
      <c r="J346" s="16" t="s">
        <v>949</v>
      </c>
      <c r="M346" t="str">
        <f t="shared" si="5"/>
        <v>琪琪，漫改动画《魔女宅急便》女主。</v>
      </c>
      <c r="O346">
        <v>13</v>
      </c>
      <c r="P346">
        <v>73</v>
      </c>
    </row>
    <row r="347" spans="1:16">
      <c r="A347" s="5" t="s">
        <v>980</v>
      </c>
      <c r="B347" t="s">
        <v>981</v>
      </c>
      <c r="C347">
        <v>0</v>
      </c>
      <c r="D347">
        <v>0</v>
      </c>
      <c r="E347" t="str">
        <f t="array" ref="E347">_xlfn.IFS(C347&lt;&gt;2,_xlfn.IFS(D347=0,"主角之一",D347=1,"角色",D347=2,"男主",D347=3,"女主"),C347=2,"")</f>
        <v>主角之一</v>
      </c>
      <c r="G347" t="s">
        <v>982</v>
      </c>
      <c r="H347">
        <v>2</v>
      </c>
      <c r="I347" t="str">
        <f t="array" ref="I347">_xlfn.IFS(C347=0,_xlfn.IFS(H347=0,"漫改",H347=1,"轻改",H347=2,"原创",H347=3,"Gal改",H347=4,"游改",H347=5,"原创偶像",H347=6,"国产原创",H347=7,"小说改"),C347&lt;&gt;0,"")</f>
        <v>原创</v>
      </c>
      <c r="J347" s="16" t="s">
        <v>949</v>
      </c>
      <c r="M347" t="str">
        <f t="shared" si="5"/>
        <v>谷崎诗音，原创动画《亦叶亦花》主角之一。</v>
      </c>
      <c r="O347">
        <v>18</v>
      </c>
      <c r="P347">
        <v>39</v>
      </c>
    </row>
    <row r="348" spans="1:16">
      <c r="A348" s="5" t="s">
        <v>18482</v>
      </c>
      <c r="B348" t="s">
        <v>18480</v>
      </c>
      <c r="C348">
        <v>0</v>
      </c>
      <c r="D348">
        <v>1</v>
      </c>
      <c r="E348" t="str">
        <f t="array" ref="E348">_xlfn.IFS(C348&lt;&gt;2,_xlfn.IFS(D348=0,"主角之一",D348=1,"角色",D348=2,"男主",D348=3,"女主"),C348=2,"")</f>
        <v>角色</v>
      </c>
      <c r="G348" t="s">
        <v>18481</v>
      </c>
      <c r="H348">
        <v>1</v>
      </c>
      <c r="I348" t="str">
        <f t="array" ref="I348">_xlfn.IFS(C348=0,_xlfn.IFS(H348=0,"漫改",H348=1,"轻改",H348=2,"原创",H348=3,"Gal改",H348=4,"游改",H348=5,"原创偶像",H348=6,"国产原创",H348=7,"小说改"),C348&lt;&gt;0,"")</f>
        <v>轻改</v>
      </c>
      <c r="J348" s="16" t="s">
        <v>949</v>
      </c>
      <c r="K348"/>
      <c r="M348" t="str">
        <f t="shared" si="5"/>
        <v>碧嘉，轻改动画《记忆缝线》角色。</v>
      </c>
      <c r="O348">
        <v>3</v>
      </c>
      <c r="P348">
        <v>8</v>
      </c>
    </row>
    <row r="349" spans="1:16">
      <c r="A349" s="5" t="s">
        <v>955</v>
      </c>
      <c r="B349" t="s">
        <v>956</v>
      </c>
      <c r="C349">
        <v>0</v>
      </c>
      <c r="D349">
        <v>0</v>
      </c>
      <c r="E349" t="str">
        <f t="array" ref="E349">_xlfn.IFS(C349&lt;&gt;2,_xlfn.IFS(D349=0,"主角之一",D349=1,"角色",D349=2,"男主",D349=3,"女主"),C349=2,"")</f>
        <v>主角之一</v>
      </c>
      <c r="G349" t="s">
        <v>957</v>
      </c>
      <c r="H349">
        <v>2</v>
      </c>
      <c r="I349" t="str">
        <f t="array" ref="I349">_xlfn.IFS(C349=0,_xlfn.IFS(H349=0,"漫改",H349=1,"轻改",H349=2,"原创",H349=3,"Gal改",H349=4,"游改",H349=5,"原创偶像",H349=6,"国产原创",H349=7,"小说改"),C349&lt;&gt;0,"")</f>
        <v>原创</v>
      </c>
      <c r="J349" s="16" t="s">
        <v>949</v>
      </c>
      <c r="M349" t="str">
        <f t="shared" si="5"/>
        <v>松冈凛，原创动画《Free!》主角之一。</v>
      </c>
      <c r="O349">
        <v>13</v>
      </c>
      <c r="P349">
        <v>85</v>
      </c>
    </row>
    <row r="350" spans="1:16">
      <c r="A350" s="5" t="s">
        <v>958</v>
      </c>
      <c r="B350" t="s">
        <v>959</v>
      </c>
      <c r="C350">
        <v>0</v>
      </c>
      <c r="D350">
        <v>1</v>
      </c>
      <c r="E350" t="str">
        <f t="array" ref="E350">_xlfn.IFS(C350&lt;&gt;2,_xlfn.IFS(D350=0,"主角之一",D350=1,"角色",D350=2,"男主",D350=3,"女主"),C350=2,"")</f>
        <v>角色</v>
      </c>
      <c r="G350" t="s">
        <v>960</v>
      </c>
      <c r="H350">
        <v>0</v>
      </c>
      <c r="I350" t="str">
        <f t="array" ref="I350">_xlfn.IFS(C350=0,_xlfn.IFS(H350=0,"漫改",H350=1,"轻改",H350=2,"原创",H350=3,"Gal改",H350=4,"游改",H350=5,"原创偶像",H350=6,"国产原创",H350=7,"小说改"),C350&lt;&gt;0,"")</f>
        <v>漫改</v>
      </c>
      <c r="J350" s="16" t="s">
        <v>949</v>
      </c>
      <c r="M350" t="str">
        <f t="shared" si="5"/>
        <v>须贺京太郎，漫改动画《天才麻将少女》角色。</v>
      </c>
      <c r="O350">
        <v>10</v>
      </c>
      <c r="P350">
        <v>3</v>
      </c>
    </row>
    <row r="351" spans="1:16">
      <c r="A351" s="5" t="s">
        <v>961</v>
      </c>
      <c r="B351" t="s">
        <v>962</v>
      </c>
      <c r="C351">
        <v>0</v>
      </c>
      <c r="D351">
        <v>0</v>
      </c>
      <c r="E351" t="str">
        <f t="array" ref="E351">_xlfn.IFS(C351&lt;&gt;2,_xlfn.IFS(D351=0,"主角之一",D351=1,"角色",D351=2,"男主",D351=3,"女主"),C351=2,"")</f>
        <v>主角之一</v>
      </c>
      <c r="G351" t="s">
        <v>103</v>
      </c>
      <c r="H351">
        <v>0</v>
      </c>
      <c r="I351" t="str">
        <f t="array" ref="I351">_xlfn.IFS(C351=0,_xlfn.IFS(H351=0,"漫改",H351=1,"轻改",H351=2,"原创",H351=3,"Gal改",H351=4,"游改",H351=5,"原创偶像",H351=6,"国产原创",H351=7,"小说改"),C351&lt;&gt;0,"")</f>
        <v>漫改</v>
      </c>
      <c r="J351" s="16" t="s">
        <v>949</v>
      </c>
      <c r="K351">
        <v>1</v>
      </c>
      <c r="M351" t="str">
        <f t="shared" si="5"/>
        <v>池野枫，漫改动画《樱Trick》主角之一。【芳文社】</v>
      </c>
      <c r="O351">
        <v>5</v>
      </c>
      <c r="P351">
        <v>20</v>
      </c>
    </row>
    <row r="352" spans="1:16">
      <c r="A352" s="5" t="s">
        <v>963</v>
      </c>
      <c r="B352" t="s">
        <v>964</v>
      </c>
      <c r="C352">
        <v>0</v>
      </c>
      <c r="D352">
        <v>0</v>
      </c>
      <c r="E352" t="str">
        <f t="array" ref="E352">_xlfn.IFS(C352&lt;&gt;2,_xlfn.IFS(D352=0,"主角之一",D352=1,"角色",D352=2,"男主",D352=3,"女主"),C352=2,"")</f>
        <v>主角之一</v>
      </c>
      <c r="G352" t="s">
        <v>965</v>
      </c>
      <c r="H352">
        <v>1</v>
      </c>
      <c r="I352" t="str">
        <f t="array" ref="I352">_xlfn.IFS(C352=0,_xlfn.IFS(H352=0,"漫改",H352=1,"轻改",H352=2,"原创",H352=3,"Gal改",H352=4,"游改",H352=5,"原创偶像",H352=6,"国产原创",H352=7,"小说改"),C352&lt;&gt;0,"")</f>
        <v>轻改</v>
      </c>
      <c r="J352" s="16" t="s">
        <v>949</v>
      </c>
      <c r="M352" t="str">
        <f t="shared" si="5"/>
        <v>观束总二，轻改动画《我，要成为双马尾》主角之一。</v>
      </c>
      <c r="O352">
        <v>18</v>
      </c>
      <c r="P352">
        <v>49</v>
      </c>
    </row>
    <row r="353" spans="1:16">
      <c r="A353" s="5" t="s">
        <v>947</v>
      </c>
      <c r="B353" t="s">
        <v>948</v>
      </c>
      <c r="C353">
        <v>0</v>
      </c>
      <c r="D353">
        <v>0</v>
      </c>
      <c r="E353" t="str">
        <f t="array" ref="E353">_xlfn.IFS(C353&lt;&gt;2,_xlfn.IFS(D353=0,"主角之一",D353=1,"角色",D353=2,"男主",D353=3,"女主"),C353=2,"")</f>
        <v>主角之一</v>
      </c>
      <c r="G353" t="s">
        <v>400</v>
      </c>
      <c r="H353">
        <v>0</v>
      </c>
      <c r="I353" t="str">
        <f t="array" ref="I353">_xlfn.IFS(C353=0,_xlfn.IFS(H353=0,"漫改",H353=1,"轻改",H353=2,"原创",H353=3,"Gal改",H353=4,"游改",H353=5,"原创偶像",H353=6,"国产原创",H353=7,"小说改"),C353&lt;&gt;0,"")</f>
        <v>漫改</v>
      </c>
      <c r="J353" s="16" t="s">
        <v>949</v>
      </c>
      <c r="M353" t="str">
        <f t="shared" si="5"/>
        <v>高坂真琴，漫改动画《现视研》主角之一。</v>
      </c>
      <c r="O353">
        <v>9</v>
      </c>
      <c r="P353">
        <v>11</v>
      </c>
    </row>
    <row r="354" spans="1:16">
      <c r="A354" s="5" t="s">
        <v>966</v>
      </c>
      <c r="B354" t="s">
        <v>967</v>
      </c>
      <c r="C354">
        <v>0</v>
      </c>
      <c r="D354">
        <v>1</v>
      </c>
      <c r="E354" t="str">
        <f t="array" ref="E354">_xlfn.IFS(C354&lt;&gt;2,_xlfn.IFS(D354=0,"主角之一",D354=1,"角色",D354=2,"男主",D354=3,"女主"),C354=2,"")</f>
        <v>角色</v>
      </c>
      <c r="G354" t="s">
        <v>30</v>
      </c>
      <c r="H354">
        <v>1</v>
      </c>
      <c r="I354" t="str">
        <f t="array" ref="I354">_xlfn.IFS(C354=0,_xlfn.IFS(H354=0,"漫改",H354=1,"轻改",H354=2,"原创",H354=3,"Gal改",H354=4,"游改",H354=5,"原创偶像",H354=6,"国产原创",H354=7,"小说改"),C354&lt;&gt;0,"")</f>
        <v>轻改</v>
      </c>
      <c r="J354" s="16" t="s">
        <v>949</v>
      </c>
      <c r="M354" t="str">
        <f t="shared" si="5"/>
        <v>蕾姆&amp;拉姆，轻改动画《Re：从零开始的异世界生活》角色。</v>
      </c>
      <c r="O354">
        <v>151</v>
      </c>
      <c r="P354">
        <v>1025</v>
      </c>
    </row>
    <row r="355" spans="1:16" s="17" customFormat="1">
      <c r="A355" s="5" t="s">
        <v>18483</v>
      </c>
      <c r="B355" s="17" t="s">
        <v>18474</v>
      </c>
      <c r="C355" s="17">
        <v>0</v>
      </c>
      <c r="D355" s="17">
        <v>0</v>
      </c>
      <c r="E355" s="17" t="str">
        <f t="array" ref="E355">_xlfn.IFS(C355&lt;&gt;2,_xlfn.IFS(D355=0,"主角之一",D355=1,"角色",D355=2,"男主",D355=3,"女主"),C355=2,"")</f>
        <v>主角之一</v>
      </c>
      <c r="F355" s="6"/>
      <c r="G355" s="17" t="s">
        <v>968</v>
      </c>
      <c r="H355" s="17">
        <v>0</v>
      </c>
      <c r="I355" s="17" t="str">
        <f t="array" ref="I355">_xlfn.IFS(C355=0,_xlfn.IFS(H355=0,"漫改",H355=1,"轻改",H355=2,"原创",H355=3,"Gal改",H355=4,"游改",H355=5,"原创偶像",H355=6,"国产原创",H355=7,"小说改"),C355&lt;&gt;0,"")</f>
        <v>漫改</v>
      </c>
      <c r="J355" s="16" t="s">
        <v>949</v>
      </c>
      <c r="K355" s="17">
        <v>1</v>
      </c>
      <c r="M355" s="17" t="str">
        <f t="shared" si="5"/>
        <v>凉风青叶，漫改动画《NEW GAME! 》主角之一。【芳文社】</v>
      </c>
      <c r="O355" s="17">
        <v>67</v>
      </c>
      <c r="P355" s="17">
        <v>343</v>
      </c>
    </row>
    <row r="356" spans="1:16">
      <c r="A356" s="5" t="s">
        <v>969</v>
      </c>
      <c r="B356" t="s">
        <v>970</v>
      </c>
      <c r="C356">
        <v>0</v>
      </c>
      <c r="D356">
        <v>1</v>
      </c>
      <c r="E356" t="str">
        <f t="array" ref="E356">_xlfn.IFS(C356&lt;&gt;2,_xlfn.IFS(D356=0,"主角之一",D356=1,"角色",D356=2,"男主",D356=3,"女主"),C356=2,"")</f>
        <v>角色</v>
      </c>
      <c r="G356" t="s">
        <v>971</v>
      </c>
      <c r="H356">
        <v>4</v>
      </c>
      <c r="I356" t="str">
        <f t="array" ref="I356">_xlfn.IFS(C356=0,_xlfn.IFS(H356=0,"漫改",H356=1,"轻改",H356=2,"原创",H356=3,"Gal改",H356=4,"游改",H356=5,"原创偶像",H356=6,"国产原创",H356=7,"小说改"),C356&lt;&gt;0,"")</f>
        <v>游改</v>
      </c>
      <c r="J356" s="16" t="s">
        <v>949</v>
      </c>
      <c r="M356" t="str">
        <f t="shared" si="5"/>
        <v>镜华，游改动画《公主连结 Re:Dive》角色。</v>
      </c>
      <c r="O356">
        <v>19</v>
      </c>
      <c r="P356">
        <v>82</v>
      </c>
    </row>
    <row r="357" spans="1:16">
      <c r="A357" s="5" t="s">
        <v>972</v>
      </c>
      <c r="B357" t="s">
        <v>973</v>
      </c>
      <c r="C357">
        <v>0</v>
      </c>
      <c r="D357">
        <v>1</v>
      </c>
      <c r="E357" t="str">
        <f t="array" ref="E357">_xlfn.IFS(C357&lt;&gt;2,_xlfn.IFS(D357=0,"主角之一",D357=1,"角色",D357=2,"男主",D357=3,"女主"),C357=2,"")</f>
        <v>角色</v>
      </c>
      <c r="G357" t="s">
        <v>974</v>
      </c>
      <c r="H357">
        <v>3</v>
      </c>
      <c r="I357" t="str">
        <f t="array" ref="I357">_xlfn.IFS(C357=0,_xlfn.IFS(H357=0,"漫改",H357=1,"轻改",H357=2,"原创",H357=3,"Gal改",H357=4,"游改",H357=5,"原创偶像",H357=6,"国产原创",H357=7,"小说改"),C357&lt;&gt;0,"")</f>
        <v>Gal改</v>
      </c>
      <c r="J357" s="16" t="s">
        <v>949</v>
      </c>
      <c r="M357" t="str">
        <f t="shared" si="5"/>
        <v>野村美希，Gal改动画《Summer Pockets》角色。</v>
      </c>
      <c r="O357">
        <v>54</v>
      </c>
      <c r="P357">
        <v>88</v>
      </c>
    </row>
    <row r="358" spans="1:16">
      <c r="A358" s="5" t="s">
        <v>950</v>
      </c>
      <c r="B358" t="s">
        <v>951</v>
      </c>
      <c r="C358">
        <v>0</v>
      </c>
      <c r="D358">
        <v>0</v>
      </c>
      <c r="E358" t="str">
        <f t="array" ref="E358">_xlfn.IFS(C358&lt;&gt;2,_xlfn.IFS(D358=0,"主角之一",D358=1,"角色",D358=2,"男主",D358=3,"女主"),C358=2,"")</f>
        <v>主角之一</v>
      </c>
      <c r="G358" t="s">
        <v>861</v>
      </c>
      <c r="H358" s="17">
        <v>0</v>
      </c>
      <c r="I358" t="str">
        <f t="array" ref="I358">_xlfn.IFS(C358=0,_xlfn.IFS(H358=0,"漫改",H358=1,"轻改",H358=2,"原创",H358=3,"Gal改",H358=4,"游改",H358=5,"原创偶像",H358=6,"国产原创",H358=7,"小说改"),C358&lt;&gt;0,"")</f>
        <v>漫改</v>
      </c>
      <c r="J358" s="16" t="s">
        <v>949</v>
      </c>
      <c r="M358" t="str">
        <f t="shared" si="5"/>
        <v>蓝华·S·葛兰基斯塔，漫改动画《水星领航员》主角之一。</v>
      </c>
      <c r="O358">
        <v>55</v>
      </c>
      <c r="P358">
        <v>142</v>
      </c>
    </row>
    <row r="359" spans="1:16">
      <c r="A359" s="5" t="s">
        <v>983</v>
      </c>
      <c r="B359" t="s">
        <v>984</v>
      </c>
      <c r="C359">
        <v>1</v>
      </c>
      <c r="D359" s="17">
        <v>0</v>
      </c>
      <c r="E359" t="str">
        <f t="array" ref="E359">_xlfn.IFS(C359&lt;&gt;2,_xlfn.IFS(D359=0,"主角之一",D359=1,"角色",D359=2,"男主",D359=3,"女主"),C359=2,"")</f>
        <v>主角之一</v>
      </c>
      <c r="G359" s="17" t="s">
        <v>985</v>
      </c>
      <c r="I359" t="str">
        <f t="array" ref="I359">_xlfn.IFS(C359=0,_xlfn.IFS(H359=0,"漫改",H359=1,"轻改",H359=2,"原创",H359=3,"Gal改",H359=4,"游改",H359=5,"原创偶像",H359=6,"国产原创",H359=7,"小说改"),C359&lt;&gt;0,"")</f>
        <v/>
      </c>
      <c r="J359" s="16" t="s">
        <v>949</v>
      </c>
      <c r="L359"/>
      <c r="M359" t="str">
        <f t="shared" si="5"/>
        <v>织纸珠希，《星恋＊Twinkle》主角之一。</v>
      </c>
      <c r="O359">
        <v>1</v>
      </c>
      <c r="P359">
        <v>22</v>
      </c>
    </row>
    <row r="360" spans="1:16">
      <c r="A360" s="5" t="s">
        <v>986</v>
      </c>
      <c r="B360" t="s">
        <v>987</v>
      </c>
      <c r="C360">
        <v>2</v>
      </c>
      <c r="D360"/>
      <c r="E360" t="str">
        <f t="array" ref="E360">_xlfn.IFS(C360&lt;&gt;2,_xlfn.IFS(D360=0,"主角之一",D360=1,"角色",D360=2,"男主",D360=3,"女主"),C360=2,"")</f>
        <v/>
      </c>
      <c r="G360"/>
      <c r="I360" t="str">
        <f t="array" ref="I360">_xlfn.IFS(C360=0,_xlfn.IFS(H360=0,"漫改",H360=1,"轻改",H360=2,"原创",H360=3,"Gal改",H360=4,"游改",H360=5,"原创偶像",H360=6,"国产原创",H360=7,"小说改"),C360&lt;&gt;0,"")</f>
        <v/>
      </c>
      <c r="J360" s="16" t="s">
        <v>949</v>
      </c>
      <c r="L360" s="17" t="s">
        <v>988</v>
      </c>
      <c r="M360" t="str">
        <f t="shared" si="5"/>
        <v>春川魔姬，游戏《新弹丸论破V3 大家的自相残杀新学期》主角之一。</v>
      </c>
      <c r="O360">
        <v>20</v>
      </c>
      <c r="P360">
        <v>92</v>
      </c>
    </row>
    <row r="361" spans="1:16">
      <c r="A361" s="5" t="s">
        <v>992</v>
      </c>
      <c r="B361" t="s">
        <v>993</v>
      </c>
      <c r="C361">
        <v>0</v>
      </c>
      <c r="D361">
        <v>1</v>
      </c>
      <c r="E361" t="str">
        <f t="array" ref="E361">_xlfn.IFS(C361&lt;&gt;2,_xlfn.IFS(D361=0,"主角之一",D361=1,"角色",D361=2,"男主",D361=3,"女主"),C361=2,"")</f>
        <v>角色</v>
      </c>
      <c r="G361" t="s">
        <v>994</v>
      </c>
      <c r="H361">
        <v>3</v>
      </c>
      <c r="I361" t="str">
        <f t="array" ref="I361">_xlfn.IFS(C361=0,_xlfn.IFS(H361=0,"漫改",H361=1,"轻改",H361=2,"原创",H361=3,"Gal改",H361=4,"游改",H361=5,"原创偶像",H361=6,"国产原创",H361=7,"小说改"),C361&lt;&gt;0,"")</f>
        <v>Gal改</v>
      </c>
      <c r="J361" s="16" t="s">
        <v>995</v>
      </c>
      <c r="M361" t="str">
        <f t="shared" si="5"/>
        <v>远坂凛，Gal改动画《Fate/stay night》角色。</v>
      </c>
      <c r="O361">
        <v>226</v>
      </c>
      <c r="P361">
        <v>1705</v>
      </c>
    </row>
    <row r="362" spans="1:16">
      <c r="A362" s="5" t="s">
        <v>1007</v>
      </c>
      <c r="B362" t="s">
        <v>1008</v>
      </c>
      <c r="C362">
        <v>0</v>
      </c>
      <c r="D362">
        <v>1</v>
      </c>
      <c r="E362" t="str">
        <f t="array" ref="E362">_xlfn.IFS(C362&lt;&gt;2,_xlfn.IFS(D362=0,"主角之一",D362=1,"角色",D362=2,"男主",D362=3,"女主"),C362=2,"")</f>
        <v>角色</v>
      </c>
      <c r="G362" t="s">
        <v>1009</v>
      </c>
      <c r="H362">
        <v>2</v>
      </c>
      <c r="I362" t="str">
        <f t="array" ref="I362">_xlfn.IFS(C362=0,_xlfn.IFS(H362=0,"漫改",H362=1,"轻改",H362=2,"原创",H362=3,"Gal改",H362=4,"游改",H362=5,"原创偶像",H362=6,"国产原创",H362=7,"小说改"),C362&lt;&gt;0,"")</f>
        <v>原创</v>
      </c>
      <c r="J362" s="16" t="s">
        <v>995</v>
      </c>
      <c r="M362" t="str">
        <f t="shared" si="5"/>
        <v>美优·加藤，原创动画《勇气爆发 Bang Bravern》角色。</v>
      </c>
      <c r="O362">
        <v>23</v>
      </c>
      <c r="P362">
        <v>25</v>
      </c>
    </row>
    <row r="363" spans="1:16">
      <c r="A363" s="5" t="s">
        <v>18488</v>
      </c>
      <c r="B363" t="s">
        <v>18487</v>
      </c>
      <c r="C363">
        <v>0</v>
      </c>
      <c r="D363">
        <v>0</v>
      </c>
      <c r="E363" t="str">
        <f t="array" ref="E363">_xlfn.IFS(C363&lt;&gt;2,_xlfn.IFS(D363=0,"主角之一",D363=1,"角色",D363=2,"男主",D363=3,"女主"),C363=2,"")</f>
        <v>主角之一</v>
      </c>
      <c r="G363" t="s">
        <v>8226</v>
      </c>
      <c r="H363">
        <v>0</v>
      </c>
      <c r="I363" t="str">
        <f t="array" ref="I363">_xlfn.IFS(C363=0,_xlfn.IFS(H363=0,"漫改",H363=1,"轻改",H363=2,"原创",H363=3,"Gal改",H363=4,"游改",H363=5,"原创偶像",H363=6,"国产原创",H363=7,"小说改"),C363&lt;&gt;0,"")</f>
        <v>漫改</v>
      </c>
      <c r="J363" s="16" t="s">
        <v>995</v>
      </c>
      <c r="M363" t="str">
        <f t="shared" si="5"/>
        <v>赞卡·尼吉克，漫改动画《咔嗒咔嗒》主角之一。</v>
      </c>
      <c r="O363">
        <v>5</v>
      </c>
      <c r="P363">
        <v>4</v>
      </c>
    </row>
    <row r="364" spans="1:16">
      <c r="A364" s="5" t="s">
        <v>996</v>
      </c>
      <c r="B364" t="s">
        <v>997</v>
      </c>
      <c r="C364">
        <v>0</v>
      </c>
      <c r="D364">
        <v>0</v>
      </c>
      <c r="E364" t="str">
        <f t="array" ref="E364">_xlfn.IFS(C364&lt;&gt;2,_xlfn.IFS(D364=0,"主角之一",D364=1,"角色",D364=2,"男主",D364=3,"女主"),C364=2,"")</f>
        <v>主角之一</v>
      </c>
      <c r="G364" t="s">
        <v>998</v>
      </c>
      <c r="H364">
        <v>1</v>
      </c>
      <c r="I364" t="str">
        <f t="array" ref="I364">_xlfn.IFS(C364=0,_xlfn.IFS(H364=0,"漫改",H364=1,"轻改",H364=2,"原创",H364=3,"Gal改",H364=4,"游改",H364=5,"原创偶像",H364=6,"国产原创",H364=7,"小说改"),C364&lt;&gt;0,"")</f>
        <v>轻改</v>
      </c>
      <c r="J364" s="16" t="s">
        <v>995</v>
      </c>
      <c r="M364" t="str">
        <f t="shared" si="5"/>
        <v>米米·巴尔格里，轻改动画《萝球社！SS》主角之一。</v>
      </c>
      <c r="O364">
        <v>4</v>
      </c>
      <c r="P364">
        <v>28</v>
      </c>
    </row>
    <row r="365" spans="1:16">
      <c r="A365" s="5" t="s">
        <v>999</v>
      </c>
      <c r="B365" t="s">
        <v>1000</v>
      </c>
      <c r="C365">
        <v>0</v>
      </c>
      <c r="D365">
        <v>0</v>
      </c>
      <c r="E365" t="str">
        <f t="array" ref="E365">_xlfn.IFS(C365&lt;&gt;2,_xlfn.IFS(D365=0,"主角之一",D365=1,"角色",D365=2,"男主",D365=3,"女主"),C365=2,"")</f>
        <v>主角之一</v>
      </c>
      <c r="G365" t="s">
        <v>1001</v>
      </c>
      <c r="H365">
        <v>0</v>
      </c>
      <c r="I365" t="str">
        <f t="array" ref="I365">_xlfn.IFS(C365=0,_xlfn.IFS(H365=0,"漫改",H365=1,"轻改",H365=2,"原创",H365=3,"Gal改",H365=4,"游改",H365=5,"原创偶像",H365=6,"国产原创",H365=7,"小说改"),C365&lt;&gt;0,"")</f>
        <v>漫改</v>
      </c>
      <c r="J365" s="16" t="s">
        <v>995</v>
      </c>
      <c r="M365" t="str">
        <f t="shared" si="5"/>
        <v>鬼瓦轮，漫改动画《武装少女》主角之一。</v>
      </c>
      <c r="O365">
        <v>8</v>
      </c>
      <c r="P365">
        <v>52</v>
      </c>
    </row>
    <row r="366" spans="1:16">
      <c r="A366" s="5" t="s">
        <v>1002</v>
      </c>
      <c r="B366" t="s">
        <v>1003</v>
      </c>
      <c r="C366">
        <v>0</v>
      </c>
      <c r="D366">
        <v>1</v>
      </c>
      <c r="E366" t="str">
        <f t="array" ref="E366">_xlfn.IFS(C366&lt;&gt;2,_xlfn.IFS(D366=0,"主角之一",D366=1,"角色",D366=2,"男主",D366=3,"女主"),C366=2,"")</f>
        <v>角色</v>
      </c>
      <c r="G366" t="s">
        <v>137</v>
      </c>
      <c r="H366">
        <v>4</v>
      </c>
      <c r="I366" t="str">
        <f t="array" ref="I366">_xlfn.IFS(C366=0,_xlfn.IFS(H366=0,"漫改",H366=1,"轻改",H366=2,"原创",H366=3,"Gal改",H366=4,"游改",H366=5,"原创偶像",H366=6,"国产原创",H366=7,"小说改"),C366&lt;&gt;0,"")</f>
        <v>游改</v>
      </c>
      <c r="J366" s="16" t="s">
        <v>995</v>
      </c>
      <c r="M366" t="str">
        <f t="shared" si="5"/>
        <v>七草叶月，游改动画《偶像大师 闪耀色彩》角色。</v>
      </c>
      <c r="O366">
        <v>22</v>
      </c>
      <c r="P366">
        <v>41</v>
      </c>
    </row>
    <row r="367" spans="1:16">
      <c r="A367" s="5" t="s">
        <v>1004</v>
      </c>
      <c r="B367" t="s">
        <v>1005</v>
      </c>
      <c r="C367">
        <v>0</v>
      </c>
      <c r="D367">
        <v>0</v>
      </c>
      <c r="E367" t="str">
        <f t="array" ref="E367">_xlfn.IFS(C367&lt;&gt;2,_xlfn.IFS(D367=0,"主角之一",D367=1,"角色",D367=2,"男主",D367=3,"女主"),C367=2,"")</f>
        <v>主角之一</v>
      </c>
      <c r="G367" t="s">
        <v>1006</v>
      </c>
      <c r="H367" s="17">
        <v>0</v>
      </c>
      <c r="I367" t="str">
        <f t="array" ref="I367">_xlfn.IFS(C367=0,_xlfn.IFS(H367=0,"漫改",H367=1,"轻改",H367=2,"原创",H367=3,"Gal改",H367=4,"游改",H367=5,"原创偶像",H367=6,"国产原创",H367=7,"小说改"),C367&lt;&gt;0,"")</f>
        <v>漫改</v>
      </c>
      <c r="J367" s="16" t="s">
        <v>995</v>
      </c>
      <c r="M367" t="str">
        <f t="shared" si="5"/>
        <v>浅草绿，漫改动画《别对映像研出手！》主角之一。</v>
      </c>
      <c r="O367">
        <v>27</v>
      </c>
      <c r="P367">
        <v>80</v>
      </c>
    </row>
    <row r="368" spans="1:16" ht="18" customHeight="1">
      <c r="A368" s="5" t="s">
        <v>18484</v>
      </c>
      <c r="B368" t="s">
        <v>18485</v>
      </c>
      <c r="C368">
        <v>1</v>
      </c>
      <c r="D368">
        <v>0</v>
      </c>
      <c r="E368" t="str">
        <f t="array" ref="E368">_xlfn.IFS(C368&lt;&gt;2,_xlfn.IFS(D368=0,"主角之一",D368=1,"角色",D368=2,"男主",D368=3,"女主"),C368=2,"")</f>
        <v>主角之一</v>
      </c>
      <c r="G368" t="s">
        <v>18486</v>
      </c>
      <c r="I368" t="str">
        <f t="array" ref="I368">_xlfn.IFS(C368=0,_xlfn.IFS(H368=0,"漫改",H368=1,"轻改",H368=2,"原创",H368=3,"Gal改",H368=4,"游改",H368=5,"原创偶像",H368=6,"国产原创",H368=7,"小说改"),C368&lt;&gt;0,"")</f>
        <v/>
      </c>
      <c r="J368" s="16" t="s">
        <v>995</v>
      </c>
      <c r="M368" t="str">
        <f t="shared" si="5"/>
        <v>風祈，《D.C. Re:tune》主角之一。</v>
      </c>
      <c r="O368">
        <v>7</v>
      </c>
      <c r="P368">
        <v>10</v>
      </c>
    </row>
    <row r="369" spans="1:16">
      <c r="A369" s="5" t="s">
        <v>1010</v>
      </c>
      <c r="B369" t="s">
        <v>1011</v>
      </c>
      <c r="C369">
        <v>1</v>
      </c>
      <c r="D369">
        <v>1</v>
      </c>
      <c r="E369" t="str">
        <f t="array" ref="E369">_xlfn.IFS(C369&lt;&gt;2,_xlfn.IFS(D369=0,"主角之一",D369=1,"角色",D369=2,"男主",D369=3,"女主"),C369=2,"")</f>
        <v>角色</v>
      </c>
      <c r="G369" t="s">
        <v>163</v>
      </c>
      <c r="I369" t="str">
        <f t="array" ref="I369">_xlfn.IFS(C369=0,_xlfn.IFS(H369=0,"漫改",H369=1,"轻改",H369=2,"原创",H369=3,"Gal改",H369=4,"游改",H369=5,"原创偶像",H369=6,"国产原创",H369=7,"小说改"),C369&lt;&gt;0,"")</f>
        <v/>
      </c>
      <c r="J369" s="16" t="s">
        <v>995</v>
      </c>
      <c r="M369" t="str">
        <f t="shared" si="5"/>
        <v>利克·亚迪森，《兰斯系列》角色。</v>
      </c>
      <c r="O369">
        <v>39</v>
      </c>
      <c r="P369">
        <v>32</v>
      </c>
    </row>
    <row r="370" spans="1:16">
      <c r="A370" s="5" t="s">
        <v>1012</v>
      </c>
      <c r="B370" t="s">
        <v>1013</v>
      </c>
      <c r="C370">
        <v>1</v>
      </c>
      <c r="D370">
        <v>0</v>
      </c>
      <c r="E370" t="str">
        <f t="array" ref="E370">_xlfn.IFS(C370&lt;&gt;2,_xlfn.IFS(D370=0,"主角之一",D370=1,"角色",D370=2,"男主",D370=3,"女主"),C370=2,"")</f>
        <v>主角之一</v>
      </c>
      <c r="G370" t="s">
        <v>1014</v>
      </c>
      <c r="I370" t="str">
        <f t="array" ref="I370">_xlfn.IFS(C370=0,_xlfn.IFS(H370=0,"漫改",H370=1,"轻改",H370=2,"原创",H370=3,"Gal改",H370=4,"游改",H370=5,"原创偶像",H370=6,"国产原创",H370=7,"小说改"),C370&lt;&gt;0,"")</f>
        <v/>
      </c>
      <c r="J370" s="16" t="s">
        <v>995</v>
      </c>
      <c r="M370" t="str">
        <f t="shared" si="5"/>
        <v>聖沙・B・クリステレス，《闪耀十字军》主角之一。</v>
      </c>
      <c r="O370">
        <v>11</v>
      </c>
      <c r="P370">
        <v>28</v>
      </c>
    </row>
    <row r="371" spans="1:16">
      <c r="A371" s="5" t="s">
        <v>1015</v>
      </c>
      <c r="B371" t="s">
        <v>1016</v>
      </c>
      <c r="C371">
        <v>1</v>
      </c>
      <c r="D371">
        <v>0</v>
      </c>
      <c r="E371" t="str">
        <f t="array" ref="E371">_xlfn.IFS(C371&lt;&gt;2,_xlfn.IFS(D371=0,"主角之一",D371=1,"角色",D371=2,"男主",D371=3,"女主"),C371=2,"")</f>
        <v>主角之一</v>
      </c>
      <c r="G371" t="s">
        <v>1017</v>
      </c>
      <c r="I371" t="str">
        <f t="array" ref="I371">_xlfn.IFS(C371=0,_xlfn.IFS(H371=0,"漫改",H371=1,"轻改",H371=2,"原创",H371=3,"Gal改",H371=4,"游改",H371=5,"原创偶像",H371=6,"国产原创",H371=7,"小说改"),C371&lt;&gt;0,"")</f>
        <v/>
      </c>
      <c r="J371" s="16" t="s">
        <v>995</v>
      </c>
      <c r="M371" t="str">
        <f t="shared" si="5"/>
        <v>雾生院龙胆，《桃色性癖开放宣言！》主角之一。</v>
      </c>
      <c r="O371">
        <v>6</v>
      </c>
      <c r="P371">
        <v>25</v>
      </c>
    </row>
    <row r="372" spans="1:16">
      <c r="A372" s="5" t="s">
        <v>1018</v>
      </c>
      <c r="B372" t="s">
        <v>1019</v>
      </c>
      <c r="C372">
        <v>1</v>
      </c>
      <c r="D372" s="17">
        <v>0</v>
      </c>
      <c r="E372" t="str">
        <f t="array" ref="E372">_xlfn.IFS(C372&lt;&gt;2,_xlfn.IFS(D372=0,"主角之一",D372=1,"角色",D372=2,"男主",D372=3,"女主"),C372=2,"")</f>
        <v>主角之一</v>
      </c>
      <c r="G372" s="17" t="s">
        <v>142</v>
      </c>
      <c r="I372" t="str">
        <f t="array" ref="I372">_xlfn.IFS(C372=0,_xlfn.IFS(H372=0,"漫改",H372=1,"轻改",H372=2,"原创",H372=3,"Gal改",H372=4,"游改",H372=5,"原创偶像",H372=6,"国产原创",H372=7,"小说改"),C372&lt;&gt;0,"")</f>
        <v/>
      </c>
      <c r="J372" s="16" t="s">
        <v>995</v>
      </c>
      <c r="L372"/>
      <c r="M372" t="str">
        <f t="shared" si="5"/>
        <v>双海诗音，《秋之回忆》主角之一。</v>
      </c>
      <c r="O372">
        <v>13</v>
      </c>
      <c r="P372">
        <v>42</v>
      </c>
    </row>
    <row r="373" spans="1:16" s="17" customFormat="1">
      <c r="A373" s="5" t="s">
        <v>1020</v>
      </c>
      <c r="B373" s="17" t="s">
        <v>1021</v>
      </c>
      <c r="C373" s="17">
        <v>1</v>
      </c>
      <c r="D373" s="17">
        <v>0</v>
      </c>
      <c r="E373" s="17" t="str">
        <f t="array" ref="E373">_xlfn.IFS(C373&lt;&gt;2,_xlfn.IFS(D373=0,"主角之一",D373=1,"角色",D373=2,"男主",D373=3,"女主"),C373=2,"")</f>
        <v>主角之一</v>
      </c>
      <c r="F373" s="6"/>
      <c r="G373" s="17" t="s">
        <v>1022</v>
      </c>
      <c r="I373" s="17" t="str">
        <f t="array" ref="I373">_xlfn.IFS(C373=0,_xlfn.IFS(H373=0,"漫改",H373=1,"轻改",H373=2,"原创",H373=3,"Gal改",H373=4,"游改",H373=5,"原创偶像",H373=6,"国产原创",H373=7,"小说改"),C373&lt;&gt;0,"")</f>
        <v/>
      </c>
      <c r="J373" s="16" t="s">
        <v>995</v>
      </c>
      <c r="M373" s="17" t="str">
        <f t="shared" si="5"/>
        <v>鷲見雪菜，《九十九之月》主角之一。</v>
      </c>
      <c r="O373" s="17">
        <v>1</v>
      </c>
      <c r="P373" s="17">
        <v>2</v>
      </c>
    </row>
    <row r="374" spans="1:16" s="17" customFormat="1">
      <c r="A374" s="5" t="s">
        <v>1023</v>
      </c>
      <c r="B374" s="17" t="s">
        <v>1024</v>
      </c>
      <c r="C374" s="17">
        <v>2</v>
      </c>
      <c r="E374" s="17" t="str">
        <f t="array" ref="E374">_xlfn.IFS(C374&lt;&gt;2,_xlfn.IFS(D374=0,"主角之一",D374=1,"角色",D374=2,"男主",D374=3,"女主"),C374=2,"")</f>
        <v/>
      </c>
      <c r="F374" s="6"/>
      <c r="I374" s="17" t="str">
        <f t="array" ref="I374">_xlfn.IFS(C374=0,_xlfn.IFS(H374=0,"漫改",H374=1,"轻改",H374=2,"原创",H374=3,"Gal改",H374=4,"游改",H374=5,"原创偶像",H374=6,"国产原创",H374=7,"小说改"),C374&lt;&gt;0,"")</f>
        <v/>
      </c>
      <c r="J374" s="16" t="s">
        <v>995</v>
      </c>
      <c r="L374" s="17" t="s">
        <v>1025</v>
      </c>
      <c r="M374" s="17" t="str">
        <f t="shared" si="5"/>
        <v>希尔妲，游戏《火焰之纹章》角色。</v>
      </c>
      <c r="O374" s="17">
        <v>22</v>
      </c>
      <c r="P374" s="17">
        <v>27</v>
      </c>
    </row>
    <row r="375" spans="1:16">
      <c r="A375" s="5" t="s">
        <v>1026</v>
      </c>
      <c r="B375" t="s">
        <v>1027</v>
      </c>
      <c r="C375">
        <v>0</v>
      </c>
      <c r="D375">
        <v>1</v>
      </c>
      <c r="E375" t="str">
        <f t="array" ref="E375">_xlfn.IFS(C375&lt;&gt;2,_xlfn.IFS(D375=0,"主角之一",D375=1,"角色",D375=2,"男主",D375=3,"女主"),C375=2,"")</f>
        <v>角色</v>
      </c>
      <c r="G375" t="s">
        <v>695</v>
      </c>
      <c r="H375">
        <v>3</v>
      </c>
      <c r="I375" t="str">
        <f t="array" ref="I375">_xlfn.IFS(C375=0,_xlfn.IFS(H375=0,"漫改",H375=1,"轻改",H375=2,"原创",H375=3,"Gal改",H375=4,"游改",H375=5,"原创偶像",H375=6,"国产原创",H375=7,"小说改"),C375&lt;&gt;0,"")</f>
        <v>Gal改</v>
      </c>
      <c r="J375" s="16" t="s">
        <v>1028</v>
      </c>
      <c r="M375" t="str">
        <f t="shared" si="5"/>
        <v>八冢万智，Gal改动画《纯白交响曲》角色。</v>
      </c>
      <c r="O375">
        <v>4</v>
      </c>
      <c r="P375">
        <v>6</v>
      </c>
    </row>
    <row r="376" spans="1:16">
      <c r="A376" s="5" t="s">
        <v>1029</v>
      </c>
      <c r="B376" t="s">
        <v>1030</v>
      </c>
      <c r="C376">
        <v>0</v>
      </c>
      <c r="D376">
        <v>0</v>
      </c>
      <c r="E376" t="str">
        <f t="array" ref="E376">_xlfn.IFS(C376&lt;&gt;2,_xlfn.IFS(D376=0,"主角之一",D376=1,"角色",D376=2,"男主",D376=3,"女主"),C376=2,"")</f>
        <v>主角之一</v>
      </c>
      <c r="G376" t="s">
        <v>197</v>
      </c>
      <c r="H376">
        <v>0</v>
      </c>
      <c r="I376" t="str">
        <f t="array" ref="I376">_xlfn.IFS(C376=0,_xlfn.IFS(H376=0,"漫改",H376=1,"轻改",H376=2,"原创",H376=3,"Gal改",H376=4,"游改",H376=5,"原创偶像",H376=6,"国产原创",H376=7,"小说改"),C376&lt;&gt;0,"")</f>
        <v>漫改</v>
      </c>
      <c r="J376" s="16" t="s">
        <v>1028</v>
      </c>
      <c r="K376">
        <v>1</v>
      </c>
      <c r="M376" t="str">
        <f t="shared" si="5"/>
        <v>水嶋沙依理，漫改动画《恋爱研究所》主角之一。【芳文社】</v>
      </c>
      <c r="O376">
        <v>7</v>
      </c>
      <c r="P376">
        <v>11</v>
      </c>
    </row>
    <row r="377" spans="1:16">
      <c r="A377" s="5" t="s">
        <v>1031</v>
      </c>
      <c r="B377" t="s">
        <v>1032</v>
      </c>
      <c r="C377">
        <v>0</v>
      </c>
      <c r="D377">
        <v>0</v>
      </c>
      <c r="E377" t="str">
        <f t="array" ref="E377">_xlfn.IFS(C377&lt;&gt;2,_xlfn.IFS(D377=0,"主角之一",D377=1,"角色",D377=2,"男主",D377=3,"女主"),C377=2,"")</f>
        <v>主角之一</v>
      </c>
      <c r="G377" t="s">
        <v>1033</v>
      </c>
      <c r="H377">
        <v>0</v>
      </c>
      <c r="I377" t="str">
        <f t="array" ref="I377">_xlfn.IFS(C377=0,_xlfn.IFS(H377=0,"漫改",H377=1,"轻改",H377=2,"原创",H377=3,"Gal改",H377=4,"游改",H377=5,"原创偶像",H377=6,"国产原创",H377=7,"小说改"),C377&lt;&gt;0,"")</f>
        <v>漫改</v>
      </c>
      <c r="J377" s="16" t="s">
        <v>1028</v>
      </c>
      <c r="M377" t="str">
        <f t="shared" si="5"/>
        <v>藤冈春日，漫改动画《樱兰高校男公关部》主角之一。</v>
      </c>
      <c r="O377">
        <v>22</v>
      </c>
      <c r="P377">
        <v>96</v>
      </c>
    </row>
    <row r="378" spans="1:16">
      <c r="A378" s="5" t="s">
        <v>1034</v>
      </c>
      <c r="B378" t="s">
        <v>1035</v>
      </c>
      <c r="C378">
        <v>0</v>
      </c>
      <c r="D378">
        <v>0</v>
      </c>
      <c r="E378" t="str">
        <f t="array" ref="E378">_xlfn.IFS(C378&lt;&gt;2,_xlfn.IFS(D378=0,"主角之一",D378=1,"角色",D378=2,"男主",D378=3,"女主"),C378=2,"")</f>
        <v>主角之一</v>
      </c>
      <c r="G378" t="s">
        <v>283</v>
      </c>
      <c r="H378">
        <v>4</v>
      </c>
      <c r="I378" t="str">
        <f t="array" ref="I378">_xlfn.IFS(C378=0,_xlfn.IFS(H378=0,"漫改",H378=1,"轻改",H378=2,"原创",H378=3,"Gal改",H378=4,"游改",H378=5,"原创偶像",H378=6,"国产原创",H378=7,"小说改"),C378&lt;&gt;0,"")</f>
        <v>游改</v>
      </c>
      <c r="J378" s="16" t="s">
        <v>1028</v>
      </c>
      <c r="M378" t="str">
        <f t="shared" si="5"/>
        <v>德川茉莉，游改动画《偶像大师 百万现场！》主角之一。</v>
      </c>
      <c r="O378">
        <v>14</v>
      </c>
      <c r="P378">
        <v>20</v>
      </c>
    </row>
    <row r="379" spans="1:16">
      <c r="A379" s="5" t="s">
        <v>1036</v>
      </c>
      <c r="B379" t="s">
        <v>1037</v>
      </c>
      <c r="C379">
        <v>0</v>
      </c>
      <c r="D379">
        <v>3</v>
      </c>
      <c r="E379" t="str">
        <f t="array" ref="E379">_xlfn.IFS(C379&lt;&gt;2,_xlfn.IFS(D379=0,"主角之一",D379=1,"角色",D379=2,"男主",D379=3,"女主"),C379=2,"")</f>
        <v>女主</v>
      </c>
      <c r="G379" t="s">
        <v>1038</v>
      </c>
      <c r="H379">
        <v>2</v>
      </c>
      <c r="I379" t="str">
        <f t="array" ref="I379">_xlfn.IFS(C379=0,_xlfn.IFS(H379=0,"漫改",H379=1,"轻改",H379=2,"原创",H379=3,"Gal改",H379=4,"游改",H379=5,"原创偶像",H379=6,"国产原创",H379=7,"小说改"),C379&lt;&gt;0,"")</f>
        <v>原创</v>
      </c>
      <c r="J379" s="16" t="s">
        <v>1028</v>
      </c>
      <c r="M379" t="str">
        <f t="shared" si="5"/>
        <v>特蕾莎·瓦格纳，原创动画《多田君不恋爱》女主。</v>
      </c>
      <c r="O379">
        <v>21</v>
      </c>
      <c r="P379">
        <v>35</v>
      </c>
    </row>
    <row r="380" spans="1:16">
      <c r="A380" s="5" t="s">
        <v>1039</v>
      </c>
      <c r="B380" t="s">
        <v>1040</v>
      </c>
      <c r="C380">
        <v>0</v>
      </c>
      <c r="D380">
        <v>0</v>
      </c>
      <c r="E380" t="str">
        <f t="array" ref="E380">_xlfn.IFS(C380&lt;&gt;2,_xlfn.IFS(D380=0,"主角之一",D380=1,"角色",D380=2,"男主",D380=3,"女主"),C380=2,"")</f>
        <v>主角之一</v>
      </c>
      <c r="G380" t="s">
        <v>134</v>
      </c>
      <c r="H380">
        <v>0</v>
      </c>
      <c r="I380" t="str">
        <f t="array" ref="I380">_xlfn.IFS(C380=0,_xlfn.IFS(H380=0,"漫改",H380=1,"轻改",H380=2,"原创",H380=3,"Gal改",H380=4,"游改",H380=5,"原创偶像",H380=6,"国产原创",H380=7,"小说改"),C380&lt;&gt;0,"")</f>
        <v>漫改</v>
      </c>
      <c r="J380" s="16" t="s">
        <v>1028</v>
      </c>
      <c r="M380" t="str">
        <f t="shared" si="5"/>
        <v>克罗姆，漫改动画《石纪元》主角之一。</v>
      </c>
      <c r="O380">
        <v>12</v>
      </c>
      <c r="P380">
        <v>19</v>
      </c>
    </row>
    <row r="381" spans="1:16">
      <c r="A381" s="5" t="s">
        <v>1041</v>
      </c>
      <c r="B381" t="s">
        <v>1042</v>
      </c>
      <c r="C381">
        <v>1</v>
      </c>
      <c r="D381">
        <v>0</v>
      </c>
      <c r="E381" t="str">
        <f t="array" ref="E381">_xlfn.IFS(C381&lt;&gt;2,_xlfn.IFS(D381=0,"主角之一",D381=1,"角色",D381=2,"男主",D381=3,"女主"),C381=2,"")</f>
        <v>主角之一</v>
      </c>
      <c r="G381" t="s">
        <v>1043</v>
      </c>
      <c r="I381" t="str">
        <f t="array" ref="I381">_xlfn.IFS(C381=0,_xlfn.IFS(H381=0,"漫改",H381=1,"轻改",H381=2,"原创",H381=3,"Gal改",H381=4,"游改",H381=5,"原创偶像",H381=6,"国产原创",H381=7,"小说改"),C381&lt;&gt;0,"")</f>
        <v/>
      </c>
      <c r="J381" s="16" t="s">
        <v>1028</v>
      </c>
      <c r="M381" t="str">
        <f t="shared" si="5"/>
        <v>小松莉奈，《慕情之心今随君作伴》主角之一。</v>
      </c>
      <c r="O381">
        <v>44</v>
      </c>
      <c r="P381">
        <v>139</v>
      </c>
    </row>
    <row r="382" spans="1:16">
      <c r="A382" s="5" t="s">
        <v>1044</v>
      </c>
      <c r="B382" t="s">
        <v>1045</v>
      </c>
      <c r="C382">
        <v>1</v>
      </c>
      <c r="D382">
        <v>0</v>
      </c>
      <c r="E382" t="str">
        <f t="array" ref="E382">_xlfn.IFS(C382&lt;&gt;2,_xlfn.IFS(D382=0,"主角之一",D382=1,"角色",D382=2,"男主",D382=3,"女主"),C382=2,"")</f>
        <v>主角之一</v>
      </c>
      <c r="G382" t="s">
        <v>1046</v>
      </c>
      <c r="I382" t="str">
        <f t="array" ref="I382">_xlfn.IFS(C382=0,_xlfn.IFS(H382=0,"漫改",H382=1,"轻改",H382=2,"原创",H382=3,"Gal改",H382=4,"游改",H382=5,"原创偶像",H382=6,"国产原创",H382=7,"小说改"),C382&lt;&gt;0,"")</f>
        <v/>
      </c>
      <c r="J382" s="16" t="s">
        <v>1028</v>
      </c>
      <c r="M382" t="str">
        <f t="shared" si="5"/>
        <v>椿风香，《罪之光约会》主角之一。</v>
      </c>
      <c r="O382">
        <v>15</v>
      </c>
      <c r="P382">
        <v>64</v>
      </c>
    </row>
    <row r="383" spans="1:16">
      <c r="A383" s="5" t="s">
        <v>1047</v>
      </c>
      <c r="B383" t="s">
        <v>1048</v>
      </c>
      <c r="C383">
        <v>1</v>
      </c>
      <c r="D383">
        <v>0</v>
      </c>
      <c r="E383" t="str">
        <f t="array" ref="E383">_xlfn.IFS(C383&lt;&gt;2,_xlfn.IFS(D383=0,"主角之一",D383=1,"角色",D383=2,"男主",D383=3,"女主"),C383=2,"")</f>
        <v>主角之一</v>
      </c>
      <c r="G383" t="s">
        <v>1049</v>
      </c>
      <c r="I383" t="str">
        <f t="array" ref="I383">_xlfn.IFS(C383=0,_xlfn.IFS(H383=0,"漫改",H383=1,"轻改",H383=2,"原创",H383=3,"Gal改",H383=4,"游改",H383=5,"原创偶像",H383=6,"国产原创",H383=7,"小说改"),C383&lt;&gt;0,"")</f>
        <v/>
      </c>
      <c r="J383" s="16" t="s">
        <v>1028</v>
      </c>
      <c r="M383" t="str">
        <f t="shared" si="5"/>
        <v>大垣日向，《少女＊领域》主角之一。</v>
      </c>
      <c r="O383">
        <v>16</v>
      </c>
      <c r="P383">
        <v>86</v>
      </c>
    </row>
    <row r="384" spans="1:16">
      <c r="B384" t="s">
        <v>1050</v>
      </c>
      <c r="C384">
        <v>2</v>
      </c>
      <c r="E384" t="str">
        <f t="array" ref="E384">_xlfn.IFS(C384&lt;&gt;2,_xlfn.IFS(D384=0,"主角之一",D384=1,"角色",D384=2,"男主",D384=3,"女主"),C384=2,"")</f>
        <v/>
      </c>
      <c r="I384" t="str">
        <f t="array" ref="I384">_xlfn.IFS(C384=0,_xlfn.IFS(H384=0,"漫改",H384=1,"轻改",H384=2,"原创",H384=3,"Gal改",H384=4,"游改",H384=5,"原创偶像",H384=6,"国产原创",H384=7,"小说改"),C384&lt;&gt;0,"")</f>
        <v/>
      </c>
      <c r="J384" s="16" t="s">
        <v>1028</v>
      </c>
      <c r="L384" t="s">
        <v>1051</v>
      </c>
      <c r="M384" t="str">
        <f t="shared" si="5"/>
        <v>娜露梅娅，游戏《碧蓝幻想》角色。</v>
      </c>
    </row>
    <row r="385" spans="1:16">
      <c r="A385" s="5" t="s">
        <v>1056</v>
      </c>
      <c r="B385" t="s">
        <v>1057</v>
      </c>
      <c r="C385">
        <v>0</v>
      </c>
      <c r="D385">
        <v>0</v>
      </c>
      <c r="E385" t="str">
        <f t="array" ref="E385">_xlfn.IFS(C385&lt;&gt;2,_xlfn.IFS(D385=0,"主角之一",D385=1,"角色",D385=2,"男主",D385=3,"女主"),C385=2,"")</f>
        <v>主角之一</v>
      </c>
      <c r="G385" t="s">
        <v>1058</v>
      </c>
      <c r="H385">
        <v>0</v>
      </c>
      <c r="I385" t="str">
        <f t="array" ref="I385">_xlfn.IFS(C385=0,_xlfn.IFS(H385=0,"漫改",H385=1,"轻改",H385=2,"原创",H385=3,"Gal改",H385=4,"游改",H385=5,"原创偶像",H385=6,"国产原创",H385=7,"小说改"),C385&lt;&gt;0,"")</f>
        <v>漫改</v>
      </c>
      <c r="J385" s="16" t="s">
        <v>1055</v>
      </c>
      <c r="M385" t="str">
        <f t="shared" si="5"/>
        <v>基尔巴特·奈特雷伊，漫改动画《潘多拉之心》主角之一。</v>
      </c>
      <c r="O385">
        <v>8</v>
      </c>
      <c r="P385">
        <v>52</v>
      </c>
    </row>
    <row r="386" spans="1:16">
      <c r="A386" s="5" t="s">
        <v>1065</v>
      </c>
      <c r="B386" t="s">
        <v>624</v>
      </c>
      <c r="C386">
        <v>0</v>
      </c>
      <c r="D386">
        <v>0</v>
      </c>
      <c r="E386" t="str">
        <f t="array" ref="E386">_xlfn.IFS(C386&lt;&gt;2,_xlfn.IFS(D386=0,"主角之一",D386=1,"角色",D386=2,"男主",D386=3,"女主"),C386=2,"")</f>
        <v>主角之一</v>
      </c>
      <c r="G386" t="s">
        <v>1066</v>
      </c>
      <c r="H386">
        <v>0</v>
      </c>
      <c r="I386" t="str">
        <f t="array" ref="I386">_xlfn.IFS(C386=0,_xlfn.IFS(H386=0,"漫改",H386=1,"轻改",H386=2,"原创",H386=3,"Gal改",H386=4,"游改",H386=5,"原创偶像",H386=6,"国产原创",H386=7,"小说改"),C386&lt;&gt;0,"")</f>
        <v>漫改</v>
      </c>
      <c r="J386" s="16" t="s">
        <v>1055</v>
      </c>
      <c r="M386" t="str">
        <f t="shared" ref="M386:M449" si="6">_xlfn.CONCAT(_xlfn.IFS(C386=0,_xlfn.CONCAT(B386,"，",I386,"动画","《",G386,"》",E386,"。"),C386=1,_xlfn.CONCAT(B386,"，《",G386,"》",E386,"。"),C386=2,_xlfn.CONCAT(B386,"，",L386),C386=3,_xlfn.CONCAT(B386,"，动画电影《",G386,"》",E386,"。")),_xlfn.IFS(K386=1,"【芳文社】",K386=0,""))</f>
        <v>冬月，漫改动画《冰属性男子与酷酷女同事》主角之一。</v>
      </c>
      <c r="O386">
        <v>8</v>
      </c>
      <c r="P386">
        <v>39</v>
      </c>
    </row>
    <row r="387" spans="1:16">
      <c r="A387" s="5" t="s">
        <v>1052</v>
      </c>
      <c r="B387" t="s">
        <v>1053</v>
      </c>
      <c r="C387">
        <v>0</v>
      </c>
      <c r="D387">
        <v>1</v>
      </c>
      <c r="E387" t="str">
        <f t="array" ref="E387">_xlfn.IFS(C387&lt;&gt;2,_xlfn.IFS(D387=0,"主角之一",D387=1,"角色",D387=2,"男主",D387=3,"女主"),C387=2,"")</f>
        <v>角色</v>
      </c>
      <c r="G387" t="s">
        <v>1054</v>
      </c>
      <c r="H387">
        <v>3</v>
      </c>
      <c r="I387" t="str">
        <f t="array" ref="I387">_xlfn.IFS(C387=0,_xlfn.IFS(H387=0,"漫改",H387=1,"轻改",H387=2,"原创",H387=3,"Gal改",H387=4,"游改",H387=5,"原创偶像",H387=6,"国产原创",H387=7,"小说改"),C387&lt;&gt;0,"")</f>
        <v>Gal改</v>
      </c>
      <c r="J387" s="16" t="s">
        <v>1055</v>
      </c>
      <c r="M387" t="str">
        <f t="shared" si="6"/>
        <v>春日野穹&amp;春日野悠，Gal改动画《缘之空》角色。</v>
      </c>
      <c r="O387">
        <v>169</v>
      </c>
      <c r="P387">
        <v>1291</v>
      </c>
    </row>
    <row r="388" spans="1:16">
      <c r="A388" s="5" t="s">
        <v>1059</v>
      </c>
      <c r="B388" t="s">
        <v>1060</v>
      </c>
      <c r="C388">
        <v>0</v>
      </c>
      <c r="D388">
        <v>0</v>
      </c>
      <c r="E388" t="str">
        <f t="array" ref="E388">_xlfn.IFS(C388&lt;&gt;2,_xlfn.IFS(D388=0,"主角之一",D388=1,"角色",D388=2,"男主",D388=3,"女主"),C388=2,"")</f>
        <v>主角之一</v>
      </c>
      <c r="G388" t="s">
        <v>98</v>
      </c>
      <c r="H388">
        <v>4</v>
      </c>
      <c r="I388" t="str">
        <f t="array" ref="I388">_xlfn.IFS(C388=0,_xlfn.IFS(H388=0,"漫改",H388=1,"轻改",H388=2,"原创",H388=3,"Gal改",H388=4,"游改",H388=5,"原创偶像",H388=6,"国产原创",H388=7,"小说改"),C388&lt;&gt;0,"")</f>
        <v>游改</v>
      </c>
      <c r="J388" s="16" t="s">
        <v>1055</v>
      </c>
      <c r="M388" t="str">
        <f t="shared" si="6"/>
        <v>苗木诚，游改动画《弹丸论破 希望学园与绝望高中生》主角之一。</v>
      </c>
      <c r="O388">
        <v>32</v>
      </c>
      <c r="P388">
        <v>162</v>
      </c>
    </row>
    <row r="389" spans="1:16">
      <c r="A389" s="5" t="s">
        <v>18489</v>
      </c>
      <c r="B389" t="s">
        <v>1061</v>
      </c>
      <c r="C389">
        <v>0</v>
      </c>
      <c r="D389">
        <v>0</v>
      </c>
      <c r="E389" t="str">
        <f t="array" ref="E389">_xlfn.IFS(C389&lt;&gt;2,_xlfn.IFS(D389=0,"主角之一",D389=1,"角色",D389=2,"男主",D389=3,"女主"),C389=2,"")</f>
        <v>主角之一</v>
      </c>
      <c r="G389" t="s">
        <v>1062</v>
      </c>
      <c r="H389">
        <v>1</v>
      </c>
      <c r="I389" t="str">
        <f t="array" ref="I389">_xlfn.IFS(C389=0,_xlfn.IFS(H389=0,"漫改",H389=1,"轻改",H389=2,"原创",H389=3,"Gal改",H389=4,"游改",H389=5,"原创偶像",H389=6,"国产原创",H389=7,"小说改"),C389&lt;&gt;0,"")</f>
        <v>轻改</v>
      </c>
      <c r="J389" s="16" t="s">
        <v>1055</v>
      </c>
      <c r="M389" t="str">
        <f t="shared" si="6"/>
        <v>玉置亚子，轻改动画《线上游戏的老婆不可能是女生？》主角之一。</v>
      </c>
      <c r="O389">
        <v>30</v>
      </c>
      <c r="P389">
        <v>132</v>
      </c>
    </row>
    <row r="390" spans="1:16">
      <c r="A390" s="5" t="s">
        <v>1063</v>
      </c>
      <c r="B390" t="s">
        <v>1064</v>
      </c>
      <c r="C390">
        <v>0</v>
      </c>
      <c r="D390">
        <v>0</v>
      </c>
      <c r="E390" t="str">
        <f t="array" ref="E390">_xlfn.IFS(C390&lt;&gt;2,_xlfn.IFS(D390=0,"主角之一",D390=1,"角色",D390=2,"男主",D390=3,"女主"),C390=2,"")</f>
        <v>主角之一</v>
      </c>
      <c r="G390" t="s">
        <v>710</v>
      </c>
      <c r="H390">
        <v>5</v>
      </c>
      <c r="I390" t="str">
        <f t="array" ref="I390">_xlfn.IFS(C390=0,_xlfn.IFS(H390=0,"漫改",H390=1,"轻改",H390=2,"原创",H390=3,"Gal改",H390=4,"游改",H390=5,"原创偶像",H390=6,"国产原创",H390=7,"小说改"),C390&lt;&gt;0,"")</f>
        <v>原创偶像</v>
      </c>
      <c r="J390" s="16" t="s">
        <v>1055</v>
      </c>
      <c r="M390" t="str">
        <f t="shared" si="6"/>
        <v>艾玛·维尔德，原创偶像动画《Love Live! 虹咲学园校园偶像同好会》主角之一。</v>
      </c>
      <c r="O390">
        <v>10</v>
      </c>
      <c r="P390">
        <v>58</v>
      </c>
    </row>
    <row r="391" spans="1:16">
      <c r="A391" s="5" t="s">
        <v>1067</v>
      </c>
      <c r="B391" t="s">
        <v>1068</v>
      </c>
      <c r="C391">
        <v>1</v>
      </c>
      <c r="D391">
        <v>0</v>
      </c>
      <c r="E391" t="str">
        <f t="array" ref="E391">_xlfn.IFS(C391&lt;&gt;2,_xlfn.IFS(D391=0,"主角之一",D391=1,"角色",D391=2,"男主",D391=3,"女主"),C391=2,"")</f>
        <v>主角之一</v>
      </c>
      <c r="G391" t="s">
        <v>1069</v>
      </c>
      <c r="I391" t="str">
        <f t="array" ref="I391">_xlfn.IFS(C391=0,_xlfn.IFS(H391=0,"漫改",H391=1,"轻改",H391=2,"原创",H391=3,"Gal改",H391=4,"游改",H391=5,"原创偶像",H391=6,"国产原创",H391=7,"小说改"),C391&lt;&gt;0,"")</f>
        <v/>
      </c>
      <c r="J391" s="16" t="s">
        <v>1055</v>
      </c>
      <c r="M391" t="str">
        <f t="shared" si="6"/>
        <v>艾莉丝·弗罗拉莉，《秽翼的尤斯蒂娅》主角之一。</v>
      </c>
      <c r="O391">
        <v>87</v>
      </c>
      <c r="P391">
        <v>338</v>
      </c>
    </row>
    <row r="392" spans="1:16">
      <c r="A392" s="5" t="s">
        <v>1070</v>
      </c>
      <c r="B392" t="s">
        <v>1071</v>
      </c>
      <c r="C392">
        <v>1</v>
      </c>
      <c r="D392">
        <v>1</v>
      </c>
      <c r="E392" t="str">
        <f t="array" ref="E392">_xlfn.IFS(C392&lt;&gt;2,_xlfn.IFS(D392=0,"主角之一",D392=1,"角色",D392=2,"男主",D392=3,"女主"),C392=2,"")</f>
        <v>角色</v>
      </c>
      <c r="G392" t="s">
        <v>1072</v>
      </c>
      <c r="I392" t="str">
        <f t="array" ref="I392">_xlfn.IFS(C392=0,_xlfn.IFS(H392=0,"漫改",H392=1,"轻改",H392=2,"原创",H392=3,"Gal改",H392=4,"游改",H392=5,"原创偶像",H392=6,"国产原创",H392=7,"小说改"),C392&lt;&gt;0,"")</f>
        <v/>
      </c>
      <c r="J392" s="16" t="s">
        <v>1055</v>
      </c>
      <c r="M392" t="str">
        <f t="shared" si="6"/>
        <v>川越しずか，《回家前都算是棉花糖》角色。</v>
      </c>
      <c r="O392">
        <v>11</v>
      </c>
      <c r="P392">
        <v>16</v>
      </c>
    </row>
    <row r="393" spans="1:16">
      <c r="B393" t="s">
        <v>1073</v>
      </c>
      <c r="C393">
        <v>2</v>
      </c>
      <c r="E393" t="str">
        <f t="array" ref="E393">_xlfn.IFS(C393&lt;&gt;2,_xlfn.IFS(D393=0,"主角之一",D393=1,"角色",D393=2,"男主",D393=3,"女主"),C393=2,"")</f>
        <v/>
      </c>
      <c r="I393" t="str">
        <f t="array" ref="I393">_xlfn.IFS(C393=0,_xlfn.IFS(H393=0,"漫改",H393=1,"轻改",H393=2,"原创",H393=3,"Gal改",H393=4,"游改",H393=5,"原创偶像",H393=6,"国产原创",H393=7,"小说改"),C393&lt;&gt;0,"")</f>
        <v/>
      </c>
      <c r="J393" s="16" t="s">
        <v>1055</v>
      </c>
      <c r="L393" t="s">
        <v>1074</v>
      </c>
      <c r="M393" t="str">
        <f t="shared" si="6"/>
        <v>酷霸（库巴），游戏《超级马力欧兄弟》角色。</v>
      </c>
    </row>
    <row r="394" spans="1:16">
      <c r="A394" s="5" t="s">
        <v>18494</v>
      </c>
      <c r="B394" t="s">
        <v>18493</v>
      </c>
      <c r="C394">
        <v>0</v>
      </c>
      <c r="D394">
        <v>0</v>
      </c>
      <c r="E394" t="str">
        <f t="array" ref="E394">_xlfn.IFS(C394&lt;&gt;2,_xlfn.IFS(D394=0,"主角之一",D394=1,"角色",D394=2,"男主",D394=3,"女主"),C394=2,"")</f>
        <v>主角之一</v>
      </c>
      <c r="G394" t="s">
        <v>9169</v>
      </c>
      <c r="H394">
        <v>2</v>
      </c>
      <c r="I394" t="str">
        <f t="array" ref="I394">_xlfn.IFS(C394=0,_xlfn.IFS(H394=0,"漫改",H394=1,"轻改",H394=2,"原创",H394=3,"Gal改",H394=4,"游改",H394=5,"原创偶像",H394=6,"国产原创",H394=7,"小说改"),C394&lt;&gt;0,"")</f>
        <v>原创</v>
      </c>
      <c r="J394" s="16" t="s">
        <v>1077</v>
      </c>
      <c r="M394" t="str">
        <f t="shared" si="6"/>
        <v>上泉舞衣，原创动画《前桥魔女》主角之一。</v>
      </c>
      <c r="O394">
        <v>26</v>
      </c>
      <c r="P394">
        <v>45</v>
      </c>
    </row>
    <row r="395" spans="1:16">
      <c r="A395" s="5" t="s">
        <v>18496</v>
      </c>
      <c r="B395" t="s">
        <v>18495</v>
      </c>
      <c r="C395">
        <v>0</v>
      </c>
      <c r="D395">
        <v>2</v>
      </c>
      <c r="E395" t="str">
        <f t="array" ref="E395">_xlfn.IFS(C395&lt;&gt;2,_xlfn.IFS(D395=0,"主角之一",D395=1,"角色",D395=2,"男主",D395=3,"女主"),C395=2,"")</f>
        <v>男主</v>
      </c>
      <c r="G395" t="s">
        <v>18497</v>
      </c>
      <c r="H395">
        <v>0</v>
      </c>
      <c r="I395" t="str">
        <f t="array" ref="I395">_xlfn.IFS(C395=0,_xlfn.IFS(H395=0,"漫改",H395=1,"轻改",H395=2,"原创",H395=3,"Gal改",H395=4,"游改",H395=5,"原创偶像",H395=6,"国产原创",H395=7,"小说改"),C395&lt;&gt;0,"")</f>
        <v>漫改</v>
      </c>
      <c r="J395" s="16" t="s">
        <v>1077</v>
      </c>
      <c r="M395" t="str">
        <f t="shared" si="6"/>
        <v>濑尾卓也，漫改动画《没有辣妹会对阿宅温柔!?》男主。</v>
      </c>
      <c r="O395">
        <v>1</v>
      </c>
      <c r="P395">
        <v>1</v>
      </c>
    </row>
    <row r="396" spans="1:16">
      <c r="A396" s="5" t="s">
        <v>1075</v>
      </c>
      <c r="B396" t="s">
        <v>1076</v>
      </c>
      <c r="C396">
        <v>0</v>
      </c>
      <c r="D396">
        <v>0</v>
      </c>
      <c r="E396" t="str">
        <f t="array" ref="E396">_xlfn.IFS(C396&lt;&gt;2,_xlfn.IFS(D396=0,"主角之一",D396=1,"角色",D396=2,"男主",D396=3,"女主"),C396=2,"")</f>
        <v>主角之一</v>
      </c>
      <c r="G396" t="s">
        <v>50</v>
      </c>
      <c r="H396">
        <v>0</v>
      </c>
      <c r="I396" t="str">
        <f t="array" ref="I396">_xlfn.IFS(C396=0,_xlfn.IFS(H396=0,"漫改",H396=1,"轻改",H396=2,"原创",H396=3,"Gal改",H396=4,"游改",H396=5,"原创偶像",H396=6,"国产原创",H396=7,"小说改"),C396&lt;&gt;0,"")</f>
        <v>漫改</v>
      </c>
      <c r="J396" s="16" t="s">
        <v>1077</v>
      </c>
      <c r="M396" t="str">
        <f t="shared" si="6"/>
        <v>妮可·罗宾，漫改动画《航海王》主角之一。</v>
      </c>
      <c r="O396">
        <v>25</v>
      </c>
      <c r="P396">
        <v>170</v>
      </c>
    </row>
    <row r="397" spans="1:16">
      <c r="A397" s="5" t="s">
        <v>1078</v>
      </c>
      <c r="B397" t="s">
        <v>1079</v>
      </c>
      <c r="C397">
        <v>0</v>
      </c>
      <c r="D397">
        <v>0</v>
      </c>
      <c r="E397" t="str">
        <f t="array" ref="E397">_xlfn.IFS(C397&lt;&gt;2,_xlfn.IFS(D397=0,"主角之一",D397=1,"角色",D397=2,"男主",D397=3,"女主"),C397=2,"")</f>
        <v>主角之一</v>
      </c>
      <c r="G397" t="s">
        <v>1080</v>
      </c>
      <c r="H397">
        <v>1</v>
      </c>
      <c r="I397" t="str">
        <f t="array" ref="I397">_xlfn.IFS(C397=0,_xlfn.IFS(H397=0,"漫改",H397=1,"轻改",H397=2,"原创",H397=3,"Gal改",H397=4,"游改",H397=5,"原创偶像",H397=6,"国产原创",H397=7,"小说改"),C397&lt;&gt;0,"")</f>
        <v>轻改</v>
      </c>
      <c r="J397" s="16" t="s">
        <v>1077</v>
      </c>
      <c r="M397" t="str">
        <f t="shared" si="6"/>
        <v>九条文，轻改动画《人生》主角之一。</v>
      </c>
      <c r="O397">
        <v>3</v>
      </c>
      <c r="P397">
        <v>18</v>
      </c>
    </row>
    <row r="398" spans="1:16">
      <c r="A398" s="5" t="s">
        <v>1081</v>
      </c>
      <c r="B398" t="s">
        <v>1082</v>
      </c>
      <c r="C398">
        <v>0</v>
      </c>
      <c r="D398">
        <v>0</v>
      </c>
      <c r="E398" t="str">
        <f t="array" ref="E398">_xlfn.IFS(C398&lt;&gt;2,_xlfn.IFS(D398=0,"主角之一",D398=1,"角色",D398=2,"男主",D398=3,"女主"),C398=2,"")</f>
        <v>主角之一</v>
      </c>
      <c r="G398" t="s">
        <v>1083</v>
      </c>
      <c r="H398" s="17">
        <v>2</v>
      </c>
      <c r="I398" t="str">
        <f t="array" ref="I398">_xlfn.IFS(C398=0,_xlfn.IFS(H398=0,"漫改",H398=1,"轻改",H398=2,"原创",H398=3,"Gal改",H398=4,"游改",H398=5,"原创偶像",H398=6,"国产原创",H398=7,"小说改"),C398&lt;&gt;0,"")</f>
        <v>原创</v>
      </c>
      <c r="J398" s="16" t="s">
        <v>1077</v>
      </c>
      <c r="M398" t="str">
        <f t="shared" si="6"/>
        <v>满，原创动画《DARLING in the FRANXX》主角之一。</v>
      </c>
      <c r="O398">
        <v>23</v>
      </c>
      <c r="P398">
        <v>15</v>
      </c>
    </row>
    <row r="399" spans="1:16">
      <c r="A399" s="5" t="s">
        <v>1084</v>
      </c>
      <c r="B399" t="s">
        <v>1085</v>
      </c>
      <c r="C399">
        <v>0</v>
      </c>
      <c r="D399" s="17">
        <v>0</v>
      </c>
      <c r="E399" t="str">
        <f t="array" ref="E399">_xlfn.IFS(C399&lt;&gt;2,_xlfn.IFS(D399=0,"主角之一",D399=1,"角色",D399=2,"男主",D399=3,"女主"),C399=2,"")</f>
        <v>主角之一</v>
      </c>
      <c r="G399" s="17" t="s">
        <v>38</v>
      </c>
      <c r="H399" s="17">
        <v>2</v>
      </c>
      <c r="I399" t="str">
        <f t="array" ref="I399">_xlfn.IFS(C399=0,_xlfn.IFS(H399=0,"漫改",H399=1,"轻改",H399=2,"原创",H399=3,"Gal改",H399=4,"游改",H399=5,"原创偶像",H399=6,"国产原创",H399=7,"小说改"),C399&lt;&gt;0,"")</f>
        <v>原创</v>
      </c>
      <c r="J399" s="16" t="s">
        <v>1077</v>
      </c>
      <c r="L399"/>
      <c r="M399" t="str">
        <f t="shared" si="6"/>
        <v>郭神琳，原创动画《突击莉莉 BOUQUET》主角之一。</v>
      </c>
      <c r="O399">
        <v>10</v>
      </c>
      <c r="P399">
        <v>40</v>
      </c>
    </row>
    <row r="400" spans="1:16" s="17" customFormat="1">
      <c r="A400" s="5" t="s">
        <v>1086</v>
      </c>
      <c r="B400" s="17" t="s">
        <v>1087</v>
      </c>
      <c r="C400" s="17">
        <v>1</v>
      </c>
      <c r="D400" s="17">
        <v>0</v>
      </c>
      <c r="E400" s="17" t="str">
        <f t="array" ref="E400">_xlfn.IFS(C400&lt;&gt;2,_xlfn.IFS(D400=0,"主角之一",D400=1,"角色",D400=2,"男主",D400=3,"女主"),C400=2,"")</f>
        <v>主角之一</v>
      </c>
      <c r="F400" s="6"/>
      <c r="G400" s="17" t="s">
        <v>1088</v>
      </c>
      <c r="I400" s="17" t="str">
        <f t="array" ref="I400">_xlfn.IFS(C400=0,_xlfn.IFS(H400=0,"漫改",H400=1,"轻改",H400=2,"原创",H400=3,"Gal改",H400=4,"游改",H400=5,"原创偶像",H400=6,"国产原创",H400=7,"小说改"),C400&lt;&gt;0,"")</f>
        <v/>
      </c>
      <c r="J400" s="16" t="s">
        <v>1077</v>
      </c>
      <c r="M400" s="17" t="str">
        <f t="shared" si="6"/>
        <v>緒方百南美，《Trinoline Genesis》主角之一。</v>
      </c>
      <c r="O400" s="17">
        <v>4</v>
      </c>
      <c r="P400" s="17">
        <v>6</v>
      </c>
    </row>
    <row r="401" spans="1:16" s="17" customFormat="1">
      <c r="A401" s="5" t="s">
        <v>18490</v>
      </c>
      <c r="B401" s="17" t="s">
        <v>18491</v>
      </c>
      <c r="C401" s="17">
        <v>2</v>
      </c>
      <c r="E401" s="17" t="str">
        <f t="array" ref="E401">_xlfn.IFS(C401&lt;&gt;2,_xlfn.IFS(D401=0,"主角之一",D401=1,"角色",D401=2,"男主",D401=3,"女主"),C401=2,"")</f>
        <v/>
      </c>
      <c r="F401" s="6"/>
      <c r="I401" s="17" t="str">
        <f t="array" ref="I401">_xlfn.IFS(C401=0,_xlfn.IFS(H401=0,"漫改",H401=1,"轻改",H401=2,"原创",H401=3,"Gal改",H401=4,"游改",H401=5,"原创偶像",H401=6,"国产原创",H401=7,"小说改"),C401&lt;&gt;0,"")</f>
        <v/>
      </c>
      <c r="J401" s="16" t="s">
        <v>1077</v>
      </c>
      <c r="L401" s="17" t="s">
        <v>18492</v>
      </c>
      <c r="M401" s="17" t="str">
        <f t="shared" si="6"/>
        <v>秦谷美铃，游戏《学园偶像大师》角色。</v>
      </c>
      <c r="O401" s="17">
        <v>30</v>
      </c>
      <c r="P401" s="17">
        <v>70</v>
      </c>
    </row>
    <row r="402" spans="1:16" s="17" customFormat="1">
      <c r="A402" s="5"/>
      <c r="B402" s="17" t="s">
        <v>1089</v>
      </c>
      <c r="C402" s="17">
        <v>2</v>
      </c>
      <c r="E402" s="17" t="str">
        <f t="array" ref="E402">_xlfn.IFS(C402&lt;&gt;2,_xlfn.IFS(D402=0,"主角之一",D402=1,"角色",D402=2,"男主",D402=3,"女主"),C402=2,"")</f>
        <v/>
      </c>
      <c r="F402" s="6"/>
      <c r="I402" s="17" t="str">
        <f t="array" ref="I402">_xlfn.IFS(C402=0,_xlfn.IFS(H402=0,"漫改",H402=1,"轻改",H402=2,"原创",H402=3,"Gal改",H402=4,"游改",H402=5,"原创偶像",H402=6,"国产原创",H402=7,"小说改"),C402&lt;&gt;0,"")</f>
        <v/>
      </c>
      <c r="J402" s="16" t="s">
        <v>1077</v>
      </c>
      <c r="L402" s="17" t="s">
        <v>1090</v>
      </c>
      <c r="M402" s="17" t="str">
        <f t="shared" si="6"/>
        <v>猫雷Nyaru，知名个人势Vtuber。</v>
      </c>
    </row>
    <row r="403" spans="1:16">
      <c r="A403" s="24" t="s">
        <v>18499</v>
      </c>
      <c r="B403" s="5" t="s">
        <v>18498</v>
      </c>
      <c r="C403">
        <v>0</v>
      </c>
      <c r="D403">
        <v>3</v>
      </c>
      <c r="E403" t="str">
        <f t="array" ref="E403">_xlfn.IFS(C403&lt;&gt;2,_xlfn.IFS(D403=0,"主角之一",D403=1,"角色",D403=2,"男主",D403=3,"女主"),C403=2,"")</f>
        <v>女主</v>
      </c>
      <c r="G403" t="s">
        <v>10248</v>
      </c>
      <c r="H403">
        <v>2</v>
      </c>
      <c r="I403" t="str">
        <f t="array" ref="I403">_xlfn.IFS(C403=0,_xlfn.IFS(H403=0,"漫改",H403=1,"轻改",H403=2,"原创",H403=3,"Gal改",H403=4,"游改",H403=5,"原创偶像",H403=6,"国产原创",H403=7,"小说改"),C403&lt;&gt;0,"")</f>
        <v>原创</v>
      </c>
      <c r="J403" s="16" t="s">
        <v>1094</v>
      </c>
      <c r="M403" t="str">
        <f t="shared" si="6"/>
        <v>广濑夏子，原创动画《全修。》女主。</v>
      </c>
      <c r="O403">
        <v>49</v>
      </c>
      <c r="P403">
        <v>63</v>
      </c>
    </row>
    <row r="404" spans="1:16">
      <c r="A404" s="5" t="s">
        <v>1091</v>
      </c>
      <c r="B404" t="s">
        <v>1092</v>
      </c>
      <c r="C404">
        <v>0</v>
      </c>
      <c r="D404">
        <v>1</v>
      </c>
      <c r="E404" t="str">
        <f t="array" ref="E404">_xlfn.IFS(C404&lt;&gt;2,_xlfn.IFS(D404=0,"主角之一",D404=1,"角色",D404=2,"男主",D404=3,"女主"),C404=2,"")</f>
        <v>角色</v>
      </c>
      <c r="G404" t="s">
        <v>1093</v>
      </c>
      <c r="H404">
        <v>0</v>
      </c>
      <c r="I404" t="str">
        <f t="array" ref="I404">_xlfn.IFS(C404=0,_xlfn.IFS(H404=0,"漫改",H404=1,"轻改",H404=2,"原创",H404=3,"Gal改",H404=4,"游改",H404=5,"原创偶像",H404=6,"国产原创",H404=7,"小说改"),C404&lt;&gt;0,"")</f>
        <v>漫改</v>
      </c>
      <c r="J404" s="16" t="s">
        <v>1094</v>
      </c>
      <c r="M404" t="str">
        <f t="shared" si="6"/>
        <v>船堀，漫改动画《属性同好会》角色。</v>
      </c>
      <c r="O404">
        <v>8</v>
      </c>
      <c r="P404">
        <v>44</v>
      </c>
    </row>
    <row r="405" spans="1:16">
      <c r="A405" s="5" t="s">
        <v>1095</v>
      </c>
      <c r="B405" t="s">
        <v>1096</v>
      </c>
      <c r="C405">
        <v>0</v>
      </c>
      <c r="D405">
        <v>0</v>
      </c>
      <c r="E405" t="str">
        <f t="array" ref="E405">_xlfn.IFS(C405&lt;&gt;2,_xlfn.IFS(D405=0,"主角之一",D405=1,"角色",D405=2,"男主",D405=3,"女主"),C405=2,"")</f>
        <v>主角之一</v>
      </c>
      <c r="G405" t="s">
        <v>362</v>
      </c>
      <c r="H405">
        <v>2</v>
      </c>
      <c r="I405" t="str">
        <f t="array" ref="I405">_xlfn.IFS(C405=0,_xlfn.IFS(H405=0,"漫改",H405=1,"轻改",H405=2,"原创",H405=3,"Gal改",H405=4,"游改",H405=5,"原创偶像",H405=6,"国产原创",H405=7,"小说改"),C405&lt;&gt;0,"")</f>
        <v>原创</v>
      </c>
      <c r="J405" s="16" t="s">
        <v>1094</v>
      </c>
      <c r="M405" t="str">
        <f t="shared" si="6"/>
        <v>界冢伊奈帆，原创动画《ALDNOAH.ZERO》主角之一。</v>
      </c>
      <c r="O405">
        <v>50</v>
      </c>
      <c r="P405">
        <v>85</v>
      </c>
    </row>
    <row r="406" spans="1:16">
      <c r="A406" s="5" t="s">
        <v>1097</v>
      </c>
      <c r="B406" t="s">
        <v>1098</v>
      </c>
      <c r="C406">
        <v>0</v>
      </c>
      <c r="D406">
        <v>2</v>
      </c>
      <c r="E406" t="str">
        <f t="array" ref="E406">_xlfn.IFS(C406&lt;&gt;2,_xlfn.IFS(D406=0,"主角之一",D406=1,"角色",D406=2,"男主",D406=3,"女主"),C406=2,"")</f>
        <v>男主</v>
      </c>
      <c r="G406" t="s">
        <v>1099</v>
      </c>
      <c r="H406" s="17">
        <v>0</v>
      </c>
      <c r="I406" t="str">
        <f t="array" ref="I406">_xlfn.IFS(C406=0,_xlfn.IFS(H406=0,"漫改",H406=1,"轻改",H406=2,"原创",H406=3,"Gal改",H406=4,"游改",H406=5,"原创偶像",H406=6,"国产原创",H406=7,"小说改"),C406&lt;&gt;0,"")</f>
        <v>漫改</v>
      </c>
      <c r="J406" s="16" t="s">
        <v>1094</v>
      </c>
      <c r="M406" t="str">
        <f t="shared" si="6"/>
        <v>瓦尼塔斯，漫改动画《瓦尼塔斯的手记》男主。</v>
      </c>
      <c r="O406">
        <v>9</v>
      </c>
      <c r="P406">
        <v>39</v>
      </c>
    </row>
    <row r="407" spans="1:16">
      <c r="A407" s="5" t="s">
        <v>1110</v>
      </c>
      <c r="B407" t="s">
        <v>1111</v>
      </c>
      <c r="C407">
        <v>1</v>
      </c>
      <c r="D407">
        <v>0</v>
      </c>
      <c r="E407" t="str">
        <f t="array" ref="E407">_xlfn.IFS(C407&lt;&gt;2,_xlfn.IFS(D407=0,"主角之一",D407=1,"角色",D407=2,"男主",D407=3,"女主"),C407=2,"")</f>
        <v>主角之一</v>
      </c>
      <c r="G407" t="s">
        <v>183</v>
      </c>
      <c r="I407" t="str">
        <f t="array" ref="I407">_xlfn.IFS(C407=0,_xlfn.IFS(H407=0,"漫改",H407=1,"轻改",H407=2,"原创",H407=3,"Gal改",H407=4,"游改",H407=5,"原创偶像",H407=6,"国产原创",H407=7,"小说改"),C407&lt;&gt;0,"")</f>
        <v/>
      </c>
      <c r="J407" s="16" t="s">
        <v>1094</v>
      </c>
      <c r="M407" t="str">
        <f t="shared" si="6"/>
        <v>佐月麻里，《炽焰天穹》主角之一。</v>
      </c>
      <c r="O407">
        <v>5</v>
      </c>
      <c r="P407">
        <v>18</v>
      </c>
    </row>
    <row r="408" spans="1:16">
      <c r="A408" s="5" t="s">
        <v>1100</v>
      </c>
      <c r="B408" t="s">
        <v>1101</v>
      </c>
      <c r="C408">
        <v>1</v>
      </c>
      <c r="D408">
        <v>0</v>
      </c>
      <c r="E408" t="str">
        <f t="array" ref="E408">_xlfn.IFS(C408&lt;&gt;2,_xlfn.IFS(D408=0,"主角之一",D408=1,"角色",D408=2,"男主",D408=3,"女主"),C408=2,"")</f>
        <v>主角之一</v>
      </c>
      <c r="G408" t="s">
        <v>1102</v>
      </c>
      <c r="I408" t="str">
        <f t="array" ref="I408">_xlfn.IFS(C408=0,_xlfn.IFS(H408=0,"漫改",H408=1,"轻改",H408=2,"原创",H408=3,"Gal改",H408=4,"游改",H408=5,"原创偶像",H408=6,"国产原创",H408=7,"小说改"),C408&lt;&gt;0,"")</f>
        <v/>
      </c>
      <c r="J408" s="16" t="s">
        <v>1094</v>
      </c>
      <c r="M408" t="str">
        <f t="shared" si="6"/>
        <v>宮森さくら，《变身！～变成那个女孩子为所欲为～》主角之一。</v>
      </c>
      <c r="O408">
        <v>4</v>
      </c>
      <c r="P408">
        <v>11</v>
      </c>
    </row>
    <row r="409" spans="1:16">
      <c r="A409" s="5" t="s">
        <v>18500</v>
      </c>
      <c r="B409" t="s">
        <v>1103</v>
      </c>
      <c r="C409">
        <v>1</v>
      </c>
      <c r="D409">
        <v>1</v>
      </c>
      <c r="E409" t="str">
        <f t="array" ref="E409">_xlfn.IFS(C409&lt;&gt;2,_xlfn.IFS(D409=0,"主角之一",D409=1,"角色",D409=2,"男主",D409=3,"女主"),C409=2,"")</f>
        <v>角色</v>
      </c>
      <c r="G409" t="s">
        <v>163</v>
      </c>
      <c r="I409" t="str">
        <f t="array" ref="I409">_xlfn.IFS(C409=0,_xlfn.IFS(H409=0,"漫改",H409=1,"轻改",H409=2,"原创",H409=3,"Gal改",H409=4,"游改",H409=5,"原创偶像",H409=6,"国产原创",H409=7,"小说改"),C409&lt;&gt;0,"")</f>
        <v/>
      </c>
      <c r="J409" s="16" t="s">
        <v>1094</v>
      </c>
      <c r="M409" t="str">
        <f t="shared" si="6"/>
        <v>菲莉丝，《兰斯系列》角色。</v>
      </c>
      <c r="O409">
        <v>30</v>
      </c>
      <c r="P409">
        <v>104</v>
      </c>
    </row>
    <row r="410" spans="1:16">
      <c r="A410" s="5" t="s">
        <v>1104</v>
      </c>
      <c r="B410" t="s">
        <v>1105</v>
      </c>
      <c r="C410">
        <v>1</v>
      </c>
      <c r="D410">
        <v>0</v>
      </c>
      <c r="E410" t="str">
        <f t="array" ref="E410">_xlfn.IFS(C410&lt;&gt;2,_xlfn.IFS(D410=0,"主角之一",D410=1,"角色",D410=2,"男主",D410=3,"女主"),C410=2,"")</f>
        <v>主角之一</v>
      </c>
      <c r="G410" t="s">
        <v>1106</v>
      </c>
      <c r="I410" t="str">
        <f t="array" ref="I410">_xlfn.IFS(C410=0,_xlfn.IFS(H410=0,"漫改",H410=1,"轻改",H410=2,"原创",H410=3,"Gal改",H410=4,"游改",H410=5,"原创偶像",H410=6,"国产原创",H410=7,"小说改"),C410&lt;&gt;0,"")</f>
        <v/>
      </c>
      <c r="J410" s="16" t="s">
        <v>1094</v>
      </c>
      <c r="M410" t="str">
        <f t="shared" si="6"/>
        <v>砂藤莉莉，《片轮少女》主角之一。</v>
      </c>
      <c r="O410">
        <v>6</v>
      </c>
      <c r="P410">
        <v>18</v>
      </c>
    </row>
    <row r="411" spans="1:16" s="17" customFormat="1">
      <c r="A411" s="5" t="s">
        <v>1107</v>
      </c>
      <c r="B411" s="17" t="s">
        <v>1108</v>
      </c>
      <c r="C411" s="17">
        <v>1</v>
      </c>
      <c r="D411" s="17">
        <v>0</v>
      </c>
      <c r="E411" s="17" t="str">
        <f t="array" ref="E411">_xlfn.IFS(C411&lt;&gt;2,_xlfn.IFS(D411=0,"主角之一",D411=1,"角色",D411=2,"男主",D411=3,"女主"),C411=2,"")</f>
        <v>主角之一</v>
      </c>
      <c r="F411" s="6"/>
      <c r="G411" s="17" t="s">
        <v>1109</v>
      </c>
      <c r="I411" s="17" t="str">
        <f t="array" ref="I411">_xlfn.IFS(C411=0,_xlfn.IFS(H411=0,"漫改",H411=1,"轻改",H411=2,"原创",H411=3,"Gal改",H411=4,"游改",H411=5,"原创偶像",H411=6,"国产原创",H411=7,"小说改"),C411&lt;&gt;0,"")</f>
        <v/>
      </c>
      <c r="J411" s="16" t="s">
        <v>1094</v>
      </c>
      <c r="M411" s="17" t="str">
        <f t="shared" si="6"/>
        <v>御風里佳，《为与明日君相逢》主角之一。</v>
      </c>
      <c r="O411" s="17">
        <v>1</v>
      </c>
      <c r="P411" s="17">
        <v>5</v>
      </c>
    </row>
    <row r="412" spans="1:16">
      <c r="A412" s="5" t="s">
        <v>1127</v>
      </c>
      <c r="B412" t="s">
        <v>1128</v>
      </c>
      <c r="C412">
        <v>0</v>
      </c>
      <c r="D412">
        <v>1</v>
      </c>
      <c r="E412" t="str">
        <f t="array" ref="E412">_xlfn.IFS(C412&lt;&gt;2,_xlfn.IFS(D412=0,"主角之一",D412=1,"角色",D412=2,"男主",D412=3,"女主"),C412=2,"")</f>
        <v>角色</v>
      </c>
      <c r="G412" t="s">
        <v>1129</v>
      </c>
      <c r="H412">
        <v>0</v>
      </c>
      <c r="I412" t="str">
        <f t="array" ref="I412">_xlfn.IFS(C412=0,_xlfn.IFS(H412=0,"漫改",H412=1,"轻改",H412=2,"原创",H412=3,"Gal改",H412=4,"游改",H412=5,"原创偶像",H412=6,"国产原创",H412=7,"小说改"),C412&lt;&gt;0,"")</f>
        <v>漫改</v>
      </c>
      <c r="J412" s="16" t="s">
        <v>1114</v>
      </c>
      <c r="M412" t="str">
        <f t="shared" si="6"/>
        <v>杜乃可莉丝/尼禄爱丽丝，漫改动画《梦想成为魔法少女》角色。</v>
      </c>
      <c r="O412">
        <v>33</v>
      </c>
      <c r="P412">
        <v>113</v>
      </c>
    </row>
    <row r="413" spans="1:16">
      <c r="A413" s="5" t="s">
        <v>1130</v>
      </c>
      <c r="B413" t="s">
        <v>1131</v>
      </c>
      <c r="C413">
        <v>0</v>
      </c>
      <c r="D413">
        <v>0</v>
      </c>
      <c r="E413" t="str">
        <f t="array" ref="E413">_xlfn.IFS(C413&lt;&gt;2,_xlfn.IFS(D413=0,"主角之一",D413=1,"角色",D413=2,"男主",D413=3,"女主"),C413=2,"")</f>
        <v>主角之一</v>
      </c>
      <c r="G413" t="s">
        <v>1132</v>
      </c>
      <c r="H413">
        <v>0</v>
      </c>
      <c r="I413" t="str">
        <f t="array" ref="I413">_xlfn.IFS(C413=0,_xlfn.IFS(H413=0,"漫改",H413=1,"轻改",H413=2,"原创",H413=3,"Gal改",H413=4,"游改",H413=5,"原创偶像",H413=6,"国产原创",H413=7,"小说改"),C413&lt;&gt;0,"")</f>
        <v>漫改</v>
      </c>
      <c r="J413" s="16" t="s">
        <v>1114</v>
      </c>
      <c r="M413" t="str">
        <f t="shared" si="6"/>
        <v>白矢环，漫改动画《摇滚乃是淑女的爱好》主角之一。</v>
      </c>
      <c r="O413">
        <v>12</v>
      </c>
      <c r="P413">
        <v>16</v>
      </c>
    </row>
    <row r="414" spans="1:16">
      <c r="A414" s="5" t="s">
        <v>1115</v>
      </c>
      <c r="B414" t="s">
        <v>1116</v>
      </c>
      <c r="C414">
        <v>0</v>
      </c>
      <c r="D414">
        <v>0</v>
      </c>
      <c r="E414" t="str">
        <f t="array" ref="E414">_xlfn.IFS(C414&lt;&gt;2,_xlfn.IFS(D414=0,"主角之一",D414=1,"角色",D414=2,"男主",D414=3,"女主"),C414=2,"")</f>
        <v>主角之一</v>
      </c>
      <c r="G414" t="s">
        <v>1117</v>
      </c>
      <c r="H414">
        <v>0</v>
      </c>
      <c r="I414" t="str">
        <f t="array" ref="I414">_xlfn.IFS(C414=0,_xlfn.IFS(H414=0,"漫改",H414=1,"轻改",H414=2,"原创",H414=3,"Gal改",H414=4,"游改",H414=5,"原创偶像",H414=6,"国产原创",H414=7,"小说改"),C414&lt;&gt;0,"")</f>
        <v>漫改</v>
      </c>
      <c r="J414" s="16" t="s">
        <v>1114</v>
      </c>
      <c r="M414" t="str">
        <f t="shared" si="6"/>
        <v>市原仁奈，漫改动画《偶像大师 灰姑娘女孩 U149》主角之一。</v>
      </c>
      <c r="O414">
        <v>26</v>
      </c>
      <c r="P414">
        <v>83</v>
      </c>
    </row>
    <row r="415" spans="1:16">
      <c r="A415" s="5" t="s">
        <v>1112</v>
      </c>
      <c r="B415" t="s">
        <v>1113</v>
      </c>
      <c r="C415">
        <v>0</v>
      </c>
      <c r="D415">
        <v>1</v>
      </c>
      <c r="E415" t="str">
        <f t="array" ref="E415">_xlfn.IFS(C415&lt;&gt;2,_xlfn.IFS(D415=0,"主角之一",D415=1,"角色",D415=2,"男主",D415=3,"女主"),C415=2,"")</f>
        <v>角色</v>
      </c>
      <c r="G415" t="s">
        <v>1256</v>
      </c>
      <c r="H415">
        <v>0</v>
      </c>
      <c r="I415" t="str">
        <f t="array" ref="I415">_xlfn.IFS(C415=0,_xlfn.IFS(H415=0,"漫改",H415=1,"轻改",H415=2,"原创",H415=3,"Gal改",H415=4,"游改",H415=5,"原创偶像",H415=6,"国产原创",H415=7,"小说改"),C415&lt;&gt;0,"")</f>
        <v>漫改</v>
      </c>
      <c r="J415" s="16" t="s">
        <v>1114</v>
      </c>
      <c r="M415" t="str">
        <f t="shared" si="6"/>
        <v>黑井奈那子，漫改动画《幸运星》角色。</v>
      </c>
      <c r="O415">
        <v>14</v>
      </c>
      <c r="P415">
        <v>63</v>
      </c>
    </row>
    <row r="416" spans="1:16">
      <c r="A416" s="5" t="s">
        <v>18501</v>
      </c>
      <c r="B416" t="s">
        <v>1139</v>
      </c>
      <c r="C416">
        <v>0</v>
      </c>
      <c r="D416">
        <v>0</v>
      </c>
      <c r="E416" t="str">
        <f t="array" ref="E416">_xlfn.IFS(C416&lt;&gt;2,_xlfn.IFS(D416=0,"主角之一",D416=1,"角色",D416=2,"男主",D416=3,"女主"),C416=2,"")</f>
        <v>主角之一</v>
      </c>
      <c r="G416" t="s">
        <v>2519</v>
      </c>
      <c r="H416">
        <v>4</v>
      </c>
      <c r="I416" t="str">
        <f t="array" ref="I416">_xlfn.IFS(C416=0,_xlfn.IFS(H416=0,"漫改",H416=1,"轻改",H416=2,"原创",H416=3,"Gal改",H416=4,"游改",H416=5,"原创偶像",H416=6,"国产原创",H416=7,"小说改"),C416&lt;&gt;0,"")</f>
        <v>游改</v>
      </c>
      <c r="J416" s="16" t="s">
        <v>1114</v>
      </c>
      <c r="M416" t="str">
        <f t="shared" si="6"/>
        <v>御剑怜侍，游改动画《逆转裁判》主角之一。</v>
      </c>
      <c r="O416">
        <v>46</v>
      </c>
      <c r="P416">
        <v>220</v>
      </c>
    </row>
    <row r="417" spans="1:16">
      <c r="A417" s="5" t="s">
        <v>1133</v>
      </c>
      <c r="B417" t="s">
        <v>1134</v>
      </c>
      <c r="C417">
        <v>0</v>
      </c>
      <c r="D417">
        <v>1</v>
      </c>
      <c r="E417" t="str">
        <f t="array" ref="E417">_xlfn.IFS(C417&lt;&gt;2,_xlfn.IFS(D417=0,"主角之一",D417=1,"角色",D417=2,"男主",D417=3,"女主"),C417=2,"")</f>
        <v>角色</v>
      </c>
      <c r="G417" t="s">
        <v>1135</v>
      </c>
      <c r="H417">
        <v>3</v>
      </c>
      <c r="I417" t="str">
        <f t="array" ref="I417">_xlfn.IFS(C417=0,_xlfn.IFS(H417=0,"漫改",H417=1,"轻改",H417=2,"原创",H417=3,"Gal改",H417=4,"游改",H417=5,"原创偶像",H417=6,"国产原创",H417=7,"小说改"),C417&lt;&gt;0,"")</f>
        <v>Gal改</v>
      </c>
      <c r="J417" s="16" t="s">
        <v>1114</v>
      </c>
      <c r="M417" t="str">
        <f t="shared" si="6"/>
        <v>橘结人，Gal改动画《混沌子》角色。</v>
      </c>
      <c r="O417">
        <v>7</v>
      </c>
      <c r="P417">
        <v>3</v>
      </c>
    </row>
    <row r="418" spans="1:16">
      <c r="A418" s="5" t="s">
        <v>1118</v>
      </c>
      <c r="B418" t="s">
        <v>1119</v>
      </c>
      <c r="C418">
        <v>0</v>
      </c>
      <c r="D418">
        <v>1</v>
      </c>
      <c r="E418" t="str">
        <f t="array" ref="E418">_xlfn.IFS(C418&lt;&gt;2,_xlfn.IFS(D418=0,"主角之一",D418=1,"角色",D418=2,"男主",D418=3,"女主"),C418=2,"")</f>
        <v>角色</v>
      </c>
      <c r="G418" t="s">
        <v>1120</v>
      </c>
      <c r="H418">
        <v>0</v>
      </c>
      <c r="I418" t="str">
        <f t="array" ref="I418">_xlfn.IFS(C418=0,_xlfn.IFS(H418=0,"漫改",H418=1,"轻改",H418=2,"原创",H418=3,"Gal改",H418=4,"游改",H418=5,"原创偶像",H418=6,"国产原创",H418=7,"小说改"),C418&lt;&gt;0,"")</f>
        <v>漫改</v>
      </c>
      <c r="J418" s="16" t="s">
        <v>1114</v>
      </c>
      <c r="M418" t="str">
        <f t="shared" si="6"/>
        <v>富冈义勇，漫改动画《鬼灭之刃》角色。</v>
      </c>
      <c r="O418">
        <v>28</v>
      </c>
      <c r="P418">
        <v>99</v>
      </c>
    </row>
    <row r="419" spans="1:16">
      <c r="A419" s="5" t="s">
        <v>1121</v>
      </c>
      <c r="B419" t="s">
        <v>1122</v>
      </c>
      <c r="C419">
        <v>0</v>
      </c>
      <c r="D419">
        <v>1</v>
      </c>
      <c r="E419" t="str">
        <f t="array" ref="E419">_xlfn.IFS(C419&lt;&gt;2,_xlfn.IFS(D419=0,"主角之一",D419=1,"角色",D419=2,"男主",D419=3,"女主"),C419=2,"")</f>
        <v>角色</v>
      </c>
      <c r="G419" t="s">
        <v>1123</v>
      </c>
      <c r="H419">
        <v>0</v>
      </c>
      <c r="I419" t="str">
        <f t="array" ref="I419">_xlfn.IFS(C419=0,_xlfn.IFS(H419=0,"漫改",H419=1,"轻改",H419=2,"原创",H419=3,"Gal改",H419=4,"游改",H419=5,"原创偶像",H419=6,"国产原创",H419=7,"小说改"),C419&lt;&gt;0,"")</f>
        <v>漫改</v>
      </c>
      <c r="J419" s="16" t="s">
        <v>1114</v>
      </c>
      <c r="M419" t="str">
        <f t="shared" si="6"/>
        <v>多田野诗乃，漫改动画《阴晴不定大哥哥》角色。</v>
      </c>
      <c r="O419">
        <v>7</v>
      </c>
      <c r="P419">
        <v>10</v>
      </c>
    </row>
    <row r="420" spans="1:16">
      <c r="A420" s="5" t="s">
        <v>1124</v>
      </c>
      <c r="B420" t="s">
        <v>1125</v>
      </c>
      <c r="C420">
        <v>0</v>
      </c>
      <c r="D420">
        <v>0</v>
      </c>
      <c r="E420" t="str">
        <f t="array" ref="E420">_xlfn.IFS(C420&lt;&gt;2,_xlfn.IFS(D420=0,"主角之一",D420=1,"角色",D420=2,"男主",D420=3,"女主"),C420=2,"")</f>
        <v>主角之一</v>
      </c>
      <c r="G420" t="s">
        <v>1126</v>
      </c>
      <c r="H420" s="17">
        <v>2</v>
      </c>
      <c r="I420" t="str">
        <f t="array" ref="I420">_xlfn.IFS(C420=0,_xlfn.IFS(H420=0,"漫改",H420=1,"轻改",H420=2,"原创",H420=3,"Gal改",H420=4,"游改",H420=5,"原创偶像",H420=6,"国产原创",H420=7,"小说改"),C420&lt;&gt;0,"")</f>
        <v>原创</v>
      </c>
      <c r="J420" s="16" t="s">
        <v>1114</v>
      </c>
      <c r="M420" t="str">
        <f t="shared" si="6"/>
        <v>SNOW／驰河兰加，原创动画《无限滑板》主角之一。</v>
      </c>
      <c r="O420">
        <v>2</v>
      </c>
      <c r="P420">
        <v>26</v>
      </c>
    </row>
    <row r="421" spans="1:16">
      <c r="A421" s="5" t="s">
        <v>1136</v>
      </c>
      <c r="B421" t="s">
        <v>1137</v>
      </c>
      <c r="C421">
        <v>1</v>
      </c>
      <c r="D421" s="17">
        <v>0</v>
      </c>
      <c r="E421" t="str">
        <f t="array" ref="E421">_xlfn.IFS(C421&lt;&gt;2,_xlfn.IFS(D421=0,"主角之一",D421=1,"角色",D421=2,"男主",D421=3,"女主"),C421=2,"")</f>
        <v>主角之一</v>
      </c>
      <c r="G421" s="17" t="s">
        <v>1138</v>
      </c>
      <c r="I421" t="str">
        <f t="array" ref="I421">_xlfn.IFS(C421=0,_xlfn.IFS(H421=0,"漫改",H421=1,"轻改",H421=2,"原创",H421=3,"Gal改",H421=4,"游改",H421=5,"原创偶像",H421=6,"国产原创",H421=7,"小说改"),C421&lt;&gt;0,"")</f>
        <v/>
      </c>
      <c r="J421" s="16" t="s">
        <v>1114</v>
      </c>
      <c r="L421"/>
      <c r="M421" t="str">
        <f t="shared" si="6"/>
        <v>丹羽風薫，《我家大小姐不懂妖怪的常识》主角之一。</v>
      </c>
      <c r="O421">
        <v>4</v>
      </c>
      <c r="P421">
        <v>13</v>
      </c>
    </row>
    <row r="422" spans="1:16">
      <c r="A422" s="5" t="s">
        <v>1144</v>
      </c>
      <c r="B422" t="s">
        <v>1145</v>
      </c>
      <c r="C422">
        <v>0</v>
      </c>
      <c r="D422">
        <v>0</v>
      </c>
      <c r="E422" t="str">
        <f t="array" ref="E422">_xlfn.IFS(C422&lt;&gt;2,_xlfn.IFS(D422=0,"主角之一",D422=1,"角色",D422=2,"男主",D422=3,"女主"),C422=2,"")</f>
        <v>主角之一</v>
      </c>
      <c r="G422" t="s">
        <v>306</v>
      </c>
      <c r="H422">
        <v>2</v>
      </c>
      <c r="I422" t="str">
        <f t="array" ref="I422">_xlfn.IFS(C422=0,_xlfn.IFS(H422=0,"漫改",H422=1,"轻改",H422=2,"原创",H422=3,"Gal改",H422=4,"游改",H422=5,"原创偶像",H422=6,"国产原创",H422=7,"小说改"),C422&lt;&gt;0,"")</f>
        <v>原创</v>
      </c>
      <c r="J422" s="16" t="s">
        <v>1143</v>
      </c>
      <c r="M422" t="str">
        <f t="shared" si="6"/>
        <v>石动乃绘，原创动画《真实之泪》主角之一。</v>
      </c>
      <c r="O422">
        <v>94</v>
      </c>
      <c r="P422">
        <v>249</v>
      </c>
    </row>
    <row r="423" spans="1:16">
      <c r="A423" s="5" t="s">
        <v>1146</v>
      </c>
      <c r="B423" t="s">
        <v>1147</v>
      </c>
      <c r="C423">
        <v>0</v>
      </c>
      <c r="D423">
        <v>0</v>
      </c>
      <c r="E423" t="str">
        <f t="array" ref="E423">_xlfn.IFS(C423&lt;&gt;2,_xlfn.IFS(D423=0,"主角之一",D423=1,"角色",D423=2,"男主",D423=3,"女主"),C423=2,"")</f>
        <v>主角之一</v>
      </c>
      <c r="G423" t="s">
        <v>1148</v>
      </c>
      <c r="H423">
        <v>2</v>
      </c>
      <c r="I423" t="str">
        <f t="array" ref="I423">_xlfn.IFS(C423=0,_xlfn.IFS(H423=0,"漫改",H423=1,"轻改",H423=2,"原创",H423=3,"Gal改",H423=4,"游改",H423=5,"原创偶像",H423=6,"国产原创",H423=7,"小说改"),C423&lt;&gt;0,"")</f>
        <v>原创</v>
      </c>
      <c r="J423" s="16" t="s">
        <v>1143</v>
      </c>
      <c r="M423" t="str">
        <f t="shared" si="6"/>
        <v>冲田纱羽，原创动画《TARI TARI》主角之一。</v>
      </c>
      <c r="O423">
        <v>56</v>
      </c>
      <c r="P423">
        <v>267</v>
      </c>
    </row>
    <row r="424" spans="1:16">
      <c r="A424" s="5" t="s">
        <v>1149</v>
      </c>
      <c r="B424" t="s">
        <v>1150</v>
      </c>
      <c r="C424">
        <v>0</v>
      </c>
      <c r="D424">
        <v>1</v>
      </c>
      <c r="E424" t="str">
        <f t="array" ref="E424">_xlfn.IFS(C424&lt;&gt;2,_xlfn.IFS(D424=0,"主角之一",D424=1,"角色",D424=2,"男主",D424=3,"女主"),C424=2,"")</f>
        <v>角色</v>
      </c>
      <c r="G424" t="s">
        <v>974</v>
      </c>
      <c r="H424">
        <v>3</v>
      </c>
      <c r="I424" t="str">
        <f t="array" ref="I424">_xlfn.IFS(C424=0,_xlfn.IFS(H424=0,"漫改",H424=1,"轻改",H424=2,"原创",H424=3,"Gal改",H424=4,"游改",H424=5,"原创偶像",H424=6,"国产原创",H424=7,"小说改"),C424&lt;&gt;0,"")</f>
        <v>Gal改</v>
      </c>
      <c r="J424" s="16" t="s">
        <v>1143</v>
      </c>
      <c r="M424" t="str">
        <f t="shared" si="6"/>
        <v>三谷良一，Gal改动画《Summer Pockets》角色。</v>
      </c>
      <c r="O424">
        <v>22</v>
      </c>
      <c r="P424">
        <v>20</v>
      </c>
    </row>
    <row r="425" spans="1:16">
      <c r="A425" s="5" t="s">
        <v>1151</v>
      </c>
      <c r="B425" t="s">
        <v>1152</v>
      </c>
      <c r="C425">
        <v>0</v>
      </c>
      <c r="D425">
        <v>0</v>
      </c>
      <c r="E425" t="str">
        <f t="array" ref="E425">_xlfn.IFS(C425&lt;&gt;2,_xlfn.IFS(D425=0,"主角之一",D425=1,"角色",D425=2,"男主",D425=3,"女主"),C425=2,"")</f>
        <v>主角之一</v>
      </c>
      <c r="G425" t="s">
        <v>1153</v>
      </c>
      <c r="H425">
        <v>3</v>
      </c>
      <c r="I425" t="str">
        <f t="array" ref="I425">_xlfn.IFS(C425=0,_xlfn.IFS(H425=0,"漫改",H425=1,"轻改",H425=2,"原创",H425=3,"Gal改",H425=4,"游改",H425=5,"原创偶像",H425=6,"国产原创",H425=7,"小说改"),C425&lt;&gt;0,"")</f>
        <v>Gal改</v>
      </c>
      <c r="J425" s="16" t="s">
        <v>1143</v>
      </c>
      <c r="M425" t="str">
        <f t="shared" si="6"/>
        <v>橘麻沙音，Gal改动画《拔作岛》主角之一。</v>
      </c>
      <c r="O425">
        <v>92</v>
      </c>
      <c r="P425">
        <v>253</v>
      </c>
    </row>
    <row r="426" spans="1:16">
      <c r="A426" s="5" t="s">
        <v>1140</v>
      </c>
      <c r="B426" t="s">
        <v>1141</v>
      </c>
      <c r="C426">
        <v>0</v>
      </c>
      <c r="D426">
        <v>1</v>
      </c>
      <c r="E426" t="str">
        <f t="array" ref="E426">_xlfn.IFS(C426&lt;&gt;2,_xlfn.IFS(D426=0,"主角之一",D426=1,"角色",D426=2,"男主",D426=3,"女主"),C426=2,"")</f>
        <v>角色</v>
      </c>
      <c r="G426" t="s">
        <v>1142</v>
      </c>
      <c r="H426">
        <v>0</v>
      </c>
      <c r="I426" t="str">
        <f t="array" ref="I426">_xlfn.IFS(C426=0,_xlfn.IFS(H426=0,"漫改",H426=1,"轻改",H426=2,"原创",H426=3,"Gal改",H426=4,"游改",H426=5,"原创偶像",H426=6,"国产原创",H426=7,"小说改"),C426&lt;&gt;0,"")</f>
        <v>漫改</v>
      </c>
      <c r="J426" s="16" t="s">
        <v>1143</v>
      </c>
      <c r="M426" t="str">
        <f t="shared" si="6"/>
        <v>月咏，漫改动画《银魂》角色。</v>
      </c>
      <c r="O426">
        <v>23</v>
      </c>
      <c r="P426">
        <v>174</v>
      </c>
    </row>
    <row r="427" spans="1:16">
      <c r="A427" s="5" t="s">
        <v>1154</v>
      </c>
      <c r="B427" t="s">
        <v>1155</v>
      </c>
      <c r="C427">
        <v>1</v>
      </c>
      <c r="D427">
        <v>1</v>
      </c>
      <c r="E427" t="str">
        <f t="array" ref="E427">_xlfn.IFS(C427&lt;&gt;2,_xlfn.IFS(D427=0,"主角之一",D427=1,"角色",D427=2,"男主",D427=3,"女主"),C427=2,"")</f>
        <v>角色</v>
      </c>
      <c r="G427" t="s">
        <v>1156</v>
      </c>
      <c r="I427" t="str">
        <f t="array" ref="I427">_xlfn.IFS(C427=0,_xlfn.IFS(H427=0,"漫改",H427=1,"轻改",H427=2,"原创",H427=3,"Gal改",H427=4,"游改",H427=5,"原创偶像",H427=6,"国产原创",H427=7,"小说改"),C427&lt;&gt;0,"")</f>
        <v/>
      </c>
      <c r="J427" s="16" t="s">
        <v>1143</v>
      </c>
      <c r="M427" t="str">
        <f t="shared" si="6"/>
        <v>藤村奈月，《你的日记》角色。</v>
      </c>
      <c r="O427">
        <v>3</v>
      </c>
      <c r="P427">
        <v>13</v>
      </c>
    </row>
    <row r="428" spans="1:16">
      <c r="A428" s="5" t="s">
        <v>1157</v>
      </c>
      <c r="B428" t="s">
        <v>1158</v>
      </c>
      <c r="C428">
        <v>1</v>
      </c>
      <c r="D428">
        <v>0</v>
      </c>
      <c r="E428" t="str">
        <f t="array" ref="E428">_xlfn.IFS(C428&lt;&gt;2,_xlfn.IFS(D428=0,"主角之一",D428=1,"角色",D428=2,"男主",D428=3,"女主"),C428=2,"")</f>
        <v>主角之一</v>
      </c>
      <c r="G428" t="s">
        <v>1159</v>
      </c>
      <c r="I428" t="str">
        <f t="array" ref="I428">_xlfn.IFS(C428=0,_xlfn.IFS(H428=0,"漫改",H428=1,"轻改",H428=2,"原创",H428=3,"Gal改",H428=4,"游改",H428=5,"原创偶像",H428=6,"国产原创",H428=7,"小说改"),C428&lt;&gt;0,"")</f>
        <v/>
      </c>
      <c r="J428" s="16" t="s">
        <v>1143</v>
      </c>
      <c r="M428" t="str">
        <f t="shared" si="6"/>
        <v>宇奈月雫里，《雪恋交融》主角之一。</v>
      </c>
      <c r="O428">
        <v>2</v>
      </c>
      <c r="P428">
        <v>13</v>
      </c>
    </row>
    <row r="429" spans="1:16" ht="14.5" customHeight="1">
      <c r="A429" s="5" t="s">
        <v>18503</v>
      </c>
      <c r="B429" t="s">
        <v>18502</v>
      </c>
      <c r="C429">
        <v>0</v>
      </c>
      <c r="D429">
        <v>0</v>
      </c>
      <c r="E429" t="str">
        <f t="array" ref="E429">_xlfn.IFS(C429&lt;&gt;2,_xlfn.IFS(D429=0,"主角之一",D429=1,"角色",D429=2,"男主",D429=3,"女主"),C429=2,"")</f>
        <v>主角之一</v>
      </c>
      <c r="G429" t="s">
        <v>11759</v>
      </c>
      <c r="H429"/>
      <c r="I429" t="str">
        <f t="array" ref="I429">_xlfn.IFS(C429=0,_xlfn.IFS(H429=0,"漫改",H429=1,"轻改",H429=2,"原创",H429=3,"Gal改",H429=4,"游改",H429=5,"原创偶像",H429=6,"国产原创",H429=7,"小说改"),C429&lt;&gt;0,"")</f>
        <v>漫改</v>
      </c>
      <c r="J429" s="16" t="s">
        <v>1162</v>
      </c>
      <c r="M429" t="str">
        <f t="shared" si="6"/>
        <v>出浦白津莉，漫改动画《我家有个阿宅女忍者》主角之一。</v>
      </c>
      <c r="O429">
        <v>13</v>
      </c>
      <c r="P429">
        <v>23</v>
      </c>
    </row>
    <row r="430" spans="1:16">
      <c r="A430" s="5" t="s">
        <v>1163</v>
      </c>
      <c r="B430" t="s">
        <v>1164</v>
      </c>
      <c r="C430">
        <v>0</v>
      </c>
      <c r="D430">
        <v>0</v>
      </c>
      <c r="E430" t="str">
        <f t="array" ref="E430">_xlfn.IFS(C430&lt;&gt;2,_xlfn.IFS(D430=0,"主角之一",D430=1,"角色",D430=2,"男主",D430=3,"女主"),C430=2,"")</f>
        <v>主角之一</v>
      </c>
      <c r="G430" t="s">
        <v>465</v>
      </c>
      <c r="H430">
        <v>0</v>
      </c>
      <c r="I430" t="str">
        <f t="array" ref="I430">_xlfn.IFS(C430=0,_xlfn.IFS(H430=0,"漫改",H430=1,"轻改",H430=2,"原创",H430=3,"Gal改",H430=4,"游改",H430=5,"原创偶像",H430=6,"国产原创",H430=7,"小说改"),C430&lt;&gt;0,"")</f>
        <v>漫改</v>
      </c>
      <c r="J430" s="16" t="s">
        <v>1162</v>
      </c>
      <c r="M430" t="str">
        <f t="shared" si="6"/>
        <v>三笠·阿克曼，漫改动画《进击的巨人》主角之一。</v>
      </c>
      <c r="O430">
        <v>146</v>
      </c>
      <c r="P430">
        <v>967</v>
      </c>
    </row>
    <row r="431" spans="1:16">
      <c r="A431" s="5" t="s">
        <v>18506</v>
      </c>
      <c r="B431" t="s">
        <v>1170</v>
      </c>
      <c r="C431">
        <v>0</v>
      </c>
      <c r="D431">
        <v>3</v>
      </c>
      <c r="E431" t="str">
        <f t="array" ref="E431">_xlfn.IFS(C431&lt;&gt;2,_xlfn.IFS(D431=0,"主角之一",D431=1,"角色",D431=2,"男主",D431=3,"女主"),C431=2,"")</f>
        <v>女主</v>
      </c>
      <c r="G431" t="s">
        <v>1171</v>
      </c>
      <c r="H431">
        <v>0</v>
      </c>
      <c r="I431" t="str">
        <f t="array" ref="I431">_xlfn.IFS(C431=0,_xlfn.IFS(H431=0,"漫改",H431=1,"轻改",H431=2,"原创",H431=3,"Gal改",H431=4,"游改",H431=5,"原创偶像",H431=6,"国产原创",H431=7,"小说改"),C431&lt;&gt;0,"")</f>
        <v>漫改</v>
      </c>
      <c r="J431" s="16" t="s">
        <v>1162</v>
      </c>
      <c r="M431" t="str">
        <f t="shared" si="6"/>
        <v>露易丝·法兰西斯·露·布朗·杜·拉·瓦利埃尔，漫改动画《零之使魔》女主。</v>
      </c>
      <c r="N431">
        <v>1</v>
      </c>
      <c r="O431">
        <v>39</v>
      </c>
      <c r="P431">
        <v>401</v>
      </c>
    </row>
    <row r="432" spans="1:16">
      <c r="A432" s="5" t="s">
        <v>1165</v>
      </c>
      <c r="B432" t="s">
        <v>1166</v>
      </c>
      <c r="C432">
        <v>0</v>
      </c>
      <c r="D432">
        <v>0</v>
      </c>
      <c r="E432" t="str">
        <f t="array" ref="E432">_xlfn.IFS(C432&lt;&gt;2,_xlfn.IFS(D432=0,"主角之一",D432=1,"角色",D432=2,"男主",D432=3,"女主"),C432=2,"")</f>
        <v>主角之一</v>
      </c>
      <c r="G432" t="s">
        <v>1167</v>
      </c>
      <c r="H432">
        <v>1</v>
      </c>
      <c r="I432" t="str">
        <f t="array" ref="I432">_xlfn.IFS(C432=0,_xlfn.IFS(H432=0,"漫改",H432=1,"轻改",H432=2,"原创",H432=3,"Gal改",H432=4,"游改",H432=5,"原创偶像",H432=6,"国产原创",H432=7,"小说改"),C432&lt;&gt;0,"")</f>
        <v>轻改</v>
      </c>
      <c r="J432" s="16" t="s">
        <v>1162</v>
      </c>
      <c r="M432" t="str">
        <f t="shared" si="6"/>
        <v>沙沙宫纱夜，轻改动画《学战都市 六芒星》主角之一。</v>
      </c>
      <c r="O432">
        <v>10</v>
      </c>
      <c r="P432">
        <v>66</v>
      </c>
    </row>
    <row r="433" spans="1:16">
      <c r="A433" s="5" t="s">
        <v>18470</v>
      </c>
      <c r="B433" t="s">
        <v>1186</v>
      </c>
      <c r="C433">
        <v>0</v>
      </c>
      <c r="D433">
        <v>0</v>
      </c>
      <c r="E433" t="str">
        <f t="array" ref="E433">_xlfn.IFS(C433&lt;&gt;2,_xlfn.IFS(D433=0,"主角之一",D433=1,"角色",D433=2,"男主",D433=3,"女主"),C433=2,"")</f>
        <v>主角之一</v>
      </c>
      <c r="G433" t="s">
        <v>1187</v>
      </c>
      <c r="H433">
        <v>7</v>
      </c>
      <c r="I433" t="str">
        <f t="array" ref="I433">_xlfn.IFS(C433=0,_xlfn.IFS(H433=0,"漫改",H433=1,"轻改",H433=2,"原创",H433=3,"Gal改",H433=4,"游改",H433=5,"原创偶像",H433=6,"国产原创",H433=7,"小说改"),C433&lt;&gt;0,"")</f>
        <v>小说改</v>
      </c>
      <c r="J433" s="16" t="s">
        <v>1162</v>
      </c>
      <c r="M433" t="str">
        <f t="shared" si="6"/>
        <v>间宫千昭，小说改动画《穿越时空的少女》主角之一。</v>
      </c>
      <c r="N433">
        <v>1</v>
      </c>
      <c r="O433">
        <v>5</v>
      </c>
      <c r="P433">
        <v>33</v>
      </c>
    </row>
    <row r="434" spans="1:16">
      <c r="A434" s="5" t="s">
        <v>1168</v>
      </c>
      <c r="B434" t="s">
        <v>1169</v>
      </c>
      <c r="C434">
        <v>0</v>
      </c>
      <c r="D434">
        <v>0</v>
      </c>
      <c r="E434" t="str">
        <f t="array" ref="E434">_xlfn.IFS(C434&lt;&gt;2,_xlfn.IFS(D434=0,"主角之一",D434=1,"角色",D434=2,"男主",D434=3,"女主"),C434=2,"")</f>
        <v>主角之一</v>
      </c>
      <c r="G434" t="s">
        <v>36</v>
      </c>
      <c r="H434" s="17">
        <v>5</v>
      </c>
      <c r="I434" t="str">
        <f t="array" ref="I434">_xlfn.IFS(C434=0,_xlfn.IFS(H434=0,"漫改",H434=1,"轻改",H434=2,"原创",H434=3,"Gal改",H434=4,"游改",H434=5,"原创偶像",H434=6,"国产原创",H434=7,"小说改"),C434&lt;&gt;0,"")</f>
        <v>原创偶像</v>
      </c>
      <c r="J434" s="16" t="s">
        <v>1162</v>
      </c>
      <c r="M434" t="str">
        <f t="shared" si="6"/>
        <v>松浦果南，原创偶像动画《LoveLive! Sunshine!!》主角之一。</v>
      </c>
      <c r="O434">
        <v>12</v>
      </c>
      <c r="P434">
        <v>55</v>
      </c>
    </row>
    <row r="435" spans="1:16">
      <c r="A435" s="5" t="s">
        <v>1160</v>
      </c>
      <c r="B435" t="s">
        <v>1161</v>
      </c>
      <c r="C435">
        <v>0</v>
      </c>
      <c r="D435">
        <v>1</v>
      </c>
      <c r="E435" t="str">
        <f t="array" ref="E435">_xlfn.IFS(C435&lt;&gt;2,_xlfn.IFS(D435=0,"主角之一",D435=1,"角色",D435=2,"男主",D435=3,"女主"),C435=2,"")</f>
        <v>角色</v>
      </c>
      <c r="G435" t="s">
        <v>302</v>
      </c>
      <c r="H435" s="17">
        <v>0</v>
      </c>
      <c r="I435" s="17" t="str">
        <f t="array" ref="I435">_xlfn.IFS(C435=0,_xlfn.IFS(H435=0,"漫改",H435=1,"轻改",H435=2,"原创",H435=3,"Gal改",H435=4,"游改",H435=5,"原创偶像",H435=6,"国产原创",H435=7,"小说改"),C435&lt;&gt;0,"")</f>
        <v>漫改</v>
      </c>
      <c r="J435" s="16" t="s">
        <v>1162</v>
      </c>
      <c r="M435" t="str">
        <f t="shared" si="6"/>
        <v>宇智波带土，漫改动画《火影忍者》角色。</v>
      </c>
      <c r="O435">
        <v>14</v>
      </c>
      <c r="P435">
        <v>39</v>
      </c>
    </row>
    <row r="436" spans="1:16">
      <c r="A436" s="5" t="s">
        <v>1172</v>
      </c>
      <c r="B436" t="s">
        <v>1173</v>
      </c>
      <c r="C436">
        <v>1</v>
      </c>
      <c r="D436">
        <v>1</v>
      </c>
      <c r="E436" t="str">
        <f t="array" ref="E436">_xlfn.IFS(C436&lt;&gt;2,_xlfn.IFS(D436=0,"主角之一",D436=1,"角色",D436=2,"男主",D436=3,"女主"),C436=2,"")</f>
        <v>角色</v>
      </c>
      <c r="G436" t="s">
        <v>905</v>
      </c>
      <c r="I436" s="17" t="str">
        <f t="array" ref="I436">_xlfn.IFS(C436=0,_xlfn.IFS(H436=0,"漫改",H436=1,"轻改",H436=2,"原创",H436=3,"Gal改",H436=4,"游改",H436=5,"原创偶像",H436=6,"国产原创",H436=7,"小说改"),C436&lt;&gt;0,"")</f>
        <v/>
      </c>
      <c r="J436" s="16" t="s">
        <v>1162</v>
      </c>
      <c r="M436" t="str">
        <f t="shared" si="6"/>
        <v>远山翠，《夜明前的琉璃色》角色。</v>
      </c>
      <c r="O436">
        <v>7</v>
      </c>
      <c r="P436">
        <v>12</v>
      </c>
    </row>
    <row r="437" spans="1:16">
      <c r="A437" s="5" t="s">
        <v>1174</v>
      </c>
      <c r="B437" t="s">
        <v>1175</v>
      </c>
      <c r="C437">
        <v>1</v>
      </c>
      <c r="D437" s="17">
        <v>1</v>
      </c>
      <c r="E437" t="str">
        <f t="array" ref="E437">_xlfn.IFS(C437&lt;&gt;2,_xlfn.IFS(D437=0,"主角之一",D437=1,"角色",D437=2,"男主",D437=3,"女主"),C437=2,"")</f>
        <v>角色</v>
      </c>
      <c r="G437" s="17" t="s">
        <v>1176</v>
      </c>
      <c r="I437" s="17" t="str">
        <f t="array" ref="I437">_xlfn.IFS(C437=0,_xlfn.IFS(H437=0,"漫改",H437=1,"轻改",H437=2,"原创",H437=3,"Gal改",H437=4,"游改",H437=5,"原创偶像",H437=6,"国产原创",H437=7,"小说改"),C437&lt;&gt;0,"")</f>
        <v/>
      </c>
      <c r="J437" s="16" t="s">
        <v>1162</v>
      </c>
      <c r="L437"/>
      <c r="M437" t="str">
        <f t="shared" si="6"/>
        <v>小番千尋，《兽娘的抚养方法》角色。</v>
      </c>
      <c r="O437">
        <v>9</v>
      </c>
      <c r="P437">
        <v>9</v>
      </c>
    </row>
    <row r="438" spans="1:16">
      <c r="A438" s="5" t="s">
        <v>18504</v>
      </c>
      <c r="B438" t="s">
        <v>18505</v>
      </c>
      <c r="C438">
        <v>1</v>
      </c>
      <c r="D438" s="17">
        <v>0</v>
      </c>
      <c r="E438" s="17" t="str">
        <f t="array" ref="E438">_xlfn.IFS(C438&lt;&gt;2,_xlfn.IFS(D438=0,"主角之一",D438=1,"角色",D438=2,"男主",D438=3,"女主"),C438=2,"")</f>
        <v>主角之一</v>
      </c>
      <c r="G438" s="17" t="s">
        <v>180</v>
      </c>
      <c r="I438" s="17" t="str">
        <f t="array" ref="I438">_xlfn.IFS(C438=0,_xlfn.IFS(H438=0,"漫改",H438=1,"轻改",H438=2,"原创",H438=3,"Gal改",H438=4,"游改",H438=5,"原创偶像",H438=6,"国产原创",H438=7,"小说改"),C438&lt;&gt;0,"")</f>
        <v/>
      </c>
      <c r="J438" s="16" t="s">
        <v>1162</v>
      </c>
      <c r="L438"/>
      <c r="M438" t="str">
        <f t="shared" si="6"/>
        <v>Kuma，《多娜多娜 一起干坏事吧》主角之一。</v>
      </c>
      <c r="O438">
        <v>19</v>
      </c>
      <c r="P438">
        <v>11</v>
      </c>
    </row>
    <row r="439" spans="1:16">
      <c r="A439" s="5" t="s">
        <v>1183</v>
      </c>
      <c r="B439" t="s">
        <v>1184</v>
      </c>
      <c r="C439">
        <v>2</v>
      </c>
      <c r="E439" s="17" t="str">
        <f t="array" ref="E439">_xlfn.IFS(C439&lt;&gt;2,_xlfn.IFS(D439=0,"主角之一",D439=1,"角色",D439=2,"男主",D439=3,"女主"),C439=2,"")</f>
        <v/>
      </c>
      <c r="I439" s="17" t="str">
        <f t="array" ref="I439">_xlfn.IFS(C439=0,_xlfn.IFS(H439=0,"漫改",H439=1,"轻改",H439=2,"原创",H439=3,"Gal改",H439=4,"游改",H439=5,"原创偶像",H439=6,"国产原创",H439=7,"小说改"),C439&lt;&gt;0,"")</f>
        <v/>
      </c>
      <c r="J439" s="16" t="s">
        <v>1162</v>
      </c>
      <c r="L439" t="s">
        <v>1185</v>
      </c>
      <c r="M439" t="str">
        <f t="shared" si="6"/>
        <v>皮皮鲁&amp;鲁西西，郑渊洁童话《皮皮鲁和鲁西西》角色。</v>
      </c>
      <c r="O439">
        <v>0</v>
      </c>
      <c r="P439">
        <v>0</v>
      </c>
    </row>
    <row r="440" spans="1:16">
      <c r="A440" s="5" t="s">
        <v>1177</v>
      </c>
      <c r="B440" t="s">
        <v>1178</v>
      </c>
      <c r="C440">
        <v>2</v>
      </c>
      <c r="D440"/>
      <c r="E440" s="17" t="str">
        <f t="array" ref="E440">_xlfn.IFS(C440&lt;&gt;2,_xlfn.IFS(D440=0,"主角之一",D440=1,"角色",D440=2,"男主",D440=3,"女主"),C440=2,"")</f>
        <v/>
      </c>
      <c r="G440"/>
      <c r="I440" s="17" t="str">
        <f t="array" ref="I440">_xlfn.IFS(C440=0,_xlfn.IFS(H440=0,"漫改",H440=1,"轻改",H440=2,"原创",H440=3,"Gal改",H440=4,"游改",H440=5,"原创偶像",H440=6,"国产原创",H440=7,"小说改"),C440&lt;&gt;0,"")</f>
        <v/>
      </c>
      <c r="J440" s="16" t="s">
        <v>1162</v>
      </c>
      <c r="L440" s="17" t="s">
        <v>1179</v>
      </c>
      <c r="M440" t="str">
        <f t="shared" si="6"/>
        <v>心华，中国台湾女性虚拟歌手，诞生于2015年2月10日。</v>
      </c>
      <c r="O440">
        <v>4</v>
      </c>
      <c r="P440">
        <v>16</v>
      </c>
    </row>
    <row r="441" spans="1:16" s="17" customFormat="1">
      <c r="A441" s="5" t="s">
        <v>1180</v>
      </c>
      <c r="B441" s="17" t="s">
        <v>1181</v>
      </c>
      <c r="C441" s="17">
        <v>2</v>
      </c>
      <c r="E441" s="17" t="str">
        <f t="array" ref="E441">_xlfn.IFS(C441&lt;&gt;2,_xlfn.IFS(D441=0,"主角之一",D441=1,"角色",D441=2,"男主",D441=3,"女主"),C441=2,"")</f>
        <v/>
      </c>
      <c r="F441" s="6"/>
      <c r="I441" s="17" t="str">
        <f t="array" ref="I441">_xlfn.IFS(C441=0,_xlfn.IFS(H441=0,"漫改",H441=1,"轻改",H441=2,"原创",H441=3,"Gal改",H441=4,"游改",H441=5,"原创偶像",H441=6,"国产原创",H441=7,"小说改"),C441&lt;&gt;0,"")</f>
        <v/>
      </c>
      <c r="J441" s="16" t="s">
        <v>1162</v>
      </c>
      <c r="L441" s="17" t="s">
        <v>1182</v>
      </c>
      <c r="M441" s="17" t="str">
        <f t="shared" si="6"/>
        <v>宵崎奏，音乐手游《世界计划 缤纷舞台！ feat. 初音未来》角色。</v>
      </c>
      <c r="O441" s="17">
        <v>38</v>
      </c>
      <c r="P441" s="17">
        <v>118</v>
      </c>
    </row>
    <row r="442" spans="1:16">
      <c r="A442" s="5" t="s">
        <v>18508</v>
      </c>
      <c r="B442" t="s">
        <v>18507</v>
      </c>
      <c r="C442">
        <v>0</v>
      </c>
      <c r="D442">
        <v>2</v>
      </c>
      <c r="E442" t="str">
        <f t="array" ref="E442">_xlfn.IFS(C442&lt;&gt;2,_xlfn.IFS(D442=0,"主角之一",D442=1,"角色",D442=2,"男主",D442=3,"女主"),C442=2,"")</f>
        <v>男主</v>
      </c>
      <c r="G442" t="s">
        <v>388</v>
      </c>
      <c r="H442">
        <v>0</v>
      </c>
      <c r="I442" s="17" t="str">
        <f t="array" ref="I442">_xlfn.IFS(C442=0,_xlfn.IFS(H442=0,"漫改",H442=1,"轻改",H442=2,"原创",H442=3,"Gal改",H442=4,"游改",H442=5,"原创偶像",H442=6,"国产原创",H442=7,"小说改"),C442&lt;&gt;0,"")</f>
        <v>漫改</v>
      </c>
      <c r="J442" s="16" t="s">
        <v>1191</v>
      </c>
      <c r="M442" t="str">
        <f t="shared" si="6"/>
        <v>和泉幽希，漫改动画《式守同学不只可爱而已》男主。</v>
      </c>
      <c r="O442">
        <v>26</v>
      </c>
      <c r="P442">
        <v>9</v>
      </c>
    </row>
    <row r="443" spans="1:16">
      <c r="A443" s="5" t="s">
        <v>1188</v>
      </c>
      <c r="B443" t="s">
        <v>1189</v>
      </c>
      <c r="C443">
        <v>0</v>
      </c>
      <c r="D443">
        <v>0</v>
      </c>
      <c r="E443" t="str">
        <f t="array" ref="E443">_xlfn.IFS(C443&lt;&gt;2,_xlfn.IFS(D443=0,"主角之一",D443=1,"角色",D443=2,"男主",D443=3,"女主"),C443=2,"")</f>
        <v>主角之一</v>
      </c>
      <c r="G443" t="s">
        <v>1190</v>
      </c>
      <c r="H443">
        <v>0</v>
      </c>
      <c r="I443" s="17" t="str">
        <f t="array" ref="I443">_xlfn.IFS(C443=0,_xlfn.IFS(H443=0,"漫改",H443=1,"轻改",H443=2,"原创",H443=3,"Gal改",H443=4,"游改",H443=5,"原创偶像",H443=6,"国产原创",H443=7,"小说改"),C443&lt;&gt;0,"")</f>
        <v>漫改</v>
      </c>
      <c r="J443" s="16" t="s">
        <v>1191</v>
      </c>
      <c r="M443" t="str">
        <f t="shared" si="6"/>
        <v>雨取千佳，漫改动画《境界触发者》主角之一。</v>
      </c>
      <c r="O443">
        <v>6</v>
      </c>
      <c r="P443">
        <v>22</v>
      </c>
    </row>
    <row r="444" spans="1:16">
      <c r="A444" s="5" t="s">
        <v>1192</v>
      </c>
      <c r="B444" t="s">
        <v>1193</v>
      </c>
      <c r="C444">
        <v>0</v>
      </c>
      <c r="D444">
        <v>1</v>
      </c>
      <c r="E444" t="str">
        <f t="array" ref="E444">_xlfn.IFS(C444&lt;&gt;2,_xlfn.IFS(D444=0,"主角之一",D444=1,"角色",D444=2,"男主",D444=3,"女主"),C444=2,"")</f>
        <v>角色</v>
      </c>
      <c r="G444" t="s">
        <v>1194</v>
      </c>
      <c r="H444">
        <v>0</v>
      </c>
      <c r="I444" s="17" t="str">
        <f t="array" ref="I444">_xlfn.IFS(C444=0,_xlfn.IFS(H444=0,"漫改",H444=1,"轻改",H444=2,"原创",H444=3,"Gal改",H444=4,"游改",H444=5,"原创偶像",H444=6,"国产原创",H444=7,"小说改"),C444&lt;&gt;0,"")</f>
        <v>漫改</v>
      </c>
      <c r="J444" s="16" t="s">
        <v>1191</v>
      </c>
      <c r="M444" t="str">
        <f t="shared" si="6"/>
        <v>南空直美，漫改动画《死亡笔记》角色。</v>
      </c>
      <c r="O444">
        <v>26</v>
      </c>
      <c r="P444">
        <v>63</v>
      </c>
    </row>
    <row r="445" spans="1:16">
      <c r="A445" s="5" t="s">
        <v>1195</v>
      </c>
      <c r="B445" t="s">
        <v>1196</v>
      </c>
      <c r="C445">
        <v>0</v>
      </c>
      <c r="D445">
        <v>0</v>
      </c>
      <c r="E445" t="str">
        <f t="array" ref="E445">_xlfn.IFS(C445&lt;&gt;2,_xlfn.IFS(D445=0,"主角之一",D445=1,"角色",D445=2,"男主",D445=3,"女主"),C445=2,"")</f>
        <v>主角之一</v>
      </c>
      <c r="G445" t="s">
        <v>1197</v>
      </c>
      <c r="H445">
        <v>2</v>
      </c>
      <c r="I445" s="17" t="str">
        <f t="array" ref="I445">_xlfn.IFS(C445=0,_xlfn.IFS(H445=0,"漫改",H445=1,"轻改",H445=2,"原创",H445=3,"Gal改",H445=4,"游改",H445=5,"原创偶像",H445=6,"国产原创",H445=7,"小说改"),C445&lt;&gt;0,"")</f>
        <v>原创</v>
      </c>
      <c r="J445" s="16" t="s">
        <v>1191</v>
      </c>
      <c r="M445" t="str">
        <f t="shared" si="6"/>
        <v>米拉洁·法莉娜·吉纳斯，原创动画《超时空要塞Δ》主角之一。</v>
      </c>
      <c r="O445">
        <v>32</v>
      </c>
      <c r="P445">
        <v>36</v>
      </c>
    </row>
    <row r="446" spans="1:16">
      <c r="A446" s="5" t="s">
        <v>1198</v>
      </c>
      <c r="B446" t="s">
        <v>1199</v>
      </c>
      <c r="C446">
        <v>0</v>
      </c>
      <c r="D446">
        <v>0</v>
      </c>
      <c r="E446" t="str">
        <f t="array" ref="E446">_xlfn.IFS(C446&lt;&gt;2,_xlfn.IFS(D446=0,"主角之一",D446=1,"角色",D446=2,"男主",D446=3,"女主"),C446=2,"")</f>
        <v>主角之一</v>
      </c>
      <c r="G446" t="s">
        <v>542</v>
      </c>
      <c r="H446">
        <v>2</v>
      </c>
      <c r="I446" s="17" t="str">
        <f t="array" ref="I446">_xlfn.IFS(C446=0,_xlfn.IFS(H446=0,"漫改",H446=1,"轻改",H446=2,"原创",H446=3,"Gal改",H446=4,"游改",H446=5,"原创偶像",H446=6,"国产原创",H446=7,"小说改"),C446&lt;&gt;0,"")</f>
        <v>原创</v>
      </c>
      <c r="J446" s="16" t="s">
        <v>1191</v>
      </c>
      <c r="M446" t="str">
        <f t="shared" si="6"/>
        <v>慎导灼，原创动画《心理测量者3》主角之一。</v>
      </c>
      <c r="O446">
        <v>26</v>
      </c>
      <c r="P446">
        <v>13</v>
      </c>
    </row>
    <row r="447" spans="1:16">
      <c r="A447" s="5" t="s">
        <v>1200</v>
      </c>
      <c r="B447" t="s">
        <v>1201</v>
      </c>
      <c r="C447">
        <v>0</v>
      </c>
      <c r="D447">
        <v>1</v>
      </c>
      <c r="E447" t="str">
        <f t="array" ref="E447">_xlfn.IFS(C447&lt;&gt;2,_xlfn.IFS(D447=0,"主角之一",D447=1,"角色",D447=2,"男主",D447=3,"女主"),C447=2,"")</f>
        <v>角色</v>
      </c>
      <c r="G447" t="s">
        <v>1202</v>
      </c>
      <c r="H447">
        <v>0</v>
      </c>
      <c r="I447" s="17" t="str">
        <f t="array" ref="I447">_xlfn.IFS(C447=0,_xlfn.IFS(H447=0,"漫改",H447=1,"轻改",H447=2,"原创",H447=3,"Gal改",H447=4,"游改",H447=5,"原创偶像",H447=6,"国产原创",H447=7,"小说改"),C447&lt;&gt;0,"")</f>
        <v>漫改</v>
      </c>
      <c r="J447" s="16" t="s">
        <v>1191</v>
      </c>
      <c r="M447" t="str">
        <f t="shared" si="6"/>
        <v>山城恋，漫改动画《魔都精兵的奴隶》角色。</v>
      </c>
      <c r="O447">
        <v>75</v>
      </c>
      <c r="P447">
        <v>173</v>
      </c>
    </row>
    <row r="448" spans="1:16">
      <c r="A448" s="5" t="s">
        <v>1203</v>
      </c>
      <c r="B448" t="s">
        <v>1204</v>
      </c>
      <c r="C448">
        <v>1</v>
      </c>
      <c r="D448">
        <v>0</v>
      </c>
      <c r="E448" t="str">
        <f t="array" ref="E448">_xlfn.IFS(C448&lt;&gt;2,_xlfn.IFS(D448=0,"主角之一",D448=1,"角色",D448=2,"男主",D448=3,"女主"),C448=2,"")</f>
        <v>主角之一</v>
      </c>
      <c r="G448" t="s">
        <v>455</v>
      </c>
      <c r="I448" s="17" t="str">
        <f t="array" ref="I448">_xlfn.IFS(C448=0,_xlfn.IFS(H448=0,"漫改",H448=1,"轻改",H448=2,"原创",H448=3,"Gal改",H448=4,"游改",H448=5,"原创偶像",H448=6,"国产原创",H448=7,"小说改"),C448&lt;&gt;0,"")</f>
        <v/>
      </c>
      <c r="J448" s="16" t="s">
        <v>1191</v>
      </c>
      <c r="M448" t="str">
        <f t="shared" si="6"/>
        <v>羽鸟诗，《未来乡愁》主角之一。</v>
      </c>
      <c r="O448">
        <v>11</v>
      </c>
      <c r="P448">
        <v>23</v>
      </c>
    </row>
    <row r="449" spans="1:16">
      <c r="A449" s="5" t="s">
        <v>1218</v>
      </c>
      <c r="B449" t="s">
        <v>1219</v>
      </c>
      <c r="C449">
        <v>1</v>
      </c>
      <c r="D449">
        <v>0</v>
      </c>
      <c r="E449" t="str">
        <f t="array" ref="E449">_xlfn.IFS(C449&lt;&gt;2,_xlfn.IFS(D449=0,"主角之一",D449=1,"角色",D449=2,"男主",D449=3,"女主"),C449=2,"")</f>
        <v>主角之一</v>
      </c>
      <c r="G449" t="s">
        <v>211</v>
      </c>
      <c r="I449" s="17" t="str">
        <f t="array" ref="I449">_xlfn.IFS(C449=0,_xlfn.IFS(H449=0,"漫改",H449=1,"轻改",H449=2,"原创",H449=3,"Gal改",H449=4,"游改",H449=5,"原创偶像",H449=6,"国产原创",H449=7,"小说改"),C449&lt;&gt;0,"")</f>
        <v/>
      </c>
      <c r="J449" s="16" t="s">
        <v>1191</v>
      </c>
      <c r="M449" t="str">
        <f t="shared" si="6"/>
        <v>花之宫瑞穗，《近月少女的礼仪》主角之一。</v>
      </c>
      <c r="N449">
        <v>1</v>
      </c>
      <c r="O449">
        <v>10</v>
      </c>
      <c r="P449">
        <v>36</v>
      </c>
    </row>
    <row r="450" spans="1:16">
      <c r="A450" s="5" t="s">
        <v>1205</v>
      </c>
      <c r="B450" t="s">
        <v>1206</v>
      </c>
      <c r="C450">
        <v>1</v>
      </c>
      <c r="D450">
        <v>0</v>
      </c>
      <c r="E450" t="str">
        <f t="array" ref="E450">_xlfn.IFS(C450&lt;&gt;2,_xlfn.IFS(D450=0,"主角之一",D450=1,"角色",D450=2,"男主",D450=3,"女主"),C450=2,"")</f>
        <v>主角之一</v>
      </c>
      <c r="G450" t="s">
        <v>616</v>
      </c>
      <c r="I450" s="17" t="str">
        <f t="array" ref="I450">_xlfn.IFS(C450=0,_xlfn.IFS(H450=0,"漫改",H450=1,"轻改",H450=2,"原创",H450=3,"Gal改",H450=4,"游改",H450=5,"原创偶像",H450=6,"国产原创",H450=7,"小说改"),C450&lt;&gt;0,"")</f>
        <v/>
      </c>
      <c r="J450" s="16" t="s">
        <v>1191</v>
      </c>
      <c r="M450" t="str">
        <f t="shared" ref="M450:M513" si="7">_xlfn.CONCAT(_xlfn.IFS(C450=0,_xlfn.CONCAT(B450,"，",I450,"动画","《",G450,"》",E450,"。"),C450=1,_xlfn.CONCAT(B450,"，《",G450,"》",E450,"。"),C450=2,_xlfn.CONCAT(B450,"，",L450),C450=3,_xlfn.CONCAT(B450,"，动画电影《",G450,"》",E450,"。")),_xlfn.IFS(K450=1,"【芳文社】",K450=0,""))</f>
        <v>葵雅妃，《与我相恋的废柴恶魔》主角之一。</v>
      </c>
      <c r="O450">
        <v>4</v>
      </c>
      <c r="P450">
        <v>16</v>
      </c>
    </row>
    <row r="451" spans="1:16" ht="18" customHeight="1">
      <c r="A451" s="5" t="s">
        <v>1207</v>
      </c>
      <c r="B451" t="s">
        <v>1208</v>
      </c>
      <c r="C451">
        <v>1</v>
      </c>
      <c r="D451">
        <v>0</v>
      </c>
      <c r="E451" t="str">
        <f t="array" ref="E451">_xlfn.IFS(C451&lt;&gt;2,_xlfn.IFS(D451=0,"主角之一",D451=1,"角色",D451=2,"男主",D451=3,"女主"),C451=2,"")</f>
        <v>主角之一</v>
      </c>
      <c r="G451" t="s">
        <v>817</v>
      </c>
      <c r="I451" s="17" t="str">
        <f t="array" ref="I451">_xlfn.IFS(C451=0,_xlfn.IFS(H451=0,"漫改",H451=1,"轻改",H451=2,"原创",H451=3,"Gal改",H451=4,"游改",H451=5,"原创偶像",H451=6,"国产原创",H451=7,"小说改"),C451&lt;&gt;0,"")</f>
        <v/>
      </c>
      <c r="J451" s="16" t="s">
        <v>1191</v>
      </c>
      <c r="M451" t="str">
        <f t="shared" si="7"/>
        <v>苇原希里乃，《选择妻子的进展似乎顺利过头。》主角之一。</v>
      </c>
      <c r="O451">
        <v>9</v>
      </c>
      <c r="P451">
        <v>49</v>
      </c>
    </row>
    <row r="452" spans="1:16">
      <c r="A452" s="5" t="s">
        <v>1209</v>
      </c>
      <c r="B452" t="s">
        <v>1210</v>
      </c>
      <c r="C452">
        <v>1</v>
      </c>
      <c r="D452">
        <v>0</v>
      </c>
      <c r="E452" t="str">
        <f t="array" ref="E452">_xlfn.IFS(C452&lt;&gt;2,_xlfn.IFS(D452=0,"主角之一",D452=1,"角色",D452=2,"男主",D452=3,"女主"),C452=2,"")</f>
        <v>主角之一</v>
      </c>
      <c r="G452" t="s">
        <v>1211</v>
      </c>
      <c r="I452" s="17" t="str">
        <f t="array" ref="I452">_xlfn.IFS(C452=0,_xlfn.IFS(H452=0,"漫改",H452=1,"轻改",H452=2,"原创",H452=3,"Gal改",H452=4,"游改",H452=5,"原创偶像",H452=6,"国产原创",H452=7,"小说改"),C452&lt;&gt;0,"")</f>
        <v/>
      </c>
      <c r="J452" s="16" t="s">
        <v>1191</v>
      </c>
      <c r="M452" t="str">
        <f t="shared" si="7"/>
        <v>ノエル・ザ・ネクストシーズン，《野良与皇女与流浪猫之心2》主角之一。</v>
      </c>
      <c r="O452">
        <v>5</v>
      </c>
      <c r="P452">
        <v>20</v>
      </c>
    </row>
    <row r="453" spans="1:16">
      <c r="A453" s="5" t="s">
        <v>1212</v>
      </c>
      <c r="B453" t="s">
        <v>1213</v>
      </c>
      <c r="C453">
        <v>1</v>
      </c>
      <c r="D453">
        <v>0</v>
      </c>
      <c r="E453" t="str">
        <f t="array" ref="E453">_xlfn.IFS(C453&lt;&gt;2,_xlfn.IFS(D453=0,"主角之一",D453=1,"角色",D453=2,"男主",D453=3,"女主"),C453=2,"")</f>
        <v>主角之一</v>
      </c>
      <c r="G453" t="s">
        <v>1214</v>
      </c>
      <c r="I453" s="17" t="str">
        <f t="array" ref="I453">_xlfn.IFS(C453=0,_xlfn.IFS(H453=0,"漫改",H453=1,"轻改",H453=2,"原创",H453=3,"Gal改",H453=4,"游改",H453=5,"原创偶像",H453=6,"国产原创",H453=7,"小说改"),C453&lt;&gt;0,"")</f>
        <v/>
      </c>
      <c r="J453" s="16" t="s">
        <v>1191</v>
      </c>
      <c r="M453" t="str">
        <f t="shared" si="7"/>
        <v>佐久真紡，《我的恋天使太废柴了好可怕》主角之一。</v>
      </c>
      <c r="O453">
        <v>1</v>
      </c>
      <c r="P453">
        <v>0</v>
      </c>
    </row>
    <row r="454" spans="1:16">
      <c r="A454" s="5" t="s">
        <v>1215</v>
      </c>
      <c r="B454" t="s">
        <v>1216</v>
      </c>
      <c r="C454">
        <v>1</v>
      </c>
      <c r="D454">
        <v>0</v>
      </c>
      <c r="E454" t="str">
        <f t="array" ref="E454">_xlfn.IFS(C454&lt;&gt;2,_xlfn.IFS(D454=0,"主角之一",D454=1,"角色",D454=2,"男主",D454=3,"女主"),C454=2,"")</f>
        <v>主角之一</v>
      </c>
      <c r="G454" t="s">
        <v>1217</v>
      </c>
      <c r="I454" s="17" t="str">
        <f t="array" ref="I454">_xlfn.IFS(C454=0,_xlfn.IFS(H454=0,"漫改",H454=1,"轻改",H454=2,"原创",H454=3,"Gal改",H454=4,"游改",H454=5,"原创偶像",H454=6,"国产原创",H454=7,"小说改"),C454&lt;&gt;0,"")</f>
        <v/>
      </c>
      <c r="J454" s="16" t="s">
        <v>1191</v>
      </c>
      <c r="M454" t="str">
        <f t="shared" si="7"/>
        <v>榊原愛，《我们是不能延期了》主角之一。</v>
      </c>
      <c r="O454">
        <v>14</v>
      </c>
      <c r="P454">
        <v>24</v>
      </c>
    </row>
    <row r="455" spans="1:16">
      <c r="A455" s="5" t="s">
        <v>1220</v>
      </c>
      <c r="B455" t="s">
        <v>1221</v>
      </c>
      <c r="C455">
        <v>2</v>
      </c>
      <c r="E455" t="str">
        <f t="array" ref="E455">_xlfn.IFS(C455&lt;&gt;2,_xlfn.IFS(D455=0,"主角之一",D455=1,"角色",D455=2,"男主",D455=3,"女主"),C455=2,"")</f>
        <v/>
      </c>
      <c r="I455" s="17" t="str">
        <f t="array" ref="I455">_xlfn.IFS(C455=0,_xlfn.IFS(H455=0,"漫改",H455=1,"轻改",H455=2,"原创",H455=3,"Gal改",H455=4,"游改",H455=5,"原创偶像",H455=6,"国产原创",H455=7,"小说改"),C455&lt;&gt;0,"")</f>
        <v/>
      </c>
      <c r="J455" s="16" t="s">
        <v>1191</v>
      </c>
      <c r="K455">
        <v>1</v>
      </c>
      <c r="L455" t="s">
        <v>1222</v>
      </c>
      <c r="M455" t="str">
        <f t="shared" si="7"/>
        <v>高田诗雪，漫画《胡桃同学是人造人》主角之一。【芳文社】</v>
      </c>
      <c r="O455">
        <v>3</v>
      </c>
      <c r="P455">
        <v>4</v>
      </c>
    </row>
    <row r="456" spans="1:16">
      <c r="A456" s="5" t="s">
        <v>1223</v>
      </c>
      <c r="B456" t="s">
        <v>1224</v>
      </c>
      <c r="C456">
        <v>0</v>
      </c>
      <c r="D456">
        <v>0</v>
      </c>
      <c r="E456" t="str">
        <f t="array" ref="E456">_xlfn.IFS(C456&lt;&gt;2,_xlfn.IFS(D456=0,"主角之一",D456=1,"角色",D456=2,"男主",D456=3,"女主"),C456=2,"")</f>
        <v>主角之一</v>
      </c>
      <c r="G456" t="s">
        <v>1225</v>
      </c>
      <c r="H456">
        <v>3</v>
      </c>
      <c r="I456" s="17" t="str">
        <f t="array" ref="I456">_xlfn.IFS(C456=0,_xlfn.IFS(H456=0,"漫改",H456=1,"轻改",H456=2,"原创",H456=3,"Gal改",H456=4,"游改",H456=5,"原创偶像",H456=6,"国产原创",H456=7,"小说改"),C456&lt;&gt;0,"")</f>
        <v>Gal改</v>
      </c>
      <c r="J456" s="16" t="s">
        <v>1226</v>
      </c>
      <c r="M456" t="str">
        <f t="shared" si="7"/>
        <v>实原冰里，Gal改动画《写真女友》主角之一。</v>
      </c>
      <c r="O456">
        <v>4</v>
      </c>
      <c r="P456">
        <v>27</v>
      </c>
    </row>
    <row r="457" spans="1:16">
      <c r="A457" s="5" t="s">
        <v>1227</v>
      </c>
      <c r="B457" t="s">
        <v>1228</v>
      </c>
      <c r="C457">
        <v>0</v>
      </c>
      <c r="D457">
        <v>0</v>
      </c>
      <c r="E457" t="str">
        <f t="array" ref="E457">_xlfn.IFS(C457&lt;&gt;2,_xlfn.IFS(D457=0,"主角之一",D457=1,"角色",D457=2,"男主",D457=3,"女主"),C457=2,"")</f>
        <v>主角之一</v>
      </c>
      <c r="G457" t="s">
        <v>283</v>
      </c>
      <c r="H457">
        <v>4</v>
      </c>
      <c r="I457" s="17" t="str">
        <f t="array" ref="I457">_xlfn.IFS(C457=0,_xlfn.IFS(H457=0,"漫改",H457=1,"轻改",H457=2,"原创",H457=3,"Gal改",H457=4,"游改",H457=5,"原创偶像",H457=6,"国产原创",H457=7,"小说改"),C457&lt;&gt;0,"")</f>
        <v>游改</v>
      </c>
      <c r="J457" s="16" t="s">
        <v>1226</v>
      </c>
      <c r="M457" t="str">
        <f t="shared" si="7"/>
        <v>横山奈绪，游改动画《偶像大师 百万现场！》主角之一。</v>
      </c>
      <c r="O457">
        <v>22</v>
      </c>
      <c r="P457">
        <v>27</v>
      </c>
    </row>
    <row r="458" spans="1:16">
      <c r="A458" s="5" t="s">
        <v>1229</v>
      </c>
      <c r="B458" t="s">
        <v>1230</v>
      </c>
      <c r="C458">
        <v>0</v>
      </c>
      <c r="D458">
        <v>0</v>
      </c>
      <c r="E458" t="str">
        <f t="array" ref="E458">_xlfn.IFS(C458&lt;&gt;2,_xlfn.IFS(D458=0,"主角之一",D458=1,"角色",D458=2,"男主",D458=3,"女主"),C458=2,"")</f>
        <v>主角之一</v>
      </c>
      <c r="G458" t="s">
        <v>1231</v>
      </c>
      <c r="H458">
        <v>0</v>
      </c>
      <c r="I458" s="17" t="str">
        <f t="array" ref="I458">_xlfn.IFS(C458=0,_xlfn.IFS(H458=0,"漫改",H458=1,"轻改",H458=2,"原创",H458=3,"Gal改",H458=4,"游改",H458=5,"原创偶像",H458=6,"国产原创",H458=7,"小说改"),C458&lt;&gt;0,"")</f>
        <v>漫改</v>
      </c>
      <c r="J458" s="16" t="s">
        <v>1226</v>
      </c>
      <c r="M458" t="str">
        <f t="shared" si="7"/>
        <v>瓜江久生，漫改动画《东京喰种:re》主角之一。</v>
      </c>
      <c r="O458">
        <v>2</v>
      </c>
      <c r="P458">
        <v>10</v>
      </c>
    </row>
    <row r="459" spans="1:16">
      <c r="A459" s="5" t="s">
        <v>1232</v>
      </c>
      <c r="B459" t="s">
        <v>1233</v>
      </c>
      <c r="C459">
        <v>1</v>
      </c>
      <c r="D459">
        <v>0</v>
      </c>
      <c r="E459" t="str">
        <f t="array" ref="E459">_xlfn.IFS(C459&lt;&gt;2,_xlfn.IFS(D459=0,"主角之一",D459=1,"角色",D459=2,"男主",D459=3,"女主"),C459=2,"")</f>
        <v>主角之一</v>
      </c>
      <c r="G459" t="s">
        <v>1234</v>
      </c>
      <c r="I459" s="17" t="str">
        <f t="array" ref="I459">_xlfn.IFS(C459=0,_xlfn.IFS(H459=0,"漫改",H459=1,"轻改",H459=2,"原创",H459=3,"Gal改",H459=4,"游改",H459=5,"原创偶像",H459=6,"国产原创",H459=7,"小说改"),C459&lt;&gt;0,"")</f>
        <v/>
      </c>
      <c r="J459" s="16" t="s">
        <v>1226</v>
      </c>
      <c r="M459" t="str">
        <f t="shared" si="7"/>
        <v>千代田百花，《恋爱中的她的笨拙舞台》主角之一。</v>
      </c>
      <c r="O459">
        <v>3</v>
      </c>
      <c r="P459">
        <v>11</v>
      </c>
    </row>
    <row r="460" spans="1:16">
      <c r="A460" s="5" t="s">
        <v>1235</v>
      </c>
      <c r="B460" t="s">
        <v>1236</v>
      </c>
      <c r="C460">
        <v>1</v>
      </c>
      <c r="D460">
        <v>0</v>
      </c>
      <c r="E460" t="str">
        <f t="array" ref="E460">_xlfn.IFS(C460&lt;&gt;2,_xlfn.IFS(D460=0,"主角之一",D460=1,"角色",D460=2,"男主",D460=3,"女主"),C460=2,"")</f>
        <v>主角之一</v>
      </c>
      <c r="G460" t="s">
        <v>1237</v>
      </c>
      <c r="I460" s="17" t="str">
        <f t="array" ref="I460">_xlfn.IFS(C460=0,_xlfn.IFS(H460=0,"漫改",H460=1,"轻改",H460=2,"原创",H460=3,"Gal改",H460=4,"游改",H460=5,"原创偶像",H460=6,"国产原创",H460=7,"小说改"),C460&lt;&gt;0,"")</f>
        <v/>
      </c>
      <c r="J460" s="16" t="s">
        <v>1226</v>
      </c>
      <c r="M460" t="str">
        <f t="shared" si="7"/>
        <v>半田珊瑚，《SPIRAL!!》主角之一。</v>
      </c>
      <c r="O460">
        <v>3</v>
      </c>
      <c r="P460">
        <v>15</v>
      </c>
    </row>
    <row r="461" spans="1:16">
      <c r="A461" s="5" t="s">
        <v>1246</v>
      </c>
      <c r="B461" t="s">
        <v>1247</v>
      </c>
      <c r="C461">
        <v>0</v>
      </c>
      <c r="D461">
        <v>0</v>
      </c>
      <c r="E461" t="str">
        <f t="array" ref="E461">_xlfn.IFS(C461&lt;&gt;2,_xlfn.IFS(D461=0,"主角之一",D461=1,"角色",D461=2,"男主",D461=3,"女主"),C461=2,"")</f>
        <v>主角之一</v>
      </c>
      <c r="G461" t="s">
        <v>1248</v>
      </c>
      <c r="H461">
        <v>2</v>
      </c>
      <c r="I461" s="17" t="str">
        <f t="array" ref="I461">_xlfn.IFS(C461=0,_xlfn.IFS(H461=0,"漫改",H461=1,"轻改",H461=2,"原创",H461=3,"Gal改",H461=4,"游改",H461=5,"原创偶像",H461=6,"国产原创",H461=7,"小说改"),C461&lt;&gt;0,"")</f>
        <v>原创</v>
      </c>
      <c r="J461" s="16" t="s">
        <v>1241</v>
      </c>
      <c r="M461" t="str">
        <f t="shared" si="7"/>
        <v>卡琳·伊斯特尔，原创动画《恋爱FLOPS》主角之一。</v>
      </c>
      <c r="O461">
        <v>23</v>
      </c>
      <c r="P461">
        <v>60</v>
      </c>
    </row>
    <row r="462" spans="1:16">
      <c r="A462" s="5" t="s">
        <v>1238</v>
      </c>
      <c r="B462" t="s">
        <v>1239</v>
      </c>
      <c r="C462">
        <v>0</v>
      </c>
      <c r="D462">
        <v>0</v>
      </c>
      <c r="E462" t="str">
        <f t="array" ref="E462">_xlfn.IFS(C462&lt;&gt;2,_xlfn.IFS(D462=0,"主角之一",D462=1,"角色",D462=2,"男主",D462=3,"女主"),C462=2,"")</f>
        <v>主角之一</v>
      </c>
      <c r="G462" t="s">
        <v>1240</v>
      </c>
      <c r="H462">
        <v>2</v>
      </c>
      <c r="I462" s="17" t="str">
        <f t="array" ref="I462">_xlfn.IFS(C462=0,_xlfn.IFS(H462=0,"漫改",H462=1,"轻改",H462=2,"原创",H462=3,"Gal改",H462=4,"游改",H462=5,"原创偶像",H462=6,"国产原创",H462=7,"小说改"),C462&lt;&gt;0,"")</f>
        <v>原创</v>
      </c>
      <c r="J462" s="16" t="s">
        <v>1241</v>
      </c>
      <c r="M462" t="str">
        <f t="shared" si="7"/>
        <v>夏洛特·E·叶格，原创动画《强袭魔女》主角之一。</v>
      </c>
      <c r="O462">
        <v>17</v>
      </c>
      <c r="P462">
        <v>35</v>
      </c>
    </row>
    <row r="463" spans="1:16">
      <c r="A463" s="5" t="s">
        <v>1242</v>
      </c>
      <c r="B463" t="s">
        <v>1243</v>
      </c>
      <c r="C463">
        <v>0</v>
      </c>
      <c r="D463">
        <v>0</v>
      </c>
      <c r="E463" t="str">
        <f t="array" ref="E463">_xlfn.IFS(C463&lt;&gt;2,_xlfn.IFS(D463=0,"主角之一",D463=1,"角色",D463=2,"男主",D463=3,"女主"),C463=2,"")</f>
        <v>主角之一</v>
      </c>
      <c r="G463" t="s">
        <v>249</v>
      </c>
      <c r="H463">
        <v>1</v>
      </c>
      <c r="I463" s="17" t="str">
        <f t="array" ref="I463">_xlfn.IFS(C463=0,_xlfn.IFS(H463=0,"漫改",H463=1,"轻改",H463=2,"原创",H463=3,"Gal改",H463=4,"游改",H463=5,"原创偶像",H463=6,"国产原创",H463=7,"小说改"),C463&lt;&gt;0,"")</f>
        <v>轻改</v>
      </c>
      <c r="J463" s="16" t="s">
        <v>1241</v>
      </c>
      <c r="M463" t="str">
        <f t="shared" si="7"/>
        <v>加藤叶月，轻改动画《吹响吧！上低音号》主角之一。</v>
      </c>
      <c r="O463">
        <v>119</v>
      </c>
      <c r="P463">
        <v>103</v>
      </c>
    </row>
    <row r="464" spans="1:16">
      <c r="A464" s="5" t="s">
        <v>1249</v>
      </c>
      <c r="B464" t="s">
        <v>1250</v>
      </c>
      <c r="C464">
        <v>0</v>
      </c>
      <c r="D464">
        <v>1</v>
      </c>
      <c r="E464" t="str">
        <f t="array" ref="E464">_xlfn.IFS(C464&lt;&gt;2,_xlfn.IFS(D464=0,"主角之一",D464=1,"角色",D464=2,"男主",D464=3,"女主"),C464=2,"")</f>
        <v>角色</v>
      </c>
      <c r="G464" t="s">
        <v>1153</v>
      </c>
      <c r="H464">
        <v>3</v>
      </c>
      <c r="I464" s="17" t="str">
        <f t="array" ref="I464">_xlfn.IFS(C464=0,_xlfn.IFS(H464=0,"漫改",H464=1,"轻改",H464=2,"原创",H464=3,"Gal改",H464=4,"游改",H464=5,"原创偶像",H464=6,"国产原创",H464=7,"小说改"),C464&lt;&gt;0,"")</f>
        <v>Gal改</v>
      </c>
      <c r="J464" s="16" t="s">
        <v>1241</v>
      </c>
      <c r="M464" t="str">
        <f t="shared" si="7"/>
        <v>糺川礼，Gal改动画《拔作岛》角色。</v>
      </c>
      <c r="O464">
        <v>69</v>
      </c>
      <c r="P464">
        <v>145</v>
      </c>
    </row>
    <row r="465" spans="1:16">
      <c r="A465" s="5" t="s">
        <v>1244</v>
      </c>
      <c r="B465" t="s">
        <v>1245</v>
      </c>
      <c r="C465">
        <v>0</v>
      </c>
      <c r="D465">
        <v>1</v>
      </c>
      <c r="E465" t="str">
        <f t="array" ref="E465">_xlfn.IFS(C465&lt;&gt;2,_xlfn.IFS(D465=0,"主角之一",D465=1,"角色",D465=2,"男主",D465=3,"女主"),C465=2,"")</f>
        <v>角色</v>
      </c>
      <c r="G465" t="s">
        <v>539</v>
      </c>
      <c r="H465" s="17">
        <v>0</v>
      </c>
      <c r="I465" s="17" t="str">
        <f t="array" ref="I465">_xlfn.IFS(C465=0,_xlfn.IFS(H465=0,"漫改",H465=1,"轻改",H465=2,"原创",H465=3,"Gal改",H465=4,"游改",H465=5,"原创偶像",H465=6,"国产原创",H465=7,"小说改"),C465&lt;&gt;0,"")</f>
        <v>漫改</v>
      </c>
      <c r="J465" s="16" t="s">
        <v>1241</v>
      </c>
      <c r="M465" t="str">
        <f t="shared" si="7"/>
        <v>松山空音，漫改动画《神推偶像登上武道馆我就死而无憾》角色。</v>
      </c>
      <c r="O465">
        <v>7</v>
      </c>
      <c r="P465">
        <v>29</v>
      </c>
    </row>
    <row r="466" spans="1:16">
      <c r="A466" s="5" t="s">
        <v>1254</v>
      </c>
      <c r="B466" t="s">
        <v>1255</v>
      </c>
      <c r="C466">
        <v>0</v>
      </c>
      <c r="D466">
        <v>1</v>
      </c>
      <c r="E466" t="str">
        <f t="array" ref="E466">_xlfn.IFS(C466&lt;&gt;2,_xlfn.IFS(D466=0,"主角之一",D466=1,"角色",D466=2,"男主",D466=3,"女主"),C466=2,"")</f>
        <v>角色</v>
      </c>
      <c r="G466" t="s">
        <v>1256</v>
      </c>
      <c r="H466">
        <v>0</v>
      </c>
      <c r="I466" s="17" t="str">
        <f t="array" ref="I466">_xlfn.IFS(C466=0,_xlfn.IFS(H466=0,"漫改",H466=1,"轻改",H466=2,"原创",H466=3,"Gal改",H466=4,"游改",H466=5,"原创偶像",H466=6,"国产原创",H466=7,"小说改"),C466&lt;&gt;0,"")</f>
        <v>漫改</v>
      </c>
      <c r="J466" s="16" t="s">
        <v>1253</v>
      </c>
      <c r="M466" t="str">
        <f t="shared" si="7"/>
        <v>小神晶，漫改动画《幸运星》角色。</v>
      </c>
      <c r="O466">
        <v>20</v>
      </c>
      <c r="P466">
        <v>125</v>
      </c>
    </row>
    <row r="467" spans="1:16">
      <c r="A467" s="5" t="s">
        <v>1301</v>
      </c>
      <c r="B467" t="s">
        <v>1302</v>
      </c>
      <c r="C467">
        <v>0</v>
      </c>
      <c r="D467">
        <v>0</v>
      </c>
      <c r="E467" t="str">
        <f t="array" ref="E467">_xlfn.IFS(C467&lt;&gt;2,_xlfn.IFS(D467=0,"主角之一",D467=1,"角色",D467=2,"男主",D467=3,"女主"),C467=2,"")</f>
        <v>主角之一</v>
      </c>
      <c r="G467" t="s">
        <v>1303</v>
      </c>
      <c r="H467">
        <v>2</v>
      </c>
      <c r="I467" s="17" t="str">
        <f t="array" ref="I467">_xlfn.IFS(C467=0,_xlfn.IFS(H467=0,"漫改",H467=1,"轻改",H467=2,"原创",H467=3,"Gal改",H467=4,"游改",H467=5,"原创偶像",H467=6,"国产原创",H467=7,"小说改"),C467&lt;&gt;0,"")</f>
        <v>原创</v>
      </c>
      <c r="J467" s="16" t="s">
        <v>1253</v>
      </c>
      <c r="M467" t="str">
        <f t="shared" si="7"/>
        <v>丰川祥子，原创动画《BanG Dream! 》主角之一。</v>
      </c>
      <c r="O467">
        <v>895</v>
      </c>
      <c r="P467">
        <v>703</v>
      </c>
    </row>
    <row r="468" spans="1:16">
      <c r="A468" s="5" t="s">
        <v>1260</v>
      </c>
      <c r="B468" t="s">
        <v>1261</v>
      </c>
      <c r="C468">
        <v>0</v>
      </c>
      <c r="D468">
        <v>0</v>
      </c>
      <c r="E468" t="str">
        <f t="array" ref="E468">_xlfn.IFS(C468&lt;&gt;2,_xlfn.IFS(D468=0,"主角之一",D468=1,"角色",D468=2,"男主",D468=3,"女主"),C468=2,"")</f>
        <v>主角之一</v>
      </c>
      <c r="G468" t="s">
        <v>57</v>
      </c>
      <c r="H468">
        <v>3</v>
      </c>
      <c r="I468" s="17" t="str">
        <f t="array" ref="I468">_xlfn.IFS(C468=0,_xlfn.IFS(H468=0,"漫改",H468=1,"轻改",H468=2,"原创",H468=3,"Gal改",H468=4,"游改",H468=5,"原创偶像",H468=6,"国产原创",H468=7,"小说改"),C468&lt;&gt;0,"")</f>
        <v>Gal改</v>
      </c>
      <c r="J468" s="16" t="s">
        <v>1253</v>
      </c>
      <c r="M468" t="str">
        <f t="shared" si="7"/>
        <v>小木曾雪菜，Gal改动画《白色相簿2》主角之一。</v>
      </c>
      <c r="O468">
        <v>565</v>
      </c>
      <c r="P468">
        <v>1143</v>
      </c>
    </row>
    <row r="469" spans="1:16">
      <c r="A469" s="5" t="s">
        <v>1262</v>
      </c>
      <c r="B469" t="s">
        <v>1263</v>
      </c>
      <c r="C469">
        <v>0</v>
      </c>
      <c r="D469">
        <v>0</v>
      </c>
      <c r="E469" t="str">
        <f t="array" ref="E469">_xlfn.IFS(C469&lt;&gt;2,_xlfn.IFS(D469=0,"主角之一",D469=1,"角色",D469=2,"男主",D469=3,"女主"),C469=2,"")</f>
        <v>主角之一</v>
      </c>
      <c r="G469" t="s">
        <v>1264</v>
      </c>
      <c r="H469">
        <v>3</v>
      </c>
      <c r="I469" s="17" t="str">
        <f t="array" ref="I469">_xlfn.IFS(C469=0,_xlfn.IFS(H469=0,"漫改",H469=1,"轻改",H469=2,"原创",H469=3,"Gal改",H469=4,"游改",H469=5,"原创偶像",H469=6,"国产原创",H469=7,"小说改"),C469&lt;&gt;0,"")</f>
        <v>Gal改</v>
      </c>
      <c r="J469" s="16" t="s">
        <v>1253</v>
      </c>
      <c r="M469" t="str">
        <f t="shared" si="7"/>
        <v>中多纱江，Gal改动画《圣诞之吻SS》主角之一。</v>
      </c>
      <c r="O469">
        <v>28</v>
      </c>
      <c r="P469">
        <v>104</v>
      </c>
    </row>
    <row r="470" spans="1:16">
      <c r="A470" s="5" t="s">
        <v>1304</v>
      </c>
      <c r="B470" t="s">
        <v>1305</v>
      </c>
      <c r="C470">
        <v>0</v>
      </c>
      <c r="D470">
        <v>1</v>
      </c>
      <c r="E470" t="str">
        <f t="array" ref="E470">_xlfn.IFS(C470&lt;&gt;2,_xlfn.IFS(D470=0,"主角之一",D470=1,"角色",D470=2,"男主",D470=3,"女主"),C470=2,"")</f>
        <v>角色</v>
      </c>
      <c r="G470" t="s">
        <v>1306</v>
      </c>
      <c r="H470">
        <v>0</v>
      </c>
      <c r="I470" s="17" t="str">
        <f t="array" ref="I470">_xlfn.IFS(C470=0,_xlfn.IFS(H470=0,"漫改",H470=1,"轻改",H470=2,"原创",H470=3,"Gal改",H470=4,"游改",H470=5,"原创偶像",H470=6,"国产原创",H470=7,"小说改"),C470&lt;&gt;0,"")</f>
        <v>漫改</v>
      </c>
      <c r="J470" s="16" t="s">
        <v>1253</v>
      </c>
      <c r="M470" t="str">
        <f t="shared" si="7"/>
        <v>魔王，漫改动画《公主大人“拷问”的时间到了》角色。</v>
      </c>
      <c r="O470">
        <v>17</v>
      </c>
      <c r="P470">
        <v>9</v>
      </c>
    </row>
    <row r="471" spans="1:16">
      <c r="A471" s="5" t="s">
        <v>1307</v>
      </c>
      <c r="B471" t="s">
        <v>1308</v>
      </c>
      <c r="C471">
        <v>0</v>
      </c>
      <c r="D471">
        <v>0</v>
      </c>
      <c r="E471" t="str">
        <f t="array" ref="E471">_xlfn.IFS(C471&lt;&gt;2,_xlfn.IFS(D471=0,"主角之一",D471=1,"角色",D471=2,"男主",D471=3,"女主"),C471=2,"")</f>
        <v>主角之一</v>
      </c>
      <c r="G471" t="s">
        <v>1009</v>
      </c>
      <c r="H471">
        <v>2</v>
      </c>
      <c r="I471" s="17" t="str">
        <f t="array" ref="I471">_xlfn.IFS(C471=0,_xlfn.IFS(H471=0,"漫改",H471=1,"轻改",H471=2,"原创",H471=3,"Gal改",H471=4,"游改",H471=5,"原创偶像",H471=6,"国产原创",H471=7,"小说改"),C471&lt;&gt;0,"")</f>
        <v>原创</v>
      </c>
      <c r="J471" s="16" t="s">
        <v>1253</v>
      </c>
      <c r="M471" t="str">
        <f t="shared" si="7"/>
        <v>路易斯·史密斯，原创动画《勇气爆发 Bang Bravern》主角之一。</v>
      </c>
      <c r="O471">
        <v>23</v>
      </c>
      <c r="P471">
        <v>9</v>
      </c>
    </row>
    <row r="472" spans="1:16">
      <c r="A472" s="5" t="s">
        <v>1265</v>
      </c>
      <c r="B472" t="s">
        <v>1266</v>
      </c>
      <c r="C472">
        <v>0</v>
      </c>
      <c r="D472">
        <v>3</v>
      </c>
      <c r="E472" t="str">
        <f t="array" ref="E472">_xlfn.IFS(C472&lt;&gt;2,_xlfn.IFS(D472=0,"主角之一",D472=1,"角色",D472=2,"男主",D472=3,"女主"),C472=2,"")</f>
        <v>女主</v>
      </c>
      <c r="G472" t="s">
        <v>568</v>
      </c>
      <c r="H472">
        <v>0</v>
      </c>
      <c r="I472" s="17" t="str">
        <f t="array" ref="I472">_xlfn.IFS(C472=0,_xlfn.IFS(H472=0,"漫改",H472=1,"轻改",H472=2,"原创",H472=3,"Gal改",H472=4,"游改",H472=5,"原创偶像",H472=6,"国产原创",H472=7,"小说改"),C472&lt;&gt;0,"")</f>
        <v>漫改</v>
      </c>
      <c r="J472" s="16" t="s">
        <v>1253</v>
      </c>
      <c r="M472" t="str">
        <f t="shared" si="7"/>
        <v>水谷雫，漫改动画《邻座的怪同学》女主。</v>
      </c>
      <c r="O472">
        <v>41</v>
      </c>
      <c r="P472">
        <v>204</v>
      </c>
    </row>
    <row r="473" spans="1:16">
      <c r="A473" s="5" t="s">
        <v>1267</v>
      </c>
      <c r="B473" t="s">
        <v>1268</v>
      </c>
      <c r="C473">
        <v>0</v>
      </c>
      <c r="D473">
        <v>1</v>
      </c>
      <c r="E473" t="str">
        <f t="array" ref="E473">_xlfn.IFS(C473&lt;&gt;2,_xlfn.IFS(D473=0,"主角之一",D473=1,"角色",D473=2,"男主",D473=3,"女主"),C473=2,"")</f>
        <v>角色</v>
      </c>
      <c r="G473" t="s">
        <v>1269</v>
      </c>
      <c r="H473">
        <v>2</v>
      </c>
      <c r="I473" s="17" t="str">
        <f t="array" ref="I473">_xlfn.IFS(C473=0,_xlfn.IFS(H473=0,"漫改",H473=1,"轻改",H473=2,"原创",H473=3,"Gal改",H473=4,"游改",H473=5,"原创偶像",H473=6,"国产原创",H473=7,"小说改"),C473&lt;&gt;0,"")</f>
        <v>原创</v>
      </c>
      <c r="J473" s="16" t="s">
        <v>1253</v>
      </c>
      <c r="M473" t="str">
        <f t="shared" si="7"/>
        <v>霜月美佳，原创动画《心理测量者》角色。</v>
      </c>
      <c r="O473">
        <v>105</v>
      </c>
      <c r="P473">
        <v>43</v>
      </c>
    </row>
    <row r="474" spans="1:16">
      <c r="A474" s="5" t="s">
        <v>1270</v>
      </c>
      <c r="B474" t="s">
        <v>1271</v>
      </c>
      <c r="C474">
        <v>0</v>
      </c>
      <c r="D474">
        <v>1</v>
      </c>
      <c r="E474" t="str">
        <f t="array" ref="E474">_xlfn.IFS(C474&lt;&gt;2,_xlfn.IFS(D474=0,"主角之一",D474=1,"角色",D474=2,"男主",D474=3,"女主"),C474=2,"")</f>
        <v>角色</v>
      </c>
      <c r="G474" t="s">
        <v>1272</v>
      </c>
      <c r="H474">
        <v>0</v>
      </c>
      <c r="I474" s="17" t="str">
        <f t="array" ref="I474">_xlfn.IFS(C474=0,_xlfn.IFS(H474=0,"漫改",H474=1,"轻改",H474=2,"原创",H474=3,"Gal改",H474=4,"游改",H474=5,"原创偶像",H474=6,"国产原创",H474=7,"小说改"),C474&lt;&gt;0,"")</f>
        <v>漫改</v>
      </c>
      <c r="J474" s="16" t="s">
        <v>1253</v>
      </c>
      <c r="M474" t="str">
        <f t="shared" si="7"/>
        <v>御子柴实琴，漫改动画《月刊少女野崎君》角色。</v>
      </c>
      <c r="O474">
        <v>35</v>
      </c>
      <c r="P474">
        <v>140</v>
      </c>
    </row>
    <row r="475" spans="1:16">
      <c r="A475" s="5" t="s">
        <v>1273</v>
      </c>
      <c r="B475" t="s">
        <v>1274</v>
      </c>
      <c r="C475">
        <v>0</v>
      </c>
      <c r="D475">
        <v>0</v>
      </c>
      <c r="E475" t="str">
        <f t="array" ref="E475">_xlfn.IFS(C475&lt;&gt;2,_xlfn.IFS(D475=0,"主角之一",D475=1,"角色",D475=2,"男主",D475=3,"女主"),C475=2,"")</f>
        <v>主角之一</v>
      </c>
      <c r="G475" t="s">
        <v>1275</v>
      </c>
      <c r="H475">
        <v>3</v>
      </c>
      <c r="I475" s="17" t="str">
        <f t="array" ref="I475">_xlfn.IFS(C475=0,_xlfn.IFS(H475=0,"漫改",H475=1,"轻改",H475=2,"原创",H475=3,"Gal改",H475=4,"游改",H475=5,"原创偶像",H475=6,"国产原创",H475=7,"小说改"),C475&lt;&gt;0,"")</f>
        <v>Gal改</v>
      </c>
      <c r="J475" s="16" t="s">
        <v>1253</v>
      </c>
      <c r="M475" t="str">
        <f t="shared" si="7"/>
        <v>有坂真白，Gal改动画《苍之彼方的四重奏》主角之一。</v>
      </c>
      <c r="O475">
        <v>66</v>
      </c>
      <c r="P475">
        <v>285</v>
      </c>
    </row>
    <row r="476" spans="1:16">
      <c r="A476" s="5" t="s">
        <v>1276</v>
      </c>
      <c r="B476" t="s">
        <v>1277</v>
      </c>
      <c r="C476">
        <v>0</v>
      </c>
      <c r="D476">
        <v>0</v>
      </c>
      <c r="E476" t="str">
        <f t="array" ref="E476">_xlfn.IFS(C476&lt;&gt;2,_xlfn.IFS(D476=0,"主角之一",D476=1,"角色",D476=2,"男主",D476=3,"女主"),C476=2,"")</f>
        <v>主角之一</v>
      </c>
      <c r="G476" t="s">
        <v>1278</v>
      </c>
      <c r="H476">
        <v>2</v>
      </c>
      <c r="I476" s="17" t="str">
        <f t="array" ref="I476">_xlfn.IFS(C476=0,_xlfn.IFS(H476=0,"漫改",H476=1,"轻改",H476=2,"原创",H476=3,"Gal改",H476=4,"游改",H476=5,"原创偶像",H476=6,"国产原创",H476=7,"小说改"),C476&lt;&gt;0,"")</f>
        <v>原创</v>
      </c>
      <c r="J476" s="16" t="s">
        <v>1253</v>
      </c>
      <c r="K476"/>
      <c r="M476" t="str">
        <f t="shared" si="7"/>
        <v>如月桃，原创动画《目隐都市的演绎者》主角之一。</v>
      </c>
      <c r="O476">
        <v>5</v>
      </c>
      <c r="P476">
        <v>42</v>
      </c>
    </row>
    <row r="477" spans="1:16">
      <c r="A477" s="5" t="s">
        <v>1279</v>
      </c>
      <c r="B477" t="s">
        <v>1280</v>
      </c>
      <c r="C477">
        <v>0</v>
      </c>
      <c r="D477">
        <v>0</v>
      </c>
      <c r="E477" t="str">
        <f t="array" ref="E477">_xlfn.IFS(C477&lt;&gt;2,_xlfn.IFS(D477=0,"主角之一",D477=1,"角色",D477=2,"男主",D477=3,"女主"),C477=2,"")</f>
        <v>主角之一</v>
      </c>
      <c r="G477" t="s">
        <v>385</v>
      </c>
      <c r="H477">
        <v>0</v>
      </c>
      <c r="I477" s="17" t="str">
        <f t="array" ref="I477">_xlfn.IFS(C477=0,_xlfn.IFS(H477=0,"漫改",H477=1,"轻改",H477=2,"原创",H477=3,"Gal改",H477=4,"游改",H477=5,"原创偶像",H477=6,"国产原创",H477=7,"小说改"),C477&lt;&gt;0,"")</f>
        <v>漫改</v>
      </c>
      <c r="J477" s="16" t="s">
        <v>1253</v>
      </c>
      <c r="K477" s="17">
        <v>1</v>
      </c>
      <c r="M477" t="str">
        <f t="shared" si="7"/>
        <v>天天座理世，漫改动画《请问您今天要来点兔子吗？》主角之一。【芳文社】</v>
      </c>
      <c r="O477">
        <v>54</v>
      </c>
      <c r="P477">
        <v>241</v>
      </c>
    </row>
    <row r="478" spans="1:16">
      <c r="A478" s="5" t="s">
        <v>1257</v>
      </c>
      <c r="B478" t="s">
        <v>1258</v>
      </c>
      <c r="C478">
        <v>0</v>
      </c>
      <c r="D478">
        <v>1</v>
      </c>
      <c r="E478" t="str">
        <f t="array" ref="E478">_xlfn.IFS(C478&lt;&gt;2,_xlfn.IFS(D478=0,"主角之一",D478=1,"角色",D478=2,"男主",D478=3,"女主"),C478=2,"")</f>
        <v>角色</v>
      </c>
      <c r="G478" t="s">
        <v>1259</v>
      </c>
      <c r="H478">
        <v>3</v>
      </c>
      <c r="I478" s="17" t="str">
        <f t="array" ref="I478">_xlfn.IFS(C478=0,_xlfn.IFS(H478=0,"漫改",H478=1,"轻改",H478=2,"原创",H478=3,"Gal改",H478=4,"游改",H478=5,"原创偶像",H478=6,"国产原创",H478=7,"小说改"),C478&lt;&gt;0,"")</f>
        <v>Gal改</v>
      </c>
      <c r="J478" s="16" t="s">
        <v>1253</v>
      </c>
      <c r="M478" t="str">
        <f t="shared" si="7"/>
        <v>水越真子，Gal改动画《初音岛》角色。</v>
      </c>
      <c r="O478">
        <v>4</v>
      </c>
      <c r="P478">
        <v>12</v>
      </c>
    </row>
    <row r="479" spans="1:16">
      <c r="A479" s="5" t="s">
        <v>1281</v>
      </c>
      <c r="B479" t="s">
        <v>1282</v>
      </c>
      <c r="C479">
        <v>0</v>
      </c>
      <c r="D479">
        <v>0</v>
      </c>
      <c r="E479" t="str">
        <f t="array" ref="E479">_xlfn.IFS(C479&lt;&gt;2,_xlfn.IFS(D479=0,"主角之一",D479=1,"角色",D479=2,"男主",D479=3,"女主"),C479=2,"")</f>
        <v>主角之一</v>
      </c>
      <c r="G479" t="s">
        <v>1283</v>
      </c>
      <c r="H479">
        <v>0</v>
      </c>
      <c r="I479" s="17" t="str">
        <f t="array" ref="I479">_xlfn.IFS(C479=0,_xlfn.IFS(H479=0,"漫改",H479=1,"轻改",H479=2,"原创",H479=3,"Gal改",H479=4,"游改",H479=5,"原创偶像",H479=6,"国产原创",H479=7,"小说改"),C479&lt;&gt;0,"")</f>
        <v>漫改</v>
      </c>
      <c r="J479" s="16" t="s">
        <v>1253</v>
      </c>
      <c r="M479" t="str">
        <f t="shared" si="7"/>
        <v>班，漫改动画《七大罪》主角之一。</v>
      </c>
      <c r="O479">
        <v>7</v>
      </c>
      <c r="P479">
        <v>24</v>
      </c>
    </row>
    <row r="480" spans="1:16">
      <c r="A480" s="5" t="s">
        <v>1284</v>
      </c>
      <c r="B480" t="s">
        <v>1285</v>
      </c>
      <c r="C480">
        <v>0</v>
      </c>
      <c r="D480">
        <v>0</v>
      </c>
      <c r="E480" t="str">
        <f t="array" ref="E480">_xlfn.IFS(C480&lt;&gt;2,_xlfn.IFS(D480=0,"主角之一",D480=1,"角色",D480=2,"男主",D480=3,"女主"),C480=2,"")</f>
        <v>主角之一</v>
      </c>
      <c r="G480" t="s">
        <v>545</v>
      </c>
      <c r="H480">
        <v>0</v>
      </c>
      <c r="I480" s="17" t="str">
        <f t="array" ref="I480">_xlfn.IFS(C480=0,_xlfn.IFS(H480=0,"漫改",H480=1,"轻改",H480=2,"原创",H480=3,"Gal改",H480=4,"游改",H480=5,"原创偶像",H480=6,"国产原创",H480=7,"小说改"),C480&lt;&gt;0,"")</f>
        <v>漫改</v>
      </c>
      <c r="J480" s="16" t="s">
        <v>1253</v>
      </c>
      <c r="M480" t="str">
        <f t="shared" si="7"/>
        <v>皆川茜，漫改动画《人渣的本愿》主角之一。</v>
      </c>
      <c r="O480">
        <v>42</v>
      </c>
      <c r="P480">
        <v>117</v>
      </c>
    </row>
    <row r="481" spans="1:16">
      <c r="A481" s="5" t="s">
        <v>1286</v>
      </c>
      <c r="B481" t="s">
        <v>1287</v>
      </c>
      <c r="C481">
        <v>0</v>
      </c>
      <c r="D481">
        <v>1</v>
      </c>
      <c r="E481" t="str">
        <f t="array" ref="E481">_xlfn.IFS(C481&lt;&gt;2,_xlfn.IFS(D481=0,"主角之一",D481=1,"角色",D481=2,"男主",D481=3,"女主"),C481=2,"")</f>
        <v>角色</v>
      </c>
      <c r="G481" t="s">
        <v>30</v>
      </c>
      <c r="H481">
        <v>1</v>
      </c>
      <c r="I481" s="17" t="str">
        <f t="array" ref="I481">_xlfn.IFS(C481=0,_xlfn.IFS(H481=0,"漫改",H481=1,"轻改",H481=2,"原创",H481=3,"Gal改",H481=4,"游改",H481=5,"原创偶像",H481=6,"国产原创",H481=7,"小说改"),C481&lt;&gt;0,"")</f>
        <v>轻改</v>
      </c>
      <c r="J481" s="16" t="s">
        <v>1253</v>
      </c>
      <c r="M481" t="str">
        <f t="shared" si="7"/>
        <v>佩特拉·雷蒂，轻改动画《Re：从零开始的异世界生活》角色。</v>
      </c>
      <c r="O481">
        <v>10</v>
      </c>
      <c r="P481">
        <v>64</v>
      </c>
    </row>
    <row r="482" spans="1:16">
      <c r="A482" s="5" t="s">
        <v>1251</v>
      </c>
      <c r="B482" t="s">
        <v>1252</v>
      </c>
      <c r="C482">
        <v>0</v>
      </c>
      <c r="D482">
        <v>1</v>
      </c>
      <c r="E482" t="str">
        <f t="array" ref="E482">_xlfn.IFS(C482&lt;&gt;2,_xlfn.IFS(D482=0,"主角之一",D482=1,"角色",D482=2,"男主",D482=3,"女主"),C482=2,"")</f>
        <v>角色</v>
      </c>
      <c r="G482" t="s">
        <v>127</v>
      </c>
      <c r="H482">
        <v>3</v>
      </c>
      <c r="I482" s="17" t="str">
        <f t="array" ref="I482">_xlfn.IFS(C482=0,_xlfn.IFS(H482=0,"漫改",H482=1,"轻改",H482=2,"原创",H482=3,"Gal改",H482=4,"游改",H482=5,"原创偶像",H482=6,"国产原创",H482=7,"小说改"),C482&lt;&gt;0,"")</f>
        <v>Gal改</v>
      </c>
      <c r="J482" s="16" t="s">
        <v>1253</v>
      </c>
      <c r="M482" t="str">
        <f t="shared" si="7"/>
        <v>清浦刹那，Gal改动画《日在校园》角色。</v>
      </c>
      <c r="O482">
        <v>44</v>
      </c>
      <c r="P482">
        <v>168</v>
      </c>
    </row>
    <row r="483" spans="1:16">
      <c r="A483" s="5" t="s">
        <v>1288</v>
      </c>
      <c r="B483" t="s">
        <v>1289</v>
      </c>
      <c r="C483">
        <v>0</v>
      </c>
      <c r="D483">
        <v>0</v>
      </c>
      <c r="E483" t="str">
        <f t="array" ref="E483">_xlfn.IFS(C483&lt;&gt;2,_xlfn.IFS(D483=0,"主角之一",D483=1,"角色",D483=2,"男主",D483=3,"女主"),C483=2,"")</f>
        <v>主角之一</v>
      </c>
      <c r="G483" t="s">
        <v>1290</v>
      </c>
      <c r="H483">
        <v>0</v>
      </c>
      <c r="I483" s="17" t="str">
        <f t="array" ref="I483">_xlfn.IFS(C483=0,_xlfn.IFS(H483=0,"漫改",H483=1,"轻改",H483=2,"原创",H483=3,"Gal改",H483=4,"游改",H483=5,"原创偶像",H483=6,"国产原创",H483=7,"小说改"),C483&lt;&gt;0,"")</f>
        <v>漫改</v>
      </c>
      <c r="J483" s="16" t="s">
        <v>1253</v>
      </c>
      <c r="M483" t="str">
        <f t="shared" si="7"/>
        <v>白峰樒，漫改动画《恋爱暴君》主角之一。</v>
      </c>
      <c r="O483">
        <v>3</v>
      </c>
      <c r="P483">
        <v>6</v>
      </c>
    </row>
    <row r="484" spans="1:16">
      <c r="A484" s="5" t="s">
        <v>1291</v>
      </c>
      <c r="B484" t="s">
        <v>1292</v>
      </c>
      <c r="C484">
        <v>0</v>
      </c>
      <c r="D484">
        <v>0</v>
      </c>
      <c r="E484" t="str">
        <f t="array" ref="E484">_xlfn.IFS(C484&lt;&gt;2,_xlfn.IFS(D484=0,"主角之一",D484=1,"角色",D484=2,"男主",D484=3,"女主"),C484=2,"")</f>
        <v>主角之一</v>
      </c>
      <c r="G484" t="s">
        <v>655</v>
      </c>
      <c r="H484">
        <v>2</v>
      </c>
      <c r="I484" s="17" t="str">
        <f t="array" ref="I484">_xlfn.IFS(C484=0,_xlfn.IFS(H484=0,"漫改",H484=1,"轻改",H484=2,"原创",H484=3,"Gal改",H484=4,"游改",H484=5,"原创偶像",H484=6,"国产原创",H484=7,"小说改"),C484&lt;&gt;0,"")</f>
        <v>原创</v>
      </c>
      <c r="J484" s="16" t="s">
        <v>1253</v>
      </c>
      <c r="M484" t="str">
        <f t="shared" si="7"/>
        <v>柳濑舞衣，原创动画《刀使的巫女》主角之一。</v>
      </c>
      <c r="O484">
        <v>11</v>
      </c>
      <c r="P484">
        <v>22</v>
      </c>
    </row>
    <row r="485" spans="1:16">
      <c r="A485" s="5" t="s">
        <v>1293</v>
      </c>
      <c r="B485" t="s">
        <v>1294</v>
      </c>
      <c r="C485">
        <v>0</v>
      </c>
      <c r="D485">
        <v>0</v>
      </c>
      <c r="E485" t="str">
        <f t="array" ref="E485">_xlfn.IFS(C485&lt;&gt;2,_xlfn.IFS(D485=0,"主角之一",D485=1,"角色",D485=2,"男主",D485=3,"女主"),C485=2,"")</f>
        <v>主角之一</v>
      </c>
      <c r="G485" t="s">
        <v>1295</v>
      </c>
      <c r="H485">
        <v>1</v>
      </c>
      <c r="I485" s="17" t="str">
        <f t="array" ref="I485">_xlfn.IFS(C485=0,_xlfn.IFS(H485=0,"漫改",H485=1,"轻改",H485=2,"原创",H485=3,"Gal改",H485=4,"游改",H485=5,"原创偶像",H485=6,"国产原创",H485=7,"小说改"),C485&lt;&gt;0,"")</f>
        <v>轻改</v>
      </c>
      <c r="J485" s="16" t="s">
        <v>1253</v>
      </c>
      <c r="M485" t="str">
        <f t="shared" si="7"/>
        <v>榎田，轻改动画《博多豚骨拉面》主角之一。</v>
      </c>
      <c r="O485">
        <v>3</v>
      </c>
      <c r="P485">
        <v>3</v>
      </c>
    </row>
    <row r="486" spans="1:16">
      <c r="A486" s="5" t="s">
        <v>1296</v>
      </c>
      <c r="B486" t="s">
        <v>1297</v>
      </c>
      <c r="C486">
        <v>0</v>
      </c>
      <c r="D486">
        <v>1</v>
      </c>
      <c r="E486" t="str">
        <f t="array" ref="E486">_xlfn.IFS(C486&lt;&gt;2,_xlfn.IFS(D486=0,"主角之一",D486=1,"角色",D486=2,"男主",D486=3,"女主"),C486=2,"")</f>
        <v>角色</v>
      </c>
      <c r="G486" t="s">
        <v>1202</v>
      </c>
      <c r="H486">
        <v>0</v>
      </c>
      <c r="I486" s="17" t="str">
        <f t="array" ref="I486">_xlfn.IFS(C486=0,_xlfn.IFS(H486=0,"漫改",H486=1,"轻改",H486=2,"原创",H486=3,"Gal改",H486=4,"游改",H486=5,"原创偶像",H486=6,"国产原创",H486=7,"小说改"),C486&lt;&gt;0,"")</f>
        <v>漫改</v>
      </c>
      <c r="J486" s="16" t="s">
        <v>1253</v>
      </c>
      <c r="M486" t="str">
        <f t="shared" si="7"/>
        <v>东八千穂，漫改动画《魔都精兵的奴隶》角色。</v>
      </c>
      <c r="O486">
        <v>22</v>
      </c>
      <c r="P486">
        <v>40</v>
      </c>
    </row>
    <row r="487" spans="1:16">
      <c r="A487" s="5" t="s">
        <v>1298</v>
      </c>
      <c r="B487" t="s">
        <v>1299</v>
      </c>
      <c r="C487">
        <v>0</v>
      </c>
      <c r="D487">
        <v>0</v>
      </c>
      <c r="E487" t="str">
        <f t="array" ref="E487">_xlfn.IFS(C487&lt;&gt;2,_xlfn.IFS(D487=0,"主角之一",D487=1,"角色",D487=2,"男主",D487=3,"女主"),C487=2,"")</f>
        <v>主角之一</v>
      </c>
      <c r="G487" t="s">
        <v>1300</v>
      </c>
      <c r="H487">
        <v>0</v>
      </c>
      <c r="I487" s="17" t="str">
        <f t="array" ref="I487">_xlfn.IFS(C487=0,_xlfn.IFS(H487=0,"漫改",H487=1,"轻改",H487=2,"原创",H487=3,"Gal改",H487=4,"游改",H487=5,"原创偶像",H487=6,"国产原创",H487=7,"小说改"),C487&lt;&gt;0,"")</f>
        <v>漫改</v>
      </c>
      <c r="J487" s="16" t="s">
        <v>1253</v>
      </c>
      <c r="M487" t="str">
        <f t="shared" si="7"/>
        <v>白木阳芽，漫改动画《我的百合乃工作是也！》主角之一。</v>
      </c>
      <c r="O487">
        <v>37</v>
      </c>
      <c r="P487">
        <v>47</v>
      </c>
    </row>
    <row r="488" spans="1:16">
      <c r="B488" t="s">
        <v>1309</v>
      </c>
      <c r="C488">
        <v>0</v>
      </c>
      <c r="D488">
        <v>0</v>
      </c>
      <c r="E488" t="str">
        <f t="array" ref="E488">_xlfn.IFS(C488&lt;&gt;2,_xlfn.IFS(D488=0,"主角之一",D488=1,"角色",D488=2,"男主",D488=3,"女主"),C488=2,"")</f>
        <v>主角之一</v>
      </c>
      <c r="G488" t="s">
        <v>1310</v>
      </c>
      <c r="H488">
        <v>6</v>
      </c>
      <c r="I488" s="17" t="str">
        <f t="array" ref="I488">_xlfn.IFS(C488=0,_xlfn.IFS(H488=0,"漫改",H488=1,"轻改",H488=2,"原创",H488=3,"Gal改",H488=4,"游改",H488=5,"原创偶像",H488=6,"国产原创",H488=7,"小说改"),C488&lt;&gt;0,"")</f>
        <v>国产原创</v>
      </c>
      <c r="J488" s="16" t="s">
        <v>1253</v>
      </c>
      <c r="M488" t="str">
        <f t="shared" si="7"/>
        <v>华伦，国产原创动画《甜心格格》主角之一。</v>
      </c>
    </row>
    <row r="489" spans="1:16">
      <c r="A489" s="5" t="s">
        <v>1326</v>
      </c>
      <c r="B489" t="s">
        <v>1327</v>
      </c>
      <c r="C489">
        <v>1</v>
      </c>
      <c r="D489">
        <v>0</v>
      </c>
      <c r="E489" t="str">
        <f t="array" ref="E489">_xlfn.IFS(C489&lt;&gt;2,_xlfn.IFS(D489=0,"主角之一",D489=1,"角色",D489=2,"男主",D489=3,"女主"),C489=2,"")</f>
        <v>主角之一</v>
      </c>
      <c r="G489" t="s">
        <v>183</v>
      </c>
      <c r="I489" s="17" t="str">
        <f t="array" ref="I489">_xlfn.IFS(C489=0,_xlfn.IFS(H489=0,"漫改",H489=1,"轻改",H489=2,"原创",H489=3,"Gal改",H489=4,"游改",H489=5,"原创偶像",H489=6,"国产原创",H489=7,"小说改"),C489&lt;&gt;0,"")</f>
        <v/>
      </c>
      <c r="J489" s="16" t="s">
        <v>1253</v>
      </c>
      <c r="M489" t="str">
        <f t="shared" si="7"/>
        <v>东城司，《炽焰天穹》主角之一。</v>
      </c>
      <c r="O489">
        <v>6</v>
      </c>
      <c r="P489">
        <v>32</v>
      </c>
    </row>
    <row r="490" spans="1:16">
      <c r="A490" s="5" t="s">
        <v>1328</v>
      </c>
      <c r="B490" t="s">
        <v>1329</v>
      </c>
      <c r="C490">
        <v>1</v>
      </c>
      <c r="D490">
        <v>0</v>
      </c>
      <c r="E490" t="str">
        <f t="array" ref="E490">_xlfn.IFS(C490&lt;&gt;2,_xlfn.IFS(D490=0,"主角之一",D490=1,"角色",D490=2,"男主",D490=3,"女主"),C490=2,"")</f>
        <v>主角之一</v>
      </c>
      <c r="G490" t="s">
        <v>1330</v>
      </c>
      <c r="I490" s="17" t="str">
        <f t="array" ref="I490">_xlfn.IFS(C490=0,_xlfn.IFS(H490=0,"漫改",H490=1,"轻改",H490=2,"原创",H490=3,"Gal改",H490=4,"游改",H490=5,"原创偶像",H490=6,"国产原创",H490=7,"小说改"),C490&lt;&gt;0,"")</f>
        <v/>
      </c>
      <c r="J490" s="16" t="s">
        <v>1253</v>
      </c>
      <c r="M490" t="str">
        <f t="shared" si="7"/>
        <v>本郷虹夢，《AMBITIOUS MISSION》主角之一。</v>
      </c>
      <c r="O490">
        <v>30</v>
      </c>
      <c r="P490">
        <v>22</v>
      </c>
    </row>
    <row r="491" spans="1:16">
      <c r="A491" s="5" t="s">
        <v>18515</v>
      </c>
      <c r="B491" t="s">
        <v>1331</v>
      </c>
      <c r="C491">
        <v>1</v>
      </c>
      <c r="D491">
        <v>1</v>
      </c>
      <c r="E491" t="str">
        <f t="array" ref="E491">_xlfn.IFS(C491&lt;&gt;2,_xlfn.IFS(D491=0,"主角之一",D491=1,"角色",D491=2,"男主",D491=3,"女主"),C491=2,"")</f>
        <v>角色</v>
      </c>
      <c r="G491" t="s">
        <v>748</v>
      </c>
      <c r="I491" s="17" t="str">
        <f t="array" ref="I491">_xlfn.IFS(C491=0,_xlfn.IFS(H491=0,"漫改",H491=1,"轻改",H491=2,"原创",H491=3,"Gal改",H491=4,"游改",H491=5,"原创偶像",H491=6,"国产原创",H491=7,"小说改"),C491&lt;&gt;0,"")</f>
        <v/>
      </c>
      <c r="J491" s="16" t="s">
        <v>1253</v>
      </c>
      <c r="M491" t="str">
        <f t="shared" si="7"/>
        <v>Noa von Leonstein，《霞流宝石心 -壮志凌云振寰宇-》角色。</v>
      </c>
      <c r="O491">
        <v>26</v>
      </c>
      <c r="P491">
        <v>17</v>
      </c>
    </row>
    <row r="492" spans="1:16">
      <c r="A492" s="5" t="s">
        <v>18511</v>
      </c>
      <c r="B492" t="s">
        <v>18509</v>
      </c>
      <c r="C492">
        <v>1</v>
      </c>
      <c r="D492">
        <v>0</v>
      </c>
      <c r="E492" t="str">
        <f t="array" ref="E492">_xlfn.IFS(C492&lt;&gt;2,_xlfn.IFS(D492=0,"主角之一",D492=1,"角色",D492=2,"男主",D492=3,"女主"),C492=2,"")</f>
        <v>主角之一</v>
      </c>
      <c r="G492" t="s">
        <v>18510</v>
      </c>
      <c r="I492" s="17" t="str">
        <f t="array" ref="I492">_xlfn.IFS(C492=0,_xlfn.IFS(H492=0,"漫改",H492=1,"轻改",H492=2,"原创",H492=3,"Gal改",H492=4,"游改",H492=5,"原创偶像",H492=6,"国产原创",H492=7,"小说改"),C492&lt;&gt;0,"")</f>
        <v/>
      </c>
      <c r="J492" s="16" t="s">
        <v>1253</v>
      </c>
      <c r="M492" t="str">
        <f t="shared" si="7"/>
        <v>中森雪加，《告别回忆 双想 ～Not always true～》主角之一。</v>
      </c>
      <c r="O492">
        <v>16</v>
      </c>
      <c r="P492">
        <v>7</v>
      </c>
    </row>
    <row r="493" spans="1:16">
      <c r="A493" s="5" t="s">
        <v>1332</v>
      </c>
      <c r="B493" t="s">
        <v>1333</v>
      </c>
      <c r="C493">
        <v>1</v>
      </c>
      <c r="D493">
        <v>0</v>
      </c>
      <c r="E493" t="str">
        <f t="array" ref="E493">_xlfn.IFS(C493&lt;&gt;2,_xlfn.IFS(D493=0,"主角之一",D493=1,"角色",D493=2,"男主",D493=3,"女主"),C493=2,"")</f>
        <v>主角之一</v>
      </c>
      <c r="G493" t="s">
        <v>1334</v>
      </c>
      <c r="I493" s="17" t="str">
        <f t="array" ref="I493">_xlfn.IFS(C493=0,_xlfn.IFS(H493=0,"漫改",H493=1,"轻改",H493=2,"原创",H493=3,"Gal改",H493=4,"游改",H493=5,"原创偶像",H493=6,"国产原创",H493=7,"小说改"),C493&lt;&gt;0,"")</f>
        <v/>
      </c>
      <c r="J493" s="16" t="s">
        <v>1253</v>
      </c>
      <c r="M493" t="str">
        <f t="shared" si="7"/>
        <v>遊佐香恋，《梦幻的提尔纳诺》主角之一。</v>
      </c>
      <c r="O493">
        <v>9</v>
      </c>
      <c r="P493">
        <v>20</v>
      </c>
    </row>
    <row r="494" spans="1:16">
      <c r="A494" s="5" t="s">
        <v>1311</v>
      </c>
      <c r="B494" t="s">
        <v>1312</v>
      </c>
      <c r="C494">
        <v>1</v>
      </c>
      <c r="D494">
        <v>0</v>
      </c>
      <c r="E494" t="str">
        <f t="array" ref="E494">_xlfn.IFS(C494&lt;&gt;2,_xlfn.IFS(D494=0,"主角之一",D494=1,"角色",D494=2,"男主",D494=3,"女主"),C494=2,"")</f>
        <v>主角之一</v>
      </c>
      <c r="G494" t="s">
        <v>1313</v>
      </c>
      <c r="I494" s="17" t="str">
        <f t="array" ref="I494">_xlfn.IFS(C494=0,_xlfn.IFS(H494=0,"漫改",H494=1,"轻改",H494=2,"原创",H494=3,"Gal改",H494=4,"游改",H494=5,"原创偶像",H494=6,"国产原创",H494=7,"小说改"),C494&lt;&gt;0,"")</f>
        <v/>
      </c>
      <c r="J494" s="16" t="s">
        <v>1253</v>
      </c>
      <c r="M494" t="str">
        <f t="shared" si="7"/>
        <v>修克拉·克雷修，《胸部战争：巨乳王国VS贫乳王国》主角之一。</v>
      </c>
      <c r="O494">
        <v>1</v>
      </c>
      <c r="P494">
        <v>16</v>
      </c>
    </row>
    <row r="495" spans="1:16">
      <c r="A495" s="5" t="s">
        <v>18512</v>
      </c>
      <c r="B495" t="s">
        <v>18513</v>
      </c>
      <c r="C495">
        <v>1</v>
      </c>
      <c r="D495">
        <v>1</v>
      </c>
      <c r="E495"/>
      <c r="G495" t="s">
        <v>18514</v>
      </c>
      <c r="I495" s="17" t="str">
        <f t="array" ref="I495">_xlfn.IFS(C495=0,_xlfn.IFS(H495=0,"漫改",H495=1,"轻改",H495=2,"原创",H495=3,"Gal改",H495=4,"游改",H495=5,"原创偶像",H495=6,"国产原创",H495=7,"小说改"),C495&lt;&gt;0,"")</f>
        <v/>
      </c>
      <c r="J495" s="16" t="s">
        <v>1253</v>
      </c>
      <c r="M495" t="str">
        <f t="shared" si="7"/>
        <v>Rosalia Lombardo，《DeepOne -領界侵犯-》。</v>
      </c>
      <c r="O495">
        <v>11</v>
      </c>
      <c r="P495">
        <v>14</v>
      </c>
    </row>
    <row r="496" spans="1:16">
      <c r="A496" s="5" t="s">
        <v>1314</v>
      </c>
      <c r="B496" t="s">
        <v>1315</v>
      </c>
      <c r="C496">
        <v>1</v>
      </c>
      <c r="D496">
        <v>0</v>
      </c>
      <c r="E496" t="str">
        <f t="array" ref="E496">_xlfn.IFS(C496&lt;&gt;2,_xlfn.IFS(D496=0,"主角之一",D496=1,"角色",D496=2,"男主",D496=3,"女主"),C496=2,"")</f>
        <v>主角之一</v>
      </c>
      <c r="G496" t="s">
        <v>1316</v>
      </c>
      <c r="I496" s="17" t="str">
        <f t="array" ref="I496">_xlfn.IFS(C496=0,_xlfn.IFS(H496=0,"漫改",H496=1,"轻改",H496=2,"原创",H496=3,"Gal改",H496=4,"游改",H496=5,"原创偶像",H496=6,"国产原创",H496=7,"小说改"),C496&lt;&gt;0,"")</f>
        <v/>
      </c>
      <c r="J496" s="16" t="s">
        <v>1253</v>
      </c>
      <c r="M496" t="str">
        <f t="shared" si="7"/>
        <v>鸟谷真琴，《樱之诗/刻》主角之一。</v>
      </c>
      <c r="O496">
        <v>136</v>
      </c>
      <c r="P496">
        <v>209</v>
      </c>
    </row>
    <row r="497" spans="1:16">
      <c r="A497" s="5" t="s">
        <v>1317</v>
      </c>
      <c r="B497" t="s">
        <v>1318</v>
      </c>
      <c r="C497">
        <v>1</v>
      </c>
      <c r="D497">
        <v>0</v>
      </c>
      <c r="E497" t="str">
        <f t="array" ref="E497">_xlfn.IFS(C497&lt;&gt;2,_xlfn.IFS(D497=0,"主角之一",D497=1,"角色",D497=2,"男主",D497=3,"女主"),C497=2,"")</f>
        <v>主角之一</v>
      </c>
      <c r="G497" t="s">
        <v>784</v>
      </c>
      <c r="I497" s="17" t="str">
        <f t="array" ref="I497">_xlfn.IFS(C497=0,_xlfn.IFS(H497=0,"漫改",H497=1,"轻改",H497=2,"原创",H497=3,"Gal改",H497=4,"游改",H497=5,"原创偶像",H497=6,"国产原创",H497=7,"小说改"),C497&lt;&gt;0,"")</f>
        <v/>
      </c>
      <c r="J497" s="16" t="s">
        <v>1253</v>
      </c>
      <c r="M497" t="str">
        <f t="shared" si="7"/>
        <v>新见雪月，《银色遥远》主角之一。</v>
      </c>
      <c r="O497">
        <v>14</v>
      </c>
      <c r="P497">
        <v>58</v>
      </c>
    </row>
    <row r="498" spans="1:16">
      <c r="A498" s="5" t="s">
        <v>1319</v>
      </c>
      <c r="B498" t="s">
        <v>1320</v>
      </c>
      <c r="C498">
        <v>1</v>
      </c>
      <c r="D498">
        <v>0</v>
      </c>
      <c r="E498" t="str">
        <f t="array" ref="E498">_xlfn.IFS(C498&lt;&gt;2,_xlfn.IFS(D498=0,"主角之一",D498=1,"角色",D498=2,"男主",D498=3,"女主"),C498=2,"")</f>
        <v>主角之一</v>
      </c>
      <c r="G498" t="s">
        <v>217</v>
      </c>
      <c r="I498" s="17" t="str">
        <f t="array" ref="I498">_xlfn.IFS(C498=0,_xlfn.IFS(H498=0,"漫改",H498=1,"轻改",H498=2,"原创",H498=3,"Gal改",H498=4,"游改",H498=5,"原创偶像",H498=6,"国产原创",H498=7,"小说改"),C498&lt;&gt;0,"")</f>
        <v/>
      </c>
      <c r="J498" s="16" t="s">
        <v>1253</v>
      </c>
      <c r="M498" t="str">
        <f t="shared" si="7"/>
        <v>美鸠夏乃，《花之天使的夏日恋歌》主角之一。</v>
      </c>
      <c r="O498">
        <v>30</v>
      </c>
      <c r="P498">
        <v>99</v>
      </c>
    </row>
    <row r="499" spans="1:16">
      <c r="A499" s="5" t="s">
        <v>1321</v>
      </c>
      <c r="B499" t="s">
        <v>1322</v>
      </c>
      <c r="C499">
        <v>1</v>
      </c>
      <c r="D499" s="17">
        <v>0</v>
      </c>
      <c r="E499" t="str">
        <f t="array" ref="E499">_xlfn.IFS(C499&lt;&gt;2,_xlfn.IFS(D499=0,"主角之一",D499=1,"角色",D499=2,"男主",D499=3,"女主"),C499=2,"")</f>
        <v>主角之一</v>
      </c>
      <c r="G499" s="17" t="s">
        <v>1323</v>
      </c>
      <c r="I499" s="17" t="str">
        <f t="array" ref="I499">_xlfn.IFS(C499=0,_xlfn.IFS(H499=0,"漫改",H499=1,"轻改",H499=2,"原创",H499=3,"Gal改",H499=4,"游改",H499=5,"原创偶像",H499=6,"国产原创",H499=7,"小说改"),C499&lt;&gt;0,"")</f>
        <v/>
      </c>
      <c r="J499" s="16" t="s">
        <v>1253</v>
      </c>
      <c r="L499"/>
      <c r="M499" t="str">
        <f t="shared" si="7"/>
        <v>圣代桥冰织，《甜糖热恋》主角之一。</v>
      </c>
      <c r="O499">
        <v>19</v>
      </c>
      <c r="P499">
        <v>104</v>
      </c>
    </row>
    <row r="500" spans="1:16">
      <c r="A500" s="5" t="s">
        <v>1324</v>
      </c>
      <c r="B500" t="s">
        <v>1325</v>
      </c>
      <c r="C500">
        <v>1</v>
      </c>
      <c r="D500" s="17">
        <v>0</v>
      </c>
      <c r="E500" t="str">
        <f t="array" ref="E500">_xlfn.IFS(C500&lt;&gt;2,_xlfn.IFS(D500=0,"主角之一",D500=1,"角色",D500=2,"男主",D500=3,"女主"),C500=2,"")</f>
        <v>主角之一</v>
      </c>
      <c r="G500" s="17" t="s">
        <v>533</v>
      </c>
      <c r="I500" s="17" t="str">
        <f t="array" ref="I500">_xlfn.IFS(C500=0,_xlfn.IFS(H500=0,"漫改",H500=1,"轻改",H500=2,"原创",H500=3,"Gal改",H500=4,"游改",H500=5,"原创偶像",H500=6,"国产原创",H500=7,"小说改"),C500&lt;&gt;0,"")</f>
        <v/>
      </c>
      <c r="J500" s="16" t="s">
        <v>1253</v>
      </c>
      <c r="L500"/>
      <c r="M500" t="str">
        <f t="shared" si="7"/>
        <v>彩濑逢樱，《创作彼女的恋爱方程式》主角之一。</v>
      </c>
      <c r="O500">
        <v>29</v>
      </c>
      <c r="P500">
        <v>89</v>
      </c>
    </row>
    <row r="501" spans="1:16">
      <c r="A501" s="5" t="s">
        <v>1335</v>
      </c>
      <c r="B501" t="s">
        <v>1336</v>
      </c>
      <c r="C501">
        <v>2</v>
      </c>
      <c r="E501" t="str">
        <f t="array" ref="E501">_xlfn.IFS(C501&lt;&gt;2,_xlfn.IFS(D501=0,"主角之一",D501=1,"角色",D501=2,"男主",D501=3,"女主"),C501=2,"")</f>
        <v/>
      </c>
      <c r="I501" s="17" t="str">
        <f t="array" ref="I501">_xlfn.IFS(C501=0,_xlfn.IFS(H501=0,"漫改",H501=1,"轻改",H501=2,"原创",H501=3,"Gal改",H501=4,"游改",H501=5,"原创偶像",H501=6,"国产原创",H501=7,"小说改"),C501&lt;&gt;0,"")</f>
        <v/>
      </c>
      <c r="J501" s="16" t="s">
        <v>1253</v>
      </c>
      <c r="L501" t="s">
        <v>1337</v>
      </c>
      <c r="M501" t="str">
        <f t="shared" si="7"/>
        <v>俾斯麦，舰娘角色，原型为 俾斯麦号战列舰。</v>
      </c>
      <c r="O501">
        <v>25</v>
      </c>
      <c r="P501">
        <v>39</v>
      </c>
    </row>
    <row r="502" spans="1:16" s="17" customFormat="1">
      <c r="A502" s="5" t="s">
        <v>1338</v>
      </c>
      <c r="B502" s="17" t="s">
        <v>1339</v>
      </c>
      <c r="C502" s="17">
        <v>2</v>
      </c>
      <c r="E502" s="17" t="str">
        <f t="array" ref="E502">_xlfn.IFS(C502&lt;&gt;2,_xlfn.IFS(D502=0,"主角之一",D502=1,"角色",D502=2,"男主",D502=3,"女主"),C502=2,"")</f>
        <v/>
      </c>
      <c r="F502" s="6"/>
      <c r="I502" s="17" t="str">
        <f t="array" ref="I502">_xlfn.IFS(C502=0,_xlfn.IFS(H502=0,"漫改",H502=1,"轻改",H502=2,"原创",H502=3,"Gal改",H502=4,"游改",H502=5,"原创偶像",H502=6,"国产原创",H502=7,"小说改"),C502&lt;&gt;0,"")</f>
        <v/>
      </c>
      <c r="J502" s="16" t="s">
        <v>1253</v>
      </c>
      <c r="L502" s="17" t="s">
        <v>1340</v>
      </c>
      <c r="M502" s="17" t="str">
        <f t="shared" si="7"/>
        <v>妹，轻小说《妹妹人生》女主。</v>
      </c>
      <c r="O502" s="17">
        <v>34</v>
      </c>
      <c r="P502" s="17">
        <v>106</v>
      </c>
    </row>
    <row r="503" spans="1:16" s="17" customFormat="1">
      <c r="A503" s="5" t="s">
        <v>1341</v>
      </c>
      <c r="B503" s="17" t="s">
        <v>1342</v>
      </c>
      <c r="C503" s="17">
        <v>2</v>
      </c>
      <c r="E503" s="17" t="str">
        <f t="array" ref="E503">_xlfn.IFS(C503&lt;&gt;2,_xlfn.IFS(D503=0,"主角之一",D503=1,"角色",D503=2,"男主",D503=3,"女主"),C503=2,"")</f>
        <v/>
      </c>
      <c r="F503" s="6"/>
      <c r="I503" s="17" t="str">
        <f t="array" ref="I503">_xlfn.IFS(C503=0,_xlfn.IFS(H503=0,"漫改",H503=1,"轻改",H503=2,"原创",H503=3,"Gal改",H503=4,"游改",H503=5,"原创偶像",H503=6,"国产原创",H503=7,"小说改"),C503&lt;&gt;0,"")</f>
        <v/>
      </c>
      <c r="J503" s="16" t="s">
        <v>1253</v>
      </c>
      <c r="L503" s="17" t="s">
        <v>373</v>
      </c>
      <c r="M503" s="17" t="str">
        <f t="shared" si="7"/>
        <v>二阶堂美树，游戏《雀魂麻将》主角之一。</v>
      </c>
      <c r="O503" s="17">
        <v>4</v>
      </c>
      <c r="P503" s="17">
        <v>9</v>
      </c>
    </row>
    <row r="504" spans="1:16">
      <c r="A504" s="5" t="s">
        <v>1359</v>
      </c>
      <c r="B504" t="s">
        <v>1360</v>
      </c>
      <c r="C504">
        <v>0</v>
      </c>
      <c r="D504">
        <v>0</v>
      </c>
      <c r="E504" t="str">
        <f t="array" ref="E504">_xlfn.IFS(C504&lt;&gt;2,_xlfn.IFS(D504=0,"主角之一",D504=1,"角色",D504=2,"男主",D504=3,"女主"),C504=2,"")</f>
        <v>主角之一</v>
      </c>
      <c r="G504" t="s">
        <v>710</v>
      </c>
      <c r="H504">
        <v>5</v>
      </c>
      <c r="I504" s="17" t="str">
        <f t="array" ref="I504">_xlfn.IFS(C504=0,_xlfn.IFS(H504=0,"漫改",H504=1,"轻改",H504=2,"原创",H504=3,"Gal改",H504=4,"游改",H504=5,"原创偶像",H504=6,"国产原创",H504=7,"小说改"),C504&lt;&gt;0,"")</f>
        <v>原创偶像</v>
      </c>
      <c r="J504" s="16" t="s">
        <v>1345</v>
      </c>
      <c r="M504" t="str">
        <f t="shared" si="7"/>
        <v>钟岚珠，原创偶像动画《Love Live! 虹咲学园校园偶像同好会》主角之一。</v>
      </c>
      <c r="O504">
        <v>50</v>
      </c>
      <c r="P504">
        <v>84</v>
      </c>
    </row>
    <row r="505" spans="1:16">
      <c r="A505" s="5" t="s">
        <v>1349</v>
      </c>
      <c r="B505" t="s">
        <v>1350</v>
      </c>
      <c r="C505">
        <v>0</v>
      </c>
      <c r="D505">
        <v>0</v>
      </c>
      <c r="E505" t="str">
        <f t="array" ref="E505">_xlfn.IFS(C505&lt;&gt;2,_xlfn.IFS(D505=0,"主角之一",D505=1,"角色",D505=2,"男主",D505=3,"女主"),C505=2,"")</f>
        <v>主角之一</v>
      </c>
      <c r="G505" t="s">
        <v>1351</v>
      </c>
      <c r="H505">
        <v>3</v>
      </c>
      <c r="I505" s="17" t="str">
        <f t="array" ref="I505">_xlfn.IFS(C505=0,_xlfn.IFS(H505=0,"漫改",H505=1,"轻改",H505=2,"原创",H505=3,"Gal改",H505=4,"游改",H505=5,"原创偶像",H505=6,"国产原创",H505=7,"小说改"),C505&lt;&gt;0,"")</f>
        <v>Gal改</v>
      </c>
      <c r="J505" s="16" t="s">
        <v>1345</v>
      </c>
      <c r="M505" t="str">
        <f t="shared" si="7"/>
        <v>田岛贤久，Gal改动画《11eyes》主角之一。</v>
      </c>
      <c r="O505">
        <v>9</v>
      </c>
      <c r="P505">
        <v>13</v>
      </c>
    </row>
    <row r="506" spans="1:16">
      <c r="A506" s="5" t="s">
        <v>1352</v>
      </c>
      <c r="B506" t="s">
        <v>1353</v>
      </c>
      <c r="C506">
        <v>0</v>
      </c>
      <c r="D506">
        <v>1</v>
      </c>
      <c r="E506" t="str">
        <f t="array" ref="E506">_xlfn.IFS(C506&lt;&gt;2,_xlfn.IFS(D506=0,"主角之一",D506=1,"角色",D506=2,"男主",D506=3,"女主"),C506=2,"")</f>
        <v>角色</v>
      </c>
      <c r="G506" t="s">
        <v>1354</v>
      </c>
      <c r="H506">
        <v>1</v>
      </c>
      <c r="I506" s="17" t="str">
        <f t="array" ref="I506">_xlfn.IFS(C506=0,_xlfn.IFS(H506=0,"漫改",H506=1,"轻改",H506=2,"原创",H506=3,"Gal改",H506=4,"游改",H506=5,"原创偶像",H506=6,"国产原创",H506=7,"小说改"),C506&lt;&gt;0,"")</f>
        <v>轻改</v>
      </c>
      <c r="J506" s="16" t="s">
        <v>1345</v>
      </c>
      <c r="M506" t="str">
        <f t="shared" si="7"/>
        <v>小鸟游十花，轻改动画《中二病也要谈恋爱！》角色。</v>
      </c>
      <c r="O506">
        <v>15</v>
      </c>
      <c r="P506">
        <v>180</v>
      </c>
    </row>
    <row r="507" spans="1:16">
      <c r="A507" s="5" t="s">
        <v>1355</v>
      </c>
      <c r="B507" t="s">
        <v>1356</v>
      </c>
      <c r="C507">
        <v>0</v>
      </c>
      <c r="D507">
        <v>1</v>
      </c>
      <c r="E507" t="str">
        <f t="array" ref="E507">_xlfn.IFS(C507&lt;&gt;2,_xlfn.IFS(D507=0,"主角之一",D507=1,"角色",D507=2,"男主",D507=3,"女主"),C507=2,"")</f>
        <v>角色</v>
      </c>
      <c r="G507" t="s">
        <v>42</v>
      </c>
      <c r="H507">
        <v>0</v>
      </c>
      <c r="I507" s="17" t="str">
        <f t="array" ref="I507">_xlfn.IFS(C507=0,_xlfn.IFS(H507=0,"漫改",H507=1,"轻改",H507=2,"原创",H507=3,"Gal改",H507=4,"游改",H507=5,"原创偶像",H507=6,"国产原创",H507=7,"小说改"),C507&lt;&gt;0,"")</f>
        <v>漫改</v>
      </c>
      <c r="J507" s="16" t="s">
        <v>1345</v>
      </c>
      <c r="M507" t="str">
        <f t="shared" si="7"/>
        <v>剑持诗绘奈，漫改动画《恶魔之谜》角色。</v>
      </c>
      <c r="O507">
        <v>7</v>
      </c>
      <c r="P507">
        <v>12</v>
      </c>
    </row>
    <row r="508" spans="1:16">
      <c r="A508" s="5" t="s">
        <v>1343</v>
      </c>
      <c r="B508" t="s">
        <v>1344</v>
      </c>
      <c r="C508">
        <v>0</v>
      </c>
      <c r="D508">
        <v>0</v>
      </c>
      <c r="E508" t="str">
        <f t="array" ref="E508">_xlfn.IFS(C508&lt;&gt;2,_xlfn.IFS(D508=0,"主角之一",D508=1,"角色",D508=2,"男主",D508=3,"女主"),C508=2,"")</f>
        <v>主角之一</v>
      </c>
      <c r="G508" t="s">
        <v>548</v>
      </c>
      <c r="H508">
        <v>3</v>
      </c>
      <c r="I508" s="17" t="str">
        <f t="array" ref="I508">_xlfn.IFS(C508=0,_xlfn.IFS(H508=0,"漫改",H508=1,"轻改",H508=2,"原创",H508=3,"Gal改",H508=4,"游改",H508=5,"原创偶像",H508=6,"国产原创",H508=7,"小说改"),C508&lt;&gt;0,"")</f>
        <v>Gal改</v>
      </c>
      <c r="J508" s="16" t="s">
        <v>1345</v>
      </c>
      <c r="M508" t="str">
        <f t="shared" si="7"/>
        <v>河岛遥，Gal改动画《白色相簿》主角之一。</v>
      </c>
      <c r="O508">
        <v>9</v>
      </c>
      <c r="P508">
        <v>33</v>
      </c>
    </row>
    <row r="509" spans="1:16">
      <c r="A509" s="5" t="s">
        <v>1357</v>
      </c>
      <c r="B509" t="s">
        <v>1358</v>
      </c>
      <c r="C509">
        <v>0</v>
      </c>
      <c r="D509">
        <v>3</v>
      </c>
      <c r="E509" t="str">
        <f t="array" ref="E509">_xlfn.IFS(C509&lt;&gt;2,_xlfn.IFS(D509=0,"主角之一",D509=1,"角色",D509=2,"男主",D509=3,"女主"),C509=2,"")</f>
        <v>女主</v>
      </c>
      <c r="G509" t="s">
        <v>640</v>
      </c>
      <c r="H509">
        <v>1</v>
      </c>
      <c r="I509" s="17" t="str">
        <f t="array" ref="I509">_xlfn.IFS(C509=0,_xlfn.IFS(H509=0,"漫改",H509=1,"轻改",H509=2,"原创",H509=3,"Gal改",H509=4,"游改",H509=5,"原创偶像",H509=6,"国产原创",H509=7,"小说改"),C509&lt;&gt;0,"")</f>
        <v>轻改</v>
      </c>
      <c r="J509" s="16" t="s">
        <v>1345</v>
      </c>
      <c r="M509" t="str">
        <f t="shared" si="7"/>
        <v>堀北铃音，轻改动画《欢迎来到实力至上主义的教室》女主。</v>
      </c>
      <c r="O509">
        <v>84</v>
      </c>
      <c r="P509">
        <v>256</v>
      </c>
    </row>
    <row r="510" spans="1:16">
      <c r="A510" s="5" t="s">
        <v>1346</v>
      </c>
      <c r="B510" t="s">
        <v>1347</v>
      </c>
      <c r="C510">
        <v>0</v>
      </c>
      <c r="D510">
        <v>1</v>
      </c>
      <c r="E510" t="str">
        <f t="array" ref="E510">_xlfn.IFS(C510&lt;&gt;2,_xlfn.IFS(D510=0,"主角之一",D510=1,"角色",D510=2,"男主",D510=3,"女主"),C510=2,"")</f>
        <v>角色</v>
      </c>
      <c r="G510" t="s">
        <v>1348</v>
      </c>
      <c r="H510">
        <v>3</v>
      </c>
      <c r="I510" s="17" t="str">
        <f t="array" ref="I510">_xlfn.IFS(C510=0,_xlfn.IFS(H510=0,"漫改",H510=1,"轻改",H510=2,"原创",H510=3,"Gal改",H510=4,"游改",H510=5,"原创偶像",H510=6,"国产原创",H510=7,"小说改"),C510&lt;&gt;0,"")</f>
        <v>Gal改</v>
      </c>
      <c r="J510" s="16" t="s">
        <v>1345</v>
      </c>
      <c r="M510" t="str">
        <f t="shared" si="7"/>
        <v>久濑修一，Gal改动画《悠久之翼》角色。</v>
      </c>
      <c r="O510">
        <v>7</v>
      </c>
      <c r="P510">
        <v>18</v>
      </c>
    </row>
    <row r="511" spans="1:16">
      <c r="A511" s="5" t="s">
        <v>1361</v>
      </c>
      <c r="B511" t="s">
        <v>1362</v>
      </c>
      <c r="C511">
        <v>1</v>
      </c>
      <c r="D511">
        <v>0</v>
      </c>
      <c r="E511" t="str">
        <f t="array" ref="E511">_xlfn.IFS(C511&lt;&gt;2,_xlfn.IFS(D511=0,"主角之一",D511=1,"角色",D511=2,"男主",D511=3,"女主"),C511=2,"")</f>
        <v>主角之一</v>
      </c>
      <c r="G511" t="s">
        <v>1363</v>
      </c>
      <c r="I511" s="17" t="str">
        <f t="array" ref="I511">_xlfn.IFS(C511=0,_xlfn.IFS(H511=0,"漫改",H511=1,"轻改",H511=2,"原创",H511=3,"Gal改",H511=4,"游改",H511=5,"原创偶像",H511=6,"国产原创",H511=7,"小说改"),C511&lt;&gt;0,"")</f>
        <v/>
      </c>
      <c r="J511" s="16" t="s">
        <v>1345</v>
      </c>
      <c r="M511" t="str">
        <f t="shared" si="7"/>
        <v>樋口遥，《第七夜：无限轮回的终结》主角之一。</v>
      </c>
      <c r="O511">
        <v>3</v>
      </c>
      <c r="P511">
        <v>17</v>
      </c>
    </row>
    <row r="512" spans="1:16">
      <c r="A512" s="5" t="s">
        <v>1364</v>
      </c>
      <c r="B512" t="s">
        <v>1365</v>
      </c>
      <c r="C512">
        <v>1</v>
      </c>
      <c r="D512">
        <v>0</v>
      </c>
      <c r="E512" t="str">
        <f t="array" ref="E512">_xlfn.IFS(C512&lt;&gt;2,_xlfn.IFS(D512=0,"主角之一",D512=1,"角色",D512=2,"男主",D512=3,"女主"),C512=2,"")</f>
        <v>主角之一</v>
      </c>
      <c r="G512" t="s">
        <v>1366</v>
      </c>
      <c r="I512" s="17" t="str">
        <f t="array" ref="I512">_xlfn.IFS(C512=0,_xlfn.IFS(H512=0,"漫改",H512=1,"轻改",H512=2,"原创",H512=3,"Gal改",H512=4,"游改",H512=5,"原创偶像",H512=6,"国产原创",H512=7,"小说改"),C512&lt;&gt;0,"")</f>
        <v/>
      </c>
      <c r="J512" s="16" t="s">
        <v>1345</v>
      </c>
      <c r="M512" t="str">
        <f t="shared" si="7"/>
        <v>百花奏，《言の葉舞い散る夏の風鈴》主角之一。</v>
      </c>
      <c r="O512">
        <v>12</v>
      </c>
      <c r="P512">
        <v>26</v>
      </c>
    </row>
    <row r="513" spans="1:16">
      <c r="A513" s="5" t="s">
        <v>18516</v>
      </c>
      <c r="B513" t="s">
        <v>1367</v>
      </c>
      <c r="C513">
        <v>1</v>
      </c>
      <c r="D513">
        <v>0</v>
      </c>
      <c r="E513" t="str">
        <f t="array" ref="E513">_xlfn.IFS(C513&lt;&gt;2,_xlfn.IFS(D513=0,"主角之一",D513=1,"角色",D513=2,"男主",D513=3,"女主"),C513=2,"")</f>
        <v>主角之一</v>
      </c>
      <c r="G513" t="s">
        <v>1368</v>
      </c>
      <c r="I513" s="17" t="str">
        <f t="array" ref="I513">_xlfn.IFS(C513=0,_xlfn.IFS(H513=0,"漫改",H513=1,"轻改",H513=2,"原创",H513=3,"Gal改",H513=4,"游改",H513=5,"原创偶像",H513=6,"国产原创",H513=7,"小说改"),C513&lt;&gt;0,"")</f>
        <v/>
      </c>
      <c r="J513" s="16" t="s">
        <v>1345</v>
      </c>
      <c r="M513" t="str">
        <f t="shared" si="7"/>
        <v>佩奇卡·莫妮卡，《Happy live show up!》主角之一。</v>
      </c>
      <c r="O513">
        <v>8</v>
      </c>
      <c r="P513">
        <v>7</v>
      </c>
    </row>
    <row r="514" spans="1:16">
      <c r="A514" s="5" t="s">
        <v>1369</v>
      </c>
      <c r="B514" t="s">
        <v>1370</v>
      </c>
      <c r="C514">
        <v>0</v>
      </c>
      <c r="D514">
        <v>0</v>
      </c>
      <c r="E514" t="str">
        <f t="array" ref="E514">_xlfn.IFS(C514&lt;&gt;2,_xlfn.IFS(D514=0,"主角之一",D514=1,"角色",D514=2,"男主",D514=3,"女主"),C514=2,"")</f>
        <v>主角之一</v>
      </c>
      <c r="G514" t="s">
        <v>1371</v>
      </c>
      <c r="H514">
        <v>3</v>
      </c>
      <c r="I514" s="17" t="str">
        <f t="array" ref="I514">_xlfn.IFS(C514=0,_xlfn.IFS(H514=0,"漫改",H514=1,"轻改",H514=2,"原创",H514=3,"Gal改",H514=4,"游改",H514=5,"原创偶像",H514=6,"国产原创",H514=7,"小说改"),C514&lt;&gt;0,"")</f>
        <v>Gal改</v>
      </c>
      <c r="J514" s="16" t="s">
        <v>1372</v>
      </c>
      <c r="M514" t="str">
        <f t="shared" ref="M514:M577" si="8">_xlfn.CONCAT(_xlfn.IFS(C514=0,_xlfn.CONCAT(B514,"，",I514,"动画","《",G514,"》",E514,"。"),C514=1,_xlfn.CONCAT(B514,"，《",G514,"》",E514,"。"),C514=2,_xlfn.CONCAT(B514,"，",L514),C514=3,_xlfn.CONCAT(B514,"，动画电影《",G514,"》",E514,"。")),_xlfn.IFS(K514=1,"【芳文社】",K514=0,""))</f>
        <v>华宫凪沙，Gal改动画《寻找失去的未来》主角之一。</v>
      </c>
      <c r="O514">
        <v>37</v>
      </c>
      <c r="P514">
        <v>107</v>
      </c>
    </row>
    <row r="515" spans="1:16">
      <c r="A515" s="5" t="s">
        <v>1373</v>
      </c>
      <c r="B515" t="s">
        <v>1374</v>
      </c>
      <c r="C515">
        <v>0</v>
      </c>
      <c r="D515">
        <v>0</v>
      </c>
      <c r="E515" t="str">
        <f t="array" ref="E515">_xlfn.IFS(C515&lt;&gt;2,_xlfn.IFS(D515=0,"主角之一",D515=1,"角色",D515=2,"男主",D515=3,"女主"),C515=2,"")</f>
        <v>主角之一</v>
      </c>
      <c r="G515" t="s">
        <v>1375</v>
      </c>
      <c r="H515">
        <v>0</v>
      </c>
      <c r="I515" s="17" t="str">
        <f t="array" ref="I515">_xlfn.IFS(C515=0,_xlfn.IFS(H515=0,"漫改",H515=1,"轻改",H515=2,"原创",H515=3,"Gal改",H515=4,"游改",H515=5,"原创偶像",H515=6,"国产原创",H515=7,"小说改"),C515&lt;&gt;0,"")</f>
        <v>漫改</v>
      </c>
      <c r="J515" s="16" t="s">
        <v>1372</v>
      </c>
      <c r="M515" t="str">
        <f t="shared" si="8"/>
        <v>驹野勉，漫改动画《歌牌情缘》主角之一。</v>
      </c>
      <c r="O515">
        <v>9</v>
      </c>
      <c r="P515">
        <v>11</v>
      </c>
    </row>
    <row r="516" spans="1:16">
      <c r="A516" s="5" t="s">
        <v>1376</v>
      </c>
      <c r="B516" t="s">
        <v>1377</v>
      </c>
      <c r="C516">
        <v>0</v>
      </c>
      <c r="D516">
        <v>1</v>
      </c>
      <c r="E516" t="str">
        <f t="array" ref="E516">_xlfn.IFS(C516&lt;&gt;2,_xlfn.IFS(D516=0,"主角之一",D516=1,"角色",D516=2,"男主",D516=3,"女主"),C516=2,"")</f>
        <v>角色</v>
      </c>
      <c r="G516" t="s">
        <v>596</v>
      </c>
      <c r="H516">
        <v>0</v>
      </c>
      <c r="I516" s="17" t="str">
        <f t="array" ref="I516">_xlfn.IFS(C516=0,_xlfn.IFS(H516=0,"漫改",H516=1,"轻改",H516=2,"原创",H516=3,"Gal改",H516=4,"游改",H516=5,"原创偶像",H516=6,"国产原创",H516=7,"小说改"),C516&lt;&gt;0,"")</f>
        <v>漫改</v>
      </c>
      <c r="J516" s="16" t="s">
        <v>1372</v>
      </c>
      <c r="M516" t="str">
        <f t="shared" si="8"/>
        <v>吉川友子，漫改动画《摇曳百合》角色。</v>
      </c>
      <c r="O516">
        <v>6</v>
      </c>
      <c r="P516">
        <v>19</v>
      </c>
    </row>
    <row r="517" spans="1:16">
      <c r="A517" s="5" t="s">
        <v>1378</v>
      </c>
      <c r="B517" t="s">
        <v>1379</v>
      </c>
      <c r="C517">
        <v>0</v>
      </c>
      <c r="D517">
        <v>0</v>
      </c>
      <c r="E517" t="str">
        <f t="array" ref="E517">_xlfn.IFS(C517&lt;&gt;2,_xlfn.IFS(D517=0,"主角之一",D517=1,"角色",D517=2,"男主",D517=3,"女主"),C517=2,"")</f>
        <v>主角之一</v>
      </c>
      <c r="G517" t="s">
        <v>1380</v>
      </c>
      <c r="H517">
        <v>0</v>
      </c>
      <c r="I517" s="17" t="str">
        <f t="array" ref="I517">_xlfn.IFS(C517=0,_xlfn.IFS(H517=0,"漫改",H517=1,"轻改",H517=2,"原创",H517=3,"Gal改",H517=4,"游改",H517=5,"原创偶像",H517=6,"国产原创",H517=7,"小说改"),C517&lt;&gt;0,"")</f>
        <v>漫改</v>
      </c>
      <c r="J517" s="16" t="s">
        <v>1372</v>
      </c>
      <c r="M517" t="str">
        <f t="shared" si="8"/>
        <v>茱诺，漫改动画《动物狂想曲》主角之一。</v>
      </c>
      <c r="O517">
        <v>19</v>
      </c>
      <c r="P517">
        <v>36</v>
      </c>
    </row>
    <row r="518" spans="1:16">
      <c r="A518" s="5" t="s">
        <v>1381</v>
      </c>
      <c r="B518" t="s">
        <v>1382</v>
      </c>
      <c r="C518">
        <v>2</v>
      </c>
      <c r="E518" t="str">
        <f t="array" ref="E518">_xlfn.IFS(C518&lt;&gt;2,_xlfn.IFS(D518=0,"主角之一",D518=1,"角色",D518=2,"男主",D518=3,"女主"),C518=2,"")</f>
        <v/>
      </c>
      <c r="I518" s="17" t="str">
        <f t="array" ref="I518">_xlfn.IFS(C518=0,_xlfn.IFS(H518=0,"漫改",H518=1,"轻改",H518=2,"原创",H518=3,"Gal改",H518=4,"游改",H518=5,"原创偶像",H518=6,"国产原创",H518=7,"小说改"),C518&lt;&gt;0,"")</f>
        <v/>
      </c>
      <c r="J518" s="16" t="s">
        <v>1372</v>
      </c>
      <c r="L518" t="s">
        <v>1383</v>
      </c>
      <c r="M518" t="str">
        <f t="shared" si="8"/>
        <v>文月，舰娘角色，原型为 文月号驱逐舰。</v>
      </c>
      <c r="O518">
        <v>4</v>
      </c>
      <c r="P518">
        <v>7</v>
      </c>
    </row>
    <row r="519" spans="1:16">
      <c r="B519" t="s">
        <v>1384</v>
      </c>
      <c r="C519">
        <v>2</v>
      </c>
      <c r="E519" t="str">
        <f t="array" ref="E519">_xlfn.IFS(C519&lt;&gt;2,_xlfn.IFS(D519=0,"主角之一",D519=1,"角色",D519=2,"男主",D519=3,"女主"),C519=2,"")</f>
        <v/>
      </c>
      <c r="I519" s="17" t="str">
        <f t="array" ref="I519">_xlfn.IFS(C519=0,_xlfn.IFS(H519=0,"漫改",H519=1,"轻改",H519=2,"原创",H519=3,"Gal改",H519=4,"游改",H519=5,"原创偶像",H519=6,"国产原创",H519=7,"小说改"),C519&lt;&gt;0,"")</f>
        <v/>
      </c>
      <c r="J519" s="16" t="s">
        <v>1372</v>
      </c>
      <c r="L519" t="s">
        <v>830</v>
      </c>
      <c r="M519" t="str">
        <f t="shared" si="8"/>
        <v>小桃，b站虚拟up主。</v>
      </c>
    </row>
    <row r="520" spans="1:16">
      <c r="A520" s="5" t="s">
        <v>1385</v>
      </c>
      <c r="B520" t="s">
        <v>1386</v>
      </c>
      <c r="C520">
        <v>0</v>
      </c>
      <c r="D520">
        <v>1</v>
      </c>
      <c r="E520" t="str">
        <f t="array" ref="E520">_xlfn.IFS(C520&lt;&gt;2,_xlfn.IFS(D520=0,"主角之一",D520=1,"角色",D520=2,"男主",D520=3,"女主"),C520=2,"")</f>
        <v>角色</v>
      </c>
      <c r="G520" t="s">
        <v>535</v>
      </c>
      <c r="H520">
        <v>3</v>
      </c>
      <c r="I520" s="17" t="str">
        <f t="array" ref="I520">_xlfn.IFS(C520=0,_xlfn.IFS(H520=0,"漫改",H520=1,"轻改",H520=2,"原创",H520=3,"Gal改",H520=4,"游改",H520=5,"原创偶像",H520=6,"国产原创",H520=7,"小说改"),C520&lt;&gt;0,"")</f>
        <v>Gal改</v>
      </c>
      <c r="J520" s="16" t="s">
        <v>1387</v>
      </c>
      <c r="M520" t="str">
        <f t="shared" si="8"/>
        <v>春原阳平，Gal改动画《CLANNAD》角色。</v>
      </c>
      <c r="O520">
        <v>41</v>
      </c>
      <c r="P520">
        <v>153</v>
      </c>
    </row>
    <row r="521" spans="1:16">
      <c r="A521" s="5" t="s">
        <v>1391</v>
      </c>
      <c r="B521" t="s">
        <v>1392</v>
      </c>
      <c r="C521">
        <v>0</v>
      </c>
      <c r="D521">
        <v>0</v>
      </c>
      <c r="E521" t="str">
        <f t="array" ref="E521">_xlfn.IFS(C521&lt;&gt;2,_xlfn.IFS(D521=0,"主角之一",D521=1,"角色",D521=2,"男主",D521=3,"女主"),C521=2,"")</f>
        <v>主角之一</v>
      </c>
      <c r="G521" t="s">
        <v>1393</v>
      </c>
      <c r="H521">
        <v>1</v>
      </c>
      <c r="I521" s="17" t="str">
        <f t="array" ref="I521">_xlfn.IFS(C521=0,_xlfn.IFS(H521=0,"漫改",H521=1,"轻改",H521=2,"原创",H521=3,"Gal改",H521=4,"游改",H521=5,"原创偶像",H521=6,"国产原创",H521=7,"小说改"),C521&lt;&gt;0,"")</f>
        <v>轻改</v>
      </c>
      <c r="J521" s="16" t="s">
        <v>1387</v>
      </c>
      <c r="M521" t="str">
        <f t="shared" si="8"/>
        <v>两仪式，轻改动画《空之境界》主角之一。</v>
      </c>
      <c r="O521">
        <v>191</v>
      </c>
      <c r="P521">
        <v>1593</v>
      </c>
    </row>
    <row r="522" spans="1:16">
      <c r="A522" s="5" t="s">
        <v>1394</v>
      </c>
      <c r="B522" t="s">
        <v>1395</v>
      </c>
      <c r="C522">
        <v>0</v>
      </c>
      <c r="D522">
        <v>0</v>
      </c>
      <c r="E522" t="str">
        <f t="array" ref="E522">_xlfn.IFS(C522&lt;&gt;2,_xlfn.IFS(D522=0,"主角之一",D522=1,"角色",D522=2,"男主",D522=3,"女主"),C522=2,"")</f>
        <v>主角之一</v>
      </c>
      <c r="G522" t="s">
        <v>1396</v>
      </c>
      <c r="H522">
        <v>3</v>
      </c>
      <c r="I522" s="17" t="str">
        <f t="array" ref="I522">_xlfn.IFS(C522=0,_xlfn.IFS(H522=0,"漫改",H522=1,"轻改",H522=2,"原创",H522=3,"Gal改",H522=4,"游改",H522=5,"原创偶像",H522=6,"国产原创",H522=7,"小说改"),C522&lt;&gt;0,"")</f>
        <v>Gal改</v>
      </c>
      <c r="J522" s="16" t="s">
        <v>1387</v>
      </c>
      <c r="M522" t="str">
        <f t="shared" si="8"/>
        <v>千里朱音，Gal改动画《Rewrite》主角之一。</v>
      </c>
      <c r="O522">
        <v>85</v>
      </c>
      <c r="P522">
        <v>327</v>
      </c>
    </row>
    <row r="523" spans="1:16">
      <c r="A523" s="5" t="s">
        <v>1397</v>
      </c>
      <c r="B523" t="s">
        <v>1398</v>
      </c>
      <c r="C523">
        <v>0</v>
      </c>
      <c r="D523">
        <v>1</v>
      </c>
      <c r="E523" t="str">
        <f t="array" ref="E523">_xlfn.IFS(C523&lt;&gt;2,_xlfn.IFS(D523=0,"主角之一",D523=1,"角色",D523=2,"男主",D523=3,"女主"),C523=2,"")</f>
        <v>角色</v>
      </c>
      <c r="G523" t="s">
        <v>465</v>
      </c>
      <c r="H523">
        <v>0</v>
      </c>
      <c r="I523" s="17" t="str">
        <f t="array" ref="I523">_xlfn.IFS(C523=0,_xlfn.IFS(H523=0,"漫改",H523=1,"轻改",H523=2,"原创",H523=3,"Gal改",H523=4,"游改",H523=5,"原创偶像",H523=6,"国产原创",H523=7,"小说改"),C523&lt;&gt;0,"")</f>
        <v>漫改</v>
      </c>
      <c r="J523" s="16" t="s">
        <v>1387</v>
      </c>
      <c r="M523" t="str">
        <f t="shared" si="8"/>
        <v>尤米尔，漫改动画《进击的巨人》角色。</v>
      </c>
      <c r="O523">
        <v>25</v>
      </c>
      <c r="P523">
        <v>56</v>
      </c>
    </row>
    <row r="524" spans="1:16">
      <c r="A524" s="5" t="s">
        <v>1388</v>
      </c>
      <c r="B524" t="s">
        <v>1389</v>
      </c>
      <c r="C524">
        <v>0</v>
      </c>
      <c r="D524">
        <v>0</v>
      </c>
      <c r="E524" t="str">
        <f t="array" ref="E524">_xlfn.IFS(C524&lt;&gt;2,_xlfn.IFS(D524=0,"主角之一",D524=1,"角色",D524=2,"男主",D524=3,"女主"),C524=2,"")</f>
        <v>主角之一</v>
      </c>
      <c r="G524" t="s">
        <v>1390</v>
      </c>
      <c r="H524">
        <v>0</v>
      </c>
      <c r="I524" s="17" t="str">
        <f t="array" ref="I524">_xlfn.IFS(C524=0,_xlfn.IFS(H524=0,"漫改",H524=1,"轻改",H524=2,"原创",H524=3,"Gal改",H524=4,"游改",H524=5,"原创偶像",H524=6,"国产原创",H524=7,"小说改"),C524&lt;&gt;0,"")</f>
        <v>漫改</v>
      </c>
      <c r="J524" s="16" t="s">
        <v>1387</v>
      </c>
      <c r="M524" t="str">
        <f t="shared" si="8"/>
        <v>千秋真一，漫改动画《交响情人梦》主角之一。</v>
      </c>
      <c r="O524">
        <v>5</v>
      </c>
      <c r="P524">
        <v>37</v>
      </c>
    </row>
    <row r="525" spans="1:16">
      <c r="A525" s="5" t="s">
        <v>1399</v>
      </c>
      <c r="B525" t="s">
        <v>1400</v>
      </c>
      <c r="C525">
        <v>0</v>
      </c>
      <c r="D525">
        <v>0</v>
      </c>
      <c r="E525" t="str">
        <f t="array" ref="E525">_xlfn.IFS(C525&lt;&gt;2,_xlfn.IFS(D525=0,"主角之一",D525=1,"角色",D525=2,"男主",D525=3,"女主"),C525=2,"")</f>
        <v>主角之一</v>
      </c>
      <c r="G525" t="s">
        <v>854</v>
      </c>
      <c r="H525">
        <v>3</v>
      </c>
      <c r="I525" s="17" t="str">
        <f t="array" ref="I525">_xlfn.IFS(C525=0,_xlfn.IFS(H525=0,"漫改",H525=1,"轻改",H525=2,"原创",H525=3,"Gal改",H525=4,"游改",H525=5,"原创偶像",H525=6,"国产原创",H525=7,"小说改"),C525&lt;&gt;0,"")</f>
        <v>Gal改</v>
      </c>
      <c r="J525" s="16" t="s">
        <v>1387</v>
      </c>
      <c r="M525" t="str">
        <f t="shared" si="8"/>
        <v>西条七海，Gal改动画《混沌头》主角之一。</v>
      </c>
      <c r="O525">
        <v>31</v>
      </c>
      <c r="P525">
        <v>85</v>
      </c>
    </row>
    <row r="526" spans="1:16">
      <c r="A526" s="5" t="s">
        <v>1401</v>
      </c>
      <c r="B526" t="s">
        <v>1402</v>
      </c>
      <c r="C526">
        <v>0</v>
      </c>
      <c r="D526">
        <v>0</v>
      </c>
      <c r="E526" t="str">
        <f t="array" ref="E526">_xlfn.IFS(C526&lt;&gt;2,_xlfn.IFS(D526=0,"主角之一",D526=1,"角色",D526=2,"男主",D526=3,"女主"),C526=2,"")</f>
        <v>主角之一</v>
      </c>
      <c r="G526" t="s">
        <v>286</v>
      </c>
      <c r="H526">
        <v>2</v>
      </c>
      <c r="I526" s="17" t="str">
        <f t="array" ref="I526">_xlfn.IFS(C526=0,_xlfn.IFS(H526=0,"漫改",H526=1,"轻改",H526=2,"原创",H526=3,"Gal改",H526=4,"游改",H526=5,"原创偶像",H526=6,"国产原创",H526=7,"小说改"),C526&lt;&gt;0,"")</f>
        <v>原创</v>
      </c>
      <c r="J526" s="16" t="s">
        <v>1387</v>
      </c>
      <c r="M526" t="str">
        <f t="shared" si="8"/>
        <v>片仓京，原创动画《少女编号》主角之一。</v>
      </c>
      <c r="O526">
        <v>10</v>
      </c>
      <c r="P526">
        <v>31</v>
      </c>
    </row>
    <row r="527" spans="1:16">
      <c r="A527" s="5" t="s">
        <v>1403</v>
      </c>
      <c r="B527" t="s">
        <v>1404</v>
      </c>
      <c r="C527">
        <v>1</v>
      </c>
      <c r="D527">
        <v>0</v>
      </c>
      <c r="E527" t="str">
        <f t="array" ref="E527">_xlfn.IFS(C527&lt;&gt;2,_xlfn.IFS(D527=0,"主角之一",D527=1,"角色",D527=2,"男主",D527=3,"女主"),C527=2,"")</f>
        <v>主角之一</v>
      </c>
      <c r="G527" t="s">
        <v>1405</v>
      </c>
      <c r="I527" s="17" t="str">
        <f t="array" ref="I527">_xlfn.IFS(C527=0,_xlfn.IFS(H527=0,"漫改",H527=1,"轻改",H527=2,"原创",H527=3,"Gal改",H527=4,"游改",H527=5,"原创偶像",H527=6,"国产原创",H527=7,"小说改"),C527&lt;&gt;0,"")</f>
        <v/>
      </c>
      <c r="J527" s="16" t="s">
        <v>1387</v>
      </c>
      <c r="M527" t="str">
        <f t="shared" si="8"/>
        <v>桜濱雪乃，《幼驯染是大总统》主角之一。</v>
      </c>
      <c r="O527">
        <v>3</v>
      </c>
      <c r="P527">
        <v>17</v>
      </c>
    </row>
    <row r="528" spans="1:16">
      <c r="A528" s="5" t="s">
        <v>1406</v>
      </c>
      <c r="B528" t="s">
        <v>1407</v>
      </c>
      <c r="C528">
        <v>1</v>
      </c>
      <c r="D528">
        <v>0</v>
      </c>
      <c r="E528" t="str">
        <f t="array" ref="E528">_xlfn.IFS(C528&lt;&gt;2,_xlfn.IFS(D528=0,"主角之一",D528=1,"角色",D528=2,"男主",D528=3,"女主"),C528=2,"")</f>
        <v>主角之一</v>
      </c>
      <c r="G528" t="s">
        <v>61</v>
      </c>
      <c r="I528" s="17" t="str">
        <f t="array" ref="I528">_xlfn.IFS(C528=0,_xlfn.IFS(H528=0,"漫改",H528=1,"轻改",H528=2,"原创",H528=3,"Gal改",H528=4,"游改",H528=5,"原创偶像",H528=6,"国产原创",H528=7,"小说改"),C528&lt;&gt;0,"")</f>
        <v/>
      </c>
      <c r="J528" s="16" t="s">
        <v>1387</v>
      </c>
      <c r="M528" t="str">
        <f t="shared" si="8"/>
        <v>雪村涼乃，《魔女的花园》主角之一。</v>
      </c>
      <c r="O528">
        <v>3</v>
      </c>
      <c r="P528">
        <v>23</v>
      </c>
    </row>
    <row r="529" spans="1:16">
      <c r="A529" s="5" t="s">
        <v>1408</v>
      </c>
      <c r="B529" t="s">
        <v>1409</v>
      </c>
      <c r="C529">
        <v>1</v>
      </c>
      <c r="D529">
        <v>0</v>
      </c>
      <c r="E529" t="str">
        <f t="array" ref="E529">_xlfn.IFS(C529&lt;&gt;2,_xlfn.IFS(D529=0,"主角之一",D529=1,"角色",D529=2,"男主",D529=3,"女主"),C529=2,"")</f>
        <v>主角之一</v>
      </c>
      <c r="G529" t="s">
        <v>1410</v>
      </c>
      <c r="I529" s="17" t="str">
        <f t="array" ref="I529">_xlfn.IFS(C529=0,_xlfn.IFS(H529=0,"漫改",H529=1,"轻改",H529=2,"原创",H529=3,"Gal改",H529=4,"游改",H529=5,"原创偶像",H529=6,"国产原创",H529=7,"小说改"),C529&lt;&gt;0,"")</f>
        <v/>
      </c>
      <c r="J529" s="16" t="s">
        <v>1387</v>
      </c>
      <c r="M529" t="str">
        <f t="shared" si="8"/>
        <v>柯罗莎·诺奈特，《海沙风云》主角之一。</v>
      </c>
      <c r="O529">
        <v>8</v>
      </c>
      <c r="P529">
        <v>23</v>
      </c>
    </row>
    <row r="530" spans="1:16">
      <c r="A530" s="5" t="s">
        <v>1411</v>
      </c>
      <c r="B530" t="s">
        <v>1412</v>
      </c>
      <c r="C530">
        <v>2</v>
      </c>
      <c r="E530" t="str">
        <f t="array" ref="E530">_xlfn.IFS(C530&lt;&gt;2,_xlfn.IFS(D530=0,"主角之一",D530=1,"角色",D530=2,"男主",D530=3,"女主"),C530=2,"")</f>
        <v/>
      </c>
      <c r="I530" s="17" t="str">
        <f t="array" ref="I530">_xlfn.IFS(C530=0,_xlfn.IFS(H530=0,"漫改",H530=1,"轻改",H530=2,"原创",H530=3,"Gal改",H530=4,"游改",H530=5,"原创偶像",H530=6,"国产原创",H530=7,"小说改"),C530&lt;&gt;0,"")</f>
        <v/>
      </c>
      <c r="J530" s="16" t="s">
        <v>1387</v>
      </c>
      <c r="L530" t="s">
        <v>1413</v>
      </c>
      <c r="M530" t="str">
        <f t="shared" si="8"/>
        <v>KAITO，日本Vocaloid虚拟歌手，昵称“大哥”。</v>
      </c>
      <c r="O530">
        <v>11</v>
      </c>
      <c r="P530">
        <v>108</v>
      </c>
    </row>
    <row r="531" spans="1:16">
      <c r="A531" s="5" t="s">
        <v>1417</v>
      </c>
      <c r="B531" t="s">
        <v>1418</v>
      </c>
      <c r="C531">
        <v>0</v>
      </c>
      <c r="D531">
        <v>0</v>
      </c>
      <c r="E531" t="str">
        <f t="array" ref="E531">_xlfn.IFS(C531&lt;&gt;2,_xlfn.IFS(D531=0,"主角之一",D531=1,"角色",D531=2,"男主",D531=3,"女主"),C531=2,"")</f>
        <v>主角之一</v>
      </c>
      <c r="G531" t="s">
        <v>777</v>
      </c>
      <c r="H531">
        <v>0</v>
      </c>
      <c r="I531" s="17" t="str">
        <f t="array" ref="I531">_xlfn.IFS(C531=0,_xlfn.IFS(H531=0,"漫改",H531=1,"轻改",H531=2,"原创",H531=3,"Gal改",H531=4,"游改",H531=5,"原创偶像",H531=6,"国产原创",H531=7,"小说改"),C531&lt;&gt;0,"")</f>
        <v>漫改</v>
      </c>
      <c r="J531" s="16" t="s">
        <v>1416</v>
      </c>
      <c r="M531" t="str">
        <f t="shared" si="8"/>
        <v>真城最高，漫改动画《爆漫王。》主角之一。</v>
      </c>
      <c r="O531">
        <v>10</v>
      </c>
      <c r="P531">
        <v>89</v>
      </c>
    </row>
    <row r="532" spans="1:16">
      <c r="A532" s="5" t="s">
        <v>1430</v>
      </c>
      <c r="B532" t="s">
        <v>1431</v>
      </c>
      <c r="C532">
        <v>0</v>
      </c>
      <c r="D532">
        <v>0</v>
      </c>
      <c r="E532" t="str">
        <f t="array" ref="E532">_xlfn.IFS(C532&lt;&gt;2,_xlfn.IFS(D532=0,"主角之一",D532=1,"角色",D532=2,"男主",D532=3,"女主"),C532=2,"")</f>
        <v>主角之一</v>
      </c>
      <c r="G532" t="s">
        <v>1432</v>
      </c>
      <c r="H532">
        <v>3</v>
      </c>
      <c r="I532" s="17" t="str">
        <f t="array" ref="I532">_xlfn.IFS(C532=0,_xlfn.IFS(H532=0,"漫改",H532=1,"轻改",H532=2,"原创",H532=3,"Gal改",H532=4,"游改",H532=5,"原创偶像",H532=6,"国产原创",H532=7,"小说改"),C532&lt;&gt;0,"")</f>
        <v>Gal改</v>
      </c>
      <c r="J532" s="16" t="s">
        <v>1416</v>
      </c>
      <c r="M532" t="str">
        <f t="shared" si="8"/>
        <v>上冈由佳里，Gal改动画《少女爱上姐姐》主角之一。</v>
      </c>
      <c r="O532">
        <v>4</v>
      </c>
      <c r="P532">
        <v>7</v>
      </c>
    </row>
    <row r="533" spans="1:16">
      <c r="A533" s="5" t="s">
        <v>1419</v>
      </c>
      <c r="B533" t="s">
        <v>1420</v>
      </c>
      <c r="C533">
        <v>0</v>
      </c>
      <c r="D533">
        <v>0</v>
      </c>
      <c r="E533" t="str">
        <f t="array" ref="E533">_xlfn.IFS(C533&lt;&gt;2,_xlfn.IFS(D533=0,"主角之一",D533=1,"角色",D533=2,"男主",D533=3,"女主"),C533=2,"")</f>
        <v>主角之一</v>
      </c>
      <c r="G533" t="s">
        <v>1421</v>
      </c>
      <c r="H533">
        <v>2</v>
      </c>
      <c r="I533" s="17" t="str">
        <f t="array" ref="I533">_xlfn.IFS(C533=0,_xlfn.IFS(H533=0,"漫改",H533=1,"轻改",H533=2,"原创",H533=3,"Gal改",H533=4,"游改",H533=5,"原创偶像",H533=6,"国产原创",H533=7,"小说改"),C533&lt;&gt;0,"")</f>
        <v>原创</v>
      </c>
      <c r="J533" s="16" t="s">
        <v>1416</v>
      </c>
      <c r="M533" t="str">
        <f t="shared" si="8"/>
        <v>环凛子，原创动画《夏色奇迹》主角之一。</v>
      </c>
      <c r="O533">
        <v>4</v>
      </c>
      <c r="P533">
        <v>22</v>
      </c>
    </row>
    <row r="534" spans="1:16">
      <c r="A534" s="5" t="s">
        <v>1422</v>
      </c>
      <c r="B534" t="s">
        <v>1423</v>
      </c>
      <c r="C534">
        <v>0</v>
      </c>
      <c r="D534">
        <v>0</v>
      </c>
      <c r="E534" t="str">
        <f t="array" ref="E534">_xlfn.IFS(C534&lt;&gt;2,_xlfn.IFS(D534=0,"主角之一",D534=1,"角色",D534=2,"男主",D534=3,"女主"),C534=2,"")</f>
        <v>主角之一</v>
      </c>
      <c r="G534" t="s">
        <v>868</v>
      </c>
      <c r="H534">
        <v>2</v>
      </c>
      <c r="I534" s="17" t="str">
        <f t="array" ref="I534">_xlfn.IFS(C534=0,_xlfn.IFS(H534=0,"漫改",H534=1,"轻改",H534=2,"原创",H534=3,"Gal改",H534=4,"游改",H534=5,"原创偶像",H534=6,"国产原创",H534=7,"小说改"),C534&lt;&gt;0,"")</f>
        <v>原创</v>
      </c>
      <c r="J534" s="16" t="s">
        <v>1416</v>
      </c>
      <c r="M534" t="str">
        <f t="shared" si="8"/>
        <v>草上飞，原创动画《赛马娘 Pretty Derby》主角之一。</v>
      </c>
      <c r="O534">
        <v>42</v>
      </c>
      <c r="P534">
        <v>138</v>
      </c>
    </row>
    <row r="535" spans="1:16">
      <c r="A535" s="5" t="s">
        <v>1424</v>
      </c>
      <c r="B535" t="s">
        <v>1425</v>
      </c>
      <c r="C535">
        <v>0</v>
      </c>
      <c r="D535">
        <v>0</v>
      </c>
      <c r="E535" t="str">
        <f t="array" ref="E535">_xlfn.IFS(C535&lt;&gt;2,_xlfn.IFS(D535=0,"主角之一",D535=1,"角色",D535=2,"男主",D535=3,"女主"),C535=2,"")</f>
        <v>主角之一</v>
      </c>
      <c r="G535" t="s">
        <v>1426</v>
      </c>
      <c r="H535">
        <v>7</v>
      </c>
      <c r="I535" s="17" t="str">
        <f t="array" ref="I535">_xlfn.IFS(C535=0,_xlfn.IFS(H535=0,"漫改",H535=1,"轻改",H535=2,"原创",H535=3,"Gal改",H535=4,"游改",H535=5,"原创偶像",H535=6,"国产原创",H535=7,"小说改"),C535&lt;&gt;0,"")</f>
        <v>小说改</v>
      </c>
      <c r="J535" s="16" t="s">
        <v>1416</v>
      </c>
      <c r="M535" t="str">
        <f t="shared" si="8"/>
        <v>苏沐橙，小说改动画《全职高手》主角之一。</v>
      </c>
      <c r="O535">
        <v>6</v>
      </c>
      <c r="P535">
        <v>41</v>
      </c>
    </row>
    <row r="536" spans="1:16">
      <c r="A536" s="5" t="s">
        <v>1414</v>
      </c>
      <c r="B536" t="s">
        <v>1415</v>
      </c>
      <c r="C536">
        <v>0</v>
      </c>
      <c r="D536">
        <v>1</v>
      </c>
      <c r="E536" t="str">
        <f t="array" ref="E536">_xlfn.IFS(C536&lt;&gt;2,_xlfn.IFS(D536=0,"主角之一",D536=1,"角色",D536=2,"男主",D536=3,"女主"),C536=2,"")</f>
        <v>角色</v>
      </c>
      <c r="G536" t="s">
        <v>960</v>
      </c>
      <c r="H536">
        <v>0</v>
      </c>
      <c r="I536" s="17" t="str">
        <f t="array" ref="I536">_xlfn.IFS(C536=0,_xlfn.IFS(H536=0,"漫改",H536=1,"轻改",H536=2,"原创",H536=3,"Gal改",H536=4,"游改",H536=5,"原创偶像",H536=6,"国产原创",H536=7,"小说改"),C536&lt;&gt;0,"")</f>
        <v>漫改</v>
      </c>
      <c r="J536" s="16" t="s">
        <v>1416</v>
      </c>
      <c r="M536" t="str">
        <f t="shared" si="8"/>
        <v>宫永照，漫改动画《天才麻将少女》角色。</v>
      </c>
      <c r="O536">
        <v>25</v>
      </c>
      <c r="P536">
        <v>65</v>
      </c>
    </row>
    <row r="537" spans="1:16">
      <c r="A537" s="5" t="s">
        <v>1427</v>
      </c>
      <c r="B537" t="s">
        <v>1428</v>
      </c>
      <c r="C537">
        <v>0</v>
      </c>
      <c r="D537">
        <v>0</v>
      </c>
      <c r="E537" t="str">
        <f t="array" ref="E537">_xlfn.IFS(C537&lt;&gt;2,_xlfn.IFS(D537=0,"主角之一",D537=1,"角色",D537=2,"男主",D537=3,"女主"),C537=2,"")</f>
        <v>主角之一</v>
      </c>
      <c r="G537" t="s">
        <v>1429</v>
      </c>
      <c r="H537">
        <v>1</v>
      </c>
      <c r="I537" s="17" t="str">
        <f t="array" ref="I537">_xlfn.IFS(C537=0,_xlfn.IFS(H537=0,"漫改",H537=1,"轻改",H537=2,"原创",H537=3,"Gal改",H537=4,"游改",H537=5,"原创偶像",H537=6,"国产原创",H537=7,"小说改"),C537&lt;&gt;0,"")</f>
        <v>轻改</v>
      </c>
      <c r="J537" s="16" t="s">
        <v>1416</v>
      </c>
      <c r="M537" t="str">
        <f t="shared" si="8"/>
        <v>缇拉鞠·加德斯布拉德，轻改动画《家里蹲吸血姬的苦闷》主角之一。</v>
      </c>
      <c r="O537">
        <v>72</v>
      </c>
      <c r="P537">
        <v>161</v>
      </c>
    </row>
    <row r="538" spans="1:16">
      <c r="A538" s="5" t="s">
        <v>1433</v>
      </c>
      <c r="B538" t="s">
        <v>1434</v>
      </c>
      <c r="C538">
        <v>1</v>
      </c>
      <c r="D538">
        <v>0</v>
      </c>
      <c r="E538" t="str">
        <f t="array" ref="E538">_xlfn.IFS(C538&lt;&gt;2,_xlfn.IFS(D538=0,"主角之一",D538=1,"角色",D538=2,"男主",D538=3,"女主"),C538=2,"")</f>
        <v>主角之一</v>
      </c>
      <c r="G538" t="s">
        <v>1435</v>
      </c>
      <c r="I538" s="17" t="str">
        <f t="array" ref="I538">_xlfn.IFS(C538=0,_xlfn.IFS(H538=0,"漫改",H538=1,"轻改",H538=2,"原创",H538=3,"Gal改",H538=4,"游改",H538=5,"原创偶像",H538=6,"国产原创",H538=7,"小说改"),C538&lt;&gt;0,"")</f>
        <v/>
      </c>
      <c r="J538" s="16" t="s">
        <v>1416</v>
      </c>
      <c r="M538" t="str">
        <f t="shared" si="8"/>
        <v>山吹美幸，《Aster》主角之一。</v>
      </c>
      <c r="O538">
        <v>6</v>
      </c>
      <c r="P538">
        <v>5</v>
      </c>
    </row>
    <row r="539" spans="1:16">
      <c r="A539" s="5" t="s">
        <v>1436</v>
      </c>
      <c r="B539" t="s">
        <v>1437</v>
      </c>
      <c r="C539">
        <v>1</v>
      </c>
      <c r="D539">
        <v>0</v>
      </c>
      <c r="E539" t="str">
        <f t="array" ref="E539">_xlfn.IFS(C539&lt;&gt;2,_xlfn.IFS(D539=0,"主角之一",D539=1,"角色",D539=2,"男主",D539=3,"女主"),C539=2,"")</f>
        <v>主角之一</v>
      </c>
      <c r="G539" t="s">
        <v>1438</v>
      </c>
      <c r="I539" s="17" t="str">
        <f t="array" ref="I539">_xlfn.IFS(C539=0,_xlfn.IFS(H539=0,"漫改",H539=1,"轻改",H539=2,"原创",H539=3,"Gal改",H539=4,"游改",H539=5,"原创偶像",H539=6,"国产原创",H539=7,"小说改"),C539&lt;&gt;0,"")</f>
        <v/>
      </c>
      <c r="J539" s="16" t="s">
        <v>1416</v>
      </c>
      <c r="M539" t="str">
        <f t="shared" si="8"/>
        <v>可可，《片羽》主角之一。</v>
      </c>
      <c r="O539">
        <v>4</v>
      </c>
      <c r="P539">
        <v>11</v>
      </c>
    </row>
    <row r="540" spans="1:16">
      <c r="A540" s="5" t="s">
        <v>1439</v>
      </c>
      <c r="B540" t="s">
        <v>1440</v>
      </c>
      <c r="C540">
        <v>1</v>
      </c>
      <c r="D540">
        <v>0</v>
      </c>
      <c r="E540" t="str">
        <f t="array" ref="E540">_xlfn.IFS(C540&lt;&gt;2,_xlfn.IFS(D540=0,"主角之一",D540=1,"角色",D540=2,"男主",D540=3,"女主"),C540=2,"")</f>
        <v>主角之一</v>
      </c>
      <c r="G540" t="s">
        <v>264</v>
      </c>
      <c r="I540" s="17" t="str">
        <f t="array" ref="I540">_xlfn.IFS(C540=0,_xlfn.IFS(H540=0,"漫改",H540=1,"轻改",H540=2,"原创",H540=3,"Gal改",H540=4,"游改",H540=5,"原创偶像",H540=6,"国产原创",H540=7,"小说改"),C540&lt;&gt;0,"")</f>
        <v/>
      </c>
      <c r="J540" s="16" t="s">
        <v>1416</v>
      </c>
      <c r="M540" t="str">
        <f t="shared" si="8"/>
        <v>黒瀬桜良，《5分钟的邂逅！时间停止与不可避免的命运！》主角之一。</v>
      </c>
      <c r="O540">
        <v>5</v>
      </c>
      <c r="P540">
        <v>47</v>
      </c>
    </row>
    <row r="541" spans="1:16">
      <c r="A541" s="5" t="s">
        <v>1441</v>
      </c>
      <c r="B541" t="s">
        <v>1442</v>
      </c>
      <c r="C541">
        <v>1</v>
      </c>
      <c r="D541">
        <v>0</v>
      </c>
      <c r="E541" t="str">
        <f t="array" ref="E541">_xlfn.IFS(C541&lt;&gt;2,_xlfn.IFS(D541=0,"主角之一",D541=1,"角色",D541=2,"男主",D541=3,"女主"),C541=2,"")</f>
        <v>主角之一</v>
      </c>
      <c r="G541" t="s">
        <v>908</v>
      </c>
      <c r="I541" s="17" t="str">
        <f t="array" ref="I541">_xlfn.IFS(C541=0,_xlfn.IFS(H541=0,"漫改",H541=1,"轻改",H541=2,"原创",H541=3,"Gal改",H541=4,"游改",H541=5,"原创偶像",H541=6,"国产原创",H541=7,"小说改"),C541&lt;&gt;0,"")</f>
        <v/>
      </c>
      <c r="J541" s="16" t="s">
        <v>1416</v>
      </c>
      <c r="M541" t="str">
        <f t="shared" si="8"/>
        <v>镰仓诗樱，《常轨脱离Creative》主角之一。</v>
      </c>
      <c r="O541">
        <v>83</v>
      </c>
      <c r="P541">
        <v>75</v>
      </c>
    </row>
    <row r="542" spans="1:16">
      <c r="A542" s="5" t="s">
        <v>1443</v>
      </c>
      <c r="B542" t="s">
        <v>1444</v>
      </c>
      <c r="C542">
        <v>1</v>
      </c>
      <c r="D542">
        <v>0</v>
      </c>
      <c r="E542" t="str">
        <f t="array" ref="E542">_xlfn.IFS(C542&lt;&gt;2,_xlfn.IFS(D542=0,"主角之一",D542=1,"角色",D542=2,"男主",D542=3,"女主"),C542=2,"")</f>
        <v>主角之一</v>
      </c>
      <c r="G542" t="s">
        <v>1214</v>
      </c>
      <c r="I542" s="17" t="str">
        <f t="array" ref="I542">_xlfn.IFS(C542=0,_xlfn.IFS(H542=0,"漫改",H542=1,"轻改",H542=2,"原创",H542=3,"Gal改",H542=4,"游改",H542=5,"原创偶像",H542=6,"国产原创",H542=7,"小说改"),C542&lt;&gt;0,"")</f>
        <v/>
      </c>
      <c r="J542" s="16" t="s">
        <v>1416</v>
      </c>
      <c r="M542" t="str">
        <f t="shared" si="8"/>
        <v>恋見エイル，《我的恋天使太废柴了好可怕》主角之一。</v>
      </c>
      <c r="O542">
        <v>18</v>
      </c>
      <c r="P542">
        <v>41</v>
      </c>
    </row>
    <row r="543" spans="1:16">
      <c r="A543" s="5" t="s">
        <v>1463</v>
      </c>
      <c r="B543" t="s">
        <v>1464</v>
      </c>
      <c r="C543">
        <v>0</v>
      </c>
      <c r="D543">
        <v>1</v>
      </c>
      <c r="E543" t="str">
        <f t="array" ref="E543">_xlfn.IFS(C543&lt;&gt;2,_xlfn.IFS(D543=0,"主角之一",D543=1,"角色",D543=2,"男主",D543=3,"女主"),C543=2,"")</f>
        <v>角色</v>
      </c>
      <c r="G543" t="s">
        <v>1465</v>
      </c>
      <c r="H543">
        <v>0</v>
      </c>
      <c r="I543" s="17" t="str">
        <f t="array" ref="I543">_xlfn.IFS(C543=0,_xlfn.IFS(H543=0,"漫改",H543=1,"轻改",H543=2,"原创",H543=3,"Gal改",H543=4,"游改",H543=5,"原创偶像",H543=6,"国产原创",H543=7,"小说改"),C543&lt;&gt;0,"")</f>
        <v>漫改</v>
      </c>
      <c r="J543" s="16" t="s">
        <v>1448</v>
      </c>
      <c r="M543" t="str">
        <f t="shared" si="8"/>
        <v>兔原透子，漫改动画《明日同学的水手服》角色。</v>
      </c>
      <c r="O543">
        <v>9</v>
      </c>
      <c r="P543">
        <v>47</v>
      </c>
    </row>
    <row r="544" spans="1:16">
      <c r="A544" s="5" t="s">
        <v>1449</v>
      </c>
      <c r="B544" t="s">
        <v>1450</v>
      </c>
      <c r="C544">
        <v>0</v>
      </c>
      <c r="D544">
        <v>0</v>
      </c>
      <c r="E544" t="str">
        <f t="array" ref="E544">_xlfn.IFS(C544&lt;&gt;2,_xlfn.IFS(D544=0,"主角之一",D544=1,"角色",D544=2,"男主",D544=3,"女主"),C544=2,"")</f>
        <v>主角之一</v>
      </c>
      <c r="G544" t="s">
        <v>1451</v>
      </c>
      <c r="H544">
        <v>3</v>
      </c>
      <c r="I544" s="17" t="str">
        <f t="array" ref="I544">_xlfn.IFS(C544=0,_xlfn.IFS(H544=0,"漫改",H544=1,"轻改",H544=2,"原创",H544=3,"Gal改",H544=4,"游改",H544=5,"原创偶像",H544=6,"国产原创",H544=7,"小说改"),C544&lt;&gt;0,"")</f>
        <v>Gal改</v>
      </c>
      <c r="J544" s="16" t="s">
        <v>1448</v>
      </c>
      <c r="M544" t="str">
        <f t="shared" si="8"/>
        <v>东仪白，Gal改动画《FORTUNE ARTERIAL》主角之一。</v>
      </c>
      <c r="O544">
        <v>11</v>
      </c>
      <c r="P544">
        <v>63</v>
      </c>
    </row>
    <row r="545" spans="1:16">
      <c r="A545" s="5" t="s">
        <v>1452</v>
      </c>
      <c r="B545" t="s">
        <v>1453</v>
      </c>
      <c r="C545">
        <v>0</v>
      </c>
      <c r="D545">
        <v>0</v>
      </c>
      <c r="E545" t="str">
        <f t="array" ref="E545">_xlfn.IFS(C545&lt;&gt;2,_xlfn.IFS(D545=0,"主角之一",D545=1,"角色",D545=2,"男主",D545=3,"女主"),C545=2,"")</f>
        <v>主角之一</v>
      </c>
      <c r="G545" t="s">
        <v>486</v>
      </c>
      <c r="H545">
        <v>0</v>
      </c>
      <c r="I545" s="17" t="str">
        <f t="array" ref="I545">_xlfn.IFS(C545=0,_xlfn.IFS(H545=0,"漫改",H545=1,"轻改",H545=2,"原创",H545=3,"Gal改",H545=4,"游改",H545=5,"原创偶像",H545=6,"国产原创",H545=7,"小说改"),C545&lt;&gt;0,"")</f>
        <v>漫改</v>
      </c>
      <c r="J545" s="16" t="s">
        <v>1448</v>
      </c>
      <c r="M545" t="str">
        <f t="shared" si="8"/>
        <v>雪村葵，漫改动画《向山进发》主角之一。</v>
      </c>
      <c r="O545">
        <v>123</v>
      </c>
      <c r="P545">
        <v>471</v>
      </c>
    </row>
    <row r="546" spans="1:16">
      <c r="A546" s="5" t="s">
        <v>1454</v>
      </c>
      <c r="B546" t="s">
        <v>1455</v>
      </c>
      <c r="C546">
        <v>0</v>
      </c>
      <c r="D546">
        <v>0</v>
      </c>
      <c r="E546" t="str">
        <f t="array" ref="E546">_xlfn.IFS(C546&lt;&gt;2,_xlfn.IFS(D546=0,"主角之一",D546=1,"角色",D546=2,"男主",D546=3,"女主"),C546=2,"")</f>
        <v>主角之一</v>
      </c>
      <c r="G546" t="s">
        <v>844</v>
      </c>
      <c r="H546">
        <v>4</v>
      </c>
      <c r="I546" s="17" t="str">
        <f t="array" ref="I546">_xlfn.IFS(C546=0,_xlfn.IFS(H546=0,"漫改",H546=1,"轻改",H546=2,"原创",H546=3,"Gal改",H546=4,"游改",H546=5,"原创偶像",H546=6,"国产原创",H546=7,"小说改"),C546&lt;&gt;0,"")</f>
        <v>游改</v>
      </c>
      <c r="J546" s="16" t="s">
        <v>1448</v>
      </c>
      <c r="M546" t="str">
        <f t="shared" si="8"/>
        <v>佐仓双叶，游改动画《女神异闻录5》主角之一。</v>
      </c>
      <c r="O546">
        <v>66</v>
      </c>
      <c r="P546">
        <v>233</v>
      </c>
    </row>
    <row r="547" spans="1:16">
      <c r="A547" s="5" t="s">
        <v>1445</v>
      </c>
      <c r="B547" t="s">
        <v>1446</v>
      </c>
      <c r="C547">
        <v>0</v>
      </c>
      <c r="D547">
        <v>1</v>
      </c>
      <c r="E547" t="str">
        <f t="array" ref="E547">_xlfn.IFS(C547&lt;&gt;2,_xlfn.IFS(D547=0,"主角之一",D547=1,"角色",D547=2,"男主",D547=3,"女主"),C547=2,"")</f>
        <v>角色</v>
      </c>
      <c r="G547" t="s">
        <v>1447</v>
      </c>
      <c r="H547">
        <v>3</v>
      </c>
      <c r="I547" s="17" t="str">
        <f t="array" ref="I547">_xlfn.IFS(C547=0,_xlfn.IFS(H547=0,"漫改",H547=1,"轻改",H547=2,"原创",H547=3,"Gal改",H547=4,"游改",H547=5,"原创偶像",H547=6,"国产原创",H547=7,"小说改"),C547&lt;&gt;0,"")</f>
        <v>Gal改</v>
      </c>
      <c r="J547" s="16" t="s">
        <v>1448</v>
      </c>
      <c r="M547" t="str">
        <f t="shared" si="8"/>
        <v>穂村爱美，Gal改动画《你所期望的永远》角色。</v>
      </c>
      <c r="O547">
        <v>9</v>
      </c>
      <c r="P547">
        <v>10</v>
      </c>
    </row>
    <row r="548" spans="1:16">
      <c r="A548" s="5" t="s">
        <v>1456</v>
      </c>
      <c r="B548" t="s">
        <v>1457</v>
      </c>
      <c r="C548">
        <v>0</v>
      </c>
      <c r="D548">
        <v>0</v>
      </c>
      <c r="E548" t="str">
        <f t="array" ref="E548">_xlfn.IFS(C548&lt;&gt;2,_xlfn.IFS(D548=0,"主角之一",D548=1,"角色",D548=2,"男主",D548=3,"女主"),C548=2,"")</f>
        <v>主角之一</v>
      </c>
      <c r="G548" t="s">
        <v>1458</v>
      </c>
      <c r="H548">
        <v>0</v>
      </c>
      <c r="I548" s="17" t="str">
        <f t="array" ref="I548">_xlfn.IFS(C548=0,_xlfn.IFS(H548=0,"漫改",H548=1,"轻改",H548=2,"原创",H548=3,"Gal改",H548=4,"游改",H548=5,"原创偶像",H548=6,"国产原创",H548=7,"小说改"),C548&lt;&gt;0,"")</f>
        <v>漫改</v>
      </c>
      <c r="J548" s="16" t="s">
        <v>1448</v>
      </c>
      <c r="K548"/>
      <c r="M548" t="str">
        <f t="shared" si="8"/>
        <v>七海灯子，漫改动画《终将成为你》主角之一。</v>
      </c>
      <c r="O548">
        <v>93</v>
      </c>
      <c r="P548">
        <v>221</v>
      </c>
    </row>
    <row r="549" spans="1:16">
      <c r="A549" s="5" t="s">
        <v>1459</v>
      </c>
      <c r="B549" t="s">
        <v>1460</v>
      </c>
      <c r="C549">
        <v>0</v>
      </c>
      <c r="D549">
        <v>0</v>
      </c>
      <c r="E549" t="str">
        <f t="array" ref="E549">_xlfn.IFS(C549&lt;&gt;2,_xlfn.IFS(D549=0,"主角之一",D549=1,"角色",D549=2,"男主",D549=3,"女主"),C549=2,"")</f>
        <v>主角之一</v>
      </c>
      <c r="G549" t="s">
        <v>84</v>
      </c>
      <c r="H549">
        <v>0</v>
      </c>
      <c r="I549" s="17" t="str">
        <f t="array" ref="I549">_xlfn.IFS(C549=0,_xlfn.IFS(H549=0,"漫改",H549=1,"轻改",H549=2,"原创",H549=3,"Gal改",H549=4,"游改",H549=5,"原创偶像",H549=6,"国产原创",H549=7,"小说改"),C549&lt;&gt;0,"")</f>
        <v>漫改</v>
      </c>
      <c r="J549" s="16" t="s">
        <v>1448</v>
      </c>
      <c r="K549" s="17">
        <v>1</v>
      </c>
      <c r="M549" t="str">
        <f t="shared" si="8"/>
        <v>森野真理，漫改动画《恋爱小行星》主角之一。【芳文社】</v>
      </c>
      <c r="O549">
        <v>10</v>
      </c>
      <c r="P549">
        <v>47</v>
      </c>
    </row>
    <row r="550" spans="1:16">
      <c r="A550" s="5" t="s">
        <v>1461</v>
      </c>
      <c r="B550" t="s">
        <v>1462</v>
      </c>
      <c r="C550">
        <v>0</v>
      </c>
      <c r="D550">
        <v>0</v>
      </c>
      <c r="E550" t="str">
        <f t="array" ref="E550">_xlfn.IFS(C550&lt;&gt;2,_xlfn.IFS(D550=0,"主角之一",D550=1,"角色",D550=2,"男主",D550=3,"女主"),C550=2,"")</f>
        <v>主角之一</v>
      </c>
      <c r="G550" t="s">
        <v>246</v>
      </c>
      <c r="H550">
        <v>5</v>
      </c>
      <c r="I550" s="17" t="str">
        <f t="array" ref="I550">_xlfn.IFS(C550=0,_xlfn.IFS(H550=0,"漫改",H550=1,"轻改",H550=2,"原创",H550=3,"Gal改",H550=4,"游改",H550=5,"原创偶像",H550=6,"国产原创",H550=7,"小说改"),C550&lt;&gt;0,"")</f>
        <v>原创偶像</v>
      </c>
      <c r="J550" s="16" t="s">
        <v>1448</v>
      </c>
      <c r="M550" t="str">
        <f t="shared" si="8"/>
        <v>仓田真白，原创偶像动画《BanG Dream!》主角之一。</v>
      </c>
      <c r="O550">
        <v>51</v>
      </c>
      <c r="P550">
        <v>130</v>
      </c>
    </row>
    <row r="551" spans="1:16">
      <c r="A551" s="5" t="s">
        <v>1466</v>
      </c>
      <c r="B551" t="s">
        <v>1467</v>
      </c>
      <c r="C551">
        <v>1</v>
      </c>
      <c r="D551">
        <v>0</v>
      </c>
      <c r="E551" t="str">
        <f t="array" ref="E551">_xlfn.IFS(C551&lt;&gt;2,_xlfn.IFS(D551=0,"主角之一",D551=1,"角色",D551=2,"男主",D551=3,"女主"),C551=2,"")</f>
        <v>主角之一</v>
      </c>
      <c r="G551" t="s">
        <v>1468</v>
      </c>
      <c r="I551" s="17" t="str">
        <f t="array" ref="I551">_xlfn.IFS(C551=0,_xlfn.IFS(H551=0,"漫改",H551=1,"轻改",H551=2,"原创",H551=3,"Gal改",H551=4,"游改",H551=5,"原创偶像",H551=6,"国产原创",H551=7,"小说改"),C551&lt;&gt;0,"")</f>
        <v/>
      </c>
      <c r="J551" s="16" t="s">
        <v>1448</v>
      </c>
      <c r="M551" t="str">
        <f t="shared" si="8"/>
        <v>小河坂千波，《星空的记忆》主角之一。</v>
      </c>
      <c r="O551">
        <v>52</v>
      </c>
      <c r="P551">
        <v>58</v>
      </c>
    </row>
    <row r="552" spans="1:16">
      <c r="A552" s="5" t="s">
        <v>1469</v>
      </c>
      <c r="B552" t="s">
        <v>1470</v>
      </c>
      <c r="C552">
        <v>2</v>
      </c>
      <c r="E552" t="str">
        <f t="array" ref="E552">_xlfn.IFS(C552&lt;&gt;2,_xlfn.IFS(D552=0,"主角之一",D552=1,"角色",D552=2,"男主",D552=3,"女主"),C552=2,"")</f>
        <v/>
      </c>
      <c r="I552" s="17" t="str">
        <f t="array" ref="I552">_xlfn.IFS(C552=0,_xlfn.IFS(H552=0,"漫改",H552=1,"轻改",H552=2,"原创",H552=3,"Gal改",H552=4,"游改",H552=5,"原创偶像",H552=6,"国产原创",H552=7,"小说改"),C552&lt;&gt;0,"")</f>
        <v/>
      </c>
      <c r="J552" s="16" t="s">
        <v>1448</v>
      </c>
      <c r="L552" t="s">
        <v>92</v>
      </c>
      <c r="M552" t="str">
        <f t="shared" si="8"/>
        <v>空崎日奈 &amp; 龙华妃咲，游戏《蔚蓝档案》角色。</v>
      </c>
      <c r="O552">
        <v>33</v>
      </c>
      <c r="P552">
        <v>148</v>
      </c>
    </row>
    <row r="553" spans="1:16">
      <c r="A553" s="5" t="s">
        <v>1471</v>
      </c>
      <c r="B553" t="s">
        <v>1472</v>
      </c>
      <c r="C553">
        <v>0</v>
      </c>
      <c r="D553">
        <v>0</v>
      </c>
      <c r="E553" t="str">
        <f t="array" ref="E553">_xlfn.IFS(C553&lt;&gt;2,_xlfn.IFS(D553=0,"主角之一",D553=1,"角色",D553=2,"男主",D553=3,"女主"),C553=2,"")</f>
        <v>主角之一</v>
      </c>
      <c r="G553" t="s">
        <v>1473</v>
      </c>
      <c r="H553">
        <v>0</v>
      </c>
      <c r="I553" s="17" t="str">
        <f t="array" ref="I553">_xlfn.IFS(C553=0,_xlfn.IFS(H553=0,"漫改",H553=1,"轻改",H553=2,"原创",H553=3,"Gal改",H553=4,"游改",H553=5,"原创偶像",H553=6,"国产原创",H553=7,"小说改"),C553&lt;&gt;0,"")</f>
        <v>漫改</v>
      </c>
      <c r="J553" s="16" t="s">
        <v>1474</v>
      </c>
      <c r="M553" t="str">
        <f t="shared" si="8"/>
        <v>利娜莉·李，漫改动画《驱魔少年》主角之一。</v>
      </c>
      <c r="O553">
        <v>12</v>
      </c>
      <c r="P553">
        <v>51</v>
      </c>
    </row>
    <row r="554" spans="1:16">
      <c r="A554" s="5" t="s">
        <v>1475</v>
      </c>
      <c r="B554" t="s">
        <v>1476</v>
      </c>
      <c r="C554">
        <v>0</v>
      </c>
      <c r="D554">
        <v>1</v>
      </c>
      <c r="E554" t="str">
        <f t="array" ref="E554">_xlfn.IFS(C554&lt;&gt;2,_xlfn.IFS(D554=0,"主角之一",D554=1,"角色",D554=2,"男主",D554=3,"女主"),C554=2,"")</f>
        <v>角色</v>
      </c>
      <c r="G554" t="s">
        <v>1477</v>
      </c>
      <c r="H554">
        <v>2</v>
      </c>
      <c r="I554" s="17" t="str">
        <f t="array" ref="I554">_xlfn.IFS(C554=0,_xlfn.IFS(H554=0,"漫改",H554=1,"轻改",H554=2,"原创",H554=3,"Gal改",H554=4,"游改",H554=5,"原创偶像",H554=6,"国产原创",H554=7,"小说改"),C554&lt;&gt;0,"")</f>
        <v>原创</v>
      </c>
      <c r="J554" s="16" t="s">
        <v>1474</v>
      </c>
      <c r="M554" t="str">
        <f t="shared" si="8"/>
        <v>厄休拉老师，原创动画《小魔女学园》角色。</v>
      </c>
      <c r="O554">
        <v>32</v>
      </c>
      <c r="P554">
        <v>74</v>
      </c>
    </row>
    <row r="555" spans="1:16">
      <c r="A555" s="5" t="s">
        <v>1478</v>
      </c>
      <c r="B555" t="s">
        <v>1479</v>
      </c>
      <c r="C555">
        <v>0</v>
      </c>
      <c r="D555">
        <v>0</v>
      </c>
      <c r="E555" t="str">
        <f t="array" ref="E555">_xlfn.IFS(C555&lt;&gt;2,_xlfn.IFS(D555=0,"主角之一",D555=1,"角色",D555=2,"男主",D555=3,"女主"),C555=2,"")</f>
        <v>主角之一</v>
      </c>
      <c r="G555" t="s">
        <v>18520</v>
      </c>
      <c r="H555">
        <v>4</v>
      </c>
      <c r="I555" s="17" t="str">
        <f t="array" ref="I555">_xlfn.IFS(C555=0,_xlfn.IFS(H555=0,"漫改",H555=1,"轻改",H555=2,"原创",H555=3,"Gal改",H555=4,"游改",H555=5,"原创偶像",H555=6,"国产原创",H555=7,"小说改"),C555&lt;&gt;0,"")</f>
        <v>游改</v>
      </c>
      <c r="J555" s="16" t="s">
        <v>1474</v>
      </c>
      <c r="M555" t="str">
        <f t="shared" si="8"/>
        <v>箱崎星梨花，游改动画《偶像大师 百万现场！》主角之一。</v>
      </c>
      <c r="O555">
        <v>35</v>
      </c>
      <c r="P555">
        <v>60</v>
      </c>
    </row>
    <row r="556" spans="1:16">
      <c r="A556" s="5" t="s">
        <v>1480</v>
      </c>
      <c r="B556" t="s">
        <v>1481</v>
      </c>
      <c r="C556">
        <v>0</v>
      </c>
      <c r="D556">
        <v>1</v>
      </c>
      <c r="E556" t="str">
        <f t="array" ref="E556">_xlfn.IFS(C556&lt;&gt;2,_xlfn.IFS(D556=0,"主角之一",D556=1,"角色",D556=2,"男主",D556=3,"女主"),C556=2,"")</f>
        <v>角色</v>
      </c>
      <c r="G556" t="s">
        <v>1482</v>
      </c>
      <c r="H556">
        <v>0</v>
      </c>
      <c r="I556" s="17" t="str">
        <f t="array" ref="I556">_xlfn.IFS(C556=0,_xlfn.IFS(H556=0,"漫改",H556=1,"轻改",H556=2,"原创",H556=3,"Gal改",H556=4,"游改",H556=5,"原创偶像",H556=6,"国产原创",H556=7,"小说改"),C556&lt;&gt;0,"")</f>
        <v>漫改</v>
      </c>
      <c r="J556" s="16" t="s">
        <v>1474</v>
      </c>
      <c r="M556" t="str">
        <f t="shared" si="8"/>
        <v>种村小依，漫改动画《天使降临到了我身边！》角色。</v>
      </c>
      <c r="O556">
        <v>20</v>
      </c>
      <c r="P556">
        <v>90</v>
      </c>
    </row>
    <row r="557" spans="1:16">
      <c r="A557" s="5" t="s">
        <v>1486</v>
      </c>
      <c r="B557" t="s">
        <v>1487</v>
      </c>
      <c r="C557">
        <v>1</v>
      </c>
      <c r="D557">
        <v>0</v>
      </c>
      <c r="E557" t="str">
        <f t="array" ref="E557">_xlfn.IFS(C557&lt;&gt;2,_xlfn.IFS(D557=0,"主角之一",D557=1,"角色",D557=2,"男主",D557=3,"女主"),C557=2,"")</f>
        <v>主角之一</v>
      </c>
      <c r="G557" t="s">
        <v>1488</v>
      </c>
      <c r="I557" s="17" t="str">
        <f t="array" ref="I557">_xlfn.IFS(C557=0,_xlfn.IFS(H557=0,"漫改",H557=1,"轻改",H557=2,"原创",H557=3,"Gal改",H557=4,"游改",H557=5,"原创偶像",H557=6,"国产原创",H557=7,"小说改"),C557&lt;&gt;0,"")</f>
        <v/>
      </c>
      <c r="J557" s="16" t="s">
        <v>1474</v>
      </c>
      <c r="M557" t="str">
        <f t="shared" si="8"/>
        <v>高城秋五，《恋狱～月狂病～》主角之一。</v>
      </c>
      <c r="O557">
        <v>42</v>
      </c>
      <c r="P557">
        <v>9</v>
      </c>
    </row>
    <row r="558" spans="1:16">
      <c r="A558" s="5" t="s">
        <v>1491</v>
      </c>
      <c r="B558" t="s">
        <v>1492</v>
      </c>
      <c r="C558">
        <v>1</v>
      </c>
      <c r="D558">
        <v>1</v>
      </c>
      <c r="E558" t="str">
        <f t="array" ref="E558">_xlfn.IFS(C558&lt;&gt;2,_xlfn.IFS(D558=0,"主角之一",D558=1,"角色",D558=2,"男主",D558=3,"女主"),C558=2,"")</f>
        <v>角色</v>
      </c>
      <c r="G558" t="s">
        <v>63</v>
      </c>
      <c r="I558" s="17" t="str">
        <f t="array" ref="I558">_xlfn.IFS(C558=0,_xlfn.IFS(H558=0,"漫改",H558=1,"轻改",H558=2,"原创",H558=3,"Gal改",H558=4,"游改",H558=5,"原创偶像",H558=6,"国产原创",H558=7,"小说改"),C558&lt;&gt;0,"")</f>
        <v/>
      </c>
      <c r="J558" s="16" t="s">
        <v>1474</v>
      </c>
      <c r="M558" t="str">
        <f t="shared" si="8"/>
        <v>北条花 &amp; 北条空，《天选庶民的真命之选》角色。</v>
      </c>
      <c r="O558">
        <v>5</v>
      </c>
      <c r="P558">
        <v>8</v>
      </c>
    </row>
    <row r="559" spans="1:16">
      <c r="A559" s="5" t="s">
        <v>18518</v>
      </c>
      <c r="B559" t="s">
        <v>18517</v>
      </c>
      <c r="C559">
        <v>1</v>
      </c>
      <c r="D559">
        <v>0</v>
      </c>
      <c r="E559" t="str">
        <f t="array" ref="E559">_xlfn.IFS(C559&lt;&gt;2,_xlfn.IFS(D559=0,"主角之一",D559=1,"角色",D559=2,"男主",D559=3,"女主"),C559=2,"")</f>
        <v>主角之一</v>
      </c>
      <c r="G559" t="s">
        <v>18519</v>
      </c>
      <c r="I559" s="17" t="str">
        <f t="array" ref="I559">_xlfn.IFS(C559=0,_xlfn.IFS(H559=0,"漫改",H559=1,"轻改",H559=2,"原创",H559=3,"Gal改",H559=4,"游改",H559=5,"原创偶像",H559=6,"国产原创",H559=7,"小说改"),C559&lt;&gt;0,"")</f>
        <v/>
      </c>
      <c r="J559" s="16" t="s">
        <v>1474</v>
      </c>
      <c r="M559" t="str">
        <f t="shared" si="8"/>
        <v>城崎诺亚，《魔法少女的魔女审判》主角之一。</v>
      </c>
      <c r="O559">
        <v>42</v>
      </c>
      <c r="P559">
        <v>53</v>
      </c>
    </row>
    <row r="560" spans="1:16">
      <c r="A560" s="5" t="s">
        <v>1489</v>
      </c>
      <c r="B560" t="s">
        <v>1490</v>
      </c>
      <c r="C560">
        <v>1</v>
      </c>
      <c r="D560">
        <v>1</v>
      </c>
      <c r="E560" t="str">
        <f t="array" ref="E560">_xlfn.IFS(C560&lt;&gt;2,_xlfn.IFS(D560=0,"主角之一",D560=1,"角色",D560=2,"男主",D560=3,"女主"),C560=2,"")</f>
        <v>角色</v>
      </c>
      <c r="G560" t="s">
        <v>166</v>
      </c>
      <c r="I560" s="17" t="str">
        <f t="array" ref="I560">_xlfn.IFS(C560=0,_xlfn.IFS(H560=0,"漫改",H560=1,"轻改",H560=2,"原创",H560=3,"Gal改",H560=4,"游改",H560=5,"原创偶像",H560=6,"国产原创",H560=7,"小说改"),C560&lt;&gt;0,"")</f>
        <v/>
      </c>
      <c r="J560" s="16" t="s">
        <v>1474</v>
      </c>
      <c r="M560" t="str">
        <f t="shared" si="8"/>
        <v>菱吾森，《淑女同萌！》角色。</v>
      </c>
      <c r="O560">
        <v>8</v>
      </c>
      <c r="P560">
        <v>17</v>
      </c>
    </row>
    <row r="561" spans="1:16" s="17" customFormat="1">
      <c r="A561" s="5" t="s">
        <v>1483</v>
      </c>
      <c r="B561" s="17" t="s">
        <v>1484</v>
      </c>
      <c r="C561" s="17">
        <v>1</v>
      </c>
      <c r="D561" s="17">
        <v>0</v>
      </c>
      <c r="E561" s="17" t="str">
        <f t="array" ref="E561">_xlfn.IFS(C561&lt;&gt;2,_xlfn.IFS(D561=0,"主角之一",D561=1,"角色",D561=2,"男主",D561=3,"女主"),C561=2,"")</f>
        <v>主角之一</v>
      </c>
      <c r="F561" s="6"/>
      <c r="G561" s="17" t="s">
        <v>1485</v>
      </c>
      <c r="I561" s="17" t="str">
        <f t="array" ref="I561">_xlfn.IFS(C561=0,_xlfn.IFS(H561=0,"漫改",H561=1,"轻改",H561=2,"原创",H561=3,"Gal改",H561=4,"游改",H561=5,"原创偶像",H561=6,"国产原创",H561=7,"小说改"),C561&lt;&gt;0,"")</f>
        <v/>
      </c>
      <c r="J561" s="16" t="s">
        <v>1474</v>
      </c>
      <c r="M561" s="17" t="str">
        <f t="shared" si="8"/>
        <v>神岸明，《To Heart》主角之一。</v>
      </c>
      <c r="O561" s="17">
        <v>29</v>
      </c>
      <c r="P561" s="17">
        <v>106</v>
      </c>
    </row>
    <row r="562" spans="1:16">
      <c r="A562" s="5" t="s">
        <v>1495</v>
      </c>
      <c r="B562" t="s">
        <v>1496</v>
      </c>
      <c r="C562">
        <v>2</v>
      </c>
      <c r="E562" t="str">
        <f t="array" ref="E562">_xlfn.IFS(C562&lt;&gt;2,_xlfn.IFS(D562=0,"主角之一",D562=1,"角色",D562=2,"男主",D562=3,"女主"),C562=2,"")</f>
        <v/>
      </c>
      <c r="I562" s="17" t="str">
        <f t="array" ref="I562">_xlfn.IFS(C562=0,_xlfn.IFS(H562=0,"漫改",H562=1,"轻改",H562=2,"原创",H562=3,"Gal改",H562=4,"游改",H562=5,"原创偶像",H562=6,"国产原创",H562=7,"小说改"),C562&lt;&gt;0,"")</f>
        <v/>
      </c>
      <c r="J562" s="16" t="s">
        <v>1474</v>
      </c>
      <c r="L562" t="s">
        <v>1497</v>
      </c>
      <c r="M562" t="str">
        <f t="shared" si="8"/>
        <v>安比·德玛拉，游戏《绝区零》角色。</v>
      </c>
      <c r="O562">
        <v>20</v>
      </c>
      <c r="P562">
        <v>22</v>
      </c>
    </row>
    <row r="563" spans="1:16">
      <c r="A563" s="5" t="s">
        <v>1493</v>
      </c>
      <c r="B563" t="s">
        <v>1494</v>
      </c>
      <c r="C563">
        <v>2</v>
      </c>
      <c r="E563" t="str">
        <f t="array" ref="E563">_xlfn.IFS(C563&lt;&gt;2,_xlfn.IFS(D563=0,"主角之一",D563=1,"角色",D563=2,"男主",D563=3,"女主"),C563=2,"")</f>
        <v/>
      </c>
      <c r="I563" s="17" t="str">
        <f t="array" ref="I563">_xlfn.IFS(C563=0,_xlfn.IFS(H563=0,"漫改",H563=1,"轻改",H563=2,"原创",H563=3,"Gal改",H563=4,"游改",H563=5,"原创偶像",H563=6,"国产原创",H563=7,"小说改"),C563&lt;&gt;0,"")</f>
        <v/>
      </c>
      <c r="J563" s="16" t="s">
        <v>1474</v>
      </c>
      <c r="L563" t="s">
        <v>1025</v>
      </c>
      <c r="M563" t="str">
        <f t="shared" si="8"/>
        <v>菲力克斯，游戏《火焰之纹章》角色。</v>
      </c>
      <c r="O563">
        <v>24</v>
      </c>
      <c r="P563">
        <v>11</v>
      </c>
    </row>
    <row r="564" spans="1:16">
      <c r="A564" s="5" t="s">
        <v>1501</v>
      </c>
      <c r="B564" t="s">
        <v>1502</v>
      </c>
      <c r="C564">
        <v>0</v>
      </c>
      <c r="D564">
        <v>0</v>
      </c>
      <c r="E564" t="str">
        <f t="array" ref="E564">_xlfn.IFS(C564&lt;&gt;2,_xlfn.IFS(D564=0,"主角之一",D564=1,"角色",D564=2,"男主",D564=3,"女主"),C564=2,"")</f>
        <v>主角之一</v>
      </c>
      <c r="G564" t="s">
        <v>1503</v>
      </c>
      <c r="H564">
        <v>3</v>
      </c>
      <c r="I564" s="17" t="str">
        <f t="array" ref="I564">_xlfn.IFS(C564=0,_xlfn.IFS(H564=0,"漫改",H564=1,"轻改",H564=2,"原创",H564=3,"Gal改",H564=4,"游改",H564=5,"原创偶像",H564=6,"国产原创",H564=7,"小说改"),C564&lt;&gt;0,"")</f>
        <v>Gal改</v>
      </c>
      <c r="J564" s="16" t="s">
        <v>1500</v>
      </c>
      <c r="M564" t="str">
        <f t="shared" si="8"/>
        <v>七咲逢，Gal改动画《圣诞之吻》主角之一。</v>
      </c>
      <c r="O564">
        <v>55</v>
      </c>
      <c r="P564">
        <v>332</v>
      </c>
    </row>
    <row r="565" spans="1:16">
      <c r="A565" s="5" t="s">
        <v>1504</v>
      </c>
      <c r="B565" t="s">
        <v>1505</v>
      </c>
      <c r="C565">
        <v>0</v>
      </c>
      <c r="D565">
        <v>0</v>
      </c>
      <c r="E565" t="str">
        <f t="array" ref="E565">_xlfn.IFS(C565&lt;&gt;2,_xlfn.IFS(D565=0,"主角之一",D565=1,"角色",D565=2,"男主",D565=3,"女主"),C565=2,"")</f>
        <v>主角之一</v>
      </c>
      <c r="G565" t="s">
        <v>1506</v>
      </c>
      <c r="H565">
        <v>0</v>
      </c>
      <c r="I565" s="17" t="str">
        <f t="array" ref="I565">_xlfn.IFS(C565=0,_xlfn.IFS(H565=0,"漫改",H565=1,"轻改",H565=2,"原创",H565=3,"Gal改",H565=4,"游改",H565=5,"原创偶像",H565=6,"国产原创",H565=7,"小说改"),C565&lt;&gt;0,"")</f>
        <v>漫改</v>
      </c>
      <c r="J565" s="16" t="s">
        <v>1500</v>
      </c>
      <c r="M565" t="str">
        <f t="shared" si="8"/>
        <v>白鬼院凛凛蝶，漫改动画《妖狐×仆SS》主角之一。</v>
      </c>
      <c r="O565">
        <v>36</v>
      </c>
      <c r="P565">
        <v>245</v>
      </c>
    </row>
    <row r="566" spans="1:16">
      <c r="A566" s="5" t="s">
        <v>1498</v>
      </c>
      <c r="B566" t="s">
        <v>1499</v>
      </c>
      <c r="C566">
        <v>0</v>
      </c>
      <c r="D566">
        <v>0</v>
      </c>
      <c r="E566" t="str">
        <f t="array" ref="E566">_xlfn.IFS(C566&lt;&gt;2,_xlfn.IFS(D566=0,"主角之一",D566=1,"角色",D566=2,"男主",D566=3,"女主"),C566=2,"")</f>
        <v>主角之一</v>
      </c>
      <c r="G566" t="s">
        <v>1240</v>
      </c>
      <c r="H566">
        <v>2</v>
      </c>
      <c r="I566" s="17" t="str">
        <f t="array" ref="I566">_xlfn.IFS(C566=0,_xlfn.IFS(H566=0,"漫改",H566=1,"轻改",H566=2,"原创",H566=3,"Gal改",H566=4,"游改",H566=5,"原创偶像",H566=6,"国产原创",H566=7,"小说改"),C566&lt;&gt;0,"")</f>
        <v>原创</v>
      </c>
      <c r="J566" s="16" t="s">
        <v>1500</v>
      </c>
      <c r="M566" t="str">
        <f t="shared" si="8"/>
        <v>艾拉·伊尔玛塔·尤蒂莱南，原创动画《强袭魔女》主角之一。</v>
      </c>
      <c r="O566">
        <v>20</v>
      </c>
      <c r="P566">
        <v>90</v>
      </c>
    </row>
    <row r="567" spans="1:16">
      <c r="A567" s="5" t="s">
        <v>1515</v>
      </c>
      <c r="B567" t="s">
        <v>1516</v>
      </c>
      <c r="C567">
        <v>0</v>
      </c>
      <c r="D567">
        <v>0</v>
      </c>
      <c r="E567" t="str">
        <f t="array" ref="E567">_xlfn.IFS(C567&lt;&gt;2,_xlfn.IFS(D567=0,"主角之一",D567=1,"角色",D567=2,"男主",D567=3,"女主"),C567=2,"")</f>
        <v>主角之一</v>
      </c>
      <c r="G567" t="s">
        <v>1153</v>
      </c>
      <c r="H567">
        <v>3</v>
      </c>
      <c r="I567" s="17" t="str">
        <f t="array" ref="I567">_xlfn.IFS(C567=0,_xlfn.IFS(H567=0,"漫改",H567=1,"轻改",H567=2,"原创",H567=3,"Gal改",H567=4,"游改",H567=5,"原创偶像",H567=6,"国产原创",H567=7,"小说改"),C567&lt;&gt;0,"")</f>
        <v>Gal改</v>
      </c>
      <c r="J567" s="16" t="s">
        <v>1500</v>
      </c>
      <c r="K567"/>
      <c r="M567" t="str">
        <f t="shared" si="8"/>
        <v>琴寄文乃，Gal改动画《拔作岛》主角之一。</v>
      </c>
      <c r="O567">
        <v>106</v>
      </c>
      <c r="P567">
        <v>398</v>
      </c>
    </row>
    <row r="568" spans="1:16">
      <c r="A568" s="5" t="s">
        <v>1507</v>
      </c>
      <c r="B568" t="s">
        <v>1508</v>
      </c>
      <c r="C568">
        <v>0</v>
      </c>
      <c r="D568">
        <v>0</v>
      </c>
      <c r="E568" t="str">
        <f t="array" ref="E568">_xlfn.IFS(C568&lt;&gt;2,_xlfn.IFS(D568=0,"主角之一",D568=1,"角色",D568=2,"男主",D568=3,"女主"),C568=2,"")</f>
        <v>主角之一</v>
      </c>
      <c r="G568" t="s">
        <v>1509</v>
      </c>
      <c r="H568" s="17">
        <v>0</v>
      </c>
      <c r="I568" s="17" t="str">
        <f t="array" ref="I568">_xlfn.IFS(C568=0,_xlfn.IFS(H568=0,"漫改",H568=1,"轻改",H568=2,"原创",H568=3,"Gal改",H568=4,"游改",H568=5,"原创偶像",H568=6,"国产原创",H568=7,"小说改"),C568&lt;&gt;0,"")</f>
        <v>漫改</v>
      </c>
      <c r="J568" s="16" t="s">
        <v>1500</v>
      </c>
      <c r="K568" s="17">
        <v>1</v>
      </c>
      <c r="M568" t="str">
        <f t="shared" si="8"/>
        <v>后藤一里，漫改动画《孤独摇滚！》主角之一。【芳文社】</v>
      </c>
      <c r="O568">
        <v>374</v>
      </c>
      <c r="P568">
        <v>1846</v>
      </c>
    </row>
    <row r="569" spans="1:16">
      <c r="A569" s="5" t="s">
        <v>1512</v>
      </c>
      <c r="B569" t="s">
        <v>1513</v>
      </c>
      <c r="C569">
        <v>1</v>
      </c>
      <c r="D569">
        <v>0</v>
      </c>
      <c r="E569" t="str">
        <f t="array" ref="E569">_xlfn.IFS(C569&lt;&gt;2,_xlfn.IFS(D569=0,"主角之一",D569=1,"角色",D569=2,"男主",D569=3,"女主"),C569=2,"")</f>
        <v>主角之一</v>
      </c>
      <c r="G569" t="s">
        <v>1514</v>
      </c>
      <c r="I569" s="17" t="str">
        <f t="array" ref="I569">_xlfn.IFS(C569=0,_xlfn.IFS(H569=0,"漫改",H569=1,"轻改",H569=2,"原创",H569=3,"Gal改",H569=4,"游改",H569=5,"原创偶像",H569=6,"国产原创",H569=7,"小说改"),C569&lt;&gt;0,"")</f>
        <v/>
      </c>
      <c r="J569" s="16" t="s">
        <v>1500</v>
      </c>
      <c r="M569" t="str">
        <f t="shared" si="8"/>
        <v>大園柚姫，《与你相恋的恋爱Recette》主角之一。</v>
      </c>
      <c r="O569">
        <v>4</v>
      </c>
      <c r="P569">
        <v>21</v>
      </c>
    </row>
    <row r="570" spans="1:16">
      <c r="A570" s="5" t="s">
        <v>1510</v>
      </c>
      <c r="B570" t="s">
        <v>1511</v>
      </c>
      <c r="C570">
        <v>1</v>
      </c>
      <c r="D570">
        <v>0</v>
      </c>
      <c r="E570" t="str">
        <f t="array" ref="E570">_xlfn.IFS(C570&lt;&gt;2,_xlfn.IFS(D570=0,"主角之一",D570=1,"角色",D570=2,"男主",D570=3,"女主"),C570=2,"")</f>
        <v>主角之一</v>
      </c>
      <c r="G570" t="s">
        <v>524</v>
      </c>
      <c r="I570" s="17" t="str">
        <f t="array" ref="I570">_xlfn.IFS(C570=0,_xlfn.IFS(H570=0,"漫改",H570=1,"轻改",H570=2,"原创",H570=3,"Gal改",H570=4,"游改",H570=5,"原创偶像",H570=6,"国产原创",H570=7,"小说改"),C570&lt;&gt;0,"")</f>
        <v/>
      </c>
      <c r="J570" s="16" t="s">
        <v>1500</v>
      </c>
      <c r="M570" t="str">
        <f t="shared" si="8"/>
        <v>藤村静，《青空下的约定》主角之一。</v>
      </c>
      <c r="O570">
        <v>9</v>
      </c>
      <c r="P570">
        <v>26</v>
      </c>
    </row>
    <row r="571" spans="1:16">
      <c r="A571" s="5" t="s">
        <v>1525</v>
      </c>
      <c r="B571" t="s">
        <v>1526</v>
      </c>
      <c r="C571">
        <v>0</v>
      </c>
      <c r="D571">
        <v>0</v>
      </c>
      <c r="E571" t="str">
        <f t="array" ref="E571">_xlfn.IFS(C571&lt;&gt;2,_xlfn.IFS(D571=0,"主角之一",D571=1,"角色",D571=2,"男主",D571=3,"女主"),C571=2,"")</f>
        <v>主角之一</v>
      </c>
      <c r="G571" t="s">
        <v>695</v>
      </c>
      <c r="H571">
        <v>3</v>
      </c>
      <c r="I571" s="17" t="str">
        <f t="array" ref="I571">_xlfn.IFS(C571=0,_xlfn.IFS(H571=0,"漫改",H571=1,"轻改",H571=2,"原创",H571=3,"Gal改",H571=4,"游改",H571=5,"原创偶像",H571=6,"国产原创",H571=7,"小说改"),C571&lt;&gt;0,"")</f>
        <v>Gal改</v>
      </c>
      <c r="J571" s="16" t="s">
        <v>1519</v>
      </c>
      <c r="K571"/>
      <c r="M571" t="str">
        <f t="shared" si="8"/>
        <v>天羽美羽，Gal改动画《纯白交响曲》主角之一。</v>
      </c>
      <c r="O571">
        <v>42</v>
      </c>
      <c r="P571">
        <v>220</v>
      </c>
    </row>
    <row r="572" spans="1:16">
      <c r="A572" s="5" t="s">
        <v>1552</v>
      </c>
      <c r="B572" t="s">
        <v>1553</v>
      </c>
      <c r="C572">
        <v>0</v>
      </c>
      <c r="D572">
        <v>0</v>
      </c>
      <c r="E572" t="str">
        <f t="array" ref="E572">_xlfn.IFS(C572&lt;&gt;2,_xlfn.IFS(D572=0,"主角之一",D572=1,"角色",D572=2,"男主",D572=3,"女主"),C572=2,"")</f>
        <v>主角之一</v>
      </c>
      <c r="G572" t="s">
        <v>1554</v>
      </c>
      <c r="H572">
        <v>5</v>
      </c>
      <c r="I572" s="17" t="str">
        <f t="array" ref="I572">_xlfn.IFS(C572=0,_xlfn.IFS(H572=0,"漫改",H572=1,"轻改",H572=2,"原创",H572=3,"Gal改",H572=4,"游改",H572=5,"原创偶像",H572=6,"国产原创",H572=7,"小说改"),C572&lt;&gt;0,"")</f>
        <v>原创偶像</v>
      </c>
      <c r="J572" s="16" t="s">
        <v>1519</v>
      </c>
      <c r="M572" t="str">
        <f t="shared" si="8"/>
        <v>要乐奈，原创偶像动画《BanG Dream! It's MyGO!!!!!》主角之一。</v>
      </c>
      <c r="O572">
        <v>233</v>
      </c>
      <c r="P572">
        <v>532</v>
      </c>
    </row>
    <row r="573" spans="1:16">
      <c r="A573" s="5" t="s">
        <v>18523</v>
      </c>
      <c r="B573" t="s">
        <v>18522</v>
      </c>
      <c r="C573">
        <v>0</v>
      </c>
      <c r="D573">
        <v>0</v>
      </c>
      <c r="E573" t="str">
        <f t="array" ref="E573">_xlfn.IFS(C573&lt;&gt;2,_xlfn.IFS(D573=0,"主角之一",D573=1,"角色",D573=2,"男主",D573=3,"女主"),C573=2,"")</f>
        <v>主角之一</v>
      </c>
      <c r="G573" t="s">
        <v>18521</v>
      </c>
      <c r="H573">
        <v>2</v>
      </c>
      <c r="I573" s="17" t="str">
        <f t="array" ref="I573">_xlfn.IFS(C573=0,_xlfn.IFS(H573=0,"漫改",H573=1,"轻改",H573=2,"原创",H573=3,"Gal改",H573=4,"游改",H573=5,"原创偶像",H573=6,"国产原创",H573=7,"小说改"),C573&lt;&gt;0,"")</f>
        <v>原创</v>
      </c>
      <c r="J573" s="16" t="s">
        <v>1519</v>
      </c>
      <c r="M573" t="str">
        <f t="shared" si="8"/>
        <v>罗赛，原创动画《Code Geass 夺还的罗赛》主角之一。</v>
      </c>
      <c r="O573">
        <v>12</v>
      </c>
      <c r="P573">
        <v>3</v>
      </c>
    </row>
    <row r="574" spans="1:16">
      <c r="A574" s="5" t="s">
        <v>1527</v>
      </c>
      <c r="B574" t="s">
        <v>1528</v>
      </c>
      <c r="C574">
        <v>0</v>
      </c>
      <c r="D574">
        <v>0</v>
      </c>
      <c r="E574" t="str">
        <f t="array" ref="E574">_xlfn.IFS(C574&lt;&gt;2,_xlfn.IFS(D574=0,"主角之一",D574=1,"角色",D574=2,"男主",D574=3,"女主"),C574=2,"")</f>
        <v>主角之一</v>
      </c>
      <c r="G574" t="s">
        <v>156</v>
      </c>
      <c r="H574">
        <v>2</v>
      </c>
      <c r="I574" s="17" t="str">
        <f t="array" ref="I574">_xlfn.IFS(C574=0,_xlfn.IFS(H574=0,"漫改",H574=1,"轻改",H574=2,"原创",H574=3,"Gal改",H574=4,"游改",H574=5,"原创偶像",H574=6,"国产原创",H574=7,"小说改"),C574&lt;&gt;0,"")</f>
        <v>原创</v>
      </c>
      <c r="J574" s="16" t="s">
        <v>1519</v>
      </c>
      <c r="M574" t="str">
        <f t="shared" si="8"/>
        <v>猫，原创动画《K》主角之一。</v>
      </c>
      <c r="O574">
        <v>18</v>
      </c>
      <c r="P574">
        <v>95</v>
      </c>
    </row>
    <row r="575" spans="1:16">
      <c r="A575" s="5" t="s">
        <v>1529</v>
      </c>
      <c r="B575" t="s">
        <v>1530</v>
      </c>
      <c r="C575">
        <v>0</v>
      </c>
      <c r="D575">
        <v>0</v>
      </c>
      <c r="E575" t="str">
        <f t="array" ref="E575">_xlfn.IFS(C575&lt;&gt;2,_xlfn.IFS(D575=0,"主角之一",D575=1,"角色",D575=2,"男主",D575=3,"女主"),C575=2,"")</f>
        <v>主角之一</v>
      </c>
      <c r="G575" t="s">
        <v>1531</v>
      </c>
      <c r="H575">
        <v>3</v>
      </c>
      <c r="I575" s="17" t="str">
        <f t="array" ref="I575">_xlfn.IFS(C575=0,_xlfn.IFS(H575=0,"漫改",H575=1,"轻改",H575=2,"原创",H575=3,"Gal改",H575=4,"游改",H575=5,"原创偶像",H575=6,"国产原创",H575=7,"小说改"),C575&lt;&gt;0,"")</f>
        <v>Gal改</v>
      </c>
      <c r="J575" s="16" t="s">
        <v>1519</v>
      </c>
      <c r="M575" t="str">
        <f t="shared" si="8"/>
        <v>日高昴，Gal改动画《机器人笔记》主角之一。</v>
      </c>
      <c r="O575">
        <v>5</v>
      </c>
      <c r="P575">
        <v>7</v>
      </c>
    </row>
    <row r="576" spans="1:16">
      <c r="A576" s="5" t="s">
        <v>1532</v>
      </c>
      <c r="B576" t="s">
        <v>1533</v>
      </c>
      <c r="C576">
        <v>0</v>
      </c>
      <c r="D576">
        <v>1</v>
      </c>
      <c r="E576" t="str">
        <f t="array" ref="E576">_xlfn.IFS(C576&lt;&gt;2,_xlfn.IFS(D576=0,"主角之一",D576=1,"角色",D576=2,"男主",D576=3,"女主"),C576=2,"")</f>
        <v>角色</v>
      </c>
      <c r="G576" t="s">
        <v>1534</v>
      </c>
      <c r="H576">
        <v>1</v>
      </c>
      <c r="I576" s="17" t="str">
        <f t="array" ref="I576">_xlfn.IFS(C576=0,_xlfn.IFS(H576=0,"漫改",H576=1,"轻改",H576=2,"原创",H576=3,"Gal改",H576=4,"游改",H576=5,"原创偶像",H576=6,"国产原创",H576=7,"小说改"),C576&lt;&gt;0,"")</f>
        <v>轻改</v>
      </c>
      <c r="J576" s="16" t="s">
        <v>1519</v>
      </c>
      <c r="M576" t="str">
        <f t="shared" si="8"/>
        <v>大连寺铃鹿，轻改动画《东京暗鸦》角色。</v>
      </c>
      <c r="O576">
        <v>12</v>
      </c>
      <c r="P576">
        <v>82</v>
      </c>
    </row>
    <row r="577" spans="1:16">
      <c r="A577" s="5" t="s">
        <v>1535</v>
      </c>
      <c r="B577" t="s">
        <v>1536</v>
      </c>
      <c r="C577">
        <v>0</v>
      </c>
      <c r="D577">
        <v>0</v>
      </c>
      <c r="E577" t="str">
        <f t="array" ref="E577">_xlfn.IFS(C577&lt;&gt;2,_xlfn.IFS(D577=0,"主角之一",D577=1,"角色",D577=2,"男主",D577=3,"女主"),C577=2,"")</f>
        <v>主角之一</v>
      </c>
      <c r="G577" t="s">
        <v>206</v>
      </c>
      <c r="H577">
        <v>4</v>
      </c>
      <c r="I577" s="17" t="str">
        <f t="array" ref="I577">_xlfn.IFS(C577=0,_xlfn.IFS(H577=0,"漫改",H577=1,"轻改",H577=2,"原创",H577=3,"Gal改",H577=4,"游改",H577=5,"原创偶像",H577=6,"国产原创",H577=7,"小说改"),C577&lt;&gt;0,"")</f>
        <v>游改</v>
      </c>
      <c r="J577" s="16" t="s">
        <v>1519</v>
      </c>
      <c r="M577" t="str">
        <f t="shared" si="8"/>
        <v>前川未来，游改动画《偶像大师 灰姑娘女孩》主角之一。</v>
      </c>
      <c r="O577">
        <v>28</v>
      </c>
      <c r="P577">
        <v>91</v>
      </c>
    </row>
    <row r="578" spans="1:16">
      <c r="A578" s="5" t="s">
        <v>1537</v>
      </c>
      <c r="B578" t="s">
        <v>1538</v>
      </c>
      <c r="C578">
        <v>0</v>
      </c>
      <c r="D578">
        <v>0</v>
      </c>
      <c r="E578" t="str">
        <f t="array" ref="E578">_xlfn.IFS(C578&lt;&gt;2,_xlfn.IFS(D578=0,"主角之一",D578=1,"角色",D578=2,"男主",D578=3,"女主"),C578=2,"")</f>
        <v>主角之一</v>
      </c>
      <c r="G578" t="s">
        <v>1539</v>
      </c>
      <c r="H578">
        <v>0</v>
      </c>
      <c r="I578" s="17" t="str">
        <f t="array" ref="I578">_xlfn.IFS(C578=0,_xlfn.IFS(H578=0,"漫改",H578=1,"轻改",H578=2,"原创",H578=3,"Gal改",H578=4,"游改",H578=5,"原创偶像",H578=6,"国产原创",H578=7,"小说改"),C578&lt;&gt;0,"")</f>
        <v>漫改</v>
      </c>
      <c r="J578" s="16" t="s">
        <v>1519</v>
      </c>
      <c r="M578" t="str">
        <f t="shared" ref="M578:M642" si="9">_xlfn.CONCAT(_xlfn.IFS(C578=0,_xlfn.CONCAT(B578,"，",I578,"动画","《",G578,"》",E578,"。"),C578=1,_xlfn.CONCAT(B578,"，《",G578,"》",E578,"。"),C578=2,_xlfn.CONCAT(B578,"，",L578),C578=3,_xlfn.CONCAT(B578,"，动画电影《",G578,"》",E578,"。")),_xlfn.IFS(K578=1,"【芳文社】",K578=0,""))</f>
        <v>木幡真琴，漫改动画《飞翔的魔女》主角之一。</v>
      </c>
      <c r="O578">
        <v>51</v>
      </c>
      <c r="P578">
        <v>189</v>
      </c>
    </row>
    <row r="579" spans="1:16">
      <c r="A579" s="5" t="s">
        <v>1517</v>
      </c>
      <c r="B579" t="s">
        <v>1518</v>
      </c>
      <c r="C579">
        <v>0</v>
      </c>
      <c r="D579">
        <v>1</v>
      </c>
      <c r="E579" t="str">
        <f t="array" ref="E579">_xlfn.IFS(C579&lt;&gt;2,_xlfn.IFS(D579=0,"主角之一",D579=1,"角色",D579=2,"男主",D579=3,"女主"),C579=2,"")</f>
        <v>角色</v>
      </c>
      <c r="G579" t="s">
        <v>461</v>
      </c>
      <c r="H579">
        <v>0</v>
      </c>
      <c r="I579" s="17" t="str">
        <f t="array" ref="I579">_xlfn.IFS(C579=0,_xlfn.IFS(H579=0,"漫改",H579=1,"轻改",H579=2,"原创",H579=3,"Gal改",H579=4,"游改",H579=5,"原创偶像",H579=6,"国产原创",H579=7,"小说改"),C579&lt;&gt;0,"")</f>
        <v>漫改</v>
      </c>
      <c r="J579" s="16" t="s">
        <v>1519</v>
      </c>
      <c r="K579" s="17">
        <v>1</v>
      </c>
      <c r="M579" t="str">
        <f t="shared" si="9"/>
        <v>平泽忧，漫改动画《轻音少女》角色。【芳文社】</v>
      </c>
      <c r="O579">
        <v>70</v>
      </c>
      <c r="P579">
        <v>358</v>
      </c>
    </row>
    <row r="580" spans="1:16">
      <c r="A580" s="5" t="s">
        <v>1523</v>
      </c>
      <c r="B580" t="s">
        <v>1524</v>
      </c>
      <c r="C580">
        <v>0</v>
      </c>
      <c r="D580">
        <v>1</v>
      </c>
      <c r="E580" t="str">
        <f t="array" ref="E580">_xlfn.IFS(C580&lt;&gt;2,_xlfn.IFS(D580=0,"主角之一",D580=1,"角色",D580=2,"男主",D580=3,"女主"),C580=2,"")</f>
        <v>角色</v>
      </c>
      <c r="G580" t="s">
        <v>960</v>
      </c>
      <c r="H580">
        <v>0</v>
      </c>
      <c r="I580" s="17" t="str">
        <f t="array" ref="I580">_xlfn.IFS(C580=0,_xlfn.IFS(H580=0,"漫改",H580=1,"轻改",H580=2,"原创",H580=3,"Gal改",H580=4,"游改",H580=5,"原创偶像",H580=6,"国产原创",H580=7,"小说改"),C580&lt;&gt;0,"")</f>
        <v>漫改</v>
      </c>
      <c r="J580" s="16" t="s">
        <v>1519</v>
      </c>
      <c r="M580" t="str">
        <f t="shared" si="9"/>
        <v>池田华菜，漫改动画《天才麻将少女》角色。</v>
      </c>
      <c r="O580">
        <v>10</v>
      </c>
      <c r="P580">
        <v>19</v>
      </c>
    </row>
    <row r="581" spans="1:16">
      <c r="A581" s="5" t="s">
        <v>1540</v>
      </c>
      <c r="B581" t="s">
        <v>1541</v>
      </c>
      <c r="C581">
        <v>0</v>
      </c>
      <c r="D581">
        <v>0</v>
      </c>
      <c r="E581" t="str">
        <f t="array" ref="E581">_xlfn.IFS(C581&lt;&gt;2,_xlfn.IFS(D581=0,"主角之一",D581=1,"角色",D581=2,"男主",D581=3,"女主"),C581=2,"")</f>
        <v>主角之一</v>
      </c>
      <c r="G581" t="s">
        <v>470</v>
      </c>
      <c r="H581">
        <v>2</v>
      </c>
      <c r="I581" s="17" t="str">
        <f t="array" ref="I581">_xlfn.IFS(C581=0,_xlfn.IFS(H581=0,"漫改",H581=1,"轻改",H581=2,"原创",H581=3,"Gal改",H581=4,"游改",H581=5,"原创偶像",H581=6,"国产原创",H581=7,"小说改"),C581&lt;&gt;0,"")</f>
        <v>原创</v>
      </c>
      <c r="J581" s="16" t="s">
        <v>1519</v>
      </c>
      <c r="M581" t="str">
        <f t="shared" si="9"/>
        <v>桃乃今日子，原创动画《清恋》主角之一。</v>
      </c>
      <c r="O581">
        <v>19</v>
      </c>
      <c r="P581">
        <v>60</v>
      </c>
    </row>
    <row r="582" spans="1:16">
      <c r="A582" s="5" t="s">
        <v>1542</v>
      </c>
      <c r="B582" t="s">
        <v>1543</v>
      </c>
      <c r="C582">
        <v>0</v>
      </c>
      <c r="D582">
        <v>0</v>
      </c>
      <c r="E582" t="str">
        <f t="array" ref="E582">_xlfn.IFS(C582&lt;&gt;2,_xlfn.IFS(D582=0,"主角之一",D582=1,"角色",D582=2,"男主",D582=3,"女主"),C582=2,"")</f>
        <v>主角之一</v>
      </c>
      <c r="G582" t="s">
        <v>885</v>
      </c>
      <c r="H582">
        <v>0</v>
      </c>
      <c r="I582" s="17" t="str">
        <f t="array" ref="I582">_xlfn.IFS(C582=0,_xlfn.IFS(H582=0,"漫改",H582=1,"轻改",H582=2,"原创",H582=3,"Gal改",H582=4,"游改",H582=5,"原创偶像",H582=6,"国产原创",H582=7,"小说改"),C582&lt;&gt;0,"")</f>
        <v>漫改</v>
      </c>
      <c r="J582" s="16" t="s">
        <v>1519</v>
      </c>
      <c r="M582" t="str">
        <f t="shared" si="9"/>
        <v>莉兹丽特·L·查尔斯，漫改动画《守护猫娘绯鞠》主角之一。</v>
      </c>
      <c r="O582">
        <v>4</v>
      </c>
      <c r="P582">
        <v>15</v>
      </c>
    </row>
    <row r="583" spans="1:16">
      <c r="A583" s="5" t="s">
        <v>1520</v>
      </c>
      <c r="B583" t="s">
        <v>1521</v>
      </c>
      <c r="C583">
        <v>0</v>
      </c>
      <c r="D583">
        <v>0</v>
      </c>
      <c r="E583" t="str">
        <f t="array" ref="E583">_xlfn.IFS(C583&lt;&gt;2,_xlfn.IFS(D583=0,"主角之一",D583=1,"角色",D583=2,"男主",D583=3,"女主"),C583=2,"")</f>
        <v>主角之一</v>
      </c>
      <c r="G583" t="s">
        <v>1522</v>
      </c>
      <c r="H583">
        <v>1</v>
      </c>
      <c r="I583" s="17" t="str">
        <f t="array" ref="I583">_xlfn.IFS(C583=0,_xlfn.IFS(H583=0,"漫改",H583=1,"轻改",H583=2,"原创",H583=3,"Gal改",H583=4,"游改",H583=5,"原创偶像",H583=6,"国产原创",H583=7,"小说改"),C583&lt;&gt;0,"")</f>
        <v>轻改</v>
      </c>
      <c r="J583" s="16" t="s">
        <v>1519</v>
      </c>
      <c r="M583" t="str">
        <f t="shared" si="9"/>
        <v>椎名真冬，轻改动画《学生会的一己之见》主角之一。</v>
      </c>
      <c r="O583">
        <v>51</v>
      </c>
      <c r="P583">
        <v>273</v>
      </c>
    </row>
    <row r="584" spans="1:16">
      <c r="A584" s="5" t="s">
        <v>1544</v>
      </c>
      <c r="B584" t="s">
        <v>1545</v>
      </c>
      <c r="C584">
        <v>0</v>
      </c>
      <c r="D584">
        <v>1</v>
      </c>
      <c r="E584" t="str">
        <f t="array" ref="E584">_xlfn.IFS(C584&lt;&gt;2,_xlfn.IFS(D584=0,"主角之一",D584=1,"角色",D584=2,"男主",D584=3,"女主"),C584=2,"")</f>
        <v>角色</v>
      </c>
      <c r="G584" t="s">
        <v>1546</v>
      </c>
      <c r="H584">
        <v>0</v>
      </c>
      <c r="I584" s="17" t="str">
        <f t="array" ref="I584">_xlfn.IFS(C584=0,_xlfn.IFS(H584=0,"漫改",H584=1,"轻改",H584=2,"原创",H584=3,"Gal改",H584=4,"游改",H584=5,"原创偶像",H584=6,"国产原创",H584=7,"小说改"),C584&lt;&gt;0,"")</f>
        <v>漫改</v>
      </c>
      <c r="J584" s="16" t="s">
        <v>1519</v>
      </c>
      <c r="M584" t="str">
        <f t="shared" si="9"/>
        <v>群堂美铃，漫改动画《智酱是女生！》角色。</v>
      </c>
      <c r="O584">
        <v>57</v>
      </c>
      <c r="P584">
        <v>99</v>
      </c>
    </row>
    <row r="585" spans="1:16">
      <c r="A585" s="5" t="s">
        <v>1547</v>
      </c>
      <c r="B585" t="s">
        <v>1548</v>
      </c>
      <c r="C585">
        <v>0</v>
      </c>
      <c r="D585">
        <v>0</v>
      </c>
      <c r="E585" t="str">
        <f t="array" ref="E585">_xlfn.IFS(C585&lt;&gt;2,_xlfn.IFS(D585=0,"主角之一",D585=1,"角色",D585=2,"男主",D585=3,"女主"),C585=2,"")</f>
        <v>主角之一</v>
      </c>
      <c r="G585" t="s">
        <v>1549</v>
      </c>
      <c r="H585">
        <v>0</v>
      </c>
      <c r="I585" s="17" t="str">
        <f t="array" ref="I585">_xlfn.IFS(C585=0,_xlfn.IFS(H585=0,"漫改",H585=1,"轻改",H585=2,"原创",H585=3,"Gal改",H585=4,"游改",H585=5,"原创偶像",H585=6,"国产原创",H585=7,"小说改"),C585&lt;&gt;0,"")</f>
        <v>漫改</v>
      </c>
      <c r="J585" s="16" t="s">
        <v>1519</v>
      </c>
      <c r="M585" t="str">
        <f t="shared" si="9"/>
        <v>环古达，漫改动画《炎炎消防队》主角之一。</v>
      </c>
      <c r="O585">
        <v>16</v>
      </c>
      <c r="P585">
        <v>97</v>
      </c>
    </row>
    <row r="586" spans="1:16" s="17" customFormat="1">
      <c r="A586" s="5" t="s">
        <v>1550</v>
      </c>
      <c r="B586" s="17" t="s">
        <v>1551</v>
      </c>
      <c r="C586" s="17">
        <v>0</v>
      </c>
      <c r="D586" s="17">
        <v>0</v>
      </c>
      <c r="E586" s="17" t="str">
        <f t="array" ref="E586">_xlfn.IFS(C586&lt;&gt;2,_xlfn.IFS(D586=0,"主角之一",D586=1,"角色",D586=2,"男主",D586=3,"女主"),C586=2,"")</f>
        <v>主角之一</v>
      </c>
      <c r="F586" s="6"/>
      <c r="G586" s="17" t="s">
        <v>1126</v>
      </c>
      <c r="H586" s="17">
        <v>2</v>
      </c>
      <c r="I586" s="17" t="str">
        <f t="array" ref="I586">_xlfn.IFS(C586=0,_xlfn.IFS(H586=0,"漫改",H586=1,"轻改",H586=2,"原创",H586=3,"Gal改",H586=4,"游改",H586=5,"原创偶像",H586=6,"国产原创",H586=7,"小说改"),C586&lt;&gt;0,"")</f>
        <v>原创</v>
      </c>
      <c r="J586" s="16" t="s">
        <v>1519</v>
      </c>
      <c r="M586" s="17" t="str">
        <f t="shared" si="9"/>
        <v>MIYA／知念实也，原创动画《无限滑板》主角之一。</v>
      </c>
      <c r="O586" s="17">
        <v>14</v>
      </c>
      <c r="P586" s="17">
        <v>33</v>
      </c>
    </row>
    <row r="587" spans="1:16">
      <c r="A587" s="5" t="s">
        <v>1590</v>
      </c>
      <c r="B587" s="17" t="s">
        <v>1591</v>
      </c>
      <c r="C587">
        <v>1</v>
      </c>
      <c r="D587">
        <v>1</v>
      </c>
      <c r="E587" t="str">
        <f t="array" ref="E587">_xlfn.IFS(C587&lt;&gt;2,_xlfn.IFS(D587=0,"主角之一",D587=1,"角色",D587=2,"男主",D587=3,"女主"),C587=2,"")</f>
        <v>角色</v>
      </c>
      <c r="G587" t="s">
        <v>1592</v>
      </c>
      <c r="I587" s="17" t="str">
        <f t="array" ref="I587">_xlfn.IFS(C587=0,_xlfn.IFS(H587=0,"漫改",H587=1,"轻改",H587=2,"原创",H587=3,"Gal改",H587=4,"游改",H587=5,"原创偶像",H587=6,"国产原创",H587=7,"小说改"),C587&lt;&gt;0,"")</f>
        <v/>
      </c>
      <c r="J587" s="16" t="s">
        <v>1519</v>
      </c>
      <c r="M587" t="str">
        <f t="shared" si="9"/>
        <v>加藤可怜，《Days系列》角色。</v>
      </c>
      <c r="O587">
        <v>3</v>
      </c>
      <c r="P587">
        <v>7</v>
      </c>
    </row>
    <row r="588" spans="1:16">
      <c r="A588" s="5" t="s">
        <v>18525</v>
      </c>
      <c r="B588" s="5" t="s">
        <v>18524</v>
      </c>
      <c r="C588">
        <v>1</v>
      </c>
      <c r="D588">
        <v>0</v>
      </c>
      <c r="E588" t="str">
        <f t="array" ref="E588">_xlfn.IFS(C588&lt;&gt;2,_xlfn.IFS(D588=0,"主角之一",D588=1,"角色",D588=2,"男主",D588=3,"女主"),C588=2,"")</f>
        <v>主角之一</v>
      </c>
      <c r="G588" t="s">
        <v>12746</v>
      </c>
      <c r="I588" s="17" t="str">
        <f t="array" ref="I588">_xlfn.IFS(C588=0,_xlfn.IFS(H588=0,"漫改",H588=1,"轻改",H588=2,"原创",H588=3,"Gal改",H588=4,"游改",H588=5,"原创偶像",H588=6,"国产原创",H588=7,"小说改"),C588&lt;&gt;0,"")</f>
        <v/>
      </c>
      <c r="J588" s="16" t="s">
        <v>1519</v>
      </c>
      <c r="M588" t="str">
        <f t="shared" si="9"/>
        <v>藍乃絵馬，《性转魔王敌不过勇者》主角之一。</v>
      </c>
      <c r="O588">
        <v>6</v>
      </c>
      <c r="P588">
        <v>7</v>
      </c>
    </row>
    <row r="589" spans="1:16">
      <c r="A589" s="5" t="s">
        <v>1555</v>
      </c>
      <c r="B589" t="s">
        <v>1556</v>
      </c>
      <c r="C589">
        <v>1</v>
      </c>
      <c r="D589">
        <v>1</v>
      </c>
      <c r="E589" t="str">
        <f t="array" ref="E589">_xlfn.IFS(C589&lt;&gt;2,_xlfn.IFS(D589=0,"主角之一",D589=1,"角色",D589=2,"男主",D589=3,"女主"),C589=2,"")</f>
        <v>角色</v>
      </c>
      <c r="G589" t="s">
        <v>1557</v>
      </c>
      <c r="I589" s="17" t="str">
        <f t="array" ref="I589">_xlfn.IFS(C589=0,_xlfn.IFS(H589=0,"漫改",H589=1,"轻改",H589=2,"原创",H589=3,"Gal改",H589=4,"游改",H589=5,"原创偶像",H589=6,"国产原创",H589=7,"小说改"),C589&lt;&gt;0,"")</f>
        <v/>
      </c>
      <c r="J589" s="16" t="s">
        <v>1519</v>
      </c>
      <c r="M589" t="str">
        <f t="shared" si="9"/>
        <v>冬川心 &amp; 优希堂悟，《Remember11：无限轮回的时光》角色。</v>
      </c>
      <c r="O589">
        <v>49</v>
      </c>
      <c r="P589">
        <v>96</v>
      </c>
    </row>
    <row r="590" spans="1:16">
      <c r="A590" s="5" t="s">
        <v>1558</v>
      </c>
      <c r="B590" t="s">
        <v>1559</v>
      </c>
      <c r="C590">
        <v>1</v>
      </c>
      <c r="D590">
        <v>0</v>
      </c>
      <c r="E590" t="str">
        <f t="array" ref="E590">_xlfn.IFS(C590&lt;&gt;2,_xlfn.IFS(D590=0,"主角之一",D590=1,"角色",D590=2,"男主",D590=3,"女主"),C590=2,"")</f>
        <v>主角之一</v>
      </c>
      <c r="G590" t="s">
        <v>115</v>
      </c>
      <c r="I590" s="17" t="str">
        <f t="array" ref="I590">_xlfn.IFS(C590=0,_xlfn.IFS(H590=0,"漫改",H590=1,"轻改",H590=2,"原创",H590=3,"Gal改",H590=4,"游改",H590=5,"原创偶像",H590=6,"国产原创",H590=7,"小说改"),C590&lt;&gt;0,"")</f>
        <v/>
      </c>
      <c r="J590" s="16" t="s">
        <v>1519</v>
      </c>
      <c r="M590" t="str">
        <f t="shared" si="9"/>
        <v>夏目历，《卡卢玛卢卡＊同好会》主角之一。</v>
      </c>
      <c r="O590">
        <v>16</v>
      </c>
      <c r="P590">
        <v>66</v>
      </c>
    </row>
    <row r="591" spans="1:16">
      <c r="A591" s="5" t="s">
        <v>1560</v>
      </c>
      <c r="B591" t="s">
        <v>1561</v>
      </c>
      <c r="C591">
        <v>1</v>
      </c>
      <c r="D591">
        <v>0</v>
      </c>
      <c r="E591" t="str">
        <f t="array" ref="E591">_xlfn.IFS(C591&lt;&gt;2,_xlfn.IFS(D591=0,"主角之一",D591=1,"角色",D591=2,"男主",D591=3,"女主"),C591=2,"")</f>
        <v>主角之一</v>
      </c>
      <c r="G591" t="s">
        <v>1562</v>
      </c>
      <c r="I591" s="17" t="str">
        <f t="array" ref="I591">_xlfn.IFS(C591=0,_xlfn.IFS(H591=0,"漫改",H591=1,"轻改",H591=2,"原创",H591=3,"Gal改",H591=4,"游改",H591=5,"原创偶像",H591=6,"国产原创",H591=7,"小说改"),C591&lt;&gt;0,"")</f>
        <v/>
      </c>
      <c r="J591" s="16" t="s">
        <v>1519</v>
      </c>
      <c r="M591" t="str">
        <f t="shared" si="9"/>
        <v>桜森紅紗，《樱吹雪 ～千年之恋～》主角之一。</v>
      </c>
      <c r="O591">
        <v>2</v>
      </c>
      <c r="P591">
        <v>20</v>
      </c>
    </row>
    <row r="592" spans="1:16">
      <c r="A592" s="5" t="s">
        <v>1563</v>
      </c>
      <c r="B592" t="s">
        <v>1564</v>
      </c>
      <c r="C592">
        <v>1</v>
      </c>
      <c r="D592">
        <v>0</v>
      </c>
      <c r="E592" t="str">
        <f t="array" ref="E592">_xlfn.IFS(C592&lt;&gt;2,_xlfn.IFS(D592=0,"主角之一",D592=1,"角色",D592=2,"男主",D592=3,"女主"),C592=2,"")</f>
        <v>主角之一</v>
      </c>
      <c r="G592" t="s">
        <v>1565</v>
      </c>
      <c r="I592" s="17" t="str">
        <f t="array" ref="I592">_xlfn.IFS(C592=0,_xlfn.IFS(H592=0,"漫改",H592=1,"轻改",H592=2,"原创",H592=3,"Gal改",H592=4,"游改",H592=5,"原创偶像",H592=6,"国产原创",H592=7,"小说改"),C592&lt;&gt;0,"")</f>
        <v/>
      </c>
      <c r="J592" s="16" t="s">
        <v>1519</v>
      </c>
      <c r="M592" t="str">
        <f t="shared" si="9"/>
        <v>白取愛良，《在世界与世界的正中央》主角之一。</v>
      </c>
      <c r="O592">
        <v>13</v>
      </c>
      <c r="P592">
        <v>47</v>
      </c>
    </row>
    <row r="593" spans="1:16">
      <c r="A593" s="5" t="s">
        <v>1566</v>
      </c>
      <c r="B593" t="s">
        <v>1567</v>
      </c>
      <c r="C593">
        <v>1</v>
      </c>
      <c r="D593">
        <v>0</v>
      </c>
      <c r="E593" t="str">
        <f t="array" ref="E593">_xlfn.IFS(C593&lt;&gt;2,_xlfn.IFS(D593=0,"主角之一",D593=1,"角色",D593=2,"男主",D593=3,"女主"),C593=2,"")</f>
        <v>主角之一</v>
      </c>
      <c r="G593" t="s">
        <v>1568</v>
      </c>
      <c r="I593" s="17" t="str">
        <f t="array" ref="I593">_xlfn.IFS(C593=0,_xlfn.IFS(H593=0,"漫改",H593=1,"轻改",H593=2,"原创",H593=3,"Gal改",H593=4,"游改",H593=5,"原创偶像",H593=6,"国产原创",H593=7,"小说改"),C593&lt;&gt;0,"")</f>
        <v/>
      </c>
      <c r="J593" s="16" t="s">
        <v>1519</v>
      </c>
      <c r="M593" t="str">
        <f t="shared" si="9"/>
        <v>日下穂積，《甘神大人的糖浆恋祭》主角之一。</v>
      </c>
      <c r="O593">
        <v>1</v>
      </c>
      <c r="P593">
        <v>14</v>
      </c>
    </row>
    <row r="594" spans="1:16">
      <c r="A594" s="5" t="s">
        <v>1569</v>
      </c>
      <c r="B594" t="s">
        <v>1570</v>
      </c>
      <c r="C594">
        <v>1</v>
      </c>
      <c r="D594">
        <v>0</v>
      </c>
      <c r="E594" t="str">
        <f t="array" ref="E594">_xlfn.IFS(C594&lt;&gt;2,_xlfn.IFS(D594=0,"主角之一",D594=1,"角色",D594=2,"男主",D594=3,"女主"),C594=2,"")</f>
        <v>主角之一</v>
      </c>
      <c r="G594" t="s">
        <v>675</v>
      </c>
      <c r="I594" s="17" t="str">
        <f t="array" ref="I594">_xlfn.IFS(C594=0,_xlfn.IFS(H594=0,"漫改",H594=1,"轻改",H594=2,"原创",H594=3,"Gal改",H594=4,"游改",H594=5,"原创偶像",H594=6,"国产原创",H594=7,"小说改"),C594&lt;&gt;0,"")</f>
        <v/>
      </c>
      <c r="J594" s="16" t="s">
        <v>1519</v>
      </c>
      <c r="M594" t="str">
        <f t="shared" si="9"/>
        <v>小鞠由依，《想要传达给你的爱恋》主角之一。</v>
      </c>
      <c r="O594">
        <v>29</v>
      </c>
      <c r="P594">
        <v>116</v>
      </c>
    </row>
    <row r="595" spans="1:16">
      <c r="A595" s="5" t="s">
        <v>1571</v>
      </c>
      <c r="B595" t="s">
        <v>1572</v>
      </c>
      <c r="C595">
        <v>1</v>
      </c>
      <c r="D595">
        <v>1</v>
      </c>
      <c r="E595" t="str">
        <f t="array" ref="E595">_xlfn.IFS(C595&lt;&gt;2,_xlfn.IFS(D595=0,"主角之一",D595=1,"角色",D595=2,"男主",D595=3,"女主"),C595=2,"")</f>
        <v>角色</v>
      </c>
      <c r="G595" t="s">
        <v>1573</v>
      </c>
      <c r="I595" s="17" t="str">
        <f t="array" ref="I595">_xlfn.IFS(C595=0,_xlfn.IFS(H595=0,"漫改",H595=1,"轻改",H595=2,"原创",H595=3,"Gal改",H595=4,"游改",H595=5,"原创偶像",H595=6,"国产原创",H595=7,"小说改"),C595&lt;&gt;0,"")</f>
        <v/>
      </c>
      <c r="J595" s="16" t="s">
        <v>1519</v>
      </c>
      <c r="M595" t="str">
        <f t="shared" si="9"/>
        <v>卡米娜尔·路·普鲁提亚·索尔特雷吉·希斯雅，《金辉恋曲四重奏》角色。</v>
      </c>
      <c r="O595">
        <v>43</v>
      </c>
      <c r="P595">
        <v>136</v>
      </c>
    </row>
    <row r="596" spans="1:16">
      <c r="A596" s="5" t="s">
        <v>1574</v>
      </c>
      <c r="B596" t="s">
        <v>1575</v>
      </c>
      <c r="C596">
        <v>1</v>
      </c>
      <c r="D596">
        <v>0</v>
      </c>
      <c r="E596" t="str">
        <f t="array" ref="E596">_xlfn.IFS(C596&lt;&gt;2,_xlfn.IFS(D596=0,"主角之一",D596=1,"角色",D596=2,"男主",D596=3,"女主"),C596=2,"")</f>
        <v>主角之一</v>
      </c>
      <c r="G596" t="s">
        <v>1576</v>
      </c>
      <c r="I596" s="17" t="str">
        <f t="array" ref="I596">_xlfn.IFS(C596=0,_xlfn.IFS(H596=0,"漫改",H596=1,"轻改",H596=2,"原创",H596=3,"Gal改",H596=4,"游改",H596=5,"原创偶像",H596=6,"国产原创",H596=7,"小说改"),C596&lt;&gt;0,"")</f>
        <v/>
      </c>
      <c r="J596" s="16" t="s">
        <v>1519</v>
      </c>
      <c r="M596" t="str">
        <f t="shared" si="9"/>
        <v>小黑，《樱花、萌放。-as the Night's, Reincarnation-》主角之一。</v>
      </c>
      <c r="O596">
        <v>134</v>
      </c>
      <c r="P596">
        <v>338</v>
      </c>
    </row>
    <row r="597" spans="1:16">
      <c r="A597" s="5" t="s">
        <v>1577</v>
      </c>
      <c r="B597" t="s">
        <v>1578</v>
      </c>
      <c r="C597">
        <v>1</v>
      </c>
      <c r="D597">
        <v>0</v>
      </c>
      <c r="E597" t="str">
        <f t="array" ref="E597">_xlfn.IFS(C597&lt;&gt;2,_xlfn.IFS(D597=0,"主角之一",D597=1,"角色",D597=2,"男主",D597=3,"女主"),C597=2,"")</f>
        <v>主角之一</v>
      </c>
      <c r="G597" t="s">
        <v>1579</v>
      </c>
      <c r="I597" s="17" t="str">
        <f t="array" ref="I597">_xlfn.IFS(C597=0,_xlfn.IFS(H597=0,"漫改",H597=1,"轻改",H597=2,"原创",H597=3,"Gal改",H597=4,"游改",H597=5,"原创偶像",H597=6,"国产原创",H597=7,"小说改"),C597&lt;&gt;0,"")</f>
        <v/>
      </c>
      <c r="J597" s="16" t="s">
        <v>1519</v>
      </c>
      <c r="M597" t="str">
        <f t="shared" si="9"/>
        <v>海道美琴，《树莓立方体》主角之一。</v>
      </c>
      <c r="O597">
        <v>6</v>
      </c>
      <c r="P597">
        <v>33</v>
      </c>
    </row>
    <row r="598" spans="1:16">
      <c r="A598" s="5" t="s">
        <v>1580</v>
      </c>
      <c r="B598" t="s">
        <v>1581</v>
      </c>
      <c r="C598">
        <v>1</v>
      </c>
      <c r="D598">
        <v>0</v>
      </c>
      <c r="E598" t="str">
        <f t="array" ref="E598">_xlfn.IFS(C598&lt;&gt;2,_xlfn.IFS(D598=0,"主角之一",D598=1,"角色",D598=2,"男主",D598=3,"女主"),C598=2,"")</f>
        <v>主角之一</v>
      </c>
      <c r="G598" t="s">
        <v>725</v>
      </c>
      <c r="I598" s="17" t="str">
        <f t="array" ref="I598">_xlfn.IFS(C598=0,_xlfn.IFS(H598=0,"漫改",H598=1,"轻改",H598=2,"原创",H598=3,"Gal改",H598=4,"游改",H598=5,"原创偶像",H598=6,"国产原创",H598=7,"小说改"),C598&lt;&gt;0,"")</f>
        <v/>
      </c>
      <c r="J598" s="16" t="s">
        <v>1519</v>
      </c>
      <c r="M598" t="str">
        <f t="shared" si="9"/>
        <v>深浜祈莉，《少女与野兽》主角之一。</v>
      </c>
      <c r="O598">
        <v>22</v>
      </c>
      <c r="P598">
        <v>42</v>
      </c>
    </row>
    <row r="599" spans="1:16">
      <c r="A599" s="5" t="s">
        <v>1582</v>
      </c>
      <c r="B599" t="s">
        <v>1583</v>
      </c>
      <c r="C599">
        <v>1</v>
      </c>
      <c r="D599">
        <v>0</v>
      </c>
      <c r="E599" t="str">
        <f t="array" ref="E599">_xlfn.IFS(C599&lt;&gt;2,_xlfn.IFS(D599=0,"主角之一",D599=1,"角色",D599=2,"男主",D599=3,"女主"),C599=2,"")</f>
        <v>主角之一</v>
      </c>
      <c r="G599" t="s">
        <v>1584</v>
      </c>
      <c r="I599" s="17" t="str">
        <f t="array" ref="I599">_xlfn.IFS(C599=0,_xlfn.IFS(H599=0,"漫改",H599=1,"轻改",H599=2,"原创",H599=3,"Gal改",H599=4,"游改",H599=5,"原创偶像",H599=6,"国产原创",H599=7,"小说改"),C599&lt;&gt;0,"")</f>
        <v/>
      </c>
      <c r="J599" s="16" t="s">
        <v>1519</v>
      </c>
      <c r="M599" t="str">
        <f t="shared" si="9"/>
        <v>新谷灯華，《在月之彼岸邂逅》主角之一。</v>
      </c>
      <c r="O599">
        <v>27</v>
      </c>
      <c r="P599">
        <v>53</v>
      </c>
    </row>
    <row r="600" spans="1:16">
      <c r="A600" s="5" t="s">
        <v>1585</v>
      </c>
      <c r="B600" t="s">
        <v>1586</v>
      </c>
      <c r="C600">
        <v>1</v>
      </c>
      <c r="D600">
        <v>0</v>
      </c>
      <c r="E600" t="str">
        <f t="array" ref="E600">_xlfn.IFS(C600&lt;&gt;2,_xlfn.IFS(D600=0,"主角之一",D600=1,"角色",D600=2,"男主",D600=3,"女主"),C600=2,"")</f>
        <v>主角之一</v>
      </c>
      <c r="G600" t="s">
        <v>89</v>
      </c>
      <c r="I600" s="17" t="str">
        <f t="array" ref="I600">_xlfn.IFS(C600=0,_xlfn.IFS(H600=0,"漫改",H600=1,"轻改",H600=2,"原创",H600=3,"Gal改",H600=4,"游改",H600=5,"原创偶像",H600=6,"国产原创",H600=7,"小说改"),C600&lt;&gt;0,"")</f>
        <v/>
      </c>
      <c r="J600" s="16" t="s">
        <v>1519</v>
      </c>
      <c r="M600" t="str">
        <f t="shared" si="9"/>
        <v>水奈月瑠音，《Animal☆Panic》主角之一。</v>
      </c>
      <c r="O600">
        <v>6</v>
      </c>
      <c r="P600">
        <v>17</v>
      </c>
    </row>
    <row r="601" spans="1:16" s="17" customFormat="1">
      <c r="A601" s="5" t="s">
        <v>1587</v>
      </c>
      <c r="B601" s="17" t="s">
        <v>1588</v>
      </c>
      <c r="C601" s="17">
        <v>1</v>
      </c>
      <c r="D601" s="17">
        <v>0</v>
      </c>
      <c r="E601" s="17" t="str">
        <f t="array" ref="E601">_xlfn.IFS(C601&lt;&gt;2,_xlfn.IFS(D601=0,"主角之一",D601=1,"角色",D601=2,"男主",D601=3,"女主"),C601=2,"")</f>
        <v>主角之一</v>
      </c>
      <c r="F601" s="6"/>
      <c r="G601" s="17" t="s">
        <v>1589</v>
      </c>
      <c r="I601" s="17" t="str">
        <f t="array" ref="I601">_xlfn.IFS(C601=0,_xlfn.IFS(H601=0,"漫改",H601=1,"轻改",H601=2,"原创",H601=3,"Gal改",H601=4,"游改",H601=5,"原创偶像",H601=6,"国产原创",H601=7,"小说改"),C601&lt;&gt;0,"")</f>
        <v/>
      </c>
      <c r="J601" s="16" t="s">
        <v>1519</v>
      </c>
      <c r="M601" s="17" t="str">
        <f t="shared" si="9"/>
        <v>雪村千绘莉，《巧克甜恋》主角之一。</v>
      </c>
      <c r="O601" s="17">
        <v>16</v>
      </c>
      <c r="P601" s="17">
        <v>82</v>
      </c>
    </row>
    <row r="602" spans="1:16">
      <c r="A602" s="5" t="s">
        <v>1595</v>
      </c>
      <c r="B602" t="s">
        <v>1596</v>
      </c>
      <c r="C602">
        <v>2</v>
      </c>
      <c r="E602" t="str">
        <f t="array" ref="E602">_xlfn.IFS(C602&lt;&gt;2,_xlfn.IFS(D602=0,"主角之一",D602=1,"角色",D602=2,"男主",D602=3,"女主"),C602=2,"")</f>
        <v/>
      </c>
      <c r="I602" s="17" t="str">
        <f t="array" ref="I602">_xlfn.IFS(C602=0,_xlfn.IFS(H602=0,"漫改",H602=1,"轻改",H602=2,"原创",H602=3,"Gal改",H602=4,"游改",H602=5,"原创偶像",H602=6,"国产原创",H602=7,"小说改"),C602&lt;&gt;0,"")</f>
        <v/>
      </c>
      <c r="J602" s="16" t="s">
        <v>1519</v>
      </c>
      <c r="L602" t="s">
        <v>1597</v>
      </c>
      <c r="M602" t="str">
        <f t="shared" si="9"/>
        <v>猫又小粥，知名vtuber。</v>
      </c>
      <c r="O602">
        <v>3</v>
      </c>
      <c r="P602">
        <v>19</v>
      </c>
    </row>
    <row r="603" spans="1:16">
      <c r="A603" s="5" t="s">
        <v>1593</v>
      </c>
      <c r="B603" t="s">
        <v>1594</v>
      </c>
      <c r="C603">
        <v>2</v>
      </c>
      <c r="E603" t="str">
        <f t="array" ref="E603">_xlfn.IFS(C603&lt;&gt;2,_xlfn.IFS(D603=0,"主角之一",D603=1,"角色",D603=2,"男主",D603=3,"女主"),C603=2,"")</f>
        <v/>
      </c>
      <c r="I603" s="17" t="str">
        <f t="array" ref="I603">_xlfn.IFS(C603=0,_xlfn.IFS(H603=0,"漫改",H603=1,"轻改",H603=2,"原创",H603=3,"Gal改",H603=4,"游改",H603=5,"原创偶像",H603=6,"国产原创",H603=7,"小说改"),C603&lt;&gt;0,"")</f>
        <v/>
      </c>
      <c r="J603" s="16" t="s">
        <v>1519</v>
      </c>
      <c r="L603" t="s">
        <v>124</v>
      </c>
      <c r="M603" t="str">
        <f t="shared" si="9"/>
        <v>珊瑚宫心海，游戏《原神》角色。</v>
      </c>
      <c r="O603">
        <v>49</v>
      </c>
      <c r="P603">
        <v>53</v>
      </c>
    </row>
    <row r="604" spans="1:16">
      <c r="B604" t="s">
        <v>1598</v>
      </c>
      <c r="C604">
        <v>2</v>
      </c>
      <c r="E604" t="str">
        <f t="array" ref="E604">_xlfn.IFS(C604&lt;&gt;2,_xlfn.IFS(D604=0,"主角之一",D604=1,"角色",D604=2,"男主",D604=3,"女主"),C604=2,"")</f>
        <v/>
      </c>
      <c r="I604" s="17" t="str">
        <f t="array" ref="I604">_xlfn.IFS(C604=0,_xlfn.IFS(H604=0,"漫改",H604=1,"轻改",H604=2,"原创",H604=3,"Gal改",H604=4,"游改",H604=5,"原创偶像",H604=6,"国产原创",H604=7,"小说改"),C604&lt;&gt;0,"")</f>
        <v/>
      </c>
      <c r="J604" s="16" t="s">
        <v>1519</v>
      </c>
      <c r="L604" t="s">
        <v>830</v>
      </c>
      <c r="M604" t="str">
        <f t="shared" si="9"/>
        <v>咩栗，b站虚拟up主。</v>
      </c>
    </row>
    <row r="605" spans="1:16">
      <c r="A605" s="5" t="s">
        <v>1606</v>
      </c>
      <c r="B605" t="s">
        <v>1607</v>
      </c>
      <c r="C605">
        <v>0</v>
      </c>
      <c r="D605">
        <v>0</v>
      </c>
      <c r="E605" t="str">
        <f t="array" ref="E605">_xlfn.IFS(C605&lt;&gt;2,_xlfn.IFS(D605=0,"主角之一",D605=1,"角色",D605=2,"男主",D605=3,"女主"),C605=2,"")</f>
        <v>主角之一</v>
      </c>
      <c r="G605" t="s">
        <v>32</v>
      </c>
      <c r="H605">
        <v>2</v>
      </c>
      <c r="I605" s="17" t="str">
        <f t="array" ref="I605">_xlfn.IFS(C605=0,_xlfn.IFS(H605=0,"漫改",H605=1,"轻改",H605=2,"原创",H605=3,"Gal改",H605=4,"游改",H605=5,"原创偶像",H605=6,"国产原创",H605=7,"小说改"),C605&lt;&gt;0,"")</f>
        <v>原创</v>
      </c>
      <c r="J605" s="16" t="s">
        <v>1602</v>
      </c>
      <c r="M605" t="str">
        <f t="shared" si="9"/>
        <v>卓娅，原创动画《秋叶原冥途战争》主角之一。</v>
      </c>
      <c r="O605">
        <v>20</v>
      </c>
      <c r="P605">
        <v>18</v>
      </c>
    </row>
    <row r="606" spans="1:16" ht="16.5" customHeight="1">
      <c r="A606" s="5" t="s">
        <v>18526</v>
      </c>
      <c r="B606" t="s">
        <v>18527</v>
      </c>
      <c r="C606">
        <v>0</v>
      </c>
      <c r="D606">
        <v>0</v>
      </c>
      <c r="E606" t="str">
        <f t="array" ref="E606">_xlfn.IFS(C606&lt;&gt;2,_xlfn.IFS(D606=0,"主角之一",D606=1,"角色",D606=2,"男主",D606=3,"女主"),C606=2,"")</f>
        <v>主角之一</v>
      </c>
      <c r="G606" t="s">
        <v>18528</v>
      </c>
      <c r="H606">
        <v>0</v>
      </c>
      <c r="I606" s="17" t="str">
        <f t="array" ref="I606">_xlfn.IFS(C606=0,_xlfn.IFS(H606=0,"漫改",H606=1,"轻改",H606=2,"原创",H606=3,"Gal改",H606=4,"游改",H606=5,"原创偶像",H606=6,"国产原创",H606=7,"小说改"),C606&lt;&gt;0,"")</f>
        <v>漫改</v>
      </c>
      <c r="J606" s="16" t="s">
        <v>1602</v>
      </c>
      <c r="K606"/>
      <c r="M606" t="str">
        <f t="shared" si="9"/>
        <v>住吉伊澄，漫改动画《小手指同学，请别乱摸》主角之一。</v>
      </c>
      <c r="O606">
        <v>5</v>
      </c>
      <c r="P606">
        <v>11</v>
      </c>
    </row>
    <row r="607" spans="1:16">
      <c r="A607" s="5" t="s">
        <v>1599</v>
      </c>
      <c r="B607" t="s">
        <v>1600</v>
      </c>
      <c r="C607">
        <v>0</v>
      </c>
      <c r="D607">
        <v>1</v>
      </c>
      <c r="E607" t="str">
        <f t="array" ref="E607">_xlfn.IFS(C607&lt;&gt;2,_xlfn.IFS(D607=0,"主角之一",D607=1,"角色",D607=2,"男主",D607=3,"女主"),C607=2,"")</f>
        <v>角色</v>
      </c>
      <c r="G607" t="s">
        <v>1601</v>
      </c>
      <c r="H607">
        <v>0</v>
      </c>
      <c r="I607" s="17" t="str">
        <f t="array" ref="I607">_xlfn.IFS(C607=0,_xlfn.IFS(H607=0,"漫改",H607=1,"轻改",H607=2,"原创",H607=3,"Gal改",H607=4,"游改",H607=5,"原创偶像",H607=6,"国产原创",H607=7,"小说改"),C607&lt;&gt;0,"")</f>
        <v>漫改</v>
      </c>
      <c r="J607" s="16" t="s">
        <v>1602</v>
      </c>
      <c r="M607" t="str">
        <f t="shared" si="9"/>
        <v>山岸沙希，漫改动画《 一周的朋友。》角色。</v>
      </c>
      <c r="O607">
        <v>23</v>
      </c>
      <c r="P607">
        <v>81</v>
      </c>
    </row>
    <row r="608" spans="1:16" s="17" customFormat="1">
      <c r="A608" s="5" t="s">
        <v>1603</v>
      </c>
      <c r="B608" s="17" t="s">
        <v>1604</v>
      </c>
      <c r="C608" s="17">
        <v>0</v>
      </c>
      <c r="D608" s="17">
        <v>0</v>
      </c>
      <c r="E608" s="17" t="str">
        <f t="array" ref="E608">_xlfn.IFS(C608&lt;&gt;2,_xlfn.IFS(D608=0,"主角之一",D608=1,"角色",D608=2,"男主",D608=3,"女主"),C608=2,"")</f>
        <v>主角之一</v>
      </c>
      <c r="F608" s="6"/>
      <c r="G608" s="17" t="s">
        <v>1605</v>
      </c>
      <c r="H608" s="17">
        <v>0</v>
      </c>
      <c r="I608" s="17" t="str">
        <f t="array" ref="I608">_xlfn.IFS(C608=0,_xlfn.IFS(H608=0,"漫改",H608=1,"轻改",H608=2,"原创",H608=3,"Gal改",H608=4,"游改",H608=5,"原创偶像",H608=6,"国产原创",H608=7,"小说改"),C608&lt;&gt;0,"")</f>
        <v>漫改</v>
      </c>
      <c r="J608" s="16" t="s">
        <v>1602</v>
      </c>
      <c r="K608" s="17">
        <v>1</v>
      </c>
      <c r="M608" s="17" t="str">
        <f t="shared" si="9"/>
        <v>久米川牡丹，漫改动画《Anne Happy♪》主角之一。【芳文社】</v>
      </c>
      <c r="O608" s="17">
        <v>8</v>
      </c>
      <c r="P608" s="17">
        <v>25</v>
      </c>
    </row>
    <row r="609" spans="1:16">
      <c r="A609" s="5" t="s">
        <v>18532</v>
      </c>
      <c r="B609" t="s">
        <v>1624</v>
      </c>
      <c r="C609">
        <v>0</v>
      </c>
      <c r="D609">
        <v>1</v>
      </c>
      <c r="E609" t="str">
        <f t="array" ref="E609">_xlfn.IFS(C609&lt;&gt;2,_xlfn.IFS(D609=0,"主角之一",D609=1,"角色",D609=2,"男主",D609=3,"女主"),C609=2,"")</f>
        <v>角色</v>
      </c>
      <c r="G609" t="s">
        <v>1142</v>
      </c>
      <c r="H609" s="17">
        <v>0</v>
      </c>
      <c r="I609" s="17" t="str">
        <f t="array" ref="I609">_xlfn.IFS(C609=0,_xlfn.IFS(H609=0,"漫改",H609=1,"轻改",H609=2,"原创",H609=3,"Gal改",H609=4,"游改",H609=5,"原创偶像",H609=6,"国产原创",H609=7,"小说改"),C609&lt;&gt;0,"")</f>
        <v>漫改</v>
      </c>
      <c r="J609" s="16" t="s">
        <v>1602</v>
      </c>
      <c r="M609" t="str">
        <f t="shared" si="9"/>
        <v>小玉，漫改动画《银魂》角色。</v>
      </c>
      <c r="O609">
        <v>10</v>
      </c>
      <c r="P609">
        <v>55</v>
      </c>
    </row>
    <row r="610" spans="1:16">
      <c r="A610" s="5" t="s">
        <v>1608</v>
      </c>
      <c r="B610" t="s">
        <v>1609</v>
      </c>
      <c r="C610">
        <v>1</v>
      </c>
      <c r="D610">
        <v>0</v>
      </c>
      <c r="E610" t="str">
        <f t="array" ref="E610">_xlfn.IFS(C610&lt;&gt;2,_xlfn.IFS(D610=0,"主角之一",D610=1,"角色",D610=2,"男主",D610=3,"女主"),C610=2,"")</f>
        <v>主角之一</v>
      </c>
      <c r="G610" t="s">
        <v>1610</v>
      </c>
      <c r="H610"/>
      <c r="I610" s="17" t="str">
        <f t="array" ref="I610">_xlfn.IFS(C610=0,_xlfn.IFS(H610=0,"漫改",H610=1,"轻改",H610=2,"原创",H610=3,"Gal改",H610=4,"游改",H610=5,"原创偶像",H610=6,"国产原创",H610=7,"小说改"),C610&lt;&gt;0,"")</f>
        <v/>
      </c>
      <c r="J610" s="16" t="s">
        <v>1602</v>
      </c>
      <c r="M610" t="str">
        <f t="shared" si="9"/>
        <v>和久津智，《智以泪聚》主角之一。</v>
      </c>
      <c r="O610">
        <v>16</v>
      </c>
      <c r="P610">
        <v>58</v>
      </c>
    </row>
    <row r="611" spans="1:16">
      <c r="A611" s="5" t="s">
        <v>1634</v>
      </c>
      <c r="B611" t="s">
        <v>1635</v>
      </c>
      <c r="C611">
        <v>0</v>
      </c>
      <c r="D611">
        <v>2</v>
      </c>
      <c r="E611" t="str">
        <f t="array" ref="E611">_xlfn.IFS(C611&lt;&gt;2,_xlfn.IFS(D611=0,"主角之一",D611=1,"角色",D611=2,"男主",D611=3,"女主"),C611=2,"")</f>
        <v>男主</v>
      </c>
      <c r="G611" t="s">
        <v>1636</v>
      </c>
      <c r="H611">
        <v>2</v>
      </c>
      <c r="I611" s="17" t="str">
        <f t="array" ref="I611">_xlfn.IFS(C611=0,_xlfn.IFS(H611=0,"漫改",H611=1,"轻改",H611=2,"原创",H611=3,"Gal改",H611=4,"游改",H611=5,"原创偶像",H611=6,"国产原创",H611=7,"小说改"),C611&lt;&gt;0,"")</f>
        <v>原创</v>
      </c>
      <c r="J611" s="16" t="s">
        <v>1614</v>
      </c>
      <c r="M611" t="str">
        <f t="shared" si="9"/>
        <v>宗像草太，原创动画《铃芽之旅》男主。</v>
      </c>
      <c r="O611">
        <v>55</v>
      </c>
      <c r="P611">
        <v>22</v>
      </c>
    </row>
    <row r="612" spans="1:16">
      <c r="A612" s="5" t="s">
        <v>18529</v>
      </c>
      <c r="B612" t="s">
        <v>18530</v>
      </c>
      <c r="C612">
        <v>0</v>
      </c>
      <c r="D612">
        <v>0</v>
      </c>
      <c r="E612" t="str">
        <f t="array" ref="E612">_xlfn.IFS(C612&lt;&gt;2,_xlfn.IFS(D612=0,"主角之一",D612=1,"角色",D612=2,"男主",D612=3,"女主"),C612=2,"")</f>
        <v>主角之一</v>
      </c>
      <c r="G612" t="s">
        <v>18531</v>
      </c>
      <c r="H612">
        <v>0</v>
      </c>
      <c r="I612" s="17" t="str">
        <f t="array" ref="I612">_xlfn.IFS(C612=0,_xlfn.IFS(H612=0,"漫改",H612=1,"轻改",H612=2,"原创",H612=3,"Gal改",H612=4,"游改",H612=5,"原创偶像",H612=6,"国产原创",H612=7,"小说改"),C612&lt;&gt;0,"")</f>
        <v>漫改</v>
      </c>
      <c r="J612" s="16" t="s">
        <v>1614</v>
      </c>
      <c r="M612" t="str">
        <f t="shared" si="9"/>
        <v>山田，漫改动画《躲在超市后门抽烟的两人》主角之一。</v>
      </c>
      <c r="O612">
        <v>6</v>
      </c>
      <c r="P612">
        <v>21</v>
      </c>
    </row>
    <row r="613" spans="1:16">
      <c r="A613" s="5" t="s">
        <v>1611</v>
      </c>
      <c r="B613" t="s">
        <v>1612</v>
      </c>
      <c r="C613">
        <v>0</v>
      </c>
      <c r="D613">
        <v>1</v>
      </c>
      <c r="E613" t="str">
        <f t="array" ref="E613">_xlfn.IFS(C613&lt;&gt;2,_xlfn.IFS(D613=0,"主角之一",D613=1,"角色",D613=2,"男主",D613=3,"女主"),C613=2,"")</f>
        <v>角色</v>
      </c>
      <c r="G613" t="s">
        <v>1613</v>
      </c>
      <c r="H613">
        <v>0</v>
      </c>
      <c r="I613" s="17" t="str">
        <f t="array" ref="I613">_xlfn.IFS(C613=0,_xlfn.IFS(H613=0,"漫改",H613=1,"轻改",H613=2,"原创",H613=3,"Gal改",H613=4,"游改",H613=5,"原创偶像",H613=6,"国产原创",H613=7,"小说改"),C613&lt;&gt;0,"")</f>
        <v>漫改</v>
      </c>
      <c r="J613" s="16" t="s">
        <v>1614</v>
      </c>
      <c r="M613" t="str">
        <f t="shared" si="9"/>
        <v>提亚悠·鲁纳迪克，漫改动画《出包王女Darkness》角色。</v>
      </c>
      <c r="O613">
        <v>8</v>
      </c>
      <c r="P613">
        <v>76</v>
      </c>
    </row>
    <row r="614" spans="1:16">
      <c r="A614" s="5" t="s">
        <v>1615</v>
      </c>
      <c r="B614" t="s">
        <v>1616</v>
      </c>
      <c r="C614">
        <v>0</v>
      </c>
      <c r="D614">
        <v>0</v>
      </c>
      <c r="E614" t="str">
        <f t="array" ref="E614">_xlfn.IFS(C614&lt;&gt;2,_xlfn.IFS(D614=0,"主角之一",D614=1,"角色",D614=2,"男主",D614=3,"女主"),C614=2,"")</f>
        <v>主角之一</v>
      </c>
      <c r="G614" t="s">
        <v>42</v>
      </c>
      <c r="H614">
        <v>0</v>
      </c>
      <c r="I614" s="17" t="str">
        <f t="array" ref="I614">_xlfn.IFS(C614=0,_xlfn.IFS(H614=0,"漫改",H614=1,"轻改",H614=2,"原创",H614=3,"Gal改",H614=4,"游改",H614=5,"原创偶像",H614=6,"国产原创",H614=7,"小说改"),C614&lt;&gt;0,"")</f>
        <v>漫改</v>
      </c>
      <c r="J614" s="16" t="s">
        <v>1614</v>
      </c>
      <c r="M614" t="str">
        <f t="shared" si="9"/>
        <v>东兔角，漫改动画《恶魔之谜》主角之一。</v>
      </c>
      <c r="O614">
        <v>8</v>
      </c>
      <c r="P614">
        <v>45</v>
      </c>
    </row>
    <row r="615" spans="1:16">
      <c r="A615" s="5" t="s">
        <v>1617</v>
      </c>
      <c r="B615" t="s">
        <v>1618</v>
      </c>
      <c r="C615">
        <v>0</v>
      </c>
      <c r="D615">
        <v>1</v>
      </c>
      <c r="E615" t="str">
        <f t="array" ref="E615">_xlfn.IFS(C615&lt;&gt;2,_xlfn.IFS(D615=0,"主角之一",D615=1,"角色",D615=2,"男主",D615=3,"女主"),C615=2,"")</f>
        <v>角色</v>
      </c>
      <c r="G615" t="s">
        <v>1120</v>
      </c>
      <c r="H615">
        <v>0</v>
      </c>
      <c r="I615" s="17" t="str">
        <f t="array" ref="I615">_xlfn.IFS(C615=0,_xlfn.IFS(H615=0,"漫改",H615=1,"轻改",H615=2,"原创",H615=3,"Gal改",H615=4,"游改",H615=5,"原创偶像",H615=6,"国产原创",H615=7,"小说改"),C615&lt;&gt;0,"")</f>
        <v>漫改</v>
      </c>
      <c r="J615" s="16" t="s">
        <v>1614</v>
      </c>
      <c r="M615" t="str">
        <f t="shared" si="9"/>
        <v>蝴蝶忍，漫改动画《鬼灭之刃》角色。</v>
      </c>
      <c r="O615">
        <v>38</v>
      </c>
      <c r="P615">
        <v>279</v>
      </c>
    </row>
    <row r="616" spans="1:16">
      <c r="A616" s="5" t="s">
        <v>1619</v>
      </c>
      <c r="B616" t="s">
        <v>1620</v>
      </c>
      <c r="C616">
        <v>0</v>
      </c>
      <c r="D616">
        <v>0</v>
      </c>
      <c r="E616" t="str">
        <f t="array" ref="E616">_xlfn.IFS(C616&lt;&gt;2,_xlfn.IFS(D616=0,"主角之一",D616=1,"角色",D616=2,"男主",D616=3,"女主"),C616=2,"")</f>
        <v>主角之一</v>
      </c>
      <c r="G616" t="s">
        <v>137</v>
      </c>
      <c r="H616" s="17">
        <v>4</v>
      </c>
      <c r="I616" s="17" t="str">
        <f t="array" ref="I616">_xlfn.IFS(C616=0,_xlfn.IFS(H616=0,"漫改",H616=1,"轻改",H616=2,"原创",H616=3,"Gal改",H616=4,"游改",H616=5,"原创偶像",H616=6,"国产原创",H616=7,"小说改"),C616&lt;&gt;0,"")</f>
        <v>游改</v>
      </c>
      <c r="J616" s="16" t="s">
        <v>1614</v>
      </c>
      <c r="M616" t="str">
        <f t="shared" si="9"/>
        <v>园田智代子，游改动画《偶像大师 闪耀色彩》主角之一。</v>
      </c>
      <c r="O616">
        <v>31</v>
      </c>
      <c r="P616">
        <v>44</v>
      </c>
    </row>
    <row r="617" spans="1:16" s="17" customFormat="1">
      <c r="A617" s="5" t="s">
        <v>1621</v>
      </c>
      <c r="B617" s="17" t="s">
        <v>1622</v>
      </c>
      <c r="C617" s="17">
        <v>0</v>
      </c>
      <c r="D617" s="17">
        <v>0</v>
      </c>
      <c r="E617" s="17" t="str">
        <f t="array" ref="E617">_xlfn.IFS(C617&lt;&gt;2,_xlfn.IFS(D617=0,"主角之一",D617=1,"角色",D617=2,"男主",D617=3,"女主"),C617=2,"")</f>
        <v>主角之一</v>
      </c>
      <c r="F617" s="6"/>
      <c r="G617" s="17" t="s">
        <v>1623</v>
      </c>
      <c r="H617" s="17">
        <v>0</v>
      </c>
      <c r="I617" s="17" t="str">
        <f t="array" ref="I617">_xlfn.IFS(C617=0,_xlfn.IFS(H617=0,"漫改",H617=1,"轻改",H617=2,"原创",H617=3,"Gal改",H617=4,"游改",H617=5,"原创偶像",H617=6,"国产原创",H617=7,"小说改"),C617&lt;&gt;0,"")</f>
        <v>漫改</v>
      </c>
      <c r="J617" s="16" t="s">
        <v>1614</v>
      </c>
      <c r="M617" s="17" t="str">
        <f t="shared" si="9"/>
        <v>岩木山雪里白那之五十六子晶，漫改动画《怪物事变》主角之一。</v>
      </c>
      <c r="O617" s="17">
        <v>23</v>
      </c>
      <c r="P617" s="17">
        <v>28</v>
      </c>
    </row>
    <row r="618" spans="1:16">
      <c r="A618" s="5" t="s">
        <v>1625</v>
      </c>
      <c r="B618" t="s">
        <v>1626</v>
      </c>
      <c r="C618">
        <v>1</v>
      </c>
      <c r="D618">
        <v>0</v>
      </c>
      <c r="E618" t="str">
        <f t="array" ref="E618">_xlfn.IFS(C618&lt;&gt;2,_xlfn.IFS(D618=0,"主角之一",D618=1,"角色",D618=2,"男主",D618=3,"女主"),C618=2,"")</f>
        <v>主角之一</v>
      </c>
      <c r="G618" t="s">
        <v>1627</v>
      </c>
      <c r="I618" s="17" t="str">
        <f t="array" ref="I618">_xlfn.IFS(C618=0,_xlfn.IFS(H618=0,"漫改",H618=1,"轻改",H618=2,"原创",H618=3,"Gal改",H618=4,"游改",H618=5,"原创偶像",H618=6,"国产原创",H618=7,"小说改"),C618&lt;&gt;0,"")</f>
        <v/>
      </c>
      <c r="J618" s="16" t="s">
        <v>1614</v>
      </c>
      <c r="M618" t="str">
        <f t="shared" si="9"/>
        <v>宝交祐佳，《Berry's》主角之一。</v>
      </c>
      <c r="O618">
        <v>3</v>
      </c>
      <c r="P618">
        <v>13</v>
      </c>
    </row>
    <row r="619" spans="1:16">
      <c r="A619" s="5" t="s">
        <v>1628</v>
      </c>
      <c r="B619" t="s">
        <v>1629</v>
      </c>
      <c r="C619">
        <v>1</v>
      </c>
      <c r="D619">
        <v>0</v>
      </c>
      <c r="E619" t="str">
        <f t="array" ref="E619">_xlfn.IFS(C619&lt;&gt;2,_xlfn.IFS(D619=0,"主角之一",D619=1,"角色",D619=2,"男主",D619=3,"女主"),C619=2,"")</f>
        <v>主角之一</v>
      </c>
      <c r="G619" t="s">
        <v>1630</v>
      </c>
      <c r="I619" s="17" t="str">
        <f t="array" ref="I619">_xlfn.IFS(C619=0,_xlfn.IFS(H619=0,"漫改",H619=1,"轻改",H619=2,"原创",H619=3,"Gal改",H619=4,"游改",H619=5,"原创偶像",H619=6,"国产原创",H619=7,"小说改"),C619&lt;&gt;0,"")</f>
        <v/>
      </c>
      <c r="J619" s="16" t="s">
        <v>1614</v>
      </c>
      <c r="M619" t="str">
        <f t="shared" si="9"/>
        <v>仲手川结，《青夏轨迹》主角之一。</v>
      </c>
      <c r="O619">
        <v>21</v>
      </c>
      <c r="P619">
        <v>34</v>
      </c>
    </row>
    <row r="620" spans="1:16">
      <c r="A620" s="5" t="s">
        <v>1631</v>
      </c>
      <c r="B620" t="s">
        <v>1632</v>
      </c>
      <c r="C620">
        <v>1</v>
      </c>
      <c r="D620">
        <v>1</v>
      </c>
      <c r="E620" t="str">
        <f t="array" ref="E620">_xlfn.IFS(C620&lt;&gt;2,_xlfn.IFS(D620=0,"主角之一",D620=1,"角色",D620=2,"男主",D620=3,"女主"),C620=2,"")</f>
        <v>角色</v>
      </c>
      <c r="G620" t="s">
        <v>1633</v>
      </c>
      <c r="I620" s="17" t="str">
        <f t="array" ref="I620">_xlfn.IFS(C620=0,_xlfn.IFS(H620=0,"漫改",H620=1,"轻改",H620=2,"原创",H620=3,"Gal改",H620=4,"游改",H620=5,"原创偶像",H620=6,"国产原创",H620=7,"小说改"),C620&lt;&gt;0,"")</f>
        <v/>
      </c>
      <c r="J620" s="16" t="s">
        <v>1614</v>
      </c>
      <c r="M620" t="str">
        <f t="shared" si="9"/>
        <v>町村玲央奈，《时廻者》角色。</v>
      </c>
      <c r="O620">
        <v>7</v>
      </c>
      <c r="P620">
        <v>4</v>
      </c>
    </row>
    <row r="621" spans="1:16">
      <c r="A621" s="5" t="s">
        <v>18533</v>
      </c>
      <c r="B621" t="s">
        <v>1637</v>
      </c>
      <c r="C621">
        <v>0</v>
      </c>
      <c r="D621">
        <v>1</v>
      </c>
      <c r="E621" t="str">
        <f t="array" ref="E621">_xlfn.IFS(C621&lt;&gt;2,_xlfn.IFS(D621=0,"主角之一",D621=1,"角色",D621=2,"男主",D621=3,"女主"),C621=2,"")</f>
        <v>角色</v>
      </c>
      <c r="G621" t="s">
        <v>1142</v>
      </c>
      <c r="H621">
        <v>0</v>
      </c>
      <c r="I621" s="17" t="str">
        <f t="array" ref="I621">_xlfn.IFS(C621=0,_xlfn.IFS(H621=0,"漫改",H621=1,"轻改",H621=2,"原创",H621=3,"Gal改",H621=4,"游改",H621=5,"原创偶像",H621=6,"国产原创",H621=7,"小说改"),C621&lt;&gt;0,"")</f>
        <v>漫改</v>
      </c>
      <c r="J621" s="16" t="s">
        <v>1638</v>
      </c>
      <c r="M621" t="str">
        <f t="shared" si="9"/>
        <v>定春，漫改动画《银魂》角色。</v>
      </c>
      <c r="O621">
        <v>16</v>
      </c>
      <c r="P621">
        <v>118</v>
      </c>
    </row>
    <row r="622" spans="1:16">
      <c r="A622" s="5" t="s">
        <v>1639</v>
      </c>
      <c r="B622" t="s">
        <v>1640</v>
      </c>
      <c r="C622">
        <v>0</v>
      </c>
      <c r="D622">
        <v>0</v>
      </c>
      <c r="E622" t="str">
        <f t="array" ref="E622">_xlfn.IFS(C622&lt;&gt;2,_xlfn.IFS(D622=0,"主角之一",D622=1,"角色",D622=2,"男主",D622=3,"女主"),C622=2,"")</f>
        <v>主角之一</v>
      </c>
      <c r="G622" t="s">
        <v>633</v>
      </c>
      <c r="H622">
        <v>4</v>
      </c>
      <c r="I622" s="17" t="str">
        <f t="array" ref="I622">_xlfn.IFS(C622=0,_xlfn.IFS(H622=0,"漫改",H622=1,"轻改",H622=2,"原创",H622=3,"Gal改",H622=4,"游改",H622=5,"原创偶像",H622=6,"国产原创",H622=7,"小说改"),C622&lt;&gt;0,"")</f>
        <v>游改</v>
      </c>
      <c r="J622" s="16" t="s">
        <v>1638</v>
      </c>
      <c r="M622" t="str">
        <f t="shared" si="9"/>
        <v>如月千早，游改动画《偶像大师》主角之一。</v>
      </c>
      <c r="O622">
        <v>114</v>
      </c>
      <c r="P622">
        <v>471</v>
      </c>
    </row>
    <row r="623" spans="1:16">
      <c r="A623" s="5" t="s">
        <v>1641</v>
      </c>
      <c r="B623" t="s">
        <v>1642</v>
      </c>
      <c r="C623">
        <v>0</v>
      </c>
      <c r="D623">
        <v>0</v>
      </c>
      <c r="E623" t="str">
        <f t="array" ref="E623">_xlfn.IFS(C623&lt;&gt;2,_xlfn.IFS(D623=0,"主角之一",D623=1,"角色",D623=2,"男主",D623=3,"女主"),C623=2,"")</f>
        <v>主角之一</v>
      </c>
      <c r="G623" t="s">
        <v>137</v>
      </c>
      <c r="H623">
        <v>4</v>
      </c>
      <c r="I623" s="17" t="str">
        <f t="array" ref="I623">_xlfn.IFS(C623=0,_xlfn.IFS(H623=0,"漫改",H623=1,"轻改",H623=2,"原创",H623=3,"Gal改",H623=4,"游改",H623=5,"原创偶像",H623=6,"国产原创",H623=7,"小说改"),C623&lt;&gt;0,"")</f>
        <v>游改</v>
      </c>
      <c r="J623" s="16" t="s">
        <v>1638</v>
      </c>
      <c r="M623" t="str">
        <f t="shared" si="9"/>
        <v>月冈恋钟，游改动画《偶像大师 闪耀色彩》主角之一。</v>
      </c>
      <c r="O623">
        <v>25</v>
      </c>
      <c r="P623">
        <v>76</v>
      </c>
    </row>
    <row r="624" spans="1:16">
      <c r="A624" s="5" t="s">
        <v>1643</v>
      </c>
      <c r="B624" t="s">
        <v>1644</v>
      </c>
      <c r="C624">
        <v>0</v>
      </c>
      <c r="D624">
        <v>0</v>
      </c>
      <c r="E624" t="str">
        <f t="array" ref="E624">_xlfn.IFS(C624&lt;&gt;2,_xlfn.IFS(D624=0,"主角之一",D624=1,"角色",D624=2,"男主",D624=3,"女主"),C624=2,"")</f>
        <v>主角之一</v>
      </c>
      <c r="G624" t="s">
        <v>611</v>
      </c>
      <c r="H624">
        <v>5</v>
      </c>
      <c r="I624" s="17" t="str">
        <f t="array" ref="I624">_xlfn.IFS(C624=0,_xlfn.IFS(H624=0,"漫改",H624=1,"轻改",H624=2,"原创",H624=3,"Gal改",H624=4,"游改",H624=5,"原创偶像",H624=6,"国产原创",H624=7,"小说改"),C624&lt;&gt;0,"")</f>
        <v>原创偶像</v>
      </c>
      <c r="J624" s="16" t="s">
        <v>1638</v>
      </c>
      <c r="M624" t="str">
        <f t="shared" si="9"/>
        <v>岚千砂都，原创偶像动画《Love Live! Superstar!!》主角之一。</v>
      </c>
      <c r="O624">
        <v>31</v>
      </c>
      <c r="P624">
        <v>81</v>
      </c>
    </row>
    <row r="625" spans="1:16">
      <c r="A625" s="5" t="s">
        <v>1645</v>
      </c>
      <c r="B625" t="s">
        <v>1646</v>
      </c>
      <c r="C625">
        <v>1</v>
      </c>
      <c r="D625">
        <v>0</v>
      </c>
      <c r="E625" t="str">
        <f t="array" ref="E625">_xlfn.IFS(C625&lt;&gt;2,_xlfn.IFS(D625=0,"主角之一",D625=1,"角色",D625=2,"男主",D625=3,"女主"),C625=2,"")</f>
        <v>主角之一</v>
      </c>
      <c r="G625" t="s">
        <v>391</v>
      </c>
      <c r="I625" s="17" t="str">
        <f t="array" ref="I625">_xlfn.IFS(C625=0,_xlfn.IFS(H625=0,"漫改",H625=1,"轻改",H625=2,"原创",H625=3,"Gal改",H625=4,"游改",H625=5,"原创偶像",H625=6,"国产原创",H625=7,"小说改"),C625&lt;&gt;0,"")</f>
        <v/>
      </c>
      <c r="J625" s="16" t="s">
        <v>1638</v>
      </c>
      <c r="M625" t="str">
        <f t="shared" si="9"/>
        <v>水无月空，《BALDR SKY》主角之一。</v>
      </c>
      <c r="O625">
        <v>56</v>
      </c>
      <c r="P625">
        <v>220</v>
      </c>
    </row>
    <row r="626" spans="1:16">
      <c r="A626" s="5" t="s">
        <v>1647</v>
      </c>
      <c r="B626" t="s">
        <v>1648</v>
      </c>
      <c r="C626">
        <v>1</v>
      </c>
      <c r="D626">
        <v>0</v>
      </c>
      <c r="E626" t="str">
        <f t="array" ref="E626">_xlfn.IFS(C626&lt;&gt;2,_xlfn.IFS(D626=0,"主角之一",D626=1,"角色",D626=2,"男主",D626=3,"女主"),C626=2,"")</f>
        <v>主角之一</v>
      </c>
      <c r="G626" t="s">
        <v>255</v>
      </c>
      <c r="I626" s="17" t="str">
        <f t="array" ref="I626">_xlfn.IFS(C626=0,_xlfn.IFS(H626=0,"漫改",H626=1,"轻改",H626=2,"原创",H626=3,"Gal改",H626=4,"游改",H626=5,"原创偶像",H626=6,"国产原创",H626=7,"小说改"),C626&lt;&gt;0,"")</f>
        <v/>
      </c>
      <c r="J626" s="16" t="s">
        <v>1638</v>
      </c>
      <c r="M626" t="str">
        <f t="shared" si="9"/>
        <v>篠之森弓，《爱丽娅的明日盛典！》主角之一。</v>
      </c>
      <c r="O626">
        <v>2</v>
      </c>
      <c r="P626">
        <v>18</v>
      </c>
    </row>
    <row r="627" spans="1:16">
      <c r="A627" s="5" t="s">
        <v>1649</v>
      </c>
      <c r="B627" t="s">
        <v>1650</v>
      </c>
      <c r="C627">
        <v>1</v>
      </c>
      <c r="D627">
        <v>0</v>
      </c>
      <c r="E627" t="str">
        <f t="array" ref="E627">_xlfn.IFS(C627&lt;&gt;2,_xlfn.IFS(D627=0,"主角之一",D627=1,"角色",D627=2,"男主",D627=3,"女主"),C627=2,"")</f>
        <v>主角之一</v>
      </c>
      <c r="G627" t="s">
        <v>1651</v>
      </c>
      <c r="I627" s="17" t="str">
        <f t="array" ref="I627">_xlfn.IFS(C627=0,_xlfn.IFS(H627=0,"漫改",H627=1,"轻改",H627=2,"原创",H627=3,"Gal改",H627=4,"游改",H627=5,"原创偶像",H627=6,"国产原创",H627=7,"小说改"),C627&lt;&gt;0,"")</f>
        <v/>
      </c>
      <c r="J627" s="16" t="s">
        <v>1638</v>
      </c>
      <c r="M627" t="str">
        <f t="shared" si="9"/>
        <v>风早永远，《我只注视着你》主角之一。</v>
      </c>
      <c r="O627">
        <v>7</v>
      </c>
      <c r="P627">
        <v>16</v>
      </c>
    </row>
    <row r="628" spans="1:16">
      <c r="A628" s="5" t="s">
        <v>1652</v>
      </c>
      <c r="B628" t="s">
        <v>1653</v>
      </c>
      <c r="C628">
        <v>0</v>
      </c>
      <c r="D628">
        <v>0</v>
      </c>
      <c r="E628" t="str">
        <f t="array" ref="E628">_xlfn.IFS(C628&lt;&gt;2,_xlfn.IFS(D628=0,"主角之一",D628=1,"角色",D628=2,"男主",D628=3,"女主"),C628=2,"")</f>
        <v>主角之一</v>
      </c>
      <c r="G628" t="s">
        <v>1654</v>
      </c>
      <c r="H628">
        <v>3</v>
      </c>
      <c r="I628" s="17" t="str">
        <f t="array" ref="I628">_xlfn.IFS(C628=0,_xlfn.IFS(H628=0,"漫改",H628=1,"轻改",H628=2,"原创",H628=3,"Gal改",H628=4,"游改",H628=5,"原创偶像",H628=6,"国产原创",H628=7,"小说改"),C628&lt;&gt;0,"")</f>
        <v>Gal改</v>
      </c>
      <c r="J628" s="16" t="s">
        <v>1655</v>
      </c>
      <c r="M628" t="str">
        <f t="shared" si="9"/>
        <v>川神一子，Gal改动画《认真和我恋爱！！》主角之一。</v>
      </c>
      <c r="O628">
        <v>24</v>
      </c>
      <c r="P628">
        <v>50</v>
      </c>
    </row>
    <row r="629" spans="1:16">
      <c r="A629" s="5" t="s">
        <v>1656</v>
      </c>
      <c r="B629" t="s">
        <v>1657</v>
      </c>
      <c r="C629">
        <v>0</v>
      </c>
      <c r="D629">
        <v>0</v>
      </c>
      <c r="E629" t="str">
        <f t="array" ref="E629">_xlfn.IFS(C629&lt;&gt;2,_xlfn.IFS(D629=0,"主角之一",D629=1,"角色",D629=2,"男主",D629=3,"女主"),C629=2,"")</f>
        <v>主角之一</v>
      </c>
      <c r="G629" t="s">
        <v>1658</v>
      </c>
      <c r="H629">
        <v>3</v>
      </c>
      <c r="I629" s="17" t="str">
        <f t="array" ref="I629">_xlfn.IFS(C629=0,_xlfn.IFS(H629=0,"漫改",H629=1,"轻改",H629=2,"原创",H629=3,"Gal改",H629=4,"游改",H629=5,"原创偶像",H629=6,"国产原创",H629=7,"小说改"),C629&lt;&gt;0,"")</f>
        <v>Gal改</v>
      </c>
      <c r="J629" s="16" t="s">
        <v>1655</v>
      </c>
      <c r="M629" t="str">
        <f t="shared" si="9"/>
        <v>日下部麻子，Gal改动画《灰色系列》主角之一。</v>
      </c>
      <c r="O629">
        <v>33</v>
      </c>
      <c r="P629">
        <v>112</v>
      </c>
    </row>
    <row r="630" spans="1:16">
      <c r="A630" s="5" t="s">
        <v>1659</v>
      </c>
      <c r="B630" t="s">
        <v>1660</v>
      </c>
      <c r="C630">
        <v>0</v>
      </c>
      <c r="D630">
        <v>0</v>
      </c>
      <c r="E630" t="str">
        <f t="array" ref="E630">_xlfn.IFS(C630&lt;&gt;2,_xlfn.IFS(D630=0,"主角之一",D630=1,"角色",D630=2,"男主",D630=3,"女主"),C630=2,"")</f>
        <v>主角之一</v>
      </c>
      <c r="G630" t="s">
        <v>414</v>
      </c>
      <c r="H630">
        <v>2</v>
      </c>
      <c r="I630" s="17" t="str">
        <f t="array" ref="I630">_xlfn.IFS(C630=0,_xlfn.IFS(H630=0,"漫改",H630=1,"轻改",H630=2,"原创",H630=3,"Gal改",H630=4,"游改",H630=5,"原创偶像",H630=6,"国产原创",H630=7,"小说改"),C630&lt;&gt;0,"")</f>
        <v>原创</v>
      </c>
      <c r="J630" s="16" t="s">
        <v>1655</v>
      </c>
      <c r="M630" t="str">
        <f t="shared" si="9"/>
        <v>派大星，原创动画《海绵宝宝》主角之一。</v>
      </c>
      <c r="O630">
        <v>7</v>
      </c>
      <c r="P630">
        <v>25</v>
      </c>
    </row>
    <row r="631" spans="1:16">
      <c r="A631" s="5" t="s">
        <v>1661</v>
      </c>
      <c r="B631" t="s">
        <v>1662</v>
      </c>
      <c r="C631">
        <v>1</v>
      </c>
      <c r="D631">
        <v>0</v>
      </c>
      <c r="E631" t="str">
        <f t="array" ref="E631">_xlfn.IFS(C631&lt;&gt;2,_xlfn.IFS(D631=0,"主角之一",D631=1,"角色",D631=2,"男主",D631=3,"女主"),C631=2,"")</f>
        <v>主角之一</v>
      </c>
      <c r="G631" t="s">
        <v>1663</v>
      </c>
      <c r="I631" s="17" t="str">
        <f t="array" ref="I631">_xlfn.IFS(C631=0,_xlfn.IFS(H631=0,"漫改",H631=1,"轻改",H631=2,"原创",H631=3,"Gal改",H631=4,"游改",H631=5,"原创偶像",H631=6,"国产原创",H631=7,"小说改"),C631&lt;&gt;0,"")</f>
        <v/>
      </c>
      <c r="J631" s="16" t="s">
        <v>1655</v>
      </c>
      <c r="M631" t="str">
        <f t="shared" si="9"/>
        <v>李淑花，《四重奏！》主角之一。</v>
      </c>
      <c r="O631">
        <v>3</v>
      </c>
      <c r="P631">
        <v>7</v>
      </c>
    </row>
    <row r="632" spans="1:16">
      <c r="A632" s="5" t="s">
        <v>18534</v>
      </c>
      <c r="B632" t="s">
        <v>1664</v>
      </c>
      <c r="C632">
        <v>1</v>
      </c>
      <c r="D632">
        <v>0</v>
      </c>
      <c r="E632" t="str">
        <f t="array" ref="E632">_xlfn.IFS(C632&lt;&gt;2,_xlfn.IFS(D632=0,"主角之一",D632=1,"角色",D632=2,"男主",D632=3,"女主"),C632=2,"")</f>
        <v>主角之一</v>
      </c>
      <c r="G632" t="s">
        <v>619</v>
      </c>
      <c r="I632" s="17" t="str">
        <f t="array" ref="I632">_xlfn.IFS(C632=0,_xlfn.IFS(H632=0,"漫改",H632=1,"轻改",H632=2,"原创",H632=3,"Gal改",H632=4,"游改",H632=5,"原创偶像",H632=6,"国产原创",H632=7,"小说改"),C632&lt;&gt;0,"")</f>
        <v/>
      </c>
      <c r="J632" s="16" t="s">
        <v>1655</v>
      </c>
      <c r="M632" t="str">
        <f t="shared" si="9"/>
        <v>佐佐木一彩，《同一屋簷下，羽翼下的故事》主角之一。</v>
      </c>
      <c r="O632">
        <v>2</v>
      </c>
      <c r="P632">
        <v>5</v>
      </c>
    </row>
    <row r="633" spans="1:16">
      <c r="A633" s="5" t="s">
        <v>1669</v>
      </c>
      <c r="B633" t="s">
        <v>1670</v>
      </c>
      <c r="C633">
        <v>0</v>
      </c>
      <c r="D633">
        <v>1</v>
      </c>
      <c r="E633" t="str">
        <f t="array" ref="E633">_xlfn.IFS(C633&lt;&gt;2,_xlfn.IFS(D633=0,"主角之一",D633=1,"角色",D633=2,"男主",D633=3,"女主"),C633=2,"")</f>
        <v>角色</v>
      </c>
      <c r="G633" t="s">
        <v>1671</v>
      </c>
      <c r="H633">
        <v>2</v>
      </c>
      <c r="I633" s="17" t="str">
        <f t="array" ref="I633">_xlfn.IFS(C633=0,_xlfn.IFS(H633=0,"漫改",H633=1,"轻改",H633=2,"原创",H633=3,"Gal改",H633=4,"游改",H633=5,"原创偶像",H633=6,"国产原创",H633=7,"小说改"),C633&lt;&gt;0,"")</f>
        <v>原创</v>
      </c>
      <c r="J633" s="16" t="s">
        <v>1668</v>
      </c>
      <c r="M633" t="str">
        <f t="shared" si="9"/>
        <v>亚森，原创动画《侦探歌剧 少女福尔摩斯》角色。</v>
      </c>
      <c r="O633">
        <v>17</v>
      </c>
      <c r="P633">
        <v>59</v>
      </c>
    </row>
    <row r="634" spans="1:16">
      <c r="A634" s="5" t="s">
        <v>1672</v>
      </c>
      <c r="B634" t="s">
        <v>1673</v>
      </c>
      <c r="C634">
        <v>0</v>
      </c>
      <c r="D634">
        <v>1</v>
      </c>
      <c r="E634" t="str">
        <f t="array" ref="E634">_xlfn.IFS(C634&lt;&gt;2,_xlfn.IFS(D634=0,"主角之一",D634=1,"角色",D634=2,"男主",D634=3,"女主"),C634=2,"")</f>
        <v>角色</v>
      </c>
      <c r="G634" t="s">
        <v>1674</v>
      </c>
      <c r="H634">
        <v>2</v>
      </c>
      <c r="I634" s="17" t="str">
        <f t="array" ref="I634">_xlfn.IFS(C634=0,_xlfn.IFS(H634=0,"漫改",H634=1,"轻改",H634=2,"原创",H634=3,"Gal改",H634=4,"游改",H634=5,"原创偶像",H634=6,"国产原创",H634=7,"小说改"),C634&lt;&gt;0,"")</f>
        <v>原创</v>
      </c>
      <c r="J634" s="16" t="s">
        <v>1668</v>
      </c>
      <c r="M634" t="str">
        <f t="shared" si="9"/>
        <v>野火真鞠惠，原创动画《革命机Valvrave》角色。</v>
      </c>
      <c r="O634">
        <v>14</v>
      </c>
      <c r="P634">
        <v>34</v>
      </c>
    </row>
    <row r="635" spans="1:16">
      <c r="A635" s="5" t="s">
        <v>1675</v>
      </c>
      <c r="B635" t="s">
        <v>1676</v>
      </c>
      <c r="C635">
        <v>0</v>
      </c>
      <c r="D635">
        <v>1</v>
      </c>
      <c r="E635" t="str">
        <f t="array" ref="E635">_xlfn.IFS(C635&lt;&gt;2,_xlfn.IFS(D635=0,"主角之一",D635=1,"角色",D635=2,"男主",D635=3,"女主"),C635=2,"")</f>
        <v>角色</v>
      </c>
      <c r="G635" t="s">
        <v>1677</v>
      </c>
      <c r="H635">
        <v>3</v>
      </c>
      <c r="I635" s="17" t="str">
        <f t="array" ref="I635">_xlfn.IFS(C635=0,_xlfn.IFS(H635=0,"漫改",H635=1,"轻改",H635=2,"原创",H635=3,"Gal改",H635=4,"游改",H635=5,"原创偶像",H635=6,"国产原创",H635=7,"小说改"),C635&lt;&gt;0,"")</f>
        <v>Gal改</v>
      </c>
      <c r="J635" s="16" t="s">
        <v>1668</v>
      </c>
      <c r="M635" t="str">
        <f t="shared" si="9"/>
        <v>松永燕，Gal改动画《认真和我恋爱！》角色。</v>
      </c>
      <c r="O635">
        <v>13</v>
      </c>
      <c r="P635">
        <v>32</v>
      </c>
    </row>
    <row r="636" spans="1:16">
      <c r="A636" s="5" t="s">
        <v>1665</v>
      </c>
      <c r="B636" t="s">
        <v>1666</v>
      </c>
      <c r="C636">
        <v>0</v>
      </c>
      <c r="D636">
        <v>0</v>
      </c>
      <c r="E636" t="str">
        <f t="array" ref="E636">_xlfn.IFS(C636&lt;&gt;2,_xlfn.IFS(D636=0,"主角之一",D636=1,"角色",D636=2,"男主",D636=3,"女主"),C636=2,"")</f>
        <v>主角之一</v>
      </c>
      <c r="G636" t="s">
        <v>1667</v>
      </c>
      <c r="H636">
        <v>2</v>
      </c>
      <c r="I636" s="17" t="str">
        <f t="array" ref="I636">_xlfn.IFS(C636=0,_xlfn.IFS(H636=0,"漫改",H636=1,"轻改",H636=2,"原创",H636=3,"Gal改",H636=4,"游改",H636=5,"原创偶像",H636=6,"国产原创",H636=7,"小说改"),C636&lt;&gt;0,"")</f>
        <v>原创</v>
      </c>
      <c r="J636" s="16" t="s">
        <v>1668</v>
      </c>
      <c r="M636" t="str">
        <f t="shared" si="9"/>
        <v>阿雷路亚·哈普提兹姆，原创动画《机动战士高达00》主角之一。</v>
      </c>
      <c r="O636">
        <v>5</v>
      </c>
      <c r="P636">
        <v>31</v>
      </c>
    </row>
    <row r="637" spans="1:16">
      <c r="A637" s="5" t="s">
        <v>1678</v>
      </c>
      <c r="B637" t="s">
        <v>1679</v>
      </c>
      <c r="C637">
        <v>0</v>
      </c>
      <c r="D637">
        <v>0</v>
      </c>
      <c r="E637" t="str">
        <f t="array" ref="E637">_xlfn.IFS(C637&lt;&gt;2,_xlfn.IFS(D637=0,"主角之一",D637=1,"角色",D637=2,"男主",D637=3,"女主"),C637=2,"")</f>
        <v>主角之一</v>
      </c>
      <c r="G637" t="s">
        <v>1680</v>
      </c>
      <c r="H637">
        <v>3</v>
      </c>
      <c r="I637" s="17" t="str">
        <f t="array" ref="I637">_xlfn.IFS(C637=0,_xlfn.IFS(H637=0,"漫改",H637=1,"轻改",H637=2,"原创",H637=3,"Gal改",H637=4,"游改",H637=5,"原创偶像",H637=6,"国产原创",H637=7,"小说改"),C637&lt;&gt;0,"")</f>
        <v>Gal改</v>
      </c>
      <c r="J637" s="16" t="s">
        <v>1668</v>
      </c>
      <c r="M637" t="str">
        <f t="shared" si="9"/>
        <v>水泽摩央，Gal改动画《君吻》主角之一。</v>
      </c>
      <c r="O637">
        <v>4</v>
      </c>
      <c r="P637">
        <v>22</v>
      </c>
    </row>
    <row r="638" spans="1:16">
      <c r="A638" s="5" t="s">
        <v>18535</v>
      </c>
      <c r="B638" t="s">
        <v>1681</v>
      </c>
      <c r="C638">
        <v>0</v>
      </c>
      <c r="D638">
        <v>1</v>
      </c>
      <c r="E638" t="str">
        <f t="array" ref="E638">_xlfn.IFS(C638&lt;&gt;2,_xlfn.IFS(D638=0,"主角之一",D638=1,"角色",D638=2,"男主",D638=3,"女主"),C638=2,"")</f>
        <v>角色</v>
      </c>
      <c r="G638" t="s">
        <v>868</v>
      </c>
      <c r="H638">
        <v>4</v>
      </c>
      <c r="I638" s="17" t="str">
        <f t="array" ref="I638">_xlfn.IFS(C638=0,_xlfn.IFS(H638=0,"漫改",H638=1,"轻改",H638=2,"原创",H638=3,"Gal改",H638=4,"游改",H638=5,"原创偶像",H638=6,"国产原创",H638=7,"小说改"),C638&lt;&gt;0,"")</f>
        <v>游改</v>
      </c>
      <c r="J638" s="16" t="s">
        <v>1668</v>
      </c>
      <c r="M638" t="str">
        <f t="shared" si="9"/>
        <v>春乌菈菈（春丽），游改动画《赛马娘 Pretty Derby》角色。</v>
      </c>
      <c r="O638">
        <v>32</v>
      </c>
      <c r="P638">
        <v>82</v>
      </c>
    </row>
    <row r="639" spans="1:16" s="17" customFormat="1">
      <c r="A639" s="5" t="s">
        <v>18542</v>
      </c>
      <c r="B639" s="17" t="s">
        <v>18543</v>
      </c>
      <c r="C639" s="17">
        <v>2</v>
      </c>
      <c r="F639" s="6"/>
      <c r="J639" s="16" t="s">
        <v>1668</v>
      </c>
      <c r="L639" s="17" t="s">
        <v>18544</v>
      </c>
      <c r="M639" s="17" t="str">
        <f t="shared" si="9"/>
        <v>守岸人，游戏《原神》角色。</v>
      </c>
      <c r="O639" s="17">
        <v>17</v>
      </c>
      <c r="P639" s="17">
        <v>34</v>
      </c>
    </row>
    <row r="640" spans="1:16">
      <c r="A640" s="5" t="s">
        <v>1701</v>
      </c>
      <c r="B640" t="s">
        <v>1702</v>
      </c>
      <c r="C640">
        <v>0</v>
      </c>
      <c r="D640">
        <v>1</v>
      </c>
      <c r="E640" t="str">
        <f t="array" ref="E640">_xlfn.IFS(C640&lt;&gt;2,_xlfn.IFS(D640=0,"主角之一",D640=1,"角色",D640=2,"男主",D640=3,"女主"),C640=2,"")</f>
        <v>角色</v>
      </c>
      <c r="G640" t="s">
        <v>1703</v>
      </c>
      <c r="H640">
        <v>1</v>
      </c>
      <c r="I640" s="17" t="str">
        <f t="array" ref="I640">_xlfn.IFS(C640=0,_xlfn.IFS(H640=0,"漫改",H640=1,"轻改",H640=2,"原创",H640=3,"Gal改",H640=4,"游改",H640=5,"原创偶像",H640=6,"国产原创",H640=7,"小说改"),C640&lt;&gt;0,"")</f>
        <v>轻改</v>
      </c>
      <c r="J640" s="16" t="s">
        <v>1684</v>
      </c>
      <c r="M640" t="str">
        <f t="shared" si="9"/>
        <v>志熊理科，轻改动画《我的朋友很少》角色。</v>
      </c>
      <c r="N640">
        <v>1</v>
      </c>
      <c r="O640">
        <v>29</v>
      </c>
      <c r="P640">
        <v>154</v>
      </c>
    </row>
    <row r="641" spans="1:16">
      <c r="A641" s="5" t="s">
        <v>1685</v>
      </c>
      <c r="B641" t="s">
        <v>1686</v>
      </c>
      <c r="C641">
        <v>0</v>
      </c>
      <c r="D641">
        <v>0</v>
      </c>
      <c r="E641" t="str">
        <f t="array" ref="E641">_xlfn.IFS(C641&lt;&gt;2,_xlfn.IFS(D641=0,"主角之一",D641=1,"角色",D641=2,"男主",D641=3,"女主"),C641=2,"")</f>
        <v>主角之一</v>
      </c>
      <c r="G641" t="s">
        <v>231</v>
      </c>
      <c r="H641">
        <v>0</v>
      </c>
      <c r="I641" s="17" t="str">
        <f t="array" ref="I641">_xlfn.IFS(C641=0,_xlfn.IFS(H641=0,"漫改",H641=1,"轻改",H641=2,"原创",H641=3,"Gal改",H641=4,"游改",H641=5,"原创偶像",H641=6,"国产原创",H641=7,"小说改"),C641&lt;&gt;0,"")</f>
        <v>漫改</v>
      </c>
      <c r="J641" s="16" t="s">
        <v>1684</v>
      </c>
      <c r="M641" t="str">
        <f t="shared" si="9"/>
        <v>泽近爱理，漫改动画《校园迷糊大王》主角之一。</v>
      </c>
      <c r="O641">
        <v>67</v>
      </c>
      <c r="P641">
        <v>301</v>
      </c>
    </row>
    <row r="642" spans="1:16">
      <c r="A642" s="5" t="s">
        <v>1687</v>
      </c>
      <c r="B642" t="s">
        <v>1688</v>
      </c>
      <c r="C642">
        <v>0</v>
      </c>
      <c r="D642">
        <v>0</v>
      </c>
      <c r="E642" t="str">
        <f t="array" ref="E642">_xlfn.IFS(C642&lt;&gt;2,_xlfn.IFS(D642=0,"主角之一",D642=1,"角色",D642=2,"男主",D642=3,"女主"),C642=2,"")</f>
        <v>主角之一</v>
      </c>
      <c r="G642" t="s">
        <v>1240</v>
      </c>
      <c r="H642">
        <v>2</v>
      </c>
      <c r="I642" s="17" t="str">
        <f t="array" ref="I642">_xlfn.IFS(C642=0,_xlfn.IFS(H642=0,"漫改",H642=1,"轻改",H642=2,"原创",H642=3,"Gal改",H642=4,"游改",H642=5,"原创偶像",H642=6,"国产原创",H642=7,"小说改"),C642&lt;&gt;0,"")</f>
        <v>原创</v>
      </c>
      <c r="J642" s="16" t="s">
        <v>1684</v>
      </c>
      <c r="M642" t="str">
        <f t="shared" si="9"/>
        <v>佩瑞妮·H·克洛斯特曼，原创动画《强袭魔女》主角之一。</v>
      </c>
      <c r="O642">
        <v>7</v>
      </c>
      <c r="P642">
        <v>31</v>
      </c>
    </row>
    <row r="643" spans="1:16">
      <c r="A643" s="5" t="s">
        <v>1691</v>
      </c>
      <c r="B643" t="s">
        <v>1692</v>
      </c>
      <c r="C643">
        <v>0</v>
      </c>
      <c r="D643">
        <v>1</v>
      </c>
      <c r="E643" t="str">
        <f t="array" ref="E643">_xlfn.IFS(C643&lt;&gt;2,_xlfn.IFS(D643=0,"主角之一",D643=1,"角色",D643=2,"男主",D643=3,"女主"),C643=2,"")</f>
        <v>角色</v>
      </c>
      <c r="G643" t="s">
        <v>1093</v>
      </c>
      <c r="H643">
        <v>0</v>
      </c>
      <c r="I643" s="17" t="str">
        <f t="array" ref="I643">_xlfn.IFS(C643=0,_xlfn.IFS(H643=0,"漫改",H643=1,"轻改",H643=2,"原创",H643=3,"Gal改",H643=4,"游改",H643=5,"原创偶像",H643=6,"国产原创",H643=7,"小说改"),C643&lt;&gt;0,"")</f>
        <v>漫改</v>
      </c>
      <c r="J643" s="16" t="s">
        <v>1684</v>
      </c>
      <c r="M643" t="str">
        <f t="shared" ref="M643:M708" si="10">_xlfn.CONCAT(_xlfn.IFS(C643=0,_xlfn.CONCAT(B643,"，",I643,"动画","《",G643,"》",E643,"。"),C643=1,_xlfn.CONCAT(B643,"，《",G643,"》",E643,"。"),C643=2,_xlfn.CONCAT(B643,"，",L643),C643=3,_xlfn.CONCAT(B643,"，动画电影《",G643,"》",E643,"。")),_xlfn.IFS(K643=1,"【芳文社】",K643=0,""))</f>
        <v>风间之江，漫改动画《属性同好会》角色。</v>
      </c>
      <c r="O643">
        <v>5</v>
      </c>
      <c r="P643">
        <v>17</v>
      </c>
    </row>
    <row r="644" spans="1:16">
      <c r="A644" s="5" t="s">
        <v>1689</v>
      </c>
      <c r="B644" t="s">
        <v>1690</v>
      </c>
      <c r="C644">
        <v>0</v>
      </c>
      <c r="D644">
        <v>2</v>
      </c>
      <c r="E644" t="str">
        <f t="array" ref="E644">_xlfn.IFS(C644&lt;&gt;2,_xlfn.IFS(D644=0,"主角之一",D644=1,"角色",D644=2,"男主",D644=3,"女主"),C644=2,"")</f>
        <v>男主</v>
      </c>
      <c r="G644" t="s">
        <v>1194</v>
      </c>
      <c r="H644">
        <v>0</v>
      </c>
      <c r="I644" s="17" t="str">
        <f t="array" ref="I644">_xlfn.IFS(C644=0,_xlfn.IFS(H644=0,"漫改",H644=1,"轻改",H644=2,"原创",H644=3,"Gal改",H644=4,"游改",H644=5,"原创偶像",H644=6,"国产原创",H644=7,"小说改"),C644&lt;&gt;0,"")</f>
        <v>漫改</v>
      </c>
      <c r="J644" s="16" t="s">
        <v>1684</v>
      </c>
      <c r="M644" t="str">
        <f t="shared" si="10"/>
        <v>夜神月，漫改动画《死亡笔记》男主。</v>
      </c>
      <c r="O644">
        <v>164</v>
      </c>
      <c r="P644">
        <v>651</v>
      </c>
    </row>
    <row r="645" spans="1:16">
      <c r="A645" s="5" t="s">
        <v>1682</v>
      </c>
      <c r="B645" t="s">
        <v>1683</v>
      </c>
      <c r="C645">
        <v>0</v>
      </c>
      <c r="D645">
        <v>1</v>
      </c>
      <c r="E645" t="str">
        <f t="array" ref="E645">_xlfn.IFS(C645&lt;&gt;2,_xlfn.IFS(D645=0,"主角之一",D645=1,"角色",D645=2,"男主",D645=3,"女主"),C645=2,"")</f>
        <v>角色</v>
      </c>
      <c r="G645" t="s">
        <v>910</v>
      </c>
      <c r="H645">
        <v>0</v>
      </c>
      <c r="I645" s="17" t="str">
        <f t="array" ref="I645">_xlfn.IFS(C645=0,_xlfn.IFS(H645=0,"漫改",H645=1,"轻改",H645=2,"原创",H645=3,"Gal改",H645=4,"游改",H645=5,"原创偶像",H645=6,"国产原创",H645=7,"小说改"),C645&lt;&gt;0,"")</f>
        <v>漫改</v>
      </c>
      <c r="J645" s="16" t="s">
        <v>1684</v>
      </c>
      <c r="M645" t="str">
        <f t="shared" si="10"/>
        <v>连·艾尔西·裘利亚&amp;伦·艾尔西·裘利亚，漫改动画《出包王女》角色。</v>
      </c>
      <c r="O645">
        <v>9</v>
      </c>
      <c r="P645">
        <v>77</v>
      </c>
    </row>
    <row r="646" spans="1:16">
      <c r="A646" s="5" t="s">
        <v>1693</v>
      </c>
      <c r="B646" t="s">
        <v>1694</v>
      </c>
      <c r="C646">
        <v>0</v>
      </c>
      <c r="D646">
        <v>0</v>
      </c>
      <c r="E646" t="str">
        <f t="array" ref="E646">_xlfn.IFS(C646&lt;&gt;2,_xlfn.IFS(D646=0,"主角之一",D646=1,"角色",D646=2,"男主",D646=3,"女主"),C646=2,"")</f>
        <v>主角之一</v>
      </c>
      <c r="G646" t="s">
        <v>791</v>
      </c>
      <c r="H646">
        <v>2</v>
      </c>
      <c r="I646" s="17" t="str">
        <f t="array" ref="I646">_xlfn.IFS(C646=0,_xlfn.IFS(H646=0,"漫改",H646=1,"轻改",H646=2,"原创",H646=3,"Gal改",H646=4,"游改",H646=5,"原创偶像",H646=6,"国产原创",H646=7,"小说改"),C646&lt;&gt;0,"")</f>
        <v>原创</v>
      </c>
      <c r="J646" s="16" t="s">
        <v>1684</v>
      </c>
      <c r="M646" t="str">
        <f t="shared" si="10"/>
        <v>生驹，原创动画《甲铁城的卡巴内利》主角之一。</v>
      </c>
      <c r="O646">
        <v>46</v>
      </c>
      <c r="P646">
        <v>31</v>
      </c>
    </row>
    <row r="647" spans="1:16">
      <c r="A647" s="5" t="s">
        <v>1695</v>
      </c>
      <c r="B647" t="s">
        <v>1696</v>
      </c>
      <c r="C647">
        <v>0</v>
      </c>
      <c r="D647">
        <v>1</v>
      </c>
      <c r="E647" t="str">
        <f t="array" ref="E647">_xlfn.IFS(C647&lt;&gt;2,_xlfn.IFS(D647=0,"主角之一",D647=1,"角色",D647=2,"男主",D647=3,"女主"),C647=2,"")</f>
        <v>角色</v>
      </c>
      <c r="G647" t="s">
        <v>246</v>
      </c>
      <c r="H647">
        <v>5</v>
      </c>
      <c r="I647" s="17" t="str">
        <f t="array" ref="I647">_xlfn.IFS(C647=0,_xlfn.IFS(H647=0,"漫改",H647=1,"轻改",H647=2,"原创",H647=3,"Gal改",H647=4,"游改",H647=5,"原创偶像",H647=6,"国产原创",H647=7,"小说改"),C647&lt;&gt;0,"")</f>
        <v>原创偶像</v>
      </c>
      <c r="J647" s="16" t="s">
        <v>1684</v>
      </c>
      <c r="M647" t="str">
        <f t="shared" si="10"/>
        <v>濑田薰，原创偶像动画《BanG Dream!》角色。</v>
      </c>
      <c r="O647">
        <v>19</v>
      </c>
      <c r="P647">
        <v>37</v>
      </c>
    </row>
    <row r="648" spans="1:16">
      <c r="A648" s="5" t="s">
        <v>1697</v>
      </c>
      <c r="B648" t="s">
        <v>1698</v>
      </c>
      <c r="C648">
        <v>0</v>
      </c>
      <c r="D648">
        <v>1</v>
      </c>
      <c r="E648" t="str">
        <f t="array" ref="E648">_xlfn.IFS(C648&lt;&gt;2,_xlfn.IFS(D648=0,"主角之一",D648=1,"角色",D648=2,"男主",D648=3,"女主"),C648=2,"")</f>
        <v>角色</v>
      </c>
      <c r="G648" t="s">
        <v>640</v>
      </c>
      <c r="H648">
        <v>1</v>
      </c>
      <c r="I648" s="17" t="str">
        <f t="array" ref="I648">_xlfn.IFS(C648=0,_xlfn.IFS(H648=0,"漫改",H648=1,"轻改",H648=2,"原创",H648=3,"Gal改",H648=4,"游改",H648=5,"原创偶像",H648=6,"国产原创",H648=7,"小说改"),C648&lt;&gt;0,"")</f>
        <v>轻改</v>
      </c>
      <c r="J648" s="16" t="s">
        <v>1684</v>
      </c>
      <c r="M648" t="str">
        <f t="shared" si="10"/>
        <v>佐藤麻耶，轻改动画《欢迎来到实力至上主义的教室》角色。</v>
      </c>
      <c r="O648">
        <v>11</v>
      </c>
      <c r="P648">
        <v>24</v>
      </c>
    </row>
    <row r="649" spans="1:16">
      <c r="A649" s="5" t="s">
        <v>1699</v>
      </c>
      <c r="B649" t="s">
        <v>1700</v>
      </c>
      <c r="C649">
        <v>0</v>
      </c>
      <c r="D649">
        <v>1</v>
      </c>
      <c r="E649" t="str">
        <f t="array" ref="E649">_xlfn.IFS(C649&lt;&gt;2,_xlfn.IFS(D649=0,"主角之一",D649=1,"角色",D649=2,"男主",D649=3,"女主"),C649=2,"")</f>
        <v>角色</v>
      </c>
      <c r="G649" t="s">
        <v>1482</v>
      </c>
      <c r="H649">
        <v>0</v>
      </c>
      <c r="I649" s="17" t="str">
        <f t="array" ref="I649">_xlfn.IFS(C649=0,_xlfn.IFS(H649=0,"漫改",H649=1,"轻改",H649=2,"原创",H649=3,"Gal改",H649=4,"游改",H649=5,"原创偶像",H649=6,"国产原创",H649=7,"小说改"),C649&lt;&gt;0,"")</f>
        <v>漫改</v>
      </c>
      <c r="J649" s="16" t="s">
        <v>1684</v>
      </c>
      <c r="M649" t="str">
        <f t="shared" si="10"/>
        <v>小之森夏音，漫改动画《天使降临到了我身边！》角色。</v>
      </c>
      <c r="O649">
        <v>28</v>
      </c>
      <c r="P649">
        <v>119</v>
      </c>
    </row>
    <row r="650" spans="1:16" s="17" customFormat="1">
      <c r="A650" s="5" t="s">
        <v>18545</v>
      </c>
      <c r="B650" s="17" t="s">
        <v>18546</v>
      </c>
      <c r="C650" s="17">
        <v>0</v>
      </c>
      <c r="D650" s="17">
        <v>0</v>
      </c>
      <c r="E650" s="17" t="str">
        <f t="array" ref="E650">_xlfn.IFS(C650&lt;&gt;2,_xlfn.IFS(D650=0,"主角之一",D650=1,"角色",D650=2,"男主",D650=3,"女主"),C650=2,"")</f>
        <v>主角之一</v>
      </c>
      <c r="F650" s="6"/>
      <c r="G650" s="17" t="s">
        <v>9286</v>
      </c>
      <c r="H650" s="17">
        <v>2</v>
      </c>
      <c r="I650" s="17" t="str">
        <f t="array" ref="I650">_xlfn.IFS(C650=0,_xlfn.IFS(H650=0,"漫改",H650=1,"轻改",H650=2,"原创",H650=3,"Gal改",H650=4,"游改",H650=5,"原创偶像",H650=6,"国产原创",H650=7,"小说改"),C650&lt;&gt;0,"")</f>
        <v>原创</v>
      </c>
      <c r="J650" s="16" t="s">
        <v>1684</v>
      </c>
      <c r="M650" s="17" t="str">
        <f t="shared" si="10"/>
        <v>宫崎闰，原创动画《歌声是千层派》主角之一。</v>
      </c>
      <c r="O650" s="17">
        <v>6</v>
      </c>
      <c r="P650" s="17">
        <v>10</v>
      </c>
    </row>
    <row r="651" spans="1:16">
      <c r="A651" s="5" t="s">
        <v>1704</v>
      </c>
      <c r="B651" t="s">
        <v>1705</v>
      </c>
      <c r="C651">
        <v>1</v>
      </c>
      <c r="D651">
        <v>0</v>
      </c>
      <c r="E651" t="str">
        <f t="array" ref="E651">_xlfn.IFS(C651&lt;&gt;2,_xlfn.IFS(D651=0,"主角之一",D651=1,"角色",D651=2,"男主",D651=3,"女主"),C651=2,"")</f>
        <v>主角之一</v>
      </c>
      <c r="G651" t="s">
        <v>1706</v>
      </c>
      <c r="I651" s="17" t="str">
        <f t="array" ref="I651">_xlfn.IFS(C651=0,_xlfn.IFS(H651=0,"漫改",H651=1,"轻改",H651=2,"原创",H651=3,"Gal改",H651=4,"游改",H651=5,"原创偶像",H651=6,"国产原创",H651=7,"小说改"),C651&lt;&gt;0,"")</f>
        <v/>
      </c>
      <c r="J651" s="16" t="s">
        <v>1684</v>
      </c>
      <c r="M651" t="str">
        <f t="shared" si="10"/>
        <v>春日结乃，《秋之回忆6：三角波动》主角之一。</v>
      </c>
      <c r="O651">
        <v>13</v>
      </c>
      <c r="P651">
        <v>38</v>
      </c>
    </row>
    <row r="652" spans="1:16">
      <c r="A652" s="5" t="s">
        <v>1707</v>
      </c>
      <c r="B652" t="s">
        <v>1708</v>
      </c>
      <c r="C652">
        <v>1</v>
      </c>
      <c r="D652">
        <v>0</v>
      </c>
      <c r="E652" t="str">
        <f t="array" ref="E652">_xlfn.IFS(C652&lt;&gt;2,_xlfn.IFS(D652=0,"主角之一",D652=1,"角色",D652=2,"男主",D652=3,"女主"),C652=2,"")</f>
        <v>主角之一</v>
      </c>
      <c r="G652" t="s">
        <v>1709</v>
      </c>
      <c r="I652" s="17" t="str">
        <f t="array" ref="I652">_xlfn.IFS(C652=0,_xlfn.IFS(H652=0,"漫改",H652=1,"轻改",H652=2,"原创",H652=3,"Gal改",H652=4,"游改",H652=5,"原创偶像",H652=6,"国产原创",H652=7,"小说改"),C652&lt;&gt;0,"")</f>
        <v/>
      </c>
      <c r="J652" s="16" t="s">
        <v>1684</v>
      </c>
      <c r="M652" t="str">
        <f t="shared" si="10"/>
        <v>椰子和美，《娇蛮之吻》主角之一。</v>
      </c>
      <c r="O652">
        <v>8</v>
      </c>
      <c r="P652">
        <v>17</v>
      </c>
    </row>
    <row r="653" spans="1:16">
      <c r="A653" s="5" t="s">
        <v>1710</v>
      </c>
      <c r="B653" t="s">
        <v>1711</v>
      </c>
      <c r="C653">
        <v>1</v>
      </c>
      <c r="D653">
        <v>0</v>
      </c>
      <c r="E653" t="str">
        <f t="array" ref="E653">_xlfn.IFS(C653&lt;&gt;2,_xlfn.IFS(D653=0,"主角之一",D653=1,"角色",D653=2,"男主",D653=3,"女主"),C653=2,"")</f>
        <v>主角之一</v>
      </c>
      <c r="G653" t="s">
        <v>1712</v>
      </c>
      <c r="I653" s="17" t="str">
        <f t="array" ref="I653">_xlfn.IFS(C653=0,_xlfn.IFS(H653=0,"漫改",H653=1,"轻改",H653=2,"原创",H653=3,"Gal改",H653=4,"游改",H653=5,"原创偶像",H653=6,"国产原创",H653=7,"小说改"),C653&lt;&gt;0,"")</f>
        <v/>
      </c>
      <c r="J653" s="16" t="s">
        <v>1684</v>
      </c>
      <c r="M653" t="str">
        <f t="shared" si="10"/>
        <v>爱丽丝，《LAMUNATION!》主角之一。</v>
      </c>
      <c r="O653">
        <v>3</v>
      </c>
      <c r="P653">
        <v>17</v>
      </c>
    </row>
    <row r="654" spans="1:16">
      <c r="A654" s="5" t="s">
        <v>1713</v>
      </c>
      <c r="B654" t="s">
        <v>1714</v>
      </c>
      <c r="C654">
        <v>1</v>
      </c>
      <c r="D654">
        <v>0</v>
      </c>
      <c r="E654" t="str">
        <f t="array" ref="E654">_xlfn.IFS(C654&lt;&gt;2,_xlfn.IFS(D654=0,"主角之一",D654=1,"角色",D654=2,"男主",D654=3,"女主"),C654=2,"")</f>
        <v>主角之一</v>
      </c>
      <c r="G654" t="s">
        <v>1715</v>
      </c>
      <c r="I654" s="17" t="str">
        <f t="array" ref="I654">_xlfn.IFS(C654=0,_xlfn.IFS(H654=0,"漫改",H654=1,"轻改",H654=2,"原创",H654=3,"Gal改",H654=4,"游改",H654=5,"原创偶像",H654=6,"国产原创",H654=7,"小说改"),C654&lt;&gt;0,"")</f>
        <v/>
      </c>
      <c r="J654" s="16" t="s">
        <v>1684</v>
      </c>
      <c r="M654" t="str">
        <f t="shared" si="10"/>
        <v>上泉夕里，《宿星的女朋友》主角之一。</v>
      </c>
      <c r="O654">
        <v>31</v>
      </c>
      <c r="P654">
        <v>80</v>
      </c>
    </row>
    <row r="655" spans="1:16">
      <c r="A655" s="5" t="s">
        <v>1716</v>
      </c>
      <c r="B655" t="s">
        <v>1717</v>
      </c>
      <c r="C655">
        <v>2</v>
      </c>
      <c r="E655" t="str">
        <f t="array" ref="E655">_xlfn.IFS(C655&lt;&gt;2,_xlfn.IFS(D655=0,"主角之一",D655=1,"角色",D655=2,"男主",D655=3,"女主"),C655=2,"")</f>
        <v/>
      </c>
      <c r="I655" s="17" t="str">
        <f t="array" ref="I655">_xlfn.IFS(C655=0,_xlfn.IFS(H655=0,"漫改",H655=1,"轻改",H655=2,"原创",H655=3,"Gal改",H655=4,"游改",H655=5,"原创偶像",H655=6,"国产原创",H655=7,"小说改"),C655&lt;&gt;0,"")</f>
        <v/>
      </c>
      <c r="J655" s="16" t="s">
        <v>1684</v>
      </c>
      <c r="L655" t="s">
        <v>1718</v>
      </c>
      <c r="M655" t="str">
        <f t="shared" si="10"/>
        <v>妙婕·伊格瑞，游戏《英雄传说 闪之轨迹3》主角之一。</v>
      </c>
      <c r="O655">
        <v>20</v>
      </c>
      <c r="P655">
        <v>56</v>
      </c>
    </row>
    <row r="656" spans="1:16">
      <c r="A656" s="5" t="s">
        <v>1719</v>
      </c>
      <c r="B656" t="s">
        <v>1720</v>
      </c>
      <c r="C656">
        <v>2</v>
      </c>
      <c r="E656" t="str">
        <f t="array" ref="E656">_xlfn.IFS(C656&lt;&gt;2,_xlfn.IFS(D656=0,"主角之一",D656=1,"角色",D656=2,"男主",D656=3,"女主"),C656=2,"")</f>
        <v/>
      </c>
      <c r="I656" s="17" t="str">
        <f t="array" ref="I656">_xlfn.IFS(C656=0,_xlfn.IFS(H656=0,"漫改",H656=1,"轻改",H656=2,"原创",H656=3,"Gal改",H656=4,"游改",H656=5,"原创偶像",H656=6,"国产原创",H656=7,"小说改"),C656&lt;&gt;0,"")</f>
        <v/>
      </c>
      <c r="J656" s="16" t="s">
        <v>1684</v>
      </c>
      <c r="L656" t="s">
        <v>1025</v>
      </c>
      <c r="M656" t="str">
        <f t="shared" si="10"/>
        <v>莉丝缇亚，游戏《火焰之纹章》角色。</v>
      </c>
      <c r="O656">
        <v>20</v>
      </c>
      <c r="P656">
        <v>46</v>
      </c>
    </row>
    <row r="657" spans="1:16">
      <c r="A657" s="5" t="s">
        <v>18536</v>
      </c>
      <c r="B657" t="s">
        <v>1721</v>
      </c>
      <c r="C657">
        <v>0</v>
      </c>
      <c r="D657">
        <v>1</v>
      </c>
      <c r="E657" t="str">
        <f t="array" ref="E657">_xlfn.IFS(C657&lt;&gt;2,_xlfn.IFS(D657=0,"主角之一",D657=1,"角色",D657=2,"男主",D657=3,"女主"),C657=2,"")</f>
        <v>角色</v>
      </c>
      <c r="G657" t="s">
        <v>189</v>
      </c>
      <c r="H657">
        <v>3</v>
      </c>
      <c r="I657" s="17" t="str">
        <f t="array" ref="I657">_xlfn.IFS(C657=0,_xlfn.IFS(H657=0,"漫改",H657=1,"轻改",H657=2,"原创",H657=3,"Gal改",H657=4,"游改",H657=5,"原创偶像",H657=6,"国产原创",H657=7,"小说改"),C657&lt;&gt;0,"")</f>
        <v>Gal改</v>
      </c>
      <c r="J657" s="16" t="s">
        <v>1722</v>
      </c>
      <c r="M657" t="str">
        <f t="shared" si="10"/>
        <v>美坂香里，Gal改动画《Kanon》角色。</v>
      </c>
      <c r="O657">
        <v>9</v>
      </c>
      <c r="P657">
        <v>39</v>
      </c>
    </row>
    <row r="658" spans="1:16">
      <c r="A658" s="5" t="s">
        <v>1723</v>
      </c>
      <c r="B658" t="s">
        <v>1724</v>
      </c>
      <c r="C658">
        <v>0</v>
      </c>
      <c r="D658">
        <v>0</v>
      </c>
      <c r="E658" t="str">
        <f t="array" ref="E658">_xlfn.IFS(C658&lt;&gt;2,_xlfn.IFS(D658=0,"主角之一",D658=1,"角色",D658=2,"男主",D658=3,"女主"),C658=2,"")</f>
        <v>主角之一</v>
      </c>
      <c r="G658" t="s">
        <v>1725</v>
      </c>
      <c r="H658">
        <v>0</v>
      </c>
      <c r="I658" s="17" t="str">
        <f t="array" ref="I658">_xlfn.IFS(C658=0,_xlfn.IFS(H658=0,"漫改",H658=1,"轻改",H658=2,"原创",H658=3,"Gal改",H658=4,"游改",H658=5,"原创偶像",H658=6,"国产原创",H658=7,"小说改"),C658&lt;&gt;0,"")</f>
        <v>漫改</v>
      </c>
      <c r="J658" s="16" t="s">
        <v>1722</v>
      </c>
      <c r="M658" t="str">
        <f t="shared" si="10"/>
        <v>小凑春市，漫改动画《钻石王牌》主角之一。</v>
      </c>
      <c r="O658">
        <v>9</v>
      </c>
      <c r="P658">
        <v>9</v>
      </c>
    </row>
    <row r="659" spans="1:16">
      <c r="A659" s="5" t="s">
        <v>18537</v>
      </c>
      <c r="B659" t="s">
        <v>1726</v>
      </c>
      <c r="C659">
        <v>0</v>
      </c>
      <c r="D659">
        <v>0</v>
      </c>
      <c r="E659" t="str">
        <f t="array" ref="E659">_xlfn.IFS(C659&lt;&gt;2,_xlfn.IFS(D659=0,"主角之一",D659=1,"角色",D659=2,"男主",D659=3,"女主"),C659=2,"")</f>
        <v>主角之一</v>
      </c>
      <c r="G659" t="s">
        <v>283</v>
      </c>
      <c r="H659">
        <v>4</v>
      </c>
      <c r="I659" s="17" t="str">
        <f t="array" ref="I659">_xlfn.IFS(C659=0,_xlfn.IFS(H659=0,"漫改",H659=1,"轻改",H659=2,"原创",H659=3,"Gal改",H659=4,"游改",H659=5,"原创偶像",H659=6,"国产原创",H659=7,"小说改"),C659&lt;&gt;0,"")</f>
        <v>游改</v>
      </c>
      <c r="J659" s="16" t="s">
        <v>1722</v>
      </c>
      <c r="M659" t="str">
        <f t="shared" si="10"/>
        <v>伴田路子，游改动画《偶像大师 百万现场！》主角之一。</v>
      </c>
      <c r="O659">
        <v>22</v>
      </c>
      <c r="P659">
        <v>22</v>
      </c>
    </row>
    <row r="660" spans="1:16">
      <c r="A660" s="5" t="s">
        <v>1727</v>
      </c>
      <c r="B660" t="s">
        <v>1728</v>
      </c>
      <c r="C660">
        <v>0</v>
      </c>
      <c r="D660">
        <v>1</v>
      </c>
      <c r="E660" t="str">
        <f t="array" ref="E660">_xlfn.IFS(C660&lt;&gt;2,_xlfn.IFS(D660=0,"主角之一",D660=1,"角色",D660=2,"男主",D660=3,"女主"),C660=2,"")</f>
        <v>角色</v>
      </c>
      <c r="G660" t="s">
        <v>1729</v>
      </c>
      <c r="H660">
        <v>2</v>
      </c>
      <c r="I660" s="17" t="str">
        <f t="array" ref="I660">_xlfn.IFS(C660=0,_xlfn.IFS(H660=0,"漫改",H660=1,"轻改",H660=2,"原创",H660=3,"Gal改",H660=4,"游改",H660=5,"原创偶像",H660=6,"国产原创",H660=7,"小说改"),C660&lt;&gt;0,"")</f>
        <v>原创</v>
      </c>
      <c r="J660" s="16" t="s">
        <v>1722</v>
      </c>
      <c r="M660" t="str">
        <f t="shared" si="10"/>
        <v>尤里·普利赛提，原创动画《冰上的尤里》角色。</v>
      </c>
      <c r="O660">
        <v>25</v>
      </c>
      <c r="P660">
        <v>57</v>
      </c>
    </row>
    <row r="661" spans="1:16">
      <c r="A661" s="5" t="s">
        <v>1730</v>
      </c>
      <c r="B661" t="s">
        <v>1731</v>
      </c>
      <c r="C661">
        <v>0</v>
      </c>
      <c r="D661">
        <v>0</v>
      </c>
      <c r="E661" t="str">
        <f t="array" ref="E661">_xlfn.IFS(C661&lt;&gt;2,_xlfn.IFS(D661=0,"主角之一",D661=1,"角色",D661=2,"男主",D661=3,"女主"),C661=2,"")</f>
        <v>主角之一</v>
      </c>
      <c r="G661" t="s">
        <v>710</v>
      </c>
      <c r="H661">
        <v>5</v>
      </c>
      <c r="I661" s="17" t="str">
        <f t="array" ref="I661">_xlfn.IFS(C661=0,_xlfn.IFS(H661=0,"漫改",H661=1,"轻改",H661=2,"原创",H661=3,"Gal改",H661=4,"游改",H661=5,"原创偶像",H661=6,"国产原创",H661=7,"小说改"),C661&lt;&gt;0,"")</f>
        <v>原创偶像</v>
      </c>
      <c r="J661" s="16" t="s">
        <v>1722</v>
      </c>
      <c r="M661" t="str">
        <f t="shared" si="10"/>
        <v>上原步梦，原创偶像动画《Love Live! 虹咲学园校园偶像同好会》主角之一。</v>
      </c>
      <c r="O661">
        <v>61</v>
      </c>
      <c r="P661">
        <v>177</v>
      </c>
    </row>
    <row r="662" spans="1:16">
      <c r="A662" s="5" t="s">
        <v>1732</v>
      </c>
      <c r="B662" t="s">
        <v>1733</v>
      </c>
      <c r="C662">
        <v>0</v>
      </c>
      <c r="D662">
        <v>0</v>
      </c>
      <c r="E662" t="str">
        <f t="array" ref="E662">_xlfn.IFS(C662&lt;&gt;2,_xlfn.IFS(D662=0,"主角之一",D662=1,"角色",D662=2,"男主",D662=3,"女主"),C662=2,"")</f>
        <v>主角之一</v>
      </c>
      <c r="G662" t="s">
        <v>24</v>
      </c>
      <c r="H662">
        <v>0</v>
      </c>
      <c r="I662" s="17" t="str">
        <f t="array" ref="I662">_xlfn.IFS(C662=0,_xlfn.IFS(H662=0,"漫改",H662=1,"轻改",H662=2,"原创",H662=3,"Gal改",H662=4,"游改",H662=5,"原创偶像",H662=6,"国产原创",H662=7,"小说改"),C662&lt;&gt;0,"")</f>
        <v>漫改</v>
      </c>
      <c r="J662" s="16" t="s">
        <v>1722</v>
      </c>
      <c r="M662" t="str">
        <f t="shared" si="10"/>
        <v>杉元佐一，漫改动画《黄金神威》主角之一。</v>
      </c>
      <c r="O662">
        <v>26</v>
      </c>
      <c r="P662">
        <v>77</v>
      </c>
    </row>
    <row r="663" spans="1:16">
      <c r="A663" s="5" t="s">
        <v>1734</v>
      </c>
      <c r="B663" t="s">
        <v>1735</v>
      </c>
      <c r="C663">
        <v>0</v>
      </c>
      <c r="D663">
        <v>0</v>
      </c>
      <c r="E663" t="str">
        <f t="array" ref="E663">_xlfn.IFS(C663&lt;&gt;2,_xlfn.IFS(D663=0,"主角之一",D663=1,"角色",D663=2,"男主",D663=3,"女主"),C663=2,"")</f>
        <v>主角之一</v>
      </c>
      <c r="G663" t="s">
        <v>1736</v>
      </c>
      <c r="H663">
        <v>2</v>
      </c>
      <c r="I663" s="17" t="str">
        <f t="array" ref="I663">_xlfn.IFS(C663=0,_xlfn.IFS(H663=0,"漫改",H663=1,"轻改",H663=2,"原创",H663=3,"Gal改",H663=4,"游改",H663=5,"原创偶像",H663=6,"国产原创",H663=7,"小说改"),C663&lt;&gt;0,"")</f>
        <v>原创</v>
      </c>
      <c r="J663" s="16" t="s">
        <v>1722</v>
      </c>
      <c r="M663" t="str">
        <f t="shared" si="10"/>
        <v>阿久津真武，原创动画《皿三昧》主角之一。</v>
      </c>
      <c r="O663">
        <v>2</v>
      </c>
      <c r="P663">
        <v>14</v>
      </c>
    </row>
    <row r="664" spans="1:16">
      <c r="A664" s="5" t="s">
        <v>1737</v>
      </c>
      <c r="B664" t="s">
        <v>1738</v>
      </c>
      <c r="C664">
        <v>0</v>
      </c>
      <c r="D664">
        <v>0</v>
      </c>
      <c r="E664" t="str">
        <f t="array" ref="E664">_xlfn.IFS(C664&lt;&gt;2,_xlfn.IFS(D664=0,"主角之一",D664=1,"角色",D664=2,"男主",D664=3,"女主"),C664=2,"")</f>
        <v>主角之一</v>
      </c>
      <c r="G664" t="s">
        <v>1739</v>
      </c>
      <c r="H664">
        <v>6</v>
      </c>
      <c r="I664" s="17" t="str">
        <f t="array" ref="I664">_xlfn.IFS(C664=0,_xlfn.IFS(H664=0,"漫改",H664=1,"轻改",H664=2,"原创",H664=3,"Gal改",H664=4,"游改",H664=5,"原创偶像",H664=6,"国产原创",H664=7,"小说改"),C664&lt;&gt;0,"")</f>
        <v>国产原创</v>
      </c>
      <c r="J664" s="16" t="s">
        <v>1722</v>
      </c>
      <c r="M664" t="str">
        <f t="shared" si="10"/>
        <v>蓝兔，国产原创动画《虹猫蓝兔系列 》主角之一。</v>
      </c>
      <c r="O664">
        <v>4</v>
      </c>
      <c r="P664">
        <v>10</v>
      </c>
    </row>
    <row r="665" spans="1:16" s="17" customFormat="1">
      <c r="A665" s="5" t="s">
        <v>18547</v>
      </c>
      <c r="B665" s="17" t="s">
        <v>18548</v>
      </c>
      <c r="C665" s="17">
        <v>0</v>
      </c>
      <c r="D665" s="17">
        <v>0</v>
      </c>
      <c r="E665" s="17" t="str">
        <f t="array" ref="E665">_xlfn.IFS(C665&lt;&gt;2,_xlfn.IFS(D665=0,"主角之一",D665=1,"角色",D665=2,"男主",D665=3,"女主"),C665=2,"")</f>
        <v>主角之一</v>
      </c>
      <c r="F665" s="6"/>
      <c r="G665" s="17" t="s">
        <v>18549</v>
      </c>
      <c r="H665" s="17">
        <v>0</v>
      </c>
      <c r="I665" s="17" t="str">
        <f t="array" ref="I665">_xlfn.IFS(C665=0,_xlfn.IFS(H665=0,"漫改",H665=1,"轻改",H665=2,"原创",H665=3,"Gal改",H665=4,"游改",H665=5,"原创偶像",H665=6,"国产原创",H665=7,"小说改"),C665&lt;&gt;0,"")</f>
        <v>漫改</v>
      </c>
      <c r="J665" s="16" t="s">
        <v>1722</v>
      </c>
      <c r="M665" s="17" t="str">
        <f t="shared" si="10"/>
        <v>黑岩目高，漫改动画《我的可爱对黑岩目高不管用》主角之一。</v>
      </c>
      <c r="O665" s="17">
        <v>8</v>
      </c>
      <c r="P665" s="17">
        <v>2</v>
      </c>
    </row>
    <row r="666" spans="1:16">
      <c r="A666" s="5" t="s">
        <v>18538</v>
      </c>
      <c r="B666" t="s">
        <v>1740</v>
      </c>
      <c r="C666">
        <v>1</v>
      </c>
      <c r="D666">
        <v>0</v>
      </c>
      <c r="E666" t="str">
        <f t="array" ref="E666">_xlfn.IFS(C666&lt;&gt;2,_xlfn.IFS(D666=0,"主角之一",D666=1,"角色",D666=2,"男主",D666=3,"女主"),C666=2,"")</f>
        <v>主角之一</v>
      </c>
      <c r="G666" t="s">
        <v>669</v>
      </c>
      <c r="I666" s="17" t="str">
        <f t="array" ref="I666">_xlfn.IFS(C666=0,_xlfn.IFS(H666=0,"漫改",H666=1,"轻改",H666=2,"原创",H666=3,"Gal改",H666=4,"游改",H666=5,"原创偶像",H666=6,"国产原创",H666=7,"小说改"),C666&lt;&gt;0,"")</f>
        <v/>
      </c>
      <c r="J666" s="16" t="s">
        <v>1722</v>
      </c>
      <c r="M666" t="str">
        <f t="shared" si="10"/>
        <v>如月美冬，《游魂-Kiss on my Deity-》主角之一。</v>
      </c>
      <c r="O666">
        <v>5</v>
      </c>
      <c r="P666">
        <v>32</v>
      </c>
    </row>
    <row r="667" spans="1:16">
      <c r="A667" s="5" t="s">
        <v>1741</v>
      </c>
      <c r="B667" t="s">
        <v>1742</v>
      </c>
      <c r="C667">
        <v>1</v>
      </c>
      <c r="D667">
        <v>0</v>
      </c>
      <c r="E667" t="str">
        <f t="array" ref="E667">_xlfn.IFS(C667&lt;&gt;2,_xlfn.IFS(D667=0,"主角之一",D667=1,"角色",D667=2,"男主",D667=3,"女主"),C667=2,"")</f>
        <v>主角之一</v>
      </c>
      <c r="G667" t="s">
        <v>1743</v>
      </c>
      <c r="I667" s="17" t="str">
        <f t="array" ref="I667">_xlfn.IFS(C667=0,_xlfn.IFS(H667=0,"漫改",H667=1,"轻改",H667=2,"原创",H667=3,"Gal改",H667=4,"游改",H667=5,"原创偶像",H667=6,"国产原创",H667=7,"小说改"),C667&lt;&gt;0,"")</f>
        <v/>
      </c>
      <c r="J667" s="16" t="s">
        <v>1722</v>
      </c>
      <c r="M667" t="str">
        <f t="shared" si="10"/>
        <v>八日堂朔莉，《近月少女的礼仪2》主角之一。</v>
      </c>
      <c r="O667">
        <v>29</v>
      </c>
      <c r="P667">
        <v>47</v>
      </c>
    </row>
    <row r="668" spans="1:16">
      <c r="A668" s="5" t="s">
        <v>1744</v>
      </c>
      <c r="B668" t="s">
        <v>1745</v>
      </c>
      <c r="C668">
        <v>1</v>
      </c>
      <c r="D668">
        <v>0</v>
      </c>
      <c r="E668" t="str">
        <f t="array" ref="E668">_xlfn.IFS(C668&lt;&gt;2,_xlfn.IFS(D668=0,"主角之一",D668=1,"角色",D668=2,"男主",D668=3,"女主"),C668=2,"")</f>
        <v>主角之一</v>
      </c>
      <c r="G668" t="s">
        <v>1159</v>
      </c>
      <c r="I668" s="17" t="str">
        <f t="array" ref="I668">_xlfn.IFS(C668=0,_xlfn.IFS(H668=0,"漫改",H668=1,"轻改",H668=2,"原创",H668=3,"Gal改",H668=4,"游改",H668=5,"原创偶像",H668=6,"国产原创",H668=7,"小说改"),C668&lt;&gt;0,"")</f>
        <v/>
      </c>
      <c r="J668" s="16" t="s">
        <v>1722</v>
      </c>
      <c r="M668" t="str">
        <f t="shared" si="10"/>
        <v>姫廻たるひ，《雪恋交融》主角之一。</v>
      </c>
      <c r="O668">
        <v>8</v>
      </c>
      <c r="P668">
        <v>37</v>
      </c>
    </row>
    <row r="669" spans="1:16">
      <c r="A669" s="5" t="s">
        <v>1746</v>
      </c>
      <c r="B669" t="s">
        <v>1747</v>
      </c>
      <c r="C669">
        <v>1</v>
      </c>
      <c r="D669">
        <v>0</v>
      </c>
      <c r="E669" t="str">
        <f t="array" ref="E669">_xlfn.IFS(C669&lt;&gt;2,_xlfn.IFS(D669=0,"主角之一",D669=1,"角色",D669=2,"男主",D669=3,"女主"),C669=2,"")</f>
        <v>主角之一</v>
      </c>
      <c r="G669" t="s">
        <v>1748</v>
      </c>
      <c r="I669" s="17" t="str">
        <f t="array" ref="I669">_xlfn.IFS(C669=0,_xlfn.IFS(H669=0,"漫改",H669=1,"轻改",H669=2,"原创",H669=3,"Gal改",H669=4,"游改",H669=5,"原创偶像",H669=6,"国产原创",H669=7,"小说改"),C669&lt;&gt;0,"")</f>
        <v/>
      </c>
      <c r="J669" s="16" t="s">
        <v>1722</v>
      </c>
      <c r="M669" t="str">
        <f t="shared" si="10"/>
        <v>笹浦铃奈，《缘染此叶、化作恋红》主角之一。</v>
      </c>
      <c r="O669">
        <v>9</v>
      </c>
      <c r="P669">
        <v>47</v>
      </c>
    </row>
    <row r="670" spans="1:16">
      <c r="A670" s="5" t="s">
        <v>1749</v>
      </c>
      <c r="B670" t="s">
        <v>1750</v>
      </c>
      <c r="C670">
        <v>2</v>
      </c>
      <c r="E670" t="str">
        <f t="array" ref="E670">_xlfn.IFS(C670&lt;&gt;2,_xlfn.IFS(D670=0,"主角之一",D670=1,"角色",D670=2,"男主",D670=3,"女主"),C670=2,"")</f>
        <v/>
      </c>
      <c r="I670" s="17" t="str">
        <f t="array" ref="I670">_xlfn.IFS(C670=0,_xlfn.IFS(H670=0,"漫改",H670=1,"轻改",H670=2,"原创",H670=3,"Gal改",H670=4,"游改",H670=5,"原创偶像",H670=6,"国产原创",H670=7,"小说改"),C670&lt;&gt;0,"")</f>
        <v/>
      </c>
      <c r="J670" s="16" t="s">
        <v>1722</v>
      </c>
      <c r="L670" t="s">
        <v>1751</v>
      </c>
      <c r="M670" t="str">
        <f t="shared" si="10"/>
        <v>春丽，游戏《街头霸王》角色。</v>
      </c>
      <c r="O670">
        <v>9</v>
      </c>
      <c r="P670">
        <v>41</v>
      </c>
    </row>
    <row r="671" spans="1:16">
      <c r="A671" s="5" t="s">
        <v>1752</v>
      </c>
      <c r="B671" t="s">
        <v>1753</v>
      </c>
      <c r="C671">
        <v>2</v>
      </c>
      <c r="E671" t="str">
        <f t="array" ref="E671">_xlfn.IFS(C671&lt;&gt;2,_xlfn.IFS(D671=0,"主角之一",D671=1,"角色",D671=2,"男主",D671=3,"女主"),C671=2,"")</f>
        <v/>
      </c>
      <c r="I671" s="17" t="str">
        <f t="array" ref="I671">_xlfn.IFS(C671=0,_xlfn.IFS(H671=0,"漫改",H671=1,"轻改",H671=2,"原创",H671=3,"Gal改",H671=4,"游改",H671=5,"原创偶像",H671=6,"国产原创",H671=7,"小说改"),C671&lt;&gt;0,"")</f>
        <v/>
      </c>
      <c r="J671" s="16" t="s">
        <v>1722</v>
      </c>
      <c r="L671" t="s">
        <v>1754</v>
      </c>
      <c r="M671" t="str">
        <f t="shared" si="10"/>
        <v>妮娜·汉德，游戏《火山的女儿》角色。</v>
      </c>
      <c r="O671">
        <v>7</v>
      </c>
      <c r="P671">
        <v>11</v>
      </c>
    </row>
    <row r="672" spans="1:16">
      <c r="B672" t="s">
        <v>1755</v>
      </c>
      <c r="C672">
        <v>2</v>
      </c>
      <c r="E672" t="str">
        <f t="array" ref="E672">_xlfn.IFS(C672&lt;&gt;2,_xlfn.IFS(D672=0,"主角之一",D672=1,"角色",D672=2,"男主",D672=3,"女主"),C672=2,"")</f>
        <v/>
      </c>
      <c r="I672" s="17" t="str">
        <f t="array" ref="I672">_xlfn.IFS(C672=0,_xlfn.IFS(H672=0,"漫改",H672=1,"轻改",H672=2,"原创",H672=3,"Gal改",H672=4,"游改",H672=5,"原创偶像",H672=6,"国产原创",H672=7,"小说改"),C672&lt;&gt;0,"")</f>
        <v/>
      </c>
      <c r="J672" s="16" t="s">
        <v>1722</v>
      </c>
      <c r="L672" t="s">
        <v>1756</v>
      </c>
      <c r="M672" t="str">
        <f t="shared" si="10"/>
        <v>橙心娘，橙心社的官方虚拟形象。</v>
      </c>
    </row>
    <row r="673" spans="1:16">
      <c r="A673" s="5" t="s">
        <v>1763</v>
      </c>
      <c r="B673" t="s">
        <v>1764</v>
      </c>
      <c r="C673">
        <v>0</v>
      </c>
      <c r="D673">
        <v>0</v>
      </c>
      <c r="E673" t="str">
        <f t="array" ref="E673">_xlfn.IFS(C673&lt;&gt;2,_xlfn.IFS(D673=0,"主角之一",D673=1,"角色",D673=2,"男主",D673=3,"女主"),C673=2,"")</f>
        <v>主角之一</v>
      </c>
      <c r="G673" t="s">
        <v>1371</v>
      </c>
      <c r="H673">
        <v>3</v>
      </c>
      <c r="I673" s="17" t="str">
        <f t="array" ref="I673">_xlfn.IFS(C673=0,_xlfn.IFS(H673=0,"漫改",H673=1,"轻改",H673=2,"原创",H673=3,"Gal改",H673=4,"游改",H673=5,"原创偶像",H673=6,"国产原创",H673=7,"小说改"),C673&lt;&gt;0,"")</f>
        <v>Gal改</v>
      </c>
      <c r="J673" s="16" t="s">
        <v>1760</v>
      </c>
      <c r="M673" t="str">
        <f t="shared" si="10"/>
        <v>佐佐木佳织，Gal改动画《寻找失去的未来》主角之一。</v>
      </c>
      <c r="O673">
        <v>5</v>
      </c>
      <c r="P673">
        <v>60</v>
      </c>
    </row>
    <row r="674" spans="1:16">
      <c r="A674" s="5" t="s">
        <v>1757</v>
      </c>
      <c r="B674" t="s">
        <v>1758</v>
      </c>
      <c r="C674">
        <v>0</v>
      </c>
      <c r="D674">
        <v>0</v>
      </c>
      <c r="E674" t="str">
        <f t="array" ref="E674">_xlfn.IFS(C674&lt;&gt;2,_xlfn.IFS(D674=0,"主角之一",D674=1,"角色",D674=2,"男主",D674=3,"女主"),C674=2,"")</f>
        <v>主角之一</v>
      </c>
      <c r="G674" t="s">
        <v>1759</v>
      </c>
      <c r="H674">
        <v>0</v>
      </c>
      <c r="I674" s="17" t="str">
        <f t="array" ref="I674">_xlfn.IFS(C674=0,_xlfn.IFS(H674=0,"漫改",H674=1,"轻改",H674=2,"原创",H674=3,"Gal改",H674=4,"游改",H674=5,"原创偶像",H674=6,"国产原创",H674=7,"小说改"),C674&lt;&gt;0,"")</f>
        <v>漫改</v>
      </c>
      <c r="J674" s="16" t="s">
        <v>1760</v>
      </c>
      <c r="M674" t="str">
        <f t="shared" si="10"/>
        <v>文斯莫克·山智，漫改动画《海贼王》主角之一。</v>
      </c>
      <c r="O674">
        <v>24</v>
      </c>
      <c r="P674">
        <v>185</v>
      </c>
    </row>
    <row r="675" spans="1:16">
      <c r="A675" s="5" t="s">
        <v>1761</v>
      </c>
      <c r="B675" t="s">
        <v>1762</v>
      </c>
      <c r="C675">
        <v>0</v>
      </c>
      <c r="D675">
        <v>1</v>
      </c>
      <c r="E675" t="str">
        <f t="array" ref="E675">_xlfn.IFS(C675&lt;&gt;2,_xlfn.IFS(D675=0,"主角之一",D675=1,"角色",D675=2,"男主",D675=3,"女主"),C675=2,"")</f>
        <v>角色</v>
      </c>
      <c r="G675" t="s">
        <v>994</v>
      </c>
      <c r="H675">
        <v>3</v>
      </c>
      <c r="I675" s="17" t="str">
        <f t="array" ref="I675">_xlfn.IFS(C675=0,_xlfn.IFS(H675=0,"漫改",H675=1,"轻改",H675=2,"原创",H675=3,"Gal改",H675=4,"游改",H675=5,"原创偶像",H675=6,"国产原创",H675=7,"小说改"),C675&lt;&gt;0,"")</f>
        <v>Gal改</v>
      </c>
      <c r="J675" s="16" t="s">
        <v>1760</v>
      </c>
      <c r="M675" t="str">
        <f t="shared" si="10"/>
        <v>间桐樱，Gal改动画《Fate/stay night》角色。</v>
      </c>
      <c r="O675">
        <v>224</v>
      </c>
      <c r="P675">
        <v>983</v>
      </c>
    </row>
    <row r="676" spans="1:16">
      <c r="A676" s="5" t="s">
        <v>18540</v>
      </c>
      <c r="B676" t="s">
        <v>18539</v>
      </c>
      <c r="C676">
        <v>0</v>
      </c>
      <c r="D676">
        <v>1</v>
      </c>
      <c r="E676" t="str">
        <f t="array" ref="E676">_xlfn.IFS(C676&lt;&gt;2,_xlfn.IFS(D676=0,"主角之一",D676=1,"角色",D676=2,"男主",D676=3,"女主"),C676=2,"")</f>
        <v>角色</v>
      </c>
      <c r="G676" t="s">
        <v>1765</v>
      </c>
      <c r="H676">
        <v>0</v>
      </c>
      <c r="I676" s="17" t="str">
        <f t="array" ref="I676">_xlfn.IFS(C676=0,_xlfn.IFS(H676=0,"漫改",H676=1,"轻改",H676=2,"原创",H676=3,"Gal改",H676=4,"游改",H676=5,"原创偶像",H676=6,"国产原创",H676=7,"小说改"),C676&lt;&gt;0,"")</f>
        <v>漫改</v>
      </c>
      <c r="J676" s="16" t="s">
        <v>1760</v>
      </c>
      <c r="M676" t="str">
        <f t="shared" si="10"/>
        <v>藤沼悟 &amp; 雏月加代，漫改动画《只有我不存在的城市》角色。</v>
      </c>
      <c r="O676">
        <v>121</v>
      </c>
      <c r="P676">
        <v>246</v>
      </c>
    </row>
    <row r="677" spans="1:16">
      <c r="A677" s="5" t="s">
        <v>1766</v>
      </c>
      <c r="B677" t="s">
        <v>1767</v>
      </c>
      <c r="C677">
        <v>0</v>
      </c>
      <c r="D677">
        <v>0</v>
      </c>
      <c r="E677" t="str">
        <f t="array" ref="E677">_xlfn.IFS(C677&lt;&gt;2,_xlfn.IFS(D677=0,"主角之一",D677=1,"角色",D677=2,"男主",D677=3,"女主"),C677=2,"")</f>
        <v>主角之一</v>
      </c>
      <c r="G677" t="s">
        <v>470</v>
      </c>
      <c r="H677">
        <v>2</v>
      </c>
      <c r="I677" s="17" t="str">
        <f t="array" ref="I677">_xlfn.IFS(C677=0,_xlfn.IFS(H677=0,"漫改",H677=1,"轻改",H677=2,"原创",H677=3,"Gal改",H677=4,"游改",H677=5,"原创偶像",H677=6,"国产原创",H677=7,"小说改"),C677&lt;&gt;0,"")</f>
        <v>原创</v>
      </c>
      <c r="J677" s="16" t="s">
        <v>1760</v>
      </c>
      <c r="M677" t="str">
        <f t="shared" si="10"/>
        <v>宮前透，原创动画《清恋》主角之一。</v>
      </c>
      <c r="O677">
        <v>11</v>
      </c>
      <c r="P677">
        <v>48</v>
      </c>
    </row>
    <row r="678" spans="1:16">
      <c r="A678" s="5" t="s">
        <v>1768</v>
      </c>
      <c r="B678" t="s">
        <v>1769</v>
      </c>
      <c r="C678">
        <v>0</v>
      </c>
      <c r="D678">
        <v>1</v>
      </c>
      <c r="E678" t="str">
        <f t="array" ref="E678">_xlfn.IFS(C678&lt;&gt;2,_xlfn.IFS(D678=0,"主角之一",D678=1,"角色",D678=2,"男主",D678=3,"女主"),C678=2,"")</f>
        <v>角色</v>
      </c>
      <c r="G678" t="s">
        <v>1770</v>
      </c>
      <c r="H678">
        <v>2</v>
      </c>
      <c r="I678" s="17" t="str">
        <f t="array" ref="I678">_xlfn.IFS(C678=0,_xlfn.IFS(H678=0,"漫改",H678=1,"轻改",H678=2,"原创",H678=3,"Gal改",H678=4,"游改",H678=5,"原创偶像",H678=6,"国产原创",H678=7,"小说改"),C678&lt;&gt;0,"")</f>
        <v>原创</v>
      </c>
      <c r="J678" s="16" t="s">
        <v>1760</v>
      </c>
      <c r="M678" t="str">
        <f t="shared" si="10"/>
        <v>山中历 &amp; 貉，原创动画《SSSS.电光机王》角色。</v>
      </c>
      <c r="O678">
        <v>57</v>
      </c>
      <c r="P678">
        <v>209</v>
      </c>
    </row>
    <row r="679" spans="1:16">
      <c r="A679" s="5" t="s">
        <v>1771</v>
      </c>
      <c r="B679" t="s">
        <v>1772</v>
      </c>
      <c r="C679">
        <v>0</v>
      </c>
      <c r="D679">
        <v>0</v>
      </c>
      <c r="E679" t="str">
        <f t="array" ref="E679">_xlfn.IFS(C679&lt;&gt;2,_xlfn.IFS(D679=0,"主角之一",D679=1,"角色",D679=2,"男主",D679=3,"女主"),C679=2,"")</f>
        <v>主角之一</v>
      </c>
      <c r="G679" t="s">
        <v>1773</v>
      </c>
      <c r="H679">
        <v>0</v>
      </c>
      <c r="I679" s="17" t="str">
        <f t="array" ref="I679">_xlfn.IFS(C679=0,_xlfn.IFS(H679=0,"漫改",H679=1,"轻改",H679=2,"原创",H679=3,"Gal改",H679=4,"游改",H679=5,"原创偶像",H679=6,"国产原创",H679=7,"小说改"),C679&lt;&gt;0,"")</f>
        <v>漫改</v>
      </c>
      <c r="J679" s="16" t="s">
        <v>1760</v>
      </c>
      <c r="M679" t="str">
        <f t="shared" si="10"/>
        <v>月冈唯，漫改动画《晚安sex》主角之一。</v>
      </c>
      <c r="O679">
        <v>14</v>
      </c>
      <c r="P679">
        <v>53</v>
      </c>
    </row>
    <row r="680" spans="1:16">
      <c r="A680" s="5" t="s">
        <v>1774</v>
      </c>
      <c r="B680" t="s">
        <v>1775</v>
      </c>
      <c r="C680">
        <v>1</v>
      </c>
      <c r="D680">
        <v>0</v>
      </c>
      <c r="E680" t="str">
        <f t="array" ref="E680">_xlfn.IFS(C680&lt;&gt;2,_xlfn.IFS(D680=0,"主角之一",D680=1,"角色",D680=2,"男主",D680=3,"女主"),C680=2,"")</f>
        <v>主角之一</v>
      </c>
      <c r="G680" t="s">
        <v>1776</v>
      </c>
      <c r="I680" s="17" t="str">
        <f t="array" ref="I680">_xlfn.IFS(C680=0,_xlfn.IFS(H680=0,"漫改",H680=1,"轻改",H680=2,"原创",H680=3,"Gal改",H680=4,"游改",H680=5,"原创偶像",H680=6,"国产原创",H680=7,"小说改"),C680&lt;&gt;0,"")</f>
        <v/>
      </c>
      <c r="J680" s="16" t="s">
        <v>1760</v>
      </c>
      <c r="M680" t="str">
        <f t="shared" si="10"/>
        <v>鹭泽缘，《秋之回忆：从今以后》主角之一。</v>
      </c>
      <c r="O680">
        <v>13</v>
      </c>
      <c r="P680">
        <v>25</v>
      </c>
    </row>
    <row r="681" spans="1:16">
      <c r="A681" s="5" t="s">
        <v>1777</v>
      </c>
      <c r="B681" t="s">
        <v>1778</v>
      </c>
      <c r="C681">
        <v>1</v>
      </c>
      <c r="D681">
        <v>0</v>
      </c>
      <c r="E681" t="str">
        <f t="array" ref="E681">_xlfn.IFS(C681&lt;&gt;2,_xlfn.IFS(D681=0,"主角之一",D681=1,"角色",D681=2,"男主",D681=3,"女主"),C681=2,"")</f>
        <v>主角之一</v>
      </c>
      <c r="G681" t="s">
        <v>258</v>
      </c>
      <c r="I681" s="17" t="str">
        <f t="array" ref="I681">_xlfn.IFS(C681=0,_xlfn.IFS(H681=0,"漫改",H681=1,"轻改",H681=2,"原创",H681=3,"Gal改",H681=4,"游改",H681=5,"原创偶像",H681=6,"国产原创",H681=7,"小说改"),C681&lt;&gt;0,"")</f>
        <v/>
      </c>
      <c r="J681" s="16" t="s">
        <v>1760</v>
      </c>
      <c r="M681" t="str">
        <f t="shared" si="10"/>
        <v>御厨阳葵，《恋想关系》主角之一。</v>
      </c>
      <c r="O681">
        <v>1</v>
      </c>
      <c r="P681">
        <v>11</v>
      </c>
    </row>
    <row r="682" spans="1:16">
      <c r="A682" s="5" t="s">
        <v>1779</v>
      </c>
      <c r="B682" t="s">
        <v>1780</v>
      </c>
      <c r="C682">
        <v>1</v>
      </c>
      <c r="D682">
        <v>0</v>
      </c>
      <c r="E682" t="str">
        <f t="array" ref="E682">_xlfn.IFS(C682&lt;&gt;2,_xlfn.IFS(D682=0,"主角之一",D682=1,"角色",D682=2,"男主",D682=3,"女主"),C682=2,"")</f>
        <v>主角之一</v>
      </c>
      <c r="G682" t="s">
        <v>1781</v>
      </c>
      <c r="I682" s="17" t="str">
        <f t="array" ref="I682">_xlfn.IFS(C682=0,_xlfn.IFS(H682=0,"漫改",H682=1,"轻改",H682=2,"原创",H682=3,"Gal改",H682=4,"游改",H682=5,"原创偶像",H682=6,"国产原创",H682=7,"小说改"),C682&lt;&gt;0,"")</f>
        <v/>
      </c>
      <c r="J682" s="16" t="s">
        <v>1760</v>
      </c>
      <c r="M682" t="str">
        <f t="shared" si="10"/>
        <v>八高千穂，《喜欢我的话就要说出来！》主角之一。</v>
      </c>
      <c r="O682">
        <v>7</v>
      </c>
      <c r="P682">
        <v>14</v>
      </c>
    </row>
    <row r="683" spans="1:16">
      <c r="A683" s="5" t="s">
        <v>1782</v>
      </c>
      <c r="B683" t="s">
        <v>1783</v>
      </c>
      <c r="C683">
        <v>2</v>
      </c>
      <c r="E683" t="str">
        <f t="array" ref="E683">_xlfn.IFS(C683&lt;&gt;2,_xlfn.IFS(D683=0,"主角之一",D683=1,"角色",D683=2,"男主",D683=3,"女主"),C683=2,"")</f>
        <v/>
      </c>
      <c r="I683" s="17" t="str">
        <f t="array" ref="I683">_xlfn.IFS(C683=0,_xlfn.IFS(H683=0,"漫改",H683=1,"轻改",H683=2,"原创",H683=3,"Gal改",H683=4,"游改",H683=5,"原创偶像",H683=6,"国产原创",H683=7,"小说改"),C683&lt;&gt;0,"")</f>
        <v/>
      </c>
      <c r="J683" s="16" t="s">
        <v>1760</v>
      </c>
      <c r="L683" t="s">
        <v>1784</v>
      </c>
      <c r="M683" t="str">
        <f t="shared" si="10"/>
        <v>吉田咲，成人向漫画《变身》女主。</v>
      </c>
      <c r="O683">
        <v>14</v>
      </c>
      <c r="P683">
        <v>42</v>
      </c>
    </row>
    <row r="684" spans="1:16">
      <c r="A684" s="5" t="s">
        <v>1785</v>
      </c>
      <c r="B684" t="s">
        <v>1786</v>
      </c>
      <c r="C684">
        <v>2</v>
      </c>
      <c r="E684" t="str">
        <f t="array" ref="E684">_xlfn.IFS(C684&lt;&gt;2,_xlfn.IFS(D684=0,"主角之一",D684=1,"角色",D684=2,"男主",D684=3,"女主"),C684=2,"")</f>
        <v/>
      </c>
      <c r="I684" s="17" t="str">
        <f t="array" ref="I684">_xlfn.IFS(C684=0,_xlfn.IFS(H684=0,"漫改",H684=1,"轻改",H684=2,"原创",H684=3,"Gal改",H684=4,"游改",H684=5,"原创偶像",H684=6,"国产原创",H684=7,"小说改"),C684&lt;&gt;0,"")</f>
        <v/>
      </c>
      <c r="J684" s="16" t="s">
        <v>1760</v>
      </c>
      <c r="L684" t="s">
        <v>299</v>
      </c>
      <c r="M684" t="str">
        <f t="shared" si="10"/>
        <v>小豆泽心羽，音游《世界计划 缤纷舞台！ feat. 初音未来》角色。</v>
      </c>
      <c r="O684">
        <v>16</v>
      </c>
      <c r="P684">
        <v>56</v>
      </c>
    </row>
    <row r="685" spans="1:16">
      <c r="A685" s="5" t="s">
        <v>1878</v>
      </c>
      <c r="B685" t="s">
        <v>1879</v>
      </c>
      <c r="C685">
        <v>0</v>
      </c>
      <c r="D685">
        <v>0</v>
      </c>
      <c r="E685" t="str">
        <f t="array" ref="E685">_xlfn.IFS(C685&lt;&gt;2,_xlfn.IFS(D685=0,"主角之一",D685=1,"角色",D685=2,"男主",D685=3,"女主"),C685=2,"")</f>
        <v>主角之一</v>
      </c>
      <c r="G685" t="s">
        <v>1880</v>
      </c>
      <c r="H685">
        <v>1</v>
      </c>
      <c r="I685" s="17" t="str">
        <f t="array" ref="I685">_xlfn.IFS(C685=0,_xlfn.IFS(H685=0,"漫改",H685=1,"轻改",H685=2,"原创",H685=3,"Gal改",H685=4,"游改",H685=5,"原创偶像",H685=6,"国产原创",H685=7,"小说改"),C685&lt;&gt;0,"")</f>
        <v>轻改</v>
      </c>
      <c r="J685" s="16" t="s">
        <v>1790</v>
      </c>
      <c r="M685" t="str">
        <f t="shared" si="10"/>
        <v>甘织玲奈子，轻改动画《我怎么可能成为你的恋人，不行不行！(※不是不可能！？)》主角之一。</v>
      </c>
      <c r="O685">
        <v>93</v>
      </c>
      <c r="P685">
        <v>326</v>
      </c>
    </row>
    <row r="686" spans="1:16">
      <c r="A686" s="5" t="s">
        <v>1881</v>
      </c>
      <c r="B686" t="s">
        <v>1882</v>
      </c>
      <c r="C686">
        <v>0</v>
      </c>
      <c r="D686">
        <v>0</v>
      </c>
      <c r="E686" t="str">
        <f t="array" ref="E686">_xlfn.IFS(C686&lt;&gt;2,_xlfn.IFS(D686=0,"主角之一",D686=1,"角色",D686=2,"男主",D686=3,"女主"),C686=2,"")</f>
        <v>主角之一</v>
      </c>
      <c r="G686" t="s">
        <v>1883</v>
      </c>
      <c r="H686">
        <v>0</v>
      </c>
      <c r="I686" s="17" t="str">
        <f t="array" ref="I686">_xlfn.IFS(C686=0,_xlfn.IFS(H686=0,"漫改",H686=1,"轻改",H686=2,"原创",H686=3,"Gal改",H686=4,"游改",H686=5,"原创偶像",H686=6,"国产原创",H686=7,"小说改"),C686&lt;&gt;0,"")</f>
        <v>漫改</v>
      </c>
      <c r="J686" s="16" t="s">
        <v>1790</v>
      </c>
      <c r="M686" t="str">
        <f t="shared" si="10"/>
        <v>杏李，漫改动画《女忍者椿的心事》主角之一。</v>
      </c>
      <c r="O686">
        <v>23</v>
      </c>
      <c r="P686">
        <v>51</v>
      </c>
    </row>
    <row r="687" spans="1:16">
      <c r="A687" s="5" t="s">
        <v>1804</v>
      </c>
      <c r="B687" t="s">
        <v>1805</v>
      </c>
      <c r="C687">
        <v>0</v>
      </c>
      <c r="D687">
        <v>0</v>
      </c>
      <c r="E687" t="str">
        <f t="array" ref="E687">_xlfn.IFS(C687&lt;&gt;2,_xlfn.IFS(D687=0,"主角之一",D687=1,"角色",D687=2,"男主",D687=3,"女主"),C687=2,"")</f>
        <v>主角之一</v>
      </c>
      <c r="G687" t="s">
        <v>1658</v>
      </c>
      <c r="H687">
        <v>3</v>
      </c>
      <c r="I687" s="17" t="str">
        <f t="array" ref="I687">_xlfn.IFS(C687=0,_xlfn.IFS(H687=0,"漫改",H687=1,"轻改",H687=2,"原创",H687=3,"Gal改",H687=4,"游改",H687=5,"原创偶像",H687=6,"国产原创",H687=7,"小说改"),C687&lt;&gt;0,"")</f>
        <v>Gal改</v>
      </c>
      <c r="J687" s="16" t="s">
        <v>1790</v>
      </c>
      <c r="M687" t="str">
        <f t="shared" si="10"/>
        <v>周防天音，Gal改动画《灰色系列》主角之一。</v>
      </c>
      <c r="O687">
        <v>64</v>
      </c>
      <c r="P687">
        <v>309</v>
      </c>
    </row>
    <row r="688" spans="1:16">
      <c r="A688" s="5" t="s">
        <v>1891</v>
      </c>
      <c r="B688" t="s">
        <v>1892</v>
      </c>
      <c r="C688">
        <v>0</v>
      </c>
      <c r="D688">
        <v>0</v>
      </c>
      <c r="E688" t="str">
        <f t="array" ref="E688">_xlfn.IFS(C688&lt;&gt;2,_xlfn.IFS(D688=0,"主角之一",D688=1,"角色",D688=2,"男主",D688=3,"女主"),C688=2,"")</f>
        <v>主角之一</v>
      </c>
      <c r="G688" t="s">
        <v>1893</v>
      </c>
      <c r="H688">
        <v>0</v>
      </c>
      <c r="I688" s="17" t="str">
        <f t="array" ref="I688">_xlfn.IFS(C688=0,_xlfn.IFS(H688=0,"漫改",H688=1,"轻改",H688=2,"原创",H688=3,"Gal改",H688=4,"游改",H688=5,"原创偶像",H688=6,"国产原创",H688=7,"小说改"),C688&lt;&gt;0,"")</f>
        <v>漫改</v>
      </c>
      <c r="J688" s="16" t="s">
        <v>1790</v>
      </c>
      <c r="M688" t="str">
        <f t="shared" si="10"/>
        <v>岩仓美津未，漫改动画《跃动青春》主角之一。</v>
      </c>
      <c r="N688">
        <v>1</v>
      </c>
      <c r="O688">
        <v>63</v>
      </c>
      <c r="P688">
        <v>180</v>
      </c>
    </row>
    <row r="689" spans="1:16">
      <c r="A689" s="5" t="s">
        <v>1806</v>
      </c>
      <c r="B689" t="s">
        <v>1807</v>
      </c>
      <c r="C689">
        <v>0</v>
      </c>
      <c r="D689">
        <v>0</v>
      </c>
      <c r="E689" t="str">
        <f t="array" ref="E689">_xlfn.IFS(C689&lt;&gt;2,_xlfn.IFS(D689=0,"主角之一",D689=1,"角色",D689=2,"男主",D689=3,"女主"),C689=2,"")</f>
        <v>主角之一</v>
      </c>
      <c r="G689" t="s">
        <v>75</v>
      </c>
      <c r="H689">
        <v>0</v>
      </c>
      <c r="I689" s="17" t="str">
        <f t="array" ref="I689">_xlfn.IFS(C689=0,_xlfn.IFS(H689=0,"漫改",H689=1,"轻改",H689=2,"原创",H689=3,"Gal改",H689=4,"游改",H689=5,"原创偶像",H689=6,"国产原创",H689=7,"小说改"),C689&lt;&gt;0,"")</f>
        <v>漫改</v>
      </c>
      <c r="J689" s="16" t="s">
        <v>1790</v>
      </c>
      <c r="M689" t="str">
        <f t="shared" si="10"/>
        <v>中川奏音，漫改动画《只有神知道的世界》主角之一。</v>
      </c>
      <c r="O689">
        <v>18</v>
      </c>
      <c r="P689">
        <v>167</v>
      </c>
    </row>
    <row r="690" spans="1:16">
      <c r="A690" s="5" t="s">
        <v>1808</v>
      </c>
      <c r="B690" t="s">
        <v>1809</v>
      </c>
      <c r="C690">
        <v>0</v>
      </c>
      <c r="D690">
        <v>0</v>
      </c>
      <c r="E690" t="str">
        <f t="array" ref="E690">_xlfn.IFS(C690&lt;&gt;2,_xlfn.IFS(D690=0,"主角之一",D690=1,"角色",D690=2,"男主",D690=3,"女主"),C690=2,"")</f>
        <v>主角之一</v>
      </c>
      <c r="G690" t="s">
        <v>1810</v>
      </c>
      <c r="H690">
        <v>0</v>
      </c>
      <c r="I690" s="17" t="str">
        <f t="array" ref="I690">_xlfn.IFS(C690=0,_xlfn.IFS(H690=0,"漫改",H690=1,"轻改",H690=2,"原创",H690=3,"Gal改",H690=4,"游改",H690=5,"原创偶像",H690=6,"国产原创",H690=7,"小说改"),C690&lt;&gt;0,"")</f>
        <v>漫改</v>
      </c>
      <c r="J690" s="16" t="s">
        <v>1790</v>
      </c>
      <c r="K690" s="17">
        <v>1</v>
      </c>
      <c r="M690" t="str">
        <f t="shared" si="10"/>
        <v>百木伦，漫改动画《A频道》主角之一。【芳文社】</v>
      </c>
      <c r="O690">
        <v>12</v>
      </c>
      <c r="P690">
        <v>52</v>
      </c>
    </row>
    <row r="691" spans="1:16">
      <c r="A691" s="5" t="s">
        <v>1811</v>
      </c>
      <c r="B691" t="s">
        <v>1812</v>
      </c>
      <c r="C691">
        <v>0</v>
      </c>
      <c r="D691">
        <v>0</v>
      </c>
      <c r="E691" t="str">
        <f t="array" ref="E691">_xlfn.IFS(C691&lt;&gt;2,_xlfn.IFS(D691=0,"主角之一",D691=1,"角色",D691=2,"男主",D691=3,"女主"),C691=2,"")</f>
        <v>主角之一</v>
      </c>
      <c r="G691" t="s">
        <v>1813</v>
      </c>
      <c r="H691">
        <v>0</v>
      </c>
      <c r="I691" s="17" t="str">
        <f t="array" ref="I691">_xlfn.IFS(C691=0,_xlfn.IFS(H691=0,"漫改",H691=1,"轻改",H691=2,"原创",H691=3,"Gal改",H691=4,"游改",H691=5,"原创偶像",H691=6,"国产原创",H691=7,"小说改"),C691&lt;&gt;0,"")</f>
        <v>漫改</v>
      </c>
      <c r="J691" s="16" t="s">
        <v>1790</v>
      </c>
      <c r="M691" t="str">
        <f t="shared" si="10"/>
        <v>小梅，漫改动画《花丸幼稚园》主角之一。</v>
      </c>
      <c r="O691">
        <v>2</v>
      </c>
      <c r="P691">
        <v>24</v>
      </c>
    </row>
    <row r="692" spans="1:16">
      <c r="A692" s="5" t="s">
        <v>1884</v>
      </c>
      <c r="B692" t="s">
        <v>1885</v>
      </c>
      <c r="C692">
        <v>0</v>
      </c>
      <c r="D692">
        <v>0</v>
      </c>
      <c r="E692" t="str">
        <f t="array" ref="E692">_xlfn.IFS(C692&lt;&gt;2,_xlfn.IFS(D692=0,"主角之一",D692=1,"角色",D692=2,"男主",D692=3,"女主"),C692=2,"")</f>
        <v>主角之一</v>
      </c>
      <c r="G692" t="s">
        <v>1306</v>
      </c>
      <c r="H692">
        <v>0</v>
      </c>
      <c r="I692" s="17" t="str">
        <f t="array" ref="I692">_xlfn.IFS(C692=0,_xlfn.IFS(H692=0,"漫改",H692=1,"轻改",H692=2,"原创",H692=3,"Gal改",H692=4,"游改",H692=5,"原创偶像",H692=6,"国产原创",H692=7,"小说改"),C692&lt;&gt;0,"")</f>
        <v>漫改</v>
      </c>
      <c r="J692" s="16" t="s">
        <v>1790</v>
      </c>
      <c r="M692" t="str">
        <f t="shared" si="10"/>
        <v>公主，漫改动画《公主大人“拷问”的时间到了》主角之一。</v>
      </c>
      <c r="O692">
        <v>32</v>
      </c>
      <c r="P692">
        <v>96</v>
      </c>
    </row>
    <row r="693" spans="1:16">
      <c r="A693" s="5" t="s">
        <v>1814</v>
      </c>
      <c r="B693" t="s">
        <v>1815</v>
      </c>
      <c r="C693">
        <v>0</v>
      </c>
      <c r="D693">
        <v>0</v>
      </c>
      <c r="E693" t="str">
        <f t="array" ref="E693">_xlfn.IFS(C693&lt;&gt;2,_xlfn.IFS(D693=0,"主角之一",D693=1,"角色",D693=2,"男主",D693=3,"女主"),C693=2,"")</f>
        <v>主角之一</v>
      </c>
      <c r="G693" t="s">
        <v>317</v>
      </c>
      <c r="H693">
        <v>1</v>
      </c>
      <c r="I693" s="17" t="str">
        <f t="array" ref="I693">_xlfn.IFS(C693=0,_xlfn.IFS(H693=0,"漫改",H693=1,"轻改",H693=2,"原创",H693=3,"Gal改",H693=4,"游改",H693=5,"原创偶像",H693=6,"国产原创",H693=7,"小说改"),C693&lt;&gt;0,"")</f>
        <v>轻改</v>
      </c>
      <c r="J693" s="16" t="s">
        <v>1790</v>
      </c>
      <c r="K693"/>
      <c r="M693" t="str">
        <f t="shared" si="10"/>
        <v>袴田日向，轻改动画《萝球社！》主角之一。</v>
      </c>
      <c r="O693">
        <v>20</v>
      </c>
      <c r="P693">
        <v>93</v>
      </c>
    </row>
    <row r="694" spans="1:16">
      <c r="A694" s="5" t="s">
        <v>1818</v>
      </c>
      <c r="B694" t="s">
        <v>1819</v>
      </c>
      <c r="C694">
        <v>0</v>
      </c>
      <c r="D694">
        <v>0</v>
      </c>
      <c r="E694" t="str">
        <f t="array" ref="E694">_xlfn.IFS(C694&lt;&gt;2,_xlfn.IFS(D694=0,"主角之一",D694=1,"角色",D694=2,"男主",D694=3,"女主"),C694=2,"")</f>
        <v>主角之一</v>
      </c>
      <c r="G694" t="s">
        <v>1820</v>
      </c>
      <c r="H694">
        <v>0</v>
      </c>
      <c r="I694" s="17" t="str">
        <f t="array" ref="I694">_xlfn.IFS(C694=0,_xlfn.IFS(H694=0,"漫改",H694=1,"轻改",H694=2,"原创",H694=3,"Gal改",H694=4,"游改",H694=5,"原创偶像",H694=6,"国产原创",H694=7,"小说改"),C694&lt;&gt;0,"")</f>
        <v>漫改</v>
      </c>
      <c r="J694" s="16" t="s">
        <v>1790</v>
      </c>
      <c r="M694" t="str">
        <f t="shared" si="10"/>
        <v>山田葵，漫改动画《迷糊餐厅》主角之一。</v>
      </c>
      <c r="O694">
        <v>44</v>
      </c>
      <c r="P694">
        <v>195</v>
      </c>
    </row>
    <row r="695" spans="1:16">
      <c r="A695" s="5" t="s">
        <v>1821</v>
      </c>
      <c r="B695" t="s">
        <v>1822</v>
      </c>
      <c r="C695">
        <v>0</v>
      </c>
      <c r="D695">
        <v>0</v>
      </c>
      <c r="E695" t="str">
        <f t="array" ref="E695">_xlfn.IFS(C695&lt;&gt;2,_xlfn.IFS(D695=0,"主角之一",D695=1,"角色",D695=2,"男主",D695=3,"女主"),C695=2,"")</f>
        <v>主角之一</v>
      </c>
      <c r="G695" t="s">
        <v>1823</v>
      </c>
      <c r="H695">
        <v>0</v>
      </c>
      <c r="I695" s="17" t="str">
        <f t="array" ref="I695">_xlfn.IFS(C695=0,_xlfn.IFS(H695=0,"漫改",H695=1,"轻改",H695=2,"原创",H695=3,"Gal改",H695=4,"游改",H695=5,"原创偶像",H695=6,"国产原创",H695=7,"小说改"),C695&lt;&gt;0,"")</f>
        <v>漫改</v>
      </c>
      <c r="J695" s="16" t="s">
        <v>1790</v>
      </c>
      <c r="M695" t="str">
        <f t="shared" si="10"/>
        <v>雷欧力·帕拉丁奈特，漫改动画《猎人》主角之一。</v>
      </c>
      <c r="O695">
        <v>16</v>
      </c>
      <c r="P695">
        <v>52</v>
      </c>
    </row>
    <row r="696" spans="1:16">
      <c r="A696" s="5" t="s">
        <v>1886</v>
      </c>
      <c r="B696" t="s">
        <v>1887</v>
      </c>
      <c r="C696">
        <v>0</v>
      </c>
      <c r="D696">
        <v>0</v>
      </c>
      <c r="E696" t="str">
        <f t="array" ref="E696">_xlfn.IFS(C696&lt;&gt;2,_xlfn.IFS(D696=0,"主角之一",D696=1,"角色",D696=2,"男主",D696=3,"女主"),C696=2,"")</f>
        <v>主角之一</v>
      </c>
      <c r="G696" t="s">
        <v>1888</v>
      </c>
      <c r="H696">
        <v>0</v>
      </c>
      <c r="I696" s="17" t="str">
        <f t="array" ref="I696">_xlfn.IFS(C696=0,_xlfn.IFS(H696=0,"漫改",H696=1,"轻改",H696=2,"原创",H696=3,"Gal改",H696=4,"游改",H696=5,"原创偶像",H696=6,"国产原创",H696=7,"小说改"),C696&lt;&gt;0,"")</f>
        <v>漫改</v>
      </c>
      <c r="J696" s="16" t="s">
        <v>1790</v>
      </c>
      <c r="M696" t="str">
        <f t="shared" si="10"/>
        <v>美杉美美美，漫改动画《超超超超喜欢你的100个女朋友》主角之一。</v>
      </c>
      <c r="O696">
        <v>15</v>
      </c>
      <c r="P696">
        <v>38</v>
      </c>
    </row>
    <row r="697" spans="1:16">
      <c r="A697" s="5" t="s">
        <v>1824</v>
      </c>
      <c r="B697" t="s">
        <v>1825</v>
      </c>
      <c r="C697">
        <v>0</v>
      </c>
      <c r="D697">
        <v>0</v>
      </c>
      <c r="E697" t="str">
        <f t="array" ref="E697">_xlfn.IFS(C697&lt;&gt;2,_xlfn.IFS(D697=0,"主角之一",D697=1,"角色",D697=2,"男主",D697=3,"女主"),C697=2,"")</f>
        <v>主角之一</v>
      </c>
      <c r="G697" t="s">
        <v>478</v>
      </c>
      <c r="H697">
        <v>1</v>
      </c>
      <c r="I697" s="17" t="str">
        <f t="array" ref="I697">_xlfn.IFS(C697=0,_xlfn.IFS(H697=0,"漫改",H697=1,"轻改",H697=2,"原创",H697=3,"Gal改",H697=4,"游改",H697=5,"原创偶像",H697=6,"国产原创",H697=7,"小说改"),C697&lt;&gt;0,"")</f>
        <v>轻改</v>
      </c>
      <c r="J697" s="16" t="s">
        <v>1790</v>
      </c>
      <c r="M697" t="str">
        <f t="shared" si="10"/>
        <v>小鸟游雏，轻改动画《听爸爸的话！》主角之一。</v>
      </c>
      <c r="O697">
        <v>15</v>
      </c>
      <c r="P697">
        <v>50</v>
      </c>
    </row>
    <row r="698" spans="1:16">
      <c r="A698" s="5" t="s">
        <v>1791</v>
      </c>
      <c r="B698" t="s">
        <v>1792</v>
      </c>
      <c r="C698">
        <v>0</v>
      </c>
      <c r="D698">
        <v>1</v>
      </c>
      <c r="E698" t="str">
        <f t="array" ref="E698">_xlfn.IFS(C698&lt;&gt;2,_xlfn.IFS(D698=0,"主角之一",D698=1,"角色",D698=2,"男主",D698=3,"女主"),C698=2,"")</f>
        <v>角色</v>
      </c>
      <c r="G698" t="s">
        <v>1793</v>
      </c>
      <c r="H698">
        <v>0</v>
      </c>
      <c r="I698" s="17" t="str">
        <f t="array" ref="I698">_xlfn.IFS(C698=0,_xlfn.IFS(H698=0,"漫改",H698=1,"轻改",H698=2,"原创",H698=3,"Gal改",H698=4,"游改",H698=5,"原创偶像",H698=6,"国产原创",H698=7,"小说改"),C698&lt;&gt;0,"")</f>
        <v>漫改</v>
      </c>
      <c r="J698" s="16" t="s">
        <v>1790</v>
      </c>
      <c r="M698" t="str">
        <f t="shared" si="10"/>
        <v>矢野绫音，漫改动画《好想告诉你》角色。</v>
      </c>
      <c r="O698">
        <v>5</v>
      </c>
      <c r="P698">
        <v>35</v>
      </c>
    </row>
    <row r="699" spans="1:16">
      <c r="A699" s="5" t="s">
        <v>18541</v>
      </c>
      <c r="B699" t="s">
        <v>1794</v>
      </c>
      <c r="C699">
        <v>0</v>
      </c>
      <c r="D699">
        <v>0</v>
      </c>
      <c r="E699" t="str">
        <f t="array" ref="E699">_xlfn.IFS(C699&lt;&gt;2,_xlfn.IFS(D699=0,"主角之一",D699=1,"角色",D699=2,"男主",D699=3,"女主"),C699=2,"")</f>
        <v>主角之一</v>
      </c>
      <c r="G699" t="s">
        <v>1795</v>
      </c>
      <c r="H699">
        <v>0</v>
      </c>
      <c r="I699" s="17" t="str">
        <f t="array" ref="I699">_xlfn.IFS(C699=0,_xlfn.IFS(H699=0,"漫改",H699=1,"轻改",H699=2,"原创",H699=3,"Gal改",H699=4,"游改",H699=5,"原创偶像",H699=6,"国产原创",H699=7,"小说改"),C699&lt;&gt;0,"")</f>
        <v>漫改</v>
      </c>
      <c r="J699" s="16" t="s">
        <v>1790</v>
      </c>
      <c r="M699" t="str">
        <f t="shared" si="10"/>
        <v>百目鬼静，漫改动画《×××HOLiC》主角之一。</v>
      </c>
      <c r="O699">
        <v>9</v>
      </c>
      <c r="P699">
        <v>86</v>
      </c>
    </row>
    <row r="700" spans="1:16">
      <c r="A700" s="5" t="s">
        <v>1826</v>
      </c>
      <c r="B700" t="s">
        <v>1827</v>
      </c>
      <c r="C700">
        <v>0</v>
      </c>
      <c r="D700">
        <v>0</v>
      </c>
      <c r="E700" t="str">
        <f t="array" ref="E700">_xlfn.IFS(C700&lt;&gt;2,_xlfn.IFS(D700=0,"主角之一",D700=1,"角色",D700=2,"男主",D700=3,"女主"),C700=2,"")</f>
        <v>主角之一</v>
      </c>
      <c r="G700" t="s">
        <v>98</v>
      </c>
      <c r="H700">
        <v>4</v>
      </c>
      <c r="I700" s="17" t="str">
        <f t="array" ref="I700">_xlfn.IFS(C700=0,_xlfn.IFS(H700=0,"漫改",H700=1,"轻改",H700=2,"原创",H700=3,"Gal改",H700=4,"游改",H700=5,"原创偶像",H700=6,"国产原创",H700=7,"小说改"),C700&lt;&gt;0,"")</f>
        <v>游改</v>
      </c>
      <c r="J700" s="16" t="s">
        <v>1790</v>
      </c>
      <c r="M700" t="str">
        <f t="shared" si="10"/>
        <v>腐川冬子，游改动画《弹丸论破 希望学园与绝望高中生》主角之一。</v>
      </c>
      <c r="O700">
        <v>14</v>
      </c>
      <c r="P700">
        <v>54</v>
      </c>
    </row>
    <row r="701" spans="1:16">
      <c r="A701" s="5" t="s">
        <v>1828</v>
      </c>
      <c r="B701" t="s">
        <v>1829</v>
      </c>
      <c r="C701">
        <v>0</v>
      </c>
      <c r="D701">
        <v>1</v>
      </c>
      <c r="E701" t="str">
        <f t="array" ref="E701">_xlfn.IFS(C701&lt;&gt;2,_xlfn.IFS(D701=0,"主角之一",D701=1,"角色",D701=2,"男主",D701=3,"女主"),C701=2,"")</f>
        <v>角色</v>
      </c>
      <c r="G701" t="s">
        <v>101</v>
      </c>
      <c r="H701">
        <v>1</v>
      </c>
      <c r="I701" s="17" t="str">
        <f t="array" ref="I701">_xlfn.IFS(C701=0,_xlfn.IFS(H701=0,"漫改",H701=1,"轻改",H701=2,"原创",H701=3,"Gal改",H701=4,"游改",H701=5,"原创偶像",H701=6,"国产原创",H701=7,"小说改"),C701&lt;&gt;0,"")</f>
        <v>轻改</v>
      </c>
      <c r="J701" s="16" t="s">
        <v>1790</v>
      </c>
      <c r="M701" t="str">
        <f t="shared" si="10"/>
        <v>比企谷小町，轻改动画《我的青春恋爱物语果然有问题》角色。</v>
      </c>
      <c r="O701">
        <v>54</v>
      </c>
      <c r="P701">
        <v>451</v>
      </c>
    </row>
    <row r="702" spans="1:16">
      <c r="A702" s="5" t="s">
        <v>1889</v>
      </c>
      <c r="B702" t="s">
        <v>1890</v>
      </c>
      <c r="C702">
        <v>0</v>
      </c>
      <c r="D702">
        <v>0</v>
      </c>
      <c r="E702" t="str">
        <f t="array" ref="E702">_xlfn.IFS(C702&lt;&gt;2,_xlfn.IFS(D702=0,"主角之一",D702=1,"角色",D702=2,"男主",D702=3,"女主"),C702=2,"")</f>
        <v>主角之一</v>
      </c>
      <c r="G702" t="s">
        <v>545</v>
      </c>
      <c r="H702">
        <v>0</v>
      </c>
      <c r="I702" s="17" t="str">
        <f t="array" ref="I702">_xlfn.IFS(C702=0,_xlfn.IFS(H702=0,"漫改",H702=1,"轻改",H702=2,"原创",H702=3,"Gal改",H702=4,"游改",H702=5,"原创偶像",H702=6,"国产原创",H702=7,"小说改"),C702&lt;&gt;0,"")</f>
        <v>漫改</v>
      </c>
      <c r="J702" s="16" t="s">
        <v>1790</v>
      </c>
      <c r="M702" t="str">
        <f t="shared" si="10"/>
        <v>鸥端乃莉子，漫改动画《人渣的本愿》主角之一。</v>
      </c>
      <c r="O702">
        <v>23</v>
      </c>
      <c r="P702">
        <v>61</v>
      </c>
    </row>
    <row r="703" spans="1:16">
      <c r="A703" s="5" t="s">
        <v>1830</v>
      </c>
      <c r="B703" t="s">
        <v>1831</v>
      </c>
      <c r="C703">
        <v>0</v>
      </c>
      <c r="D703">
        <v>0</v>
      </c>
      <c r="E703" t="str">
        <f t="array" ref="E703">_xlfn.IFS(C703&lt;&gt;2,_xlfn.IFS(D703=0,"主角之一",D703=1,"角色",D703=2,"男主",D703=3,"女主"),C703=2,"")</f>
        <v>主角之一</v>
      </c>
      <c r="G703" t="s">
        <v>1832</v>
      </c>
      <c r="H703">
        <v>0</v>
      </c>
      <c r="I703" s="17" t="str">
        <f t="array" ref="I703">_xlfn.IFS(C703=0,_xlfn.IFS(H703=0,"漫改",H703=1,"轻改",H703=2,"原创",H703=3,"Gal改",H703=4,"游改",H703=5,"原创偶像",H703=6,"国产原创",H703=7,"小说改"),C703&lt;&gt;0,"")</f>
        <v>漫改</v>
      </c>
      <c r="J703" s="16" t="s">
        <v>1790</v>
      </c>
      <c r="M703" t="str">
        <f t="shared" si="10"/>
        <v>橘万里花，漫改动画《伪恋》主角之一。</v>
      </c>
      <c r="O703">
        <v>51</v>
      </c>
      <c r="P703">
        <v>296</v>
      </c>
    </row>
    <row r="704" spans="1:16">
      <c r="A704" s="5" t="s">
        <v>1787</v>
      </c>
      <c r="B704" t="s">
        <v>1788</v>
      </c>
      <c r="C704">
        <v>0</v>
      </c>
      <c r="D704">
        <v>0</v>
      </c>
      <c r="E704" t="str">
        <f t="array" ref="E704">_xlfn.IFS(C704&lt;&gt;2,_xlfn.IFS(D704=0,"主角之一",D704=1,"角色",D704=2,"男主",D704=3,"女主"),C704=2,"")</f>
        <v>主角之一</v>
      </c>
      <c r="G704" t="s">
        <v>1789</v>
      </c>
      <c r="H704">
        <v>0</v>
      </c>
      <c r="I704" s="17" t="str">
        <f t="array" ref="I704">_xlfn.IFS(C704=0,_xlfn.IFS(H704=0,"漫改",H704=1,"轻改",H704=2,"原创",H704=3,"Gal改",H704=4,"游改",H704=5,"原创偶像",H704=6,"国产原创",H704=7,"小说改"),C704&lt;&gt;0,"")</f>
        <v>漫改</v>
      </c>
      <c r="J704" s="16" t="s">
        <v>1790</v>
      </c>
      <c r="M704" t="str">
        <f t="shared" si="10"/>
        <v>濑户灿，漫改动画《濑户的花嫁》主角之一。</v>
      </c>
      <c r="O704">
        <v>21</v>
      </c>
      <c r="P704">
        <v>111</v>
      </c>
    </row>
    <row r="705" spans="1:16">
      <c r="A705" s="5" t="s">
        <v>1833</v>
      </c>
      <c r="B705" t="s">
        <v>1834</v>
      </c>
      <c r="C705">
        <v>0</v>
      </c>
      <c r="D705">
        <v>0</v>
      </c>
      <c r="E705" t="str">
        <f t="array" ref="E705">_xlfn.IFS(C705&lt;&gt;2,_xlfn.IFS(D705=0,"主角之一",D705=1,"角色",D705=2,"男主",D705=3,"女主"),C705=2,"")</f>
        <v>主角之一</v>
      </c>
      <c r="G705" t="s">
        <v>237</v>
      </c>
      <c r="H705">
        <v>1</v>
      </c>
      <c r="I705" s="17" t="str">
        <f t="array" ref="I705">_xlfn.IFS(C705=0,_xlfn.IFS(H705=0,"漫改",H705=1,"轻改",H705=2,"原创",H705=3,"Gal改",H705=4,"游改",H705=5,"原创偶像",H705=6,"国产原创",H705=7,"小说改"),C705&lt;&gt;0,"")</f>
        <v>轻改</v>
      </c>
      <c r="J705" s="16" t="s">
        <v>1790</v>
      </c>
      <c r="M705" t="str">
        <f t="shared" si="10"/>
        <v>和泉玲奈，轻改动画《无彩限的怪灵世界》主角之一。</v>
      </c>
      <c r="O705">
        <v>40</v>
      </c>
      <c r="P705">
        <v>110</v>
      </c>
    </row>
    <row r="706" spans="1:16">
      <c r="A706" s="5" t="s">
        <v>1835</v>
      </c>
      <c r="B706" t="s">
        <v>1836</v>
      </c>
      <c r="C706">
        <v>0</v>
      </c>
      <c r="D706">
        <v>0</v>
      </c>
      <c r="E706" t="str">
        <f t="array" ref="E706">_xlfn.IFS(C706&lt;&gt;2,_xlfn.IFS(D706=0,"主角之一",D706=1,"角色",D706=2,"男主",D706=3,"女主"),C706=2,"")</f>
        <v>主角之一</v>
      </c>
      <c r="G706" t="s">
        <v>1135</v>
      </c>
      <c r="H706">
        <v>3</v>
      </c>
      <c r="I706" s="17" t="str">
        <f t="array" ref="I706">_xlfn.IFS(C706=0,_xlfn.IFS(H706=0,"漫改",H706=1,"轻改",H706=2,"原创",H706=3,"Gal改",H706=4,"游改",H706=5,"原创偶像",H706=6,"国产原创",H706=7,"小说改"),C706&lt;&gt;0,"")</f>
        <v>Gal改</v>
      </c>
      <c r="J706" s="16" t="s">
        <v>1790</v>
      </c>
      <c r="M706" t="str">
        <f t="shared" si="10"/>
        <v>有村雏绘，Gal改动画《混沌子》主角之一。</v>
      </c>
      <c r="O706">
        <v>83</v>
      </c>
      <c r="P706">
        <v>237</v>
      </c>
    </row>
    <row r="707" spans="1:16">
      <c r="A707" s="5" t="s">
        <v>1796</v>
      </c>
      <c r="B707" t="s">
        <v>1797</v>
      </c>
      <c r="C707">
        <v>0</v>
      </c>
      <c r="D707">
        <v>0</v>
      </c>
      <c r="E707" t="str">
        <f t="array" ref="E707">_xlfn.IFS(C707&lt;&gt;2,_xlfn.IFS(D707=0,"主角之一",D707=1,"角色",D707=2,"男主",D707=3,"女主"),C707=2,"")</f>
        <v>主角之一</v>
      </c>
      <c r="G707" t="s">
        <v>276</v>
      </c>
      <c r="H707">
        <v>0</v>
      </c>
      <c r="I707" s="17" t="str">
        <f t="array" ref="I707">_xlfn.IFS(C707=0,_xlfn.IFS(H707=0,"漫改",H707=1,"轻改",H707=2,"原创",H707=3,"Gal改",H707=4,"游改",H707=5,"原创偶像",H707=6,"国产原创",H707=7,"小说改"),C707&lt;&gt;0,"")</f>
        <v>漫改</v>
      </c>
      <c r="J707" s="16" t="s">
        <v>1790</v>
      </c>
      <c r="M707" t="str">
        <f t="shared" si="10"/>
        <v>桂雏菊，漫改动画《旋风管家》主角之一。</v>
      </c>
      <c r="O707">
        <v>49</v>
      </c>
      <c r="P707">
        <v>326</v>
      </c>
    </row>
    <row r="708" spans="1:16">
      <c r="A708" s="5" t="s">
        <v>1837</v>
      </c>
      <c r="B708" t="s">
        <v>1838</v>
      </c>
      <c r="C708">
        <v>0</v>
      </c>
      <c r="D708">
        <v>1</v>
      </c>
      <c r="E708" t="str">
        <f t="array" ref="E708">_xlfn.IFS(C708&lt;&gt;2,_xlfn.IFS(D708=0,"主角之一",D708=1,"角色",D708=2,"男主",D708=3,"女主"),C708=2,"")</f>
        <v>角色</v>
      </c>
      <c r="G708" t="s">
        <v>200</v>
      </c>
      <c r="H708">
        <v>0</v>
      </c>
      <c r="I708" s="17" t="str">
        <f t="array" ref="I708">_xlfn.IFS(C708=0,_xlfn.IFS(H708=0,"漫改",H708=1,"轻改",H708=2,"原创",H708=3,"Gal改",H708=4,"游改",H708=5,"原创偶像",H708=6,"国产原创",H708=7,"小说改"),C708&lt;&gt;0,"")</f>
        <v>漫改</v>
      </c>
      <c r="J708" s="16" t="s">
        <v>1790</v>
      </c>
      <c r="M708" t="str">
        <f t="shared" si="10"/>
        <v>田中龙之介，漫改动画《排球少年》角色。</v>
      </c>
      <c r="O708">
        <v>12</v>
      </c>
      <c r="P708">
        <v>33</v>
      </c>
    </row>
    <row r="709" spans="1:16">
      <c r="A709" s="5" t="s">
        <v>1839</v>
      </c>
      <c r="B709" t="s">
        <v>1840</v>
      </c>
      <c r="C709">
        <v>0</v>
      </c>
      <c r="D709">
        <v>1</v>
      </c>
      <c r="E709" t="str">
        <f t="array" ref="E709">_xlfn.IFS(C709&lt;&gt;2,_xlfn.IFS(D709=0,"主角之一",D709=1,"角色",D709=2,"男主",D709=3,"女主"),C709=2,"")</f>
        <v>角色</v>
      </c>
      <c r="G709" t="s">
        <v>1841</v>
      </c>
      <c r="H709">
        <v>0</v>
      </c>
      <c r="I709" s="17" t="str">
        <f t="array" ref="I709">_xlfn.IFS(C709=0,_xlfn.IFS(H709=0,"漫改",H709=1,"轻改",H709=2,"原创",H709=3,"Gal改",H709=4,"游改",H709=5,"原创偶像",H709=6,"国产原创",H709=7,"小说改"),C709&lt;&gt;0,"")</f>
        <v>漫改</v>
      </c>
      <c r="J709" s="16" t="s">
        <v>1790</v>
      </c>
      <c r="M709" t="str">
        <f t="shared" ref="M709:M774" si="11">_xlfn.CONCAT(_xlfn.IFS(C709=0,_xlfn.CONCAT(B709,"，",I709,"动画","《",G709,"》",E709,"。"),C709=1,_xlfn.CONCAT(B709,"，《",G709,"》",E709,"。"),C709=2,_xlfn.CONCAT(B709,"，",L709),C709=3,_xlfn.CONCAT(B709,"，动画电影《",G709,"》",E709,"。")),_xlfn.IFS(K709=1,"【芳文社】",K709=0,""))</f>
        <v>月山习，漫改动画《东京喰种》角色。</v>
      </c>
      <c r="O709">
        <v>15</v>
      </c>
      <c r="P709">
        <v>36</v>
      </c>
    </row>
    <row r="710" spans="1:16">
      <c r="A710" s="5" t="s">
        <v>1798</v>
      </c>
      <c r="B710" t="s">
        <v>1799</v>
      </c>
      <c r="C710">
        <v>0</v>
      </c>
      <c r="D710">
        <v>0</v>
      </c>
      <c r="E710" t="str">
        <f t="array" ref="E710">_xlfn.IFS(C710&lt;&gt;2,_xlfn.IFS(D710=0,"主角之一",D710=1,"角色",D710=2,"男主",D710=3,"女主"),C710=2,"")</f>
        <v>主角之一</v>
      </c>
      <c r="G710" t="s">
        <v>1800</v>
      </c>
      <c r="H710">
        <v>0</v>
      </c>
      <c r="I710" s="17" t="str">
        <f t="array" ref="I710">_xlfn.IFS(C710=0,_xlfn.IFS(H710=0,"漫改",H710=1,"轻改",H710=2,"原创",H710=3,"Gal改",H710=4,"游改",H710=5,"原创偶像",H710=6,"国产原创",H710=7,"小说改"),C710&lt;&gt;0,"")</f>
        <v>漫改</v>
      </c>
      <c r="J710" s="16" t="s">
        <v>1790</v>
      </c>
      <c r="M710" t="str">
        <f t="shared" si="11"/>
        <v>祇堂鞠也，漫改动画《玛利亚狂热》主角之一。</v>
      </c>
      <c r="O710">
        <v>17</v>
      </c>
      <c r="P710">
        <v>114</v>
      </c>
    </row>
    <row r="711" spans="1:16">
      <c r="A711" s="5" t="s">
        <v>1816</v>
      </c>
      <c r="B711" t="s">
        <v>1817</v>
      </c>
      <c r="C711">
        <v>0</v>
      </c>
      <c r="D711">
        <v>0</v>
      </c>
      <c r="E711" t="str">
        <f t="array" ref="E711">_xlfn.IFS(C711&lt;&gt;2,_xlfn.IFS(D711=0,"主角之一",D711=1,"角色",D711=2,"男主",D711=3,"女主"),C711=2,"")</f>
        <v>主角之一</v>
      </c>
      <c r="G711" t="s">
        <v>1667</v>
      </c>
      <c r="H711">
        <v>2</v>
      </c>
      <c r="I711" s="17" t="str">
        <f t="array" ref="I711">_xlfn.IFS(C711=0,_xlfn.IFS(H711=0,"漫改",H711=1,"轻改",H711=2,"原创",H711=3,"Gal改",H711=4,"游改",H711=5,"原创偶像",H711=6,"国产原创",H711=7,"小说改"),C711&lt;&gt;0,"")</f>
        <v>原创</v>
      </c>
      <c r="J711" s="16" t="s">
        <v>1790</v>
      </c>
      <c r="M711" t="str">
        <f t="shared" si="11"/>
        <v>洛克昂·斯特拉托斯，原创动画《机动战士高达00》主角之一。</v>
      </c>
      <c r="O711">
        <v>11</v>
      </c>
      <c r="P711">
        <v>67</v>
      </c>
    </row>
    <row r="712" spans="1:16">
      <c r="A712" s="5" t="s">
        <v>1842</v>
      </c>
      <c r="B712" t="s">
        <v>1843</v>
      </c>
      <c r="C712">
        <v>0</v>
      </c>
      <c r="D712">
        <v>0</v>
      </c>
      <c r="E712" t="str">
        <f t="array" ref="E712">_xlfn.IFS(C712&lt;&gt;2,_xlfn.IFS(D712=0,"主角之一",D712=1,"角色",D712=2,"男主",D712=3,"女主"),C712=2,"")</f>
        <v>主角之一</v>
      </c>
      <c r="G712" t="s">
        <v>320</v>
      </c>
      <c r="H712">
        <v>3</v>
      </c>
      <c r="I712" s="17" t="str">
        <f t="array" ref="I712">_xlfn.IFS(C712=0,_xlfn.IFS(H712=0,"漫改",H712=1,"轻改",H712=2,"原创",H712=3,"Gal改",H712=4,"游改",H712=5,"原创偶像",H712=6,"国产原创",H712=7,"小说改"),C712&lt;&gt;0,"")</f>
        <v>Gal改</v>
      </c>
      <c r="J712" s="16" t="s">
        <v>1790</v>
      </c>
      <c r="K712"/>
      <c r="M712" t="str">
        <f t="shared" si="11"/>
        <v>波多乃神奈，Gal改动画《在世界尽头咏唱恋曲的少女YU-NO》主角之一。</v>
      </c>
      <c r="O712">
        <v>30</v>
      </c>
      <c r="P712">
        <v>69</v>
      </c>
    </row>
    <row r="713" spans="1:16">
      <c r="A713" s="5" t="s">
        <v>1844</v>
      </c>
      <c r="B713" t="s">
        <v>1845</v>
      </c>
      <c r="C713">
        <v>0</v>
      </c>
      <c r="D713">
        <v>1</v>
      </c>
      <c r="E713" t="str">
        <f t="array" ref="E713">_xlfn.IFS(C713&lt;&gt;2,_xlfn.IFS(D713=0,"主角之一",D713=1,"角色",D713=2,"男主",D713=3,"女主"),C713=2,"")</f>
        <v>角色</v>
      </c>
      <c r="G713" t="s">
        <v>1846</v>
      </c>
      <c r="H713">
        <v>0</v>
      </c>
      <c r="I713" s="17" t="str">
        <f t="array" ref="I713">_xlfn.IFS(C713=0,_xlfn.IFS(H713=0,"漫改",H713=1,"轻改",H713=2,"原创",H713=3,"Gal改",H713=4,"游改",H713=5,"原创偶像",H713=6,"国产原创",H713=7,"小说改"),C713&lt;&gt;0,"")</f>
        <v>漫改</v>
      </c>
      <c r="J713" s="16" t="s">
        <v>1790</v>
      </c>
      <c r="M713" t="str">
        <f t="shared" si="11"/>
        <v>宫野，漫改动画《田中君总是如此慵懒》角色。</v>
      </c>
      <c r="O713">
        <v>29</v>
      </c>
      <c r="P713">
        <v>149</v>
      </c>
    </row>
    <row r="714" spans="1:16">
      <c r="A714" s="5" t="s">
        <v>1847</v>
      </c>
      <c r="B714" t="s">
        <v>1848</v>
      </c>
      <c r="C714">
        <v>0</v>
      </c>
      <c r="D714">
        <v>1</v>
      </c>
      <c r="E714" t="str">
        <f t="array" ref="E714">_xlfn.IFS(C714&lt;&gt;2,_xlfn.IFS(D714=0,"主角之一",D714=1,"角色",D714=2,"男主",D714=3,"女主"),C714=2,"")</f>
        <v>角色</v>
      </c>
      <c r="G714" s="17" t="s">
        <v>243</v>
      </c>
      <c r="H714">
        <v>0</v>
      </c>
      <c r="I714" s="17" t="str">
        <f t="array" ref="I714">_xlfn.IFS(C714=0,_xlfn.IFS(H714=0,"漫改",H714=1,"轻改",H714=2,"原创",H714=3,"Gal改",H714=4,"游改",H714=5,"原创偶像",H714=6,"国产原创",H714=7,"小说改"),C714&lt;&gt;0,"")</f>
        <v>漫改</v>
      </c>
      <c r="J714" s="16" t="s">
        <v>1790</v>
      </c>
      <c r="M714" t="str">
        <f t="shared" si="11"/>
        <v>朱里小十郎，漫改动画《政宗君的复仇》角色。</v>
      </c>
      <c r="O714">
        <v>21</v>
      </c>
      <c r="P714">
        <v>18</v>
      </c>
    </row>
    <row r="715" spans="1:16">
      <c r="A715" s="5" t="s">
        <v>1939</v>
      </c>
      <c r="B715" t="s">
        <v>1940</v>
      </c>
      <c r="C715">
        <v>0</v>
      </c>
      <c r="D715">
        <v>0</v>
      </c>
      <c r="E715" t="str">
        <f t="array" ref="E715">_xlfn.IFS(C715&lt;&gt;2,_xlfn.IFS(D715=0,"主角之一",D715=1,"角色",D715=2,"男主",D715=3,"女主"),C715=2,"")</f>
        <v>主角之一</v>
      </c>
      <c r="G715" t="s">
        <v>1941</v>
      </c>
      <c r="H715">
        <v>6</v>
      </c>
      <c r="I715" s="17" t="str">
        <f t="array" ref="I715">_xlfn.IFS(C715=0,_xlfn.IFS(H715=0,"漫改",H715=1,"轻改",H715=2,"原创",H715=3,"Gal改",H715=4,"游改",H715=5,"原创偶像",H715=6,"国产原创",H715=7,"小说改"),C715&lt;&gt;0,"")</f>
        <v>国产原创</v>
      </c>
      <c r="J715" s="16" t="s">
        <v>1790</v>
      </c>
      <c r="M715" t="str">
        <f t="shared" si="11"/>
        <v>湫，国产原创动画《大鱼·海棠》主角之一。</v>
      </c>
      <c r="O715">
        <v>14</v>
      </c>
      <c r="P715">
        <v>9</v>
      </c>
    </row>
    <row r="716" spans="1:16">
      <c r="A716" s="5" t="s">
        <v>1849</v>
      </c>
      <c r="B716" t="s">
        <v>1850</v>
      </c>
      <c r="C716">
        <v>0</v>
      </c>
      <c r="D716">
        <v>0</v>
      </c>
      <c r="E716" t="str">
        <f t="array" ref="E716">_xlfn.IFS(C716&lt;&gt;2,_xlfn.IFS(D716=0,"主角之一",D716=1,"角色",D716=2,"男主",D716=3,"女主"),C716=2,"")</f>
        <v>主角之一</v>
      </c>
      <c r="G716" t="s">
        <v>1851</v>
      </c>
      <c r="H716">
        <v>1</v>
      </c>
      <c r="I716" s="17" t="str">
        <f t="array" ref="I716">_xlfn.IFS(C716=0,_xlfn.IFS(H716=0,"漫改",H716=1,"轻改",H716=2,"原创",H716=3,"Gal改",H716=4,"游改",H716=5,"原创偶像",H716=6,"国产原创",H716=7,"小说改"),C716&lt;&gt;0,"")</f>
        <v>轻改</v>
      </c>
      <c r="J716" s="16" t="s">
        <v>1790</v>
      </c>
      <c r="M716" t="str">
        <f t="shared" si="11"/>
        <v>寝住，轻改动画《十二大战》主角之一。</v>
      </c>
      <c r="O716">
        <v>8</v>
      </c>
      <c r="P716">
        <v>6</v>
      </c>
    </row>
    <row r="717" spans="1:16">
      <c r="A717" s="5" t="s">
        <v>1852</v>
      </c>
      <c r="B717" t="s">
        <v>1853</v>
      </c>
      <c r="C717">
        <v>0</v>
      </c>
      <c r="D717">
        <v>1</v>
      </c>
      <c r="E717" t="str">
        <f t="array" ref="E717">_xlfn.IFS(C717&lt;&gt;2,_xlfn.IFS(D717=0,"主角之一",D717=1,"角色",D717=2,"男主",D717=3,"女主"),C717=2,"")</f>
        <v>角色</v>
      </c>
      <c r="G717" t="s">
        <v>655</v>
      </c>
      <c r="H717">
        <v>2</v>
      </c>
      <c r="I717" s="17" t="str">
        <f t="array" ref="I717">_xlfn.IFS(C717=0,_xlfn.IFS(H717=0,"漫改",H717=1,"轻改",H717=2,"原创",H717=3,"Gal改",H717=4,"游改",H717=5,"原创偶像",H717=6,"国产原创",H717=7,"小说改"),C717&lt;&gt;0,"")</f>
        <v>原创</v>
      </c>
      <c r="J717" s="16" t="s">
        <v>1790</v>
      </c>
      <c r="M717" t="str">
        <f t="shared" si="11"/>
        <v>燕结芽，原创动画《刀使的巫女》角色。</v>
      </c>
      <c r="O717">
        <v>36</v>
      </c>
      <c r="P717">
        <v>69</v>
      </c>
    </row>
    <row r="718" spans="1:16">
      <c r="A718" s="5" t="s">
        <v>1854</v>
      </c>
      <c r="B718" t="s">
        <v>1855</v>
      </c>
      <c r="C718">
        <v>0</v>
      </c>
      <c r="D718">
        <v>0</v>
      </c>
      <c r="E718" t="str">
        <f t="array" ref="E718">_xlfn.IFS(C718&lt;&gt;2,_xlfn.IFS(D718=0,"主角之一",D718=1,"角色",D718=2,"男主",D718=3,"女主"),C718=2,"")</f>
        <v>主角之一</v>
      </c>
      <c r="G718" t="s">
        <v>1856</v>
      </c>
      <c r="H718">
        <v>0</v>
      </c>
      <c r="I718" s="17" t="str">
        <f t="array" ref="I718">_xlfn.IFS(C718=0,_xlfn.IFS(H718=0,"漫改",H718=1,"轻改",H718=2,"原创",H718=3,"Gal改",H718=4,"游改",H718=5,"原创偶像",H718=6,"国产原创",H718=7,"小说改"),C718&lt;&gt;0,"")</f>
        <v>漫改</v>
      </c>
      <c r="J718" s="16" t="s">
        <v>1790</v>
      </c>
      <c r="K718" s="17">
        <v>1</v>
      </c>
      <c r="M718" t="str">
        <f t="shared" si="11"/>
        <v>恋冢小梦，漫改动画《漫画女孩》主角之一。【芳文社】</v>
      </c>
      <c r="O718">
        <v>14</v>
      </c>
      <c r="P718">
        <v>54</v>
      </c>
    </row>
    <row r="719" spans="1:16">
      <c r="A719" s="5" t="s">
        <v>1857</v>
      </c>
      <c r="B719" t="s">
        <v>1858</v>
      </c>
      <c r="C719">
        <v>0</v>
      </c>
      <c r="D719">
        <v>0</v>
      </c>
      <c r="E719" t="str">
        <f t="array" ref="E719">_xlfn.IFS(C719&lt;&gt;2,_xlfn.IFS(D719=0,"主角之一",D719=1,"角色",D719=2,"男主",D719=3,"女主"),C719=2,"")</f>
        <v>主角之一</v>
      </c>
      <c r="G719" s="17" t="s">
        <v>24</v>
      </c>
      <c r="H719">
        <v>0</v>
      </c>
      <c r="I719" s="17" t="str">
        <f t="array" ref="I719">_xlfn.IFS(C719=0,_xlfn.IFS(H719=0,"漫改",H719=1,"轻改",H719=2,"原创",H719=3,"Gal改",H719=4,"游改",H719=5,"原创偶像",H719=6,"国产原创",H719=7,"小说改"),C719&lt;&gt;0,"")</f>
        <v>漫改</v>
      </c>
      <c r="J719" s="16" t="s">
        <v>1790</v>
      </c>
      <c r="M719" t="str">
        <f t="shared" si="11"/>
        <v>白石由竹，漫改动画《黄金神威》主角之一。</v>
      </c>
      <c r="O719">
        <v>19</v>
      </c>
      <c r="P719">
        <v>21</v>
      </c>
    </row>
    <row r="720" spans="1:16">
      <c r="A720" s="5" t="s">
        <v>1859</v>
      </c>
      <c r="B720" t="s">
        <v>1860</v>
      </c>
      <c r="C720">
        <v>0</v>
      </c>
      <c r="D720">
        <v>0</v>
      </c>
      <c r="E720" t="str">
        <f t="array" ref="E720">_xlfn.IFS(C720&lt;&gt;2,_xlfn.IFS(D720=0,"主角之一",D720=1,"角色",D720=2,"男主",D720=3,"女主"),C720=2,"")</f>
        <v>主角之一</v>
      </c>
      <c r="G720" s="3" t="s">
        <v>1861</v>
      </c>
      <c r="H720">
        <v>5</v>
      </c>
      <c r="I720" s="17" t="str">
        <f t="array" ref="I720">_xlfn.IFS(C720=0,_xlfn.IFS(H720=0,"漫改",H720=1,"轻改",H720=2,"原创",H720=3,"Gal改",H720=4,"游改",H720=5,"原创偶像",H720=6,"国产原创",H720=7,"小说改"),C720&lt;&gt;0,"")</f>
        <v>原创偶像</v>
      </c>
      <c r="J720" s="16" t="s">
        <v>1790</v>
      </c>
      <c r="M720" t="str">
        <f t="shared" si="11"/>
        <v>藤间樱，原创偶像动画《22/7》主角之一。</v>
      </c>
      <c r="O720">
        <v>21</v>
      </c>
      <c r="P720">
        <v>46</v>
      </c>
    </row>
    <row r="721" spans="1:16">
      <c r="A721" s="5" t="s">
        <v>1862</v>
      </c>
      <c r="B721" t="s">
        <v>1863</v>
      </c>
      <c r="C721">
        <v>0</v>
      </c>
      <c r="D721">
        <v>0</v>
      </c>
      <c r="E721" t="str">
        <f t="array" ref="E721">_xlfn.IFS(C721&lt;&gt;2,_xlfn.IFS(D721=0,"主角之一",D721=1,"角色",D721=2,"男主",D721=3,"女主"),C721=2,"")</f>
        <v>主角之一</v>
      </c>
      <c r="G721" t="s">
        <v>291</v>
      </c>
      <c r="H721">
        <v>2</v>
      </c>
      <c r="I721" s="17" t="str">
        <f t="array" ref="I721">_xlfn.IFS(C721=0,_xlfn.IFS(H721=0,"漫改",H721=1,"轻改",H721=2,"原创",H721=3,"Gal改",H721=4,"游改",H721=5,"原创偶像",H721=6,"国产原创",H721=7,"小说改"),C721&lt;&gt;0,"")</f>
        <v>原创</v>
      </c>
      <c r="J721" s="16" t="s">
        <v>1790</v>
      </c>
      <c r="M721" t="str">
        <f t="shared" si="11"/>
        <v>花柳香子，原创动画《少女☆歌剧 Revue Starlight》主角之一。</v>
      </c>
      <c r="O721">
        <v>28</v>
      </c>
      <c r="P721">
        <v>168</v>
      </c>
    </row>
    <row r="722" spans="1:16">
      <c r="A722" s="5" t="s">
        <v>1864</v>
      </c>
      <c r="B722" t="s">
        <v>1865</v>
      </c>
      <c r="C722">
        <v>0</v>
      </c>
      <c r="D722">
        <v>1</v>
      </c>
      <c r="E722" t="str">
        <f t="array" ref="E722">_xlfn.IFS(C722&lt;&gt;2,_xlfn.IFS(D722=0,"主角之一",D722=1,"角色",D722=2,"男主",D722=3,"女主"),C722=2,"")</f>
        <v>角色</v>
      </c>
      <c r="G722" t="s">
        <v>1866</v>
      </c>
      <c r="H722">
        <v>0</v>
      </c>
      <c r="I722" s="17" t="str">
        <f t="array" ref="I722">_xlfn.IFS(C722=0,_xlfn.IFS(H722=0,"漫改",H722=1,"轻改",H722=2,"原创",H722=3,"Gal改",H722=4,"游改",H722=5,"原创偶像",H722=6,"国产原创",H722=7,"小说改"),C722&lt;&gt;0,"")</f>
        <v>漫改</v>
      </c>
      <c r="J722" s="16" t="s">
        <v>1790</v>
      </c>
      <c r="M722" t="str">
        <f t="shared" si="11"/>
        <v>藤原千花 &amp; 石上优，漫改动画《辉夜大小姐想让我告白》角色。</v>
      </c>
      <c r="O722">
        <v>142</v>
      </c>
      <c r="P722">
        <v>1008</v>
      </c>
    </row>
    <row r="723" spans="1:16">
      <c r="A723" s="5" t="s">
        <v>1867</v>
      </c>
      <c r="B723" t="s">
        <v>1868</v>
      </c>
      <c r="C723">
        <v>0</v>
      </c>
      <c r="D723">
        <v>1</v>
      </c>
      <c r="E723" t="str">
        <f t="array" ref="E723">_xlfn.IFS(C723&lt;&gt;2,_xlfn.IFS(D723=0,"主角之一",D723=1,"角色",D723=2,"男主",D723=3,"女主"),C723=2,"")</f>
        <v>角色</v>
      </c>
      <c r="G723" t="s">
        <v>249</v>
      </c>
      <c r="H723">
        <v>1</v>
      </c>
      <c r="I723" s="17" t="str">
        <f t="array" ref="I723">_xlfn.IFS(C723=0,_xlfn.IFS(H723=0,"漫改",H723=1,"轻改",H723=2,"原创",H723=3,"Gal改",H723=4,"游改",H723=5,"原创偶像",H723=6,"国产原创",H723=7,"小说改"),C723&lt;&gt;0,"")</f>
        <v>轻改</v>
      </c>
      <c r="J723" s="16" t="s">
        <v>1790</v>
      </c>
      <c r="M723" t="str">
        <f t="shared" si="11"/>
        <v>月永求，轻改动画《吹响吧！上低音号》角色。</v>
      </c>
      <c r="O723">
        <v>14</v>
      </c>
      <c r="P723">
        <v>8</v>
      </c>
    </row>
    <row r="724" spans="1:16">
      <c r="A724" s="5" t="s">
        <v>1801</v>
      </c>
      <c r="B724" t="s">
        <v>1802</v>
      </c>
      <c r="C724">
        <v>0</v>
      </c>
      <c r="D724">
        <v>0</v>
      </c>
      <c r="E724" t="str">
        <f t="array" ref="E724">_xlfn.IFS(C724&lt;&gt;2,_xlfn.IFS(D724=0,"主角之一",D724=1,"角色",D724=2,"男主",D724=3,"女主"),C724=2,"")</f>
        <v>主角之一</v>
      </c>
      <c r="G724" t="s">
        <v>1803</v>
      </c>
      <c r="H724">
        <v>2</v>
      </c>
      <c r="I724" s="17" t="str">
        <f t="array" ref="I724">_xlfn.IFS(C724=0,_xlfn.IFS(H724=0,"漫改",H724=1,"轻改",H724=2,"原创",H724=3,"Gal改",H724=4,"游改",H724=5,"原创偶像",H724=6,"国产原创",H724=7,"小说改"),C724&lt;&gt;0,"")</f>
        <v>原创</v>
      </c>
      <c r="J724" s="16" t="s">
        <v>1790</v>
      </c>
      <c r="M724" t="str">
        <f t="shared" si="11"/>
        <v>早濑未沙，原创动画《超时空要塞》主角之一。</v>
      </c>
      <c r="O724">
        <v>16</v>
      </c>
      <c r="P724">
        <v>46</v>
      </c>
    </row>
    <row r="725" spans="1:16">
      <c r="A725" s="5" t="s">
        <v>1869</v>
      </c>
      <c r="B725" t="s">
        <v>1870</v>
      </c>
      <c r="C725">
        <v>0</v>
      </c>
      <c r="D725">
        <v>0</v>
      </c>
      <c r="E725" t="str">
        <f t="array" ref="E725">_xlfn.IFS(C725&lt;&gt;2,_xlfn.IFS(D725=0,"主角之一",D725=1,"角色",D725=2,"男主",D725=3,"女主"),C725=2,"")</f>
        <v>主角之一</v>
      </c>
      <c r="G725" t="s">
        <v>1871</v>
      </c>
      <c r="H725">
        <v>1</v>
      </c>
      <c r="I725" s="17" t="str">
        <f t="array" ref="I725">_xlfn.IFS(C725=0,_xlfn.IFS(H725=0,"漫改",H725=1,"轻改",H725=2,"原创",H725=3,"Gal改",H725=4,"游改",H725=5,"原创偶像",H725=6,"国产原创",H725=7,"小说改"),C725&lt;&gt;0,"")</f>
        <v>轻改</v>
      </c>
      <c r="J725" s="16" t="s">
        <v>1790</v>
      </c>
      <c r="M725" t="str">
        <f t="shared" si="11"/>
        <v>桐生瑞叶，轻改动画《只要可爱即使是变态你也会喜欢我吧？》主角之一。</v>
      </c>
      <c r="O725">
        <v>30</v>
      </c>
      <c r="P725">
        <v>99</v>
      </c>
    </row>
    <row r="726" spans="1:16">
      <c r="A726" s="5" t="s">
        <v>1872</v>
      </c>
      <c r="B726" t="s">
        <v>1873</v>
      </c>
      <c r="C726">
        <v>0</v>
      </c>
      <c r="D726">
        <v>0</v>
      </c>
      <c r="E726" t="str">
        <f t="array" ref="E726">_xlfn.IFS(C726&lt;&gt;2,_xlfn.IFS(D726=0,"主角之一",D726=1,"角色",D726=2,"男主",D726=3,"女主"),C726=2,"")</f>
        <v>主角之一</v>
      </c>
      <c r="G726" t="s">
        <v>1874</v>
      </c>
      <c r="H726">
        <v>0</v>
      </c>
      <c r="I726" s="17" t="str">
        <f t="array" ref="I726">_xlfn.IFS(C726=0,_xlfn.IFS(H726=0,"漫改",H726=1,"轻改",H726=2,"原创",H726=3,"Gal改",H726=4,"游改",H726=5,"原创偶像",H726=6,"国产原创",H726=7,"小说改"),C726&lt;&gt;0,"")</f>
        <v>漫改</v>
      </c>
      <c r="J726" s="16" t="s">
        <v>1790</v>
      </c>
      <c r="M726" t="str">
        <f t="shared" si="11"/>
        <v>菊池茜，漫改动画《女高中生的无所事事》主角之一。</v>
      </c>
      <c r="O726">
        <v>29</v>
      </c>
      <c r="P726">
        <v>154</v>
      </c>
    </row>
    <row r="727" spans="1:16">
      <c r="A727" s="5" t="s">
        <v>18473</v>
      </c>
      <c r="B727" t="s">
        <v>1942</v>
      </c>
      <c r="C727">
        <v>0</v>
      </c>
      <c r="D727">
        <v>0</v>
      </c>
      <c r="E727" t="str">
        <f t="array" ref="E727">_xlfn.IFS(C727&lt;&gt;2,_xlfn.IFS(D727=0,"主角之一",D727=1,"角色",D727=2,"男主",D727=3,"女主"),C727=2,"")</f>
        <v>主角之一</v>
      </c>
      <c r="G727" t="s">
        <v>1943</v>
      </c>
      <c r="H727" s="17">
        <v>1</v>
      </c>
      <c r="I727" s="17" t="str">
        <f t="array" ref="I727">_xlfn.IFS(C727=0,_xlfn.IFS(H727=0,"漫改",H727=1,"轻改",H727=2,"原创",H727=3,"Gal改",H727=4,"游改",H727=5,"原创偶像",H727=6,"国产原创",H727=7,"小说改"),C727&lt;&gt;0,"")</f>
        <v>轻改</v>
      </c>
      <c r="J727" s="16" t="s">
        <v>1790</v>
      </c>
      <c r="K727"/>
      <c r="M727" t="str">
        <f t="shared" si="11"/>
        <v>Jose，轻改动画《乔西的虎与鱼》主角之一。</v>
      </c>
      <c r="O727">
        <v>33</v>
      </c>
      <c r="P727">
        <v>62</v>
      </c>
    </row>
    <row r="728" spans="1:16">
      <c r="A728" s="5" t="s">
        <v>1875</v>
      </c>
      <c r="B728" t="s">
        <v>1876</v>
      </c>
      <c r="C728">
        <v>0</v>
      </c>
      <c r="D728">
        <v>0</v>
      </c>
      <c r="E728" t="str">
        <f t="array" ref="E728">_xlfn.IFS(C728&lt;&gt;2,_xlfn.IFS(D728=0,"主角之一",D728=1,"角色",D728=2,"男主",D728=3,"女主"),C728=2,"")</f>
        <v>主角之一</v>
      </c>
      <c r="G728" t="s">
        <v>1877</v>
      </c>
      <c r="H728" s="17">
        <v>0</v>
      </c>
      <c r="I728" s="17" t="str">
        <f t="array" ref="I728">_xlfn.IFS(C728=0,_xlfn.IFS(H728=0,"漫改",H728=1,"轻改",H728=2,"原创",H728=3,"Gal改",H728=4,"游改",H728=5,"原创偶像",H728=6,"国产原创",H728=7,"小说改"),C728&lt;&gt;0,"")</f>
        <v>漫改</v>
      </c>
      <c r="J728" s="16" t="s">
        <v>1790</v>
      </c>
      <c r="M728" t="str">
        <f t="shared" si="11"/>
        <v>山田太郎，漫改动画《失忆投捕》主角之一。</v>
      </c>
      <c r="O728">
        <v>10</v>
      </c>
      <c r="P728">
        <v>8</v>
      </c>
    </row>
    <row r="729" spans="1:16">
      <c r="A729" s="5" t="s">
        <v>18553</v>
      </c>
      <c r="B729" t="s">
        <v>1894</v>
      </c>
      <c r="C729">
        <v>0</v>
      </c>
      <c r="D729">
        <v>0</v>
      </c>
      <c r="E729" t="str">
        <f t="array" ref="E729">_xlfn.IFS(C729&lt;&gt;2,_xlfn.IFS(D729=0,"主角之一",D729=1,"角色",D729=2,"男主",D729=3,"女主"),C729=2,"")</f>
        <v>主角之一</v>
      </c>
      <c r="G729" t="s">
        <v>1895</v>
      </c>
      <c r="I729" s="17" t="str">
        <f t="array" ref="I729">_xlfn.IFS(C729=0,_xlfn.IFS(H729=0,"漫改",H729=1,"轻改",H729=2,"原创",H729=3,"Gal改",H729=4,"游改",H729=5,"原创偶像",H729=6,"国产原创",H729=7,"小说改"),C729&lt;&gt;0,"")</f>
        <v>漫改</v>
      </c>
      <c r="J729" s="16" t="s">
        <v>1790</v>
      </c>
      <c r="K729" s="17">
        <v>1</v>
      </c>
      <c r="M729" t="str">
        <f t="shared" si="11"/>
        <v>中町加奈，漫改动画《加奈日记》主角之一。【芳文社】</v>
      </c>
      <c r="O729">
        <v>1</v>
      </c>
      <c r="P729">
        <v>9</v>
      </c>
    </row>
    <row r="730" spans="1:16" s="17" customFormat="1">
      <c r="A730" s="5" t="s">
        <v>18551</v>
      </c>
      <c r="B730" s="17" t="s">
        <v>18550</v>
      </c>
      <c r="C730" s="17">
        <v>0</v>
      </c>
      <c r="D730" s="17">
        <v>1</v>
      </c>
      <c r="E730" s="17" t="str">
        <f t="array" ref="E730">_xlfn.IFS(C730&lt;&gt;2,_xlfn.IFS(D730=0,"主角之一",D730=1,"角色",D730=2,"男主",D730=3,"女主"),C730=2,"")</f>
        <v>角色</v>
      </c>
      <c r="F730" s="6"/>
      <c r="G730" s="17" t="s">
        <v>18552</v>
      </c>
      <c r="H730" s="17">
        <v>1</v>
      </c>
      <c r="I730" s="17" t="str">
        <f t="array" ref="I730">_xlfn.IFS(C730=0,_xlfn.IFS(H730=0,"漫改",H730=1,"轻改",H730=2,"原创",H730=3,"Gal改",H730=4,"游改",H730=5,"原创偶像",H730=6,"国产原创",H730=7,"小说改"),C730&lt;&gt;0,"")</f>
        <v>轻改</v>
      </c>
      <c r="J730" s="16" t="s">
        <v>1790</v>
      </c>
      <c r="M730" s="17" t="str">
        <f t="shared" si="11"/>
        <v>委员长，轻改动画《孤单一人的异世界攻略》角色。</v>
      </c>
      <c r="O730" s="17">
        <v>10</v>
      </c>
      <c r="P730" s="17">
        <v>28</v>
      </c>
    </row>
    <row r="731" spans="1:16">
      <c r="A731" s="5" t="s">
        <v>1896</v>
      </c>
      <c r="B731" t="s">
        <v>1897</v>
      </c>
      <c r="C731">
        <v>1</v>
      </c>
      <c r="D731">
        <v>2</v>
      </c>
      <c r="E731" t="str">
        <f t="array" ref="E731">_xlfn.IFS(C731&lt;&gt;2,_xlfn.IFS(D731=0,"主角之一",D731=1,"角色",D731=2,"男主",D731=3,"女主"),C731=2,"")</f>
        <v>男主</v>
      </c>
      <c r="G731" t="s">
        <v>1898</v>
      </c>
      <c r="I731" s="17" t="str">
        <f t="array" ref="I731">_xlfn.IFS(C731=0,_xlfn.IFS(H731=0,"漫改",H731=1,"轻改",H731=2,"原创",H731=3,"Gal改",H731=4,"游改",H731=5,"原创偶像",H731=6,"国产原创",H731=7,"小说改"),C731&lt;&gt;0,"")</f>
        <v/>
      </c>
      <c r="J731" s="16" t="s">
        <v>1790</v>
      </c>
      <c r="M731" t="str">
        <f t="shared" si="11"/>
        <v>樱井舞人，《繁花落舞恋如樱》男主。</v>
      </c>
      <c r="O731">
        <v>13</v>
      </c>
      <c r="P731">
        <v>8</v>
      </c>
    </row>
    <row r="732" spans="1:16">
      <c r="A732" s="5" t="s">
        <v>1899</v>
      </c>
      <c r="B732" t="s">
        <v>1900</v>
      </c>
      <c r="C732">
        <v>1</v>
      </c>
      <c r="D732">
        <v>0</v>
      </c>
      <c r="E732" t="str">
        <f t="array" ref="E732">_xlfn.IFS(C732&lt;&gt;2,_xlfn.IFS(D732=0,"主角之一",D732=1,"角色",D732=2,"男主",D732=3,"女主"),C732=2,"")</f>
        <v>主角之一</v>
      </c>
      <c r="G732" t="s">
        <v>1901</v>
      </c>
      <c r="I732" s="17" t="str">
        <f t="array" ref="I732">_xlfn.IFS(C732=0,_xlfn.IFS(H732=0,"漫改",H732=1,"轻改",H732=2,"原创",H732=3,"Gal改",H732=4,"游改",H732=5,"原创偶像",H732=6,"国产原创",H732=7,"小说改"),C732&lt;&gt;0,"")</f>
        <v/>
      </c>
      <c r="J732" s="16" t="s">
        <v>1790</v>
      </c>
      <c r="M732" t="str">
        <f t="shared" si="11"/>
        <v>幹那由多，《夏雪～summer_snow～》主角之一。</v>
      </c>
      <c r="O732">
        <v>6</v>
      </c>
      <c r="P732">
        <v>19</v>
      </c>
    </row>
    <row r="733" spans="1:16">
      <c r="A733" s="5" t="s">
        <v>1902</v>
      </c>
      <c r="B733" t="s">
        <v>1903</v>
      </c>
      <c r="C733">
        <v>1</v>
      </c>
      <c r="D733">
        <v>0</v>
      </c>
      <c r="E733" t="str">
        <f t="array" ref="E733">_xlfn.IFS(C733&lt;&gt;2,_xlfn.IFS(D733=0,"主角之一",D733=1,"角色",D733=2,"男主",D733=3,"女主"),C733=2,"")</f>
        <v>主角之一</v>
      </c>
      <c r="G733" t="s">
        <v>672</v>
      </c>
      <c r="I733" s="17" t="str">
        <f t="array" ref="I733">_xlfn.IFS(C733=0,_xlfn.IFS(H733=0,"漫改",H733=1,"轻改",H733=2,"原创",H733=3,"Gal改",H733=4,"游改",H733=5,"原创偶像",H733=6,"国产原创",H733=7,"小说改"),C733&lt;&gt;0,"")</f>
        <v/>
      </c>
      <c r="J733" s="16" t="s">
        <v>1790</v>
      </c>
      <c r="M733" t="str">
        <f t="shared" si="11"/>
        <v>西园寺明香，《向日葵》主角之一。</v>
      </c>
      <c r="O733">
        <v>9</v>
      </c>
      <c r="P733">
        <v>17</v>
      </c>
    </row>
    <row r="734" spans="1:16">
      <c r="A734" s="5" t="s">
        <v>1904</v>
      </c>
      <c r="B734" t="s">
        <v>1905</v>
      </c>
      <c r="C734">
        <v>1</v>
      </c>
      <c r="D734">
        <v>0</v>
      </c>
      <c r="E734" t="str">
        <f t="array" ref="E734">_xlfn.IFS(C734&lt;&gt;2,_xlfn.IFS(D734=0,"主角之一",D734=1,"角色",D734=2,"男主",D734=3,"女主"),C734=2,"")</f>
        <v>主角之一</v>
      </c>
      <c r="G734" t="s">
        <v>1906</v>
      </c>
      <c r="I734" s="17" t="str">
        <f t="array" ref="I734">_xlfn.IFS(C734=0,_xlfn.IFS(H734=0,"漫改",H734=1,"轻改",H734=2,"原创",H734=3,"Gal改",H734=4,"游改",H734=5,"原创偶像",H734=6,"国产原创",H734=7,"小说改"),C734&lt;&gt;0,"")</f>
        <v/>
      </c>
      <c r="J734" s="16" t="s">
        <v>1790</v>
      </c>
      <c r="M734" t="str">
        <f t="shared" si="11"/>
        <v>楠耶央，《Strawberry Nauts》主角之一。</v>
      </c>
      <c r="O734">
        <v>3</v>
      </c>
      <c r="P734">
        <v>16</v>
      </c>
    </row>
    <row r="735" spans="1:16">
      <c r="A735" s="5" t="s">
        <v>1907</v>
      </c>
      <c r="B735" t="s">
        <v>1908</v>
      </c>
      <c r="C735">
        <v>1</v>
      </c>
      <c r="D735">
        <v>0</v>
      </c>
      <c r="E735" t="str">
        <f t="array" ref="E735">_xlfn.IFS(C735&lt;&gt;2,_xlfn.IFS(D735=0,"主角之一",D735=1,"角色",D735=2,"男主",D735=3,"女主"),C735=2,"")</f>
        <v>主角之一</v>
      </c>
      <c r="G735" t="s">
        <v>622</v>
      </c>
      <c r="I735" s="17" t="str">
        <f t="array" ref="I735">_xlfn.IFS(C735=0,_xlfn.IFS(H735=0,"漫改",H735=1,"轻改",H735=2,"原创",H735=3,"Gal改",H735=4,"游改",H735=5,"原创偶像",H735=6,"国产原创",H735=7,"小说改"),C735&lt;&gt;0,"")</f>
        <v/>
      </c>
      <c r="J735" s="16" t="s">
        <v>1790</v>
      </c>
      <c r="M735" t="str">
        <f t="shared" si="11"/>
        <v>湊美羽，《樱花开了。》主角之一。</v>
      </c>
      <c r="O735">
        <v>2</v>
      </c>
      <c r="P735">
        <v>24</v>
      </c>
    </row>
    <row r="736" spans="1:16">
      <c r="A736" s="5" t="s">
        <v>1909</v>
      </c>
      <c r="B736" t="s">
        <v>1910</v>
      </c>
      <c r="C736">
        <v>1</v>
      </c>
      <c r="D736">
        <v>0</v>
      </c>
      <c r="E736" t="str">
        <f t="array" ref="E736">_xlfn.IFS(C736&lt;&gt;2,_xlfn.IFS(D736=0,"主角之一",D736=1,"角色",D736=2,"男主",D736=3,"女主"),C736=2,"")</f>
        <v>主角之一</v>
      </c>
      <c r="G736" t="s">
        <v>171</v>
      </c>
      <c r="I736" s="17" t="str">
        <f t="array" ref="I736">_xlfn.IFS(C736=0,_xlfn.IFS(H736=0,"漫改",H736=1,"轻改",H736=2,"原创",H736=3,"Gal改",H736=4,"游改",H736=5,"原创偶像",H736=6,"国产原创",H736=7,"小说改"),C736&lt;&gt;0,"")</f>
        <v/>
      </c>
      <c r="J736" s="16" t="s">
        <v>1790</v>
      </c>
      <c r="M736" t="str">
        <f t="shared" si="11"/>
        <v>篠崎真里花，《星空下编织梦色未来》主角之一。</v>
      </c>
      <c r="O736">
        <v>11</v>
      </c>
      <c r="P736">
        <v>32</v>
      </c>
    </row>
    <row r="737" spans="1:16">
      <c r="A737" s="5" t="s">
        <v>1911</v>
      </c>
      <c r="B737" t="s">
        <v>1912</v>
      </c>
      <c r="C737">
        <v>1</v>
      </c>
      <c r="D737">
        <v>0</v>
      </c>
      <c r="E737" t="str">
        <f t="array" ref="E737">_xlfn.IFS(C737&lt;&gt;2,_xlfn.IFS(D737=0,"主角之一",D737=1,"角色",D737=2,"男主",D737=3,"女主"),C737=2,"")</f>
        <v>主角之一</v>
      </c>
      <c r="G737" t="s">
        <v>1234</v>
      </c>
      <c r="I737" s="17" t="str">
        <f t="array" ref="I737">_xlfn.IFS(C737=0,_xlfn.IFS(H737=0,"漫改",H737=1,"轻改",H737=2,"原创",H737=3,"Gal改",H737=4,"游改",H737=5,"原创偶像",H737=6,"国产原创",H737=7,"小说改"),C737&lt;&gt;0,"")</f>
        <v/>
      </c>
      <c r="J737" s="16" t="s">
        <v>1790</v>
      </c>
      <c r="M737" t="str">
        <f t="shared" si="11"/>
        <v>十川真優，《恋爱中的她的笨拙舞台》主角之一。</v>
      </c>
      <c r="O737">
        <v>7</v>
      </c>
      <c r="P737">
        <v>33</v>
      </c>
    </row>
    <row r="738" spans="1:16">
      <c r="A738" s="5" t="s">
        <v>1913</v>
      </c>
      <c r="B738" t="s">
        <v>1914</v>
      </c>
      <c r="C738">
        <v>1</v>
      </c>
      <c r="D738">
        <v>0</v>
      </c>
      <c r="E738" t="str">
        <f t="array" ref="E738">_xlfn.IFS(C738&lt;&gt;2,_xlfn.IFS(D738=0,"主角之一",D738=1,"角色",D738=2,"男主",D738=3,"女主"),C738=2,"")</f>
        <v>主角之一</v>
      </c>
      <c r="G738" t="s">
        <v>1915</v>
      </c>
      <c r="I738" s="17" t="str">
        <f t="array" ref="I738">_xlfn.IFS(C738=0,_xlfn.IFS(H738=0,"漫改",H738=1,"轻改",H738=2,"原创",H738=3,"Gal改",H738=4,"游改",H738=5,"原创偶像",H738=6,"国产原创",H738=7,"小说改"),C738&lt;&gt;0,"")</f>
        <v/>
      </c>
      <c r="J738" s="16" t="s">
        <v>1790</v>
      </c>
      <c r="M738" t="str">
        <f t="shared" si="11"/>
        <v>柴门环，《下级生2》主角之一。</v>
      </c>
      <c r="O738">
        <v>46</v>
      </c>
      <c r="P738">
        <v>38</v>
      </c>
    </row>
    <row r="739" spans="1:16">
      <c r="A739" s="5" t="s">
        <v>1916</v>
      </c>
      <c r="B739" t="s">
        <v>1917</v>
      </c>
      <c r="C739">
        <v>1</v>
      </c>
      <c r="D739">
        <v>0</v>
      </c>
      <c r="E739" t="str">
        <f t="array" ref="E739">_xlfn.IFS(C739&lt;&gt;2,_xlfn.IFS(D739=0,"主角之一",D739=1,"角色",D739=2,"男主",D739=3,"女主"),C739=2,"")</f>
        <v>主角之一</v>
      </c>
      <c r="G739" t="s">
        <v>722</v>
      </c>
      <c r="I739" s="17" t="str">
        <f t="array" ref="I739">_xlfn.IFS(C739=0,_xlfn.IFS(H739=0,"漫改",H739=1,"轻改",H739=2,"原创",H739=3,"Gal改",H739=4,"游改",H739=5,"原创偶像",H739=6,"国产原创",H739=7,"小说改"),C739&lt;&gt;0,"")</f>
        <v/>
      </c>
      <c r="J739" s="16" t="s">
        <v>1790</v>
      </c>
      <c r="M739" t="str">
        <f t="shared" si="11"/>
        <v>九条理紗，《狂欢节》主角之一。</v>
      </c>
      <c r="O739">
        <v>10</v>
      </c>
      <c r="P739">
        <v>76</v>
      </c>
    </row>
    <row r="740" spans="1:16">
      <c r="A740" s="5" t="s">
        <v>1918</v>
      </c>
      <c r="B740" t="s">
        <v>1919</v>
      </c>
      <c r="C740">
        <v>1</v>
      </c>
      <c r="D740">
        <v>0</v>
      </c>
      <c r="E740" t="str">
        <f t="array" ref="E740">_xlfn.IFS(C740&lt;&gt;2,_xlfn.IFS(D740=0,"主角之一",D740=1,"角色",D740=2,"男主",D740=3,"女主"),C740=2,"")</f>
        <v>主角之一</v>
      </c>
      <c r="G740" t="s">
        <v>1920</v>
      </c>
      <c r="I740" s="17" t="str">
        <f t="array" ref="I740">_xlfn.IFS(C740=0,_xlfn.IFS(H740=0,"漫改",H740=1,"轻改",H740=2,"原创",H740=3,"Gal改",H740=4,"游改",H740=5,"原创偶像",H740=6,"国产原创",H740=7,"小说改"),C740&lt;&gt;0,"")</f>
        <v/>
      </c>
      <c r="J740" s="16" t="s">
        <v>1790</v>
      </c>
      <c r="M740" t="str">
        <f t="shared" si="11"/>
        <v>露西亚·奥夫·恩德，《野良和皇女和流浪猫之心》主角之一。</v>
      </c>
      <c r="O740">
        <v>8</v>
      </c>
      <c r="P740">
        <v>38</v>
      </c>
    </row>
    <row r="741" spans="1:16">
      <c r="A741" s="5" t="s">
        <v>1921</v>
      </c>
      <c r="B741" t="s">
        <v>1922</v>
      </c>
      <c r="C741">
        <v>1</v>
      </c>
      <c r="D741">
        <v>1</v>
      </c>
      <c r="E741" t="str">
        <f t="array" ref="E741">_xlfn.IFS(C741&lt;&gt;2,_xlfn.IFS(D741=0,"主角之一",D741=1,"角色",D741=2,"男主",D741=3,"女主"),C741=2,"")</f>
        <v>角色</v>
      </c>
      <c r="G741" t="s">
        <v>1923</v>
      </c>
      <c r="I741" s="17" t="str">
        <f t="array" ref="I741">_xlfn.IFS(C741=0,_xlfn.IFS(H741=0,"漫改",H741=1,"轻改",H741=2,"原创",H741=3,"Gal改",H741=4,"游改",H741=5,"原创偶像",H741=6,"国产原创",H741=7,"小说改"),C741&lt;&gt;0,"")</f>
        <v/>
      </c>
      <c r="J741" s="16" t="s">
        <v>1790</v>
      </c>
      <c r="M741" t="str">
        <f t="shared" si="11"/>
        <v>瀬真梢，《春音アリス＊グラム 》角色。</v>
      </c>
      <c r="O741">
        <v>5</v>
      </c>
      <c r="P741">
        <v>27</v>
      </c>
    </row>
    <row r="742" spans="1:16">
      <c r="A742" s="5" t="s">
        <v>1924</v>
      </c>
      <c r="B742" t="s">
        <v>1925</v>
      </c>
      <c r="C742">
        <v>1</v>
      </c>
      <c r="D742">
        <v>1</v>
      </c>
      <c r="E742" t="str">
        <f t="array" ref="E742">_xlfn.IFS(C742&lt;&gt;2,_xlfn.IFS(D742=0,"主角之一",D742=1,"角色",D742=2,"男主",D742=3,"女主"),C742=2,"")</f>
        <v>角色</v>
      </c>
      <c r="G742" t="s">
        <v>1573</v>
      </c>
      <c r="I742" s="17" t="str">
        <f t="array" ref="I742">_xlfn.IFS(C742=0,_xlfn.IFS(H742=0,"漫改",H742=1,"轻改",H742=2,"原创",H742=3,"Gal改",H742=4,"游改",H742=5,"原创偶像",H742=6,"国产原创",H742=7,"小说改"),C742&lt;&gt;0,"")</f>
        <v/>
      </c>
      <c r="J742" s="16" t="s">
        <v>1790</v>
      </c>
      <c r="M742" t="str">
        <f t="shared" si="11"/>
        <v>希尔维娅·路·库洛斯克劳恩·索尔特雷吉·希斯雅 &amp; 僧间理亚，《金辉恋曲四重奏》角色。</v>
      </c>
      <c r="O742">
        <v>97</v>
      </c>
      <c r="P742">
        <v>266</v>
      </c>
    </row>
    <row r="743" spans="1:16">
      <c r="A743" s="5" t="s">
        <v>1926</v>
      </c>
      <c r="B743" t="s">
        <v>1927</v>
      </c>
      <c r="C743">
        <v>1</v>
      </c>
      <c r="D743">
        <v>0</v>
      </c>
      <c r="E743" t="str">
        <f t="array" ref="E743">_xlfn.IFS(C743&lt;&gt;2,_xlfn.IFS(D743=0,"主角之一",D743=1,"角色",D743=2,"男主",D743=3,"女主"),C743=2,"")</f>
        <v>主角之一</v>
      </c>
      <c r="G743" t="s">
        <v>1928</v>
      </c>
      <c r="I743" s="17" t="str">
        <f t="array" ref="I743">_xlfn.IFS(C743=0,_xlfn.IFS(H743=0,"漫改",H743=1,"轻改",H743=2,"原创",H743=3,"Gal改",H743=4,"游改",H743=5,"原创偶像",H743=6,"国产原创",H743=7,"小说改"),C743&lt;&gt;0,"")</f>
        <v/>
      </c>
      <c r="J743" s="16" t="s">
        <v>1790</v>
      </c>
      <c r="M743" t="str">
        <f t="shared" si="11"/>
        <v>紫月八千代，《ろけらぶ -Location Love- 神社×先輩 》主角之一。</v>
      </c>
      <c r="O743">
        <v>6</v>
      </c>
      <c r="P743">
        <v>22</v>
      </c>
    </row>
    <row r="744" spans="1:16">
      <c r="A744" s="5" t="s">
        <v>1929</v>
      </c>
      <c r="B744" t="s">
        <v>1930</v>
      </c>
      <c r="C744">
        <v>1</v>
      </c>
      <c r="D744" s="17">
        <v>0</v>
      </c>
      <c r="E744" t="str">
        <f t="array" ref="E744">_xlfn.IFS(C744&lt;&gt;2,_xlfn.IFS(D744=0,"主角之一",D744=1,"角色",D744=2,"男主",D744=3,"女主"),C744=2,"")</f>
        <v>主角之一</v>
      </c>
      <c r="G744" s="17" t="s">
        <v>1931</v>
      </c>
      <c r="I744" s="17" t="str">
        <f t="array" ref="I744">_xlfn.IFS(C744=0,_xlfn.IFS(H744=0,"漫改",H744=1,"轻改",H744=2,"原创",H744=3,"Gal改",H744=4,"游改",H744=5,"原创偶像",H744=6,"国产原创",H744=7,"小说改"),C744&lt;&gt;0,"")</f>
        <v/>
      </c>
      <c r="J744" s="16" t="s">
        <v>1790</v>
      </c>
      <c r="L744"/>
      <c r="M744" t="str">
        <f t="shared" si="11"/>
        <v>百々瀬かぐや，《巧克甜恋2》主角之一。</v>
      </c>
      <c r="O744">
        <v>12</v>
      </c>
      <c r="P744">
        <v>40</v>
      </c>
    </row>
    <row r="745" spans="1:16">
      <c r="A745" s="5" t="s">
        <v>1932</v>
      </c>
      <c r="B745" t="s">
        <v>1933</v>
      </c>
      <c r="C745">
        <v>1</v>
      </c>
      <c r="D745" s="17">
        <v>1</v>
      </c>
      <c r="E745" t="str">
        <f t="array" ref="E745">_xlfn.IFS(C745&lt;&gt;2,_xlfn.IFS(D745=0,"主角之一",D745=1,"角色",D745=2,"男主",D745=3,"女主"),C745=2,"")</f>
        <v>角色</v>
      </c>
      <c r="G745" s="17" t="s">
        <v>1934</v>
      </c>
      <c r="I745" s="17" t="str">
        <f t="array" ref="I745">_xlfn.IFS(C745=0,_xlfn.IFS(H745=0,"漫改",H745=1,"轻改",H745=2,"原创",H745=3,"Gal改",H745=4,"游改",H745=5,"原创偶像",H745=6,"国产原创",H745=7,"小说改"),C745&lt;&gt;0,"")</f>
        <v/>
      </c>
      <c r="J745" s="16" t="s">
        <v>1790</v>
      </c>
      <c r="L745"/>
      <c r="M745" t="str">
        <f t="shared" si="11"/>
        <v>五岛桃子，《死月妖花～四月八日～》角色。</v>
      </c>
      <c r="O745">
        <v>26</v>
      </c>
      <c r="P745">
        <v>24</v>
      </c>
    </row>
    <row r="746" spans="1:16">
      <c r="A746" s="5" t="s">
        <v>1935</v>
      </c>
      <c r="B746" t="s">
        <v>1936</v>
      </c>
      <c r="C746">
        <v>2</v>
      </c>
      <c r="D746"/>
      <c r="E746" t="str">
        <f t="array" ref="E746">_xlfn.IFS(C746&lt;&gt;2,_xlfn.IFS(D746=0,"主角之一",D746=1,"角色",D746=2,"男主",D746=3,"女主"),C746=2,"")</f>
        <v/>
      </c>
      <c r="G746"/>
      <c r="I746" s="17" t="str">
        <f t="array" ref="I746">_xlfn.IFS(C746=0,_xlfn.IFS(H746=0,"漫改",H746=1,"轻改",H746=2,"原创",H746=3,"Gal改",H746=4,"游改",H746=5,"原创偶像",H746=6,"国产原创",H746=7,"小说改"),C746&lt;&gt;0,"")</f>
        <v/>
      </c>
      <c r="J746" s="16" t="s">
        <v>1790</v>
      </c>
      <c r="L746" s="17" t="s">
        <v>124</v>
      </c>
      <c r="M746" t="str">
        <f t="shared" si="11"/>
        <v>七七，游戏《原神》角色。</v>
      </c>
      <c r="O746">
        <v>12</v>
      </c>
      <c r="P746">
        <v>24</v>
      </c>
    </row>
    <row r="747" spans="1:16">
      <c r="B747" t="s">
        <v>1937</v>
      </c>
      <c r="C747">
        <v>2</v>
      </c>
      <c r="D747"/>
      <c r="E747" t="str">
        <f t="array" ref="E747">_xlfn.IFS(C747&lt;&gt;2,_xlfn.IFS(D747=0,"主角之一",D747=1,"角色",D747=2,"男主",D747=3,"女主"),C747=2,"")</f>
        <v/>
      </c>
      <c r="G747"/>
      <c r="I747" s="17" t="str">
        <f t="array" ref="I747">_xlfn.IFS(C747=0,_xlfn.IFS(H747=0,"漫改",H747=1,"轻改",H747=2,"原创",H747=3,"Gal改",H747=4,"游改",H747=5,"原创偶像",H747=6,"国产原创",H747=7,"小说改"),C747&lt;&gt;0,"")</f>
        <v/>
      </c>
      <c r="J747" s="16" t="s">
        <v>1790</v>
      </c>
      <c r="L747" s="17" t="s">
        <v>1938</v>
      </c>
      <c r="M747" t="str">
        <f t="shared" si="11"/>
        <v>雪糕，b站（围棋区×）游戏区虚拟up主。</v>
      </c>
    </row>
    <row r="748" spans="1:16">
      <c r="A748" s="5" t="s">
        <v>1947</v>
      </c>
      <c r="B748" t="s">
        <v>1948</v>
      </c>
      <c r="C748">
        <v>0</v>
      </c>
      <c r="D748">
        <v>0</v>
      </c>
      <c r="E748" t="str">
        <f t="array" ref="E748">_xlfn.IFS(C748&lt;&gt;2,_xlfn.IFS(D748=0,"主角之一",D748=1,"角色",D748=2,"男主",D748=3,"女主"),C748=2,"")</f>
        <v>主角之一</v>
      </c>
      <c r="G748" t="s">
        <v>1949</v>
      </c>
      <c r="H748">
        <v>0</v>
      </c>
      <c r="I748" s="17" t="str">
        <f t="array" ref="I748">_xlfn.IFS(C748=0,_xlfn.IFS(H748=0,"漫改",H748=1,"轻改",H748=2,"原创",H748=3,"Gal改",H748=4,"游改",H748=5,"原创偶像",H748=6,"国产原创",H748=7,"小说改"),C748&lt;&gt;0,"")</f>
        <v>漫改</v>
      </c>
      <c r="J748" s="16" t="s">
        <v>1946</v>
      </c>
      <c r="M748" t="str">
        <f t="shared" si="11"/>
        <v>神崎丽美，漫改动画《麻辣教师GTO》主角之一。</v>
      </c>
      <c r="O748">
        <v>15</v>
      </c>
      <c r="P748">
        <v>43</v>
      </c>
    </row>
    <row r="749" spans="1:16">
      <c r="A749" s="5" t="s">
        <v>1950</v>
      </c>
      <c r="B749" t="s">
        <v>1951</v>
      </c>
      <c r="C749">
        <v>0</v>
      </c>
      <c r="D749">
        <v>0</v>
      </c>
      <c r="E749" t="str">
        <f t="array" ref="E749">_xlfn.IFS(C749&lt;&gt;2,_xlfn.IFS(D749=0,"主角之一",D749=1,"角色",D749=2,"男主",D749=3,"女主"),C749=2,"")</f>
        <v>主角之一</v>
      </c>
      <c r="G749" t="s">
        <v>36</v>
      </c>
      <c r="H749">
        <v>5</v>
      </c>
      <c r="I749" s="17" t="str">
        <f t="array" ref="I749">_xlfn.IFS(C749=0,_xlfn.IFS(H749=0,"漫改",H749=1,"轻改",H749=2,"原创",H749=3,"Gal改",H749=4,"游改",H749=5,"原创偶像",H749=6,"国产原创",H749=7,"小说改"),C749&lt;&gt;0,"")</f>
        <v>原创偶像</v>
      </c>
      <c r="J749" s="16" t="s">
        <v>1946</v>
      </c>
      <c r="M749" t="str">
        <f t="shared" si="11"/>
        <v>国木田花丸，原创偶像动画《LoveLive! Sunshine!!》主角之一。</v>
      </c>
      <c r="O749">
        <v>29</v>
      </c>
      <c r="P749">
        <v>66</v>
      </c>
    </row>
    <row r="750" spans="1:16">
      <c r="A750" s="5" t="s">
        <v>1952</v>
      </c>
      <c r="B750" t="s">
        <v>1953</v>
      </c>
      <c r="C750">
        <v>0</v>
      </c>
      <c r="D750">
        <v>1</v>
      </c>
      <c r="E750" t="str">
        <f t="array" ref="E750">_xlfn.IFS(C750&lt;&gt;2,_xlfn.IFS(D750=0,"主角之一",D750=1,"角色",D750=2,"男主",D750=3,"女主"),C750=2,"")</f>
        <v>角色</v>
      </c>
      <c r="G750" t="s">
        <v>1954</v>
      </c>
      <c r="H750">
        <v>0</v>
      </c>
      <c r="I750" s="17" t="str">
        <f t="array" ref="I750">_xlfn.IFS(C750=0,_xlfn.IFS(H750=0,"漫改",H750=1,"轻改",H750=2,"原创",H750=3,"Gal改",H750=4,"游改",H750=5,"原创偶像",H750=6,"国产原创",H750=7,"小说改"),C750&lt;&gt;0,"")</f>
        <v>漫改</v>
      </c>
      <c r="J750" s="16" t="s">
        <v>1946</v>
      </c>
      <c r="K750" s="17">
        <v>1</v>
      </c>
      <c r="M750" t="str">
        <f t="shared" si="11"/>
        <v>各务原抚子 &amp; 犬山葵，漫改动画《摇曳露营△》角色。【芳文社】</v>
      </c>
      <c r="O750">
        <v>147</v>
      </c>
      <c r="P750">
        <v>794</v>
      </c>
    </row>
    <row r="751" spans="1:16">
      <c r="A751" s="5" t="s">
        <v>1955</v>
      </c>
      <c r="B751" t="s">
        <v>1956</v>
      </c>
      <c r="C751">
        <v>0</v>
      </c>
      <c r="D751">
        <v>0</v>
      </c>
      <c r="E751" t="str">
        <f t="array" ref="E751">_xlfn.IFS(C751&lt;&gt;2,_xlfn.IFS(D751=0,"主角之一",D751=1,"角色",D751=2,"男主",D751=3,"女主"),C751=2,"")</f>
        <v>主角之一</v>
      </c>
      <c r="G751" t="s">
        <v>137</v>
      </c>
      <c r="H751">
        <v>4</v>
      </c>
      <c r="I751" s="17" t="str">
        <f t="array" ref="I751">_xlfn.IFS(C751=0,_xlfn.IFS(H751=0,"漫改",H751=1,"轻改",H751=2,"原创",H751=3,"Gal改",H751=4,"游改",H751=5,"原创偶像",H751=6,"国产原创",H751=7,"小说改"),C751&lt;&gt;0,"")</f>
        <v>游改</v>
      </c>
      <c r="J751" s="16" t="s">
        <v>1946</v>
      </c>
      <c r="K751"/>
      <c r="M751" t="str">
        <f t="shared" si="11"/>
        <v>风野灯织，游改动画《偶像大师 闪耀色彩》主角之一。</v>
      </c>
      <c r="O751">
        <v>32</v>
      </c>
      <c r="P751">
        <v>78</v>
      </c>
    </row>
    <row r="752" spans="1:16">
      <c r="A752" s="5" t="s">
        <v>1944</v>
      </c>
      <c r="B752" t="s">
        <v>1945</v>
      </c>
      <c r="C752">
        <v>0</v>
      </c>
      <c r="D752">
        <v>1</v>
      </c>
      <c r="E752" t="str">
        <f t="array" ref="E752">_xlfn.IFS(C752&lt;&gt;2,_xlfn.IFS(D752=0,"主角之一",D752=1,"角色",D752=2,"男主",D752=3,"女主"),C752=2,"")</f>
        <v>角色</v>
      </c>
      <c r="G752" t="s">
        <v>1142</v>
      </c>
      <c r="H752">
        <v>0</v>
      </c>
      <c r="I752" s="17" t="str">
        <f t="array" ref="I752">_xlfn.IFS(C752=0,_xlfn.IFS(H752=0,"漫改",H752=1,"轻改",H752=2,"原创",H752=3,"Gal改",H752=4,"游改",H752=5,"原创偶像",H752=6,"国产原创",H752=7,"小说改"),C752&lt;&gt;0,"")</f>
        <v>漫改</v>
      </c>
      <c r="J752" s="16" t="s">
        <v>1946</v>
      </c>
      <c r="M752" t="str">
        <f t="shared" si="11"/>
        <v>丽，漫改动画《银魂》角色。</v>
      </c>
      <c r="O752">
        <v>2</v>
      </c>
      <c r="P752">
        <v>1</v>
      </c>
    </row>
    <row r="753" spans="1:16">
      <c r="A753" s="5" t="s">
        <v>18556</v>
      </c>
      <c r="B753" t="s">
        <v>1957</v>
      </c>
      <c r="C753">
        <v>0</v>
      </c>
      <c r="D753">
        <v>1</v>
      </c>
      <c r="E753" t="str">
        <f t="array" ref="E753">_xlfn.IFS(C753&lt;&gt;2,_xlfn.IFS(D753=0,"主角之一",D753=1,"角色",D753=2,"男主",D753=3,"女主"),C753=2,"")</f>
        <v>角色</v>
      </c>
      <c r="G753" t="s">
        <v>1375</v>
      </c>
      <c r="H753">
        <v>0</v>
      </c>
      <c r="I753" s="17" t="str">
        <f t="array" ref="I753">_xlfn.IFS(C753=0,_xlfn.IFS(H753=0,"漫改",H753=1,"轻改",H753=2,"原创",H753=3,"Gal改",H753=4,"游改",H753=5,"原创偶像",H753=6,"国产原创",H753=7,"小说改"),C753&lt;&gt;0,"")</f>
        <v>漫改</v>
      </c>
      <c r="J753" s="16" t="s">
        <v>1946</v>
      </c>
      <c r="M753" t="str">
        <f t="shared" si="11"/>
        <v>周防久志，漫改动画《歌牌情缘》角色。</v>
      </c>
      <c r="O753">
        <v>3</v>
      </c>
      <c r="P753">
        <v>5</v>
      </c>
    </row>
    <row r="754" spans="1:16">
      <c r="A754" s="5" t="s">
        <v>1958</v>
      </c>
      <c r="B754" t="s">
        <v>1959</v>
      </c>
      <c r="C754">
        <v>1</v>
      </c>
      <c r="D754">
        <v>0</v>
      </c>
      <c r="E754" t="str">
        <f t="array" ref="E754">_xlfn.IFS(C754&lt;&gt;2,_xlfn.IFS(D754=0,"主角之一",D754=1,"角色",D754=2,"男主",D754=3,"女主"),C754=2,"")</f>
        <v>主角之一</v>
      </c>
      <c r="G754" t="s">
        <v>89</v>
      </c>
      <c r="I754" s="17" t="str">
        <f t="array" ref="I754">_xlfn.IFS(C754=0,_xlfn.IFS(H754=0,"漫改",H754=1,"轻改",H754=2,"原创",H754=3,"Gal改",H754=4,"游改",H754=5,"原创偶像",H754=6,"国产原创",H754=7,"小说改"),C754&lt;&gt;0,"")</f>
        <v/>
      </c>
      <c r="J754" s="16" t="s">
        <v>1946</v>
      </c>
      <c r="M754" t="str">
        <f t="shared" si="11"/>
        <v>白藤友菜，《Animal☆Panic》主角之一。</v>
      </c>
      <c r="O754">
        <v>5</v>
      </c>
      <c r="P754">
        <v>19</v>
      </c>
    </row>
    <row r="755" spans="1:16">
      <c r="A755" s="5" t="s">
        <v>1960</v>
      </c>
      <c r="B755" t="s">
        <v>1961</v>
      </c>
      <c r="C755">
        <v>1</v>
      </c>
      <c r="D755">
        <v>0</v>
      </c>
      <c r="E755" t="str">
        <f t="array" ref="E755">_xlfn.IFS(C755&lt;&gt;2,_xlfn.IFS(D755=0,"主角之一",D755=1,"角色",D755=2,"男主",D755=3,"女主"),C755=2,"")</f>
        <v>主角之一</v>
      </c>
      <c r="G755" t="s">
        <v>1962</v>
      </c>
      <c r="I755" s="17" t="str">
        <f t="array" ref="I755">_xlfn.IFS(C755=0,_xlfn.IFS(H755=0,"漫改",H755=1,"轻改",H755=2,"原创",H755=3,"Gal改",H755=4,"游改",H755=5,"原创偶像",H755=6,"国产原创",H755=7,"小说改"),C755&lt;&gt;0,"")</f>
        <v/>
      </c>
      <c r="J755" s="16" t="s">
        <v>1946</v>
      </c>
      <c r="M755" t="str">
        <f t="shared" si="11"/>
        <v>速星爱来，《一生推不如一生恋》主角之一。</v>
      </c>
      <c r="O755">
        <v>4</v>
      </c>
      <c r="P755">
        <v>15</v>
      </c>
    </row>
    <row r="756" spans="1:16">
      <c r="A756" s="5" t="s">
        <v>1963</v>
      </c>
      <c r="B756" t="s">
        <v>1964</v>
      </c>
      <c r="C756">
        <v>1</v>
      </c>
      <c r="D756">
        <v>0</v>
      </c>
      <c r="E756" t="str">
        <f t="array" ref="E756">_xlfn.IFS(C756&lt;&gt;2,_xlfn.IFS(D756=0,"主角之一",D756=1,"角色",D756=2,"男主",D756=3,"女主"),C756=2,"")</f>
        <v>主角之一</v>
      </c>
      <c r="G756" t="s">
        <v>649</v>
      </c>
      <c r="I756" s="17" t="str">
        <f t="array" ref="I756">_xlfn.IFS(C756=0,_xlfn.IFS(H756=0,"漫改",H756=1,"轻改",H756=2,"原创",H756=3,"Gal改",H756=4,"游改",H756=5,"原创偶像",H756=6,"国产原创",H756=7,"小说改"),C756&lt;&gt;0,"")</f>
        <v/>
      </c>
      <c r="J756" s="16" t="s">
        <v>1946</v>
      </c>
      <c r="M756" t="str">
        <f t="shared" si="11"/>
        <v>芹泽千枝实，《人狼村之谜》主角之一。</v>
      </c>
      <c r="O756">
        <v>42</v>
      </c>
      <c r="P756">
        <v>119</v>
      </c>
    </row>
    <row r="757" spans="1:16">
      <c r="A757" s="5" t="s">
        <v>18557</v>
      </c>
      <c r="B757" t="s">
        <v>1965</v>
      </c>
      <c r="C757">
        <v>1</v>
      </c>
      <c r="D757">
        <v>0</v>
      </c>
      <c r="E757" t="str">
        <f t="array" ref="E757">_xlfn.IFS(C757&lt;&gt;2,_xlfn.IFS(D757=0,"主角之一",D757=1,"角色",D757=2,"男主",D757=3,"女主"),C757=2,"")</f>
        <v>主角之一</v>
      </c>
      <c r="G757" t="s">
        <v>18558</v>
      </c>
      <c r="I757" s="17" t="str">
        <f t="array" ref="I757">_xlfn.IFS(C757=0,_xlfn.IFS(H757=0,"漫改",H757=1,"轻改",H757=2,"原创",H757=3,"Gal改",H757=4,"游改",H757=5,"原创偶像",H757=6,"国产原创",H757=7,"小说改"),C757&lt;&gt;0,"")</f>
        <v/>
      </c>
      <c r="J757" s="16" t="s">
        <v>1946</v>
      </c>
      <c r="M757" t="str">
        <f t="shared" si="11"/>
        <v>Mare Ashley-Pecker，《宝石心学园》主角之一。</v>
      </c>
      <c r="O757">
        <v>33</v>
      </c>
      <c r="P757">
        <v>76</v>
      </c>
    </row>
    <row r="758" spans="1:16">
      <c r="A758" s="5" t="s">
        <v>1966</v>
      </c>
      <c r="B758" t="s">
        <v>1967</v>
      </c>
      <c r="C758">
        <v>2</v>
      </c>
      <c r="E758" t="str">
        <f t="array" ref="E758">_xlfn.IFS(C758&lt;&gt;2,_xlfn.IFS(D758=0,"主角之一",D758=1,"角色",D758=2,"男主",D758=3,"女主"),C758=2,"")</f>
        <v/>
      </c>
      <c r="I758" s="17" t="str">
        <f t="array" ref="I758">_xlfn.IFS(C758=0,_xlfn.IFS(H758=0,"漫改",H758=1,"轻改",H758=2,"原创",H758=3,"Gal改",H758=4,"游改",H758=5,"原创偶像",H758=6,"国产原创",H758=7,"小说改"),C758&lt;&gt;0,"")</f>
        <v/>
      </c>
      <c r="J758" s="16" t="s">
        <v>1946</v>
      </c>
      <c r="L758" t="s">
        <v>1968</v>
      </c>
      <c r="M758" t="str">
        <f t="shared" si="11"/>
        <v>凉月 &amp; 若月 &amp; 声望，均为舰娘角色，原型分别为 凉月号驱逐舰、若月号驱逐舰、声望号战列巡洋舰</v>
      </c>
      <c r="O758">
        <v>8</v>
      </c>
      <c r="P758">
        <v>32</v>
      </c>
    </row>
    <row r="759" spans="1:16">
      <c r="B759" t="s">
        <v>1969</v>
      </c>
      <c r="C759">
        <v>2</v>
      </c>
      <c r="E759" t="str">
        <f t="array" ref="E759">_xlfn.IFS(C759&lt;&gt;2,_xlfn.IFS(D759=0,"主角之一",D759=1,"角色",D759=2,"男主",D759=3,"女主"),C759=2,"")</f>
        <v/>
      </c>
      <c r="I759" s="17" t="str">
        <f t="array" ref="I759">_xlfn.IFS(C759=0,_xlfn.IFS(H759=0,"漫改",H759=1,"轻改",H759=2,"原创",H759=3,"Gal改",H759=4,"游改",H759=5,"原创偶像",H759=6,"国产原创",H759=7,"小说改"),C759&lt;&gt;0,"")</f>
        <v/>
      </c>
      <c r="J759" s="16" t="s">
        <v>1946</v>
      </c>
      <c r="L759" t="s">
        <v>1970</v>
      </c>
      <c r="M759" t="str">
        <f t="shared" si="11"/>
        <v xml:space="preserve">明前奶绿，b站虚拟up主。 </v>
      </c>
    </row>
    <row r="760" spans="1:16">
      <c r="A760" s="5" t="s">
        <v>1980</v>
      </c>
      <c r="B760" t="s">
        <v>1981</v>
      </c>
      <c r="C760">
        <v>0</v>
      </c>
      <c r="D760">
        <v>3</v>
      </c>
      <c r="E760" t="str">
        <f t="array" ref="E760">_xlfn.IFS(C760&lt;&gt;2,_xlfn.IFS(D760=0,"主角之一",D760=1,"角色",D760=2,"男主",D760=3,"女主"),C760=2,"")</f>
        <v>女主</v>
      </c>
      <c r="G760" t="s">
        <v>1982</v>
      </c>
      <c r="H760">
        <v>0</v>
      </c>
      <c r="I760" s="17" t="str">
        <f t="array" ref="I760">_xlfn.IFS(C760=0,_xlfn.IFS(H760=0,"漫改",H760=1,"轻改",H760=2,"原创",H760=3,"Gal改",H760=4,"游改",H760=5,"原创偶像",H760=6,"国产原创",H760=7,"小说改"),C760&lt;&gt;0,"")</f>
        <v>漫改</v>
      </c>
      <c r="J760" s="16" t="s">
        <v>1974</v>
      </c>
      <c r="M760" t="str">
        <f t="shared" si="11"/>
        <v>喜多川海梦，漫改动画《更衣人偶坠入爱河》女主。</v>
      </c>
      <c r="O760">
        <v>399</v>
      </c>
      <c r="P760">
        <v>917</v>
      </c>
    </row>
    <row r="761" spans="1:16">
      <c r="A761" s="5" t="s">
        <v>1971</v>
      </c>
      <c r="B761" t="s">
        <v>1972</v>
      </c>
      <c r="C761">
        <v>0</v>
      </c>
      <c r="D761">
        <v>0</v>
      </c>
      <c r="E761" t="str">
        <f t="array" ref="E761">_xlfn.IFS(C761&lt;&gt;2,_xlfn.IFS(D761=0,"主角之一",D761=1,"角色",D761=2,"男主",D761=3,"女主"),C761=2,"")</f>
        <v>主角之一</v>
      </c>
      <c r="G761" t="s">
        <v>1973</v>
      </c>
      <c r="H761">
        <v>0</v>
      </c>
      <c r="I761" s="17" t="str">
        <f t="array" ref="I761">_xlfn.IFS(C761=0,_xlfn.IFS(H761=0,"漫改",H761=1,"轻改",H761=2,"原创",H761=3,"Gal改",H761=4,"游改",H761=5,"原创偶像",H761=6,"国产原创",H761=7,"小说改"),C761&lt;&gt;0,"")</f>
        <v>漫改</v>
      </c>
      <c r="J761" s="16" t="s">
        <v>1974</v>
      </c>
      <c r="M761" t="str">
        <f t="shared" si="11"/>
        <v>大崎娜娜，漫改动画《娜娜》主角之一。</v>
      </c>
      <c r="O761">
        <v>13</v>
      </c>
      <c r="P761">
        <v>116</v>
      </c>
    </row>
    <row r="762" spans="1:16">
      <c r="A762" s="5" t="s">
        <v>1975</v>
      </c>
      <c r="B762" t="s">
        <v>1976</v>
      </c>
      <c r="C762">
        <v>0</v>
      </c>
      <c r="D762">
        <v>0</v>
      </c>
      <c r="E762" t="str">
        <f t="array" ref="E762">_xlfn.IFS(C762&lt;&gt;2,_xlfn.IFS(D762=0,"主角之一",D762=1,"角色",D762=2,"男主",D762=3,"女主"),C762=2,"")</f>
        <v>主角之一</v>
      </c>
      <c r="G762" t="s">
        <v>1977</v>
      </c>
      <c r="H762">
        <v>0</v>
      </c>
      <c r="I762" s="17" t="str">
        <f t="array" ref="I762">_xlfn.IFS(C762=0,_xlfn.IFS(H762=0,"漫改",H762=1,"轻改",H762=2,"原创",H762=3,"Gal改",H762=4,"游改",H762=5,"原创偶像",H762=6,"国产原创",H762=7,"小说改"),C762&lt;&gt;0,"")</f>
        <v>漫改</v>
      </c>
      <c r="J762" s="16" t="s">
        <v>1974</v>
      </c>
      <c r="M762" t="str">
        <f t="shared" si="11"/>
        <v>八女由加奈，漫改动画《第一次的辣妹》主角之一。</v>
      </c>
      <c r="O762">
        <v>21</v>
      </c>
      <c r="P762">
        <v>55</v>
      </c>
    </row>
    <row r="763" spans="1:16">
      <c r="A763" s="5" t="s">
        <v>2005</v>
      </c>
      <c r="B763" t="s">
        <v>2006</v>
      </c>
      <c r="C763">
        <v>0</v>
      </c>
      <c r="D763">
        <v>0</v>
      </c>
      <c r="E763" t="str">
        <f t="array" ref="E763">_xlfn.IFS(C763&lt;&gt;2,_xlfn.IFS(D763=0,"主角之一",D763=1,"角色",D763=2,"男主",D763=3,"女主"),C763=2,"")</f>
        <v>主角之一</v>
      </c>
      <c r="G763" t="s">
        <v>2007</v>
      </c>
      <c r="H763"/>
      <c r="I763" s="17" t="str">
        <f t="array" ref="I763">_xlfn.IFS(C763=0,_xlfn.IFS(H763=0,"漫改",H763=1,"轻改",H763=2,"原创",H763=3,"Gal改",H763=4,"游改",H763=5,"原创偶像",H763=6,"国产原创",H763=7,"小说改"),C763&lt;&gt;0,"")</f>
        <v>漫改</v>
      </c>
      <c r="J763" s="16" t="s">
        <v>1974</v>
      </c>
      <c r="M763" t="str">
        <f t="shared" si="11"/>
        <v>曼城茶座，漫改动画《赛马娘 Pretty Derby 新时代之门》主角之一。</v>
      </c>
      <c r="O763">
        <v>21</v>
      </c>
      <c r="P763">
        <v>75</v>
      </c>
    </row>
    <row r="764" spans="1:16">
      <c r="A764" s="5" t="s">
        <v>1978</v>
      </c>
      <c r="B764" t="s">
        <v>1979</v>
      </c>
      <c r="C764">
        <v>0</v>
      </c>
      <c r="D764">
        <v>1</v>
      </c>
      <c r="E764" t="str">
        <f t="array" ref="E764">_xlfn.IFS(C764&lt;&gt;2,_xlfn.IFS(D764=0,"主角之一",D764=1,"角色",D764=2,"男主",D764=3,"女主"),C764=2,"")</f>
        <v>角色</v>
      </c>
      <c r="G764" t="s">
        <v>868</v>
      </c>
      <c r="H764">
        <v>2</v>
      </c>
      <c r="I764" s="17" t="str">
        <f t="array" ref="I764">_xlfn.IFS(C764=0,_xlfn.IFS(H764=0,"漫改",H764=1,"轻改",H764=2,"原创",H764=3,"Gal改",H764=4,"游改",H764=5,"原创偶像",H764=6,"国产原创",H764=7,"小说改"),C764&lt;&gt;0,"")</f>
        <v>原创</v>
      </c>
      <c r="J764" s="16" t="s">
        <v>1974</v>
      </c>
      <c r="M764" t="str">
        <f t="shared" si="11"/>
        <v>米浴，原创动画《赛马娘 Pretty Derby》角色。</v>
      </c>
      <c r="O764">
        <v>63</v>
      </c>
      <c r="P764">
        <v>344</v>
      </c>
    </row>
    <row r="765" spans="1:16">
      <c r="A765" s="5" t="s">
        <v>18559</v>
      </c>
      <c r="B765" t="s">
        <v>1983</v>
      </c>
      <c r="C765">
        <v>0</v>
      </c>
      <c r="D765">
        <v>1</v>
      </c>
      <c r="E765" t="str">
        <f t="array" ref="E765">_xlfn.IFS(C765&lt;&gt;2,_xlfn.IFS(D765=0,"主角之一",D765=1,"角色",D765=2,"男主",D765=3,"女主"),C765=2,"")</f>
        <v>角色</v>
      </c>
      <c r="G765" t="s">
        <v>40</v>
      </c>
      <c r="H765" s="17">
        <v>2</v>
      </c>
      <c r="I765" s="17" t="str">
        <f t="array" ref="I765">_xlfn.IFS(C765=0,_xlfn.IFS(H765=0,"漫改",H765=1,"轻改",H765=2,"原创",H765=3,"Gal改",H765=4,"游改",H765=5,"原创偶像",H765=6,"国产原创",H765=7,"小说改"),C765&lt;&gt;0,"")</f>
        <v>原创</v>
      </c>
      <c r="J765" s="16" t="s">
        <v>1974</v>
      </c>
      <c r="M765" t="str">
        <f t="shared" si="11"/>
        <v>园绿子，原创动画《少女与战车》角色。</v>
      </c>
      <c r="O765">
        <v>7</v>
      </c>
      <c r="P765">
        <v>12</v>
      </c>
    </row>
    <row r="766" spans="1:16">
      <c r="A766" s="5" t="s">
        <v>1986</v>
      </c>
      <c r="B766" t="s">
        <v>1987</v>
      </c>
      <c r="C766">
        <v>1</v>
      </c>
      <c r="D766">
        <v>0</v>
      </c>
      <c r="E766" t="str">
        <f t="array" ref="E766">_xlfn.IFS(C766&lt;&gt;2,_xlfn.IFS(D766=0,"主角之一",D766=1,"角色",D766=2,"男主",D766=3,"女主"),C766=2,"")</f>
        <v>主角之一</v>
      </c>
      <c r="G766" t="s">
        <v>1988</v>
      </c>
      <c r="I766" s="17" t="str">
        <f t="array" ref="I766">_xlfn.IFS(C766=0,_xlfn.IFS(H766=0,"漫改",H766=1,"轻改",H766=2,"原创",H766=3,"Gal改",H766=4,"游改",H766=5,"原创偶像",H766=6,"国产原创",H766=7,"小说改"),C766&lt;&gt;0,"")</f>
        <v/>
      </c>
      <c r="J766" s="16" t="s">
        <v>1974</v>
      </c>
      <c r="M766" t="str">
        <f t="shared" si="11"/>
        <v>高社紗雪，《甜蜜女友》主角之一。</v>
      </c>
      <c r="O766">
        <v>11</v>
      </c>
      <c r="P766">
        <v>40</v>
      </c>
    </row>
    <row r="767" spans="1:16">
      <c r="A767" s="5" t="s">
        <v>1989</v>
      </c>
      <c r="B767" t="s">
        <v>1990</v>
      </c>
      <c r="C767">
        <v>1</v>
      </c>
      <c r="D767">
        <v>0</v>
      </c>
      <c r="E767" t="str">
        <f t="array" ref="E767">_xlfn.IFS(C767&lt;&gt;2,_xlfn.IFS(D767=0,"主角之一",D767=1,"角色",D767=2,"男主",D767=3,"女主"),C767=2,"")</f>
        <v>主角之一</v>
      </c>
      <c r="G767" t="s">
        <v>147</v>
      </c>
      <c r="I767" s="17" t="str">
        <f t="array" ref="I767">_xlfn.IFS(C767=0,_xlfn.IFS(H767=0,"漫改",H767=1,"轻改",H767=2,"原创",H767=3,"Gal改",H767=4,"游改",H767=5,"原创偶像",H767=6,"国产原创",H767=7,"小说改"),C767&lt;&gt;0,"")</f>
        <v/>
      </c>
      <c r="J767" s="16" t="s">
        <v>1974</v>
      </c>
      <c r="M767" t="str">
        <f t="shared" si="11"/>
        <v>月野木コトハ，《7days—与你共度的七日间》主角之一。</v>
      </c>
      <c r="O767">
        <v>4</v>
      </c>
      <c r="P767">
        <v>14</v>
      </c>
    </row>
    <row r="768" spans="1:16">
      <c r="A768" s="5" t="s">
        <v>1984</v>
      </c>
      <c r="B768" t="s">
        <v>1985</v>
      </c>
      <c r="C768">
        <v>1</v>
      </c>
      <c r="D768" s="17">
        <v>0</v>
      </c>
      <c r="E768" t="str">
        <f t="array" ref="E768">_xlfn.IFS(C768&lt;&gt;2,_xlfn.IFS(D768=0,"主角之一",D768=1,"角色",D768=2,"男主",D768=3,"女主"),C768=2,"")</f>
        <v>主角之一</v>
      </c>
      <c r="G768" s="17" t="s">
        <v>163</v>
      </c>
      <c r="I768" s="17" t="str">
        <f t="array" ref="I768">_xlfn.IFS(C768=0,_xlfn.IFS(H768=0,"漫改",H768=1,"轻改",H768=2,"原创",H768=3,"Gal改",H768=4,"游改",H768=5,"原创偶像",H768=6,"国产原创",H768=7,"小说改"),C768&lt;&gt;0,"")</f>
        <v/>
      </c>
      <c r="J768" s="16" t="s">
        <v>1974</v>
      </c>
      <c r="L768"/>
      <c r="M768" t="str">
        <f t="shared" si="11"/>
        <v>希露·普莱因，《兰斯系列》主角之一。</v>
      </c>
      <c r="O768">
        <v>73</v>
      </c>
      <c r="P768">
        <v>318</v>
      </c>
    </row>
    <row r="769" spans="1:16" s="17" customFormat="1">
      <c r="A769" s="5" t="s">
        <v>18555</v>
      </c>
      <c r="B769" s="17" t="s">
        <v>18554</v>
      </c>
      <c r="C769" s="17">
        <v>1</v>
      </c>
      <c r="D769" s="17">
        <v>0</v>
      </c>
      <c r="E769" s="17" t="str">
        <f t="array" ref="E769">_xlfn.IFS(C769&lt;&gt;2,_xlfn.IFS(D769=0,"主角之一",D769=1,"角色",D769=2,"男主",D769=3,"女主"),C769=2,"")</f>
        <v>主角之一</v>
      </c>
      <c r="F769" s="6"/>
      <c r="G769" s="17" t="s">
        <v>18519</v>
      </c>
      <c r="I769" s="17" t="str">
        <f t="array" ref="I769">_xlfn.IFS(C769=0,_xlfn.IFS(H769=0,"漫改",H769=1,"轻改",H769=2,"原创",H769=3,"Gal改",H769=4,"游改",H769=5,"原创偶像",H769=6,"国产原创",H769=7,"小说改"),C769&lt;&gt;0,"")</f>
        <v/>
      </c>
      <c r="J769" s="16" t="s">
        <v>1974</v>
      </c>
      <c r="M769" s="17" t="str">
        <f t="shared" si="11"/>
        <v>樱羽艾玛，《魔法少女的魔女审判》主角之一。</v>
      </c>
      <c r="O769" s="17">
        <v>117</v>
      </c>
      <c r="P769" s="17">
        <v>215</v>
      </c>
    </row>
    <row r="770" spans="1:16">
      <c r="A770" s="5" t="s">
        <v>1991</v>
      </c>
      <c r="B770" t="s">
        <v>1992</v>
      </c>
      <c r="C770">
        <v>2</v>
      </c>
      <c r="E770" t="str">
        <f t="array" ref="E770">_xlfn.IFS(C770&lt;&gt;2,_xlfn.IFS(D770=0,"主角之一",D770=1,"角色",D770=2,"男主",D770=3,"女主"),C770=2,"")</f>
        <v/>
      </c>
      <c r="I770" s="17" t="str">
        <f t="array" ref="I770">_xlfn.IFS(C770=0,_xlfn.IFS(H770=0,"漫改",H770=1,"轻改",H770=2,"原创",H770=3,"Gal改",H770=4,"游改",H770=5,"原创偶像",H770=6,"国产原创",H770=7,"小说改"),C770&lt;&gt;0,"")</f>
        <v/>
      </c>
      <c r="J770" s="16" t="s">
        <v>1974</v>
      </c>
      <c r="L770" t="s">
        <v>1993</v>
      </c>
      <c r="M770" t="str">
        <f t="shared" si="11"/>
        <v>吴邪，小说《盗墓笔记》主角之一。</v>
      </c>
      <c r="O770">
        <v>22</v>
      </c>
      <c r="P770">
        <v>144</v>
      </c>
    </row>
    <row r="771" spans="1:16">
      <c r="A771" s="5" t="s">
        <v>1997</v>
      </c>
      <c r="B771" t="s">
        <v>1998</v>
      </c>
      <c r="C771">
        <v>2</v>
      </c>
      <c r="E771" t="str">
        <f t="array" ref="E771">_xlfn.IFS(C771&lt;&gt;2,_xlfn.IFS(D771=0,"主角之一",D771=1,"角色",D771=2,"男主",D771=3,"女主"),C771=2,"")</f>
        <v/>
      </c>
      <c r="I771" s="17" t="str">
        <f t="array" ref="I771">_xlfn.IFS(C771=0,_xlfn.IFS(H771=0,"漫改",H771=1,"轻改",H771=2,"原创",H771=3,"Gal改",H771=4,"游改",H771=5,"原创偶像",H771=6,"国产原创",H771=7,"小说改"),C771&lt;&gt;0,"")</f>
        <v/>
      </c>
      <c r="J771" s="16" t="s">
        <v>1974</v>
      </c>
      <c r="L771" t="s">
        <v>1999</v>
      </c>
      <c r="M771" t="str">
        <f t="shared" si="11"/>
        <v>真弓快车，游戏《赛马娘 Pretty Derby》主角之一。</v>
      </c>
      <c r="O771">
        <v>18</v>
      </c>
      <c r="P771">
        <v>22</v>
      </c>
    </row>
    <row r="772" spans="1:16">
      <c r="A772" s="5" t="s">
        <v>2000</v>
      </c>
      <c r="B772" t="s">
        <v>2001</v>
      </c>
      <c r="C772">
        <v>2</v>
      </c>
      <c r="E772" t="str">
        <f t="array" ref="E772">_xlfn.IFS(C772&lt;&gt;2,_xlfn.IFS(D772=0,"主角之一",D772=1,"角色",D772=2,"男主",D772=3,"女主"),C772=2,"")</f>
        <v/>
      </c>
      <c r="I772" s="17" t="str">
        <f t="array" ref="I772">_xlfn.IFS(C772=0,_xlfn.IFS(H772=0,"漫改",H772=1,"轻改",H772=2,"原创",H772=3,"Gal改",H772=4,"游改",H772=5,"原创偶像",H772=6,"国产原创",H772=7,"小说改"),C772&lt;&gt;0,"")</f>
        <v/>
      </c>
      <c r="J772" s="16" t="s">
        <v>1974</v>
      </c>
      <c r="L772" t="s">
        <v>559</v>
      </c>
      <c r="M772" t="str">
        <f t="shared" si="11"/>
        <v>姫崎莉波，游戏《学园偶像大师》主角之一。</v>
      </c>
      <c r="O772">
        <v>40</v>
      </c>
      <c r="P772">
        <v>82</v>
      </c>
    </row>
    <row r="773" spans="1:16">
      <c r="A773" s="5" t="s">
        <v>1994</v>
      </c>
      <c r="B773" t="s">
        <v>1995</v>
      </c>
      <c r="C773">
        <v>2</v>
      </c>
      <c r="E773" t="str">
        <f t="array" ref="E773">_xlfn.IFS(C773&lt;&gt;2,_xlfn.IFS(D773=0,"主角之一",D773=1,"角色",D773=2,"男主",D773=3,"女主"),C773=2,"")</f>
        <v/>
      </c>
      <c r="I773" s="17" t="str">
        <f t="array" ref="I773">_xlfn.IFS(C773=0,_xlfn.IFS(H773=0,"漫改",H773=1,"轻改",H773=2,"原创",H773=3,"Gal改",H773=4,"游改",H773=5,"原创偶像",H773=6,"国产原创",H773=7,"小说改"),C773&lt;&gt;0,"")</f>
        <v/>
      </c>
      <c r="J773" s="16" t="s">
        <v>1974</v>
      </c>
      <c r="L773" t="s">
        <v>1996</v>
      </c>
      <c r="M773" t="str">
        <f t="shared" si="11"/>
        <v>夕张，舰娘角色，原型为 夕张号巡洋舰</v>
      </c>
      <c r="O773">
        <v>18</v>
      </c>
      <c r="P773">
        <v>41</v>
      </c>
    </row>
    <row r="774" spans="1:16">
      <c r="A774" s="5" t="s">
        <v>2002</v>
      </c>
      <c r="B774" t="s">
        <v>2003</v>
      </c>
      <c r="C774">
        <v>2</v>
      </c>
      <c r="D774"/>
      <c r="E774" t="str">
        <f t="array" ref="E774">_xlfn.IFS(C774&lt;&gt;2,_xlfn.IFS(D774=0,"主角之一",D774=1,"角色",D774=2,"男主",D774=3,"女主"),C774=2,"")</f>
        <v/>
      </c>
      <c r="G774"/>
      <c r="I774" s="17" t="str">
        <f t="array" ref="I774">_xlfn.IFS(C774=0,_xlfn.IFS(H774=0,"漫改",H774=1,"轻改",H774=2,"原创",H774=3,"Gal改",H774=4,"游改",H774=5,"原创偶像",H774=6,"国产原创",H774=7,"小说改"),C774&lt;&gt;0,"")</f>
        <v/>
      </c>
      <c r="J774" s="16" t="s">
        <v>1974</v>
      </c>
      <c r="L774" s="17" t="s">
        <v>2004</v>
      </c>
      <c r="M774" t="str">
        <f t="shared" si="11"/>
        <v>樱巫女，日本vtuber。</v>
      </c>
      <c r="O774">
        <v>9</v>
      </c>
      <c r="P774">
        <v>27</v>
      </c>
    </row>
    <row r="775" spans="1:16">
      <c r="A775" s="5" t="s">
        <v>2011</v>
      </c>
      <c r="B775" t="s">
        <v>2012</v>
      </c>
      <c r="C775">
        <v>0</v>
      </c>
      <c r="D775">
        <v>1</v>
      </c>
      <c r="E775" t="str">
        <f t="array" ref="E775">_xlfn.IFS(C775&lt;&gt;2,_xlfn.IFS(D775=0,"主角之一",D775=1,"角色",D775=2,"男主",D775=3,"女主"),C775=2,"")</f>
        <v>角色</v>
      </c>
      <c r="G775" t="s">
        <v>2013</v>
      </c>
      <c r="H775">
        <v>0</v>
      </c>
      <c r="I775" s="17" t="str">
        <f t="array" ref="I775">_xlfn.IFS(C775=0,_xlfn.IFS(H775=0,"漫改",H775=1,"轻改",H775=2,"原创",H775=3,"Gal改",H775=4,"游改",H775=5,"原创偶像",H775=6,"国产原创",H775=7,"小说改"),C775&lt;&gt;0,"")</f>
        <v>漫改</v>
      </c>
      <c r="J775" s="16" t="s">
        <v>2010</v>
      </c>
      <c r="M775" t="str">
        <f t="shared" ref="M775:M839" si="12">_xlfn.CONCAT(_xlfn.IFS(C775=0,_xlfn.CONCAT(B775,"，",I775,"动画","《",G775,"》",E775,"。"),C775=1,_xlfn.CONCAT(B775,"，《",G775,"》",E775,"。"),C775=2,_xlfn.CONCAT(B775,"，",L775),C775=3,_xlfn.CONCAT(B775,"，动画电影《",G775,"》",E775,"。")),_xlfn.IFS(K775=1,"【芳文社】",K775=0,""))</f>
        <v>杜山诗惠美，漫改动画《青之驱魔师》角色。</v>
      </c>
      <c r="O775">
        <v>9</v>
      </c>
      <c r="P775">
        <v>47</v>
      </c>
    </row>
    <row r="776" spans="1:16">
      <c r="A776" s="5" t="s">
        <v>2014</v>
      </c>
      <c r="B776" t="s">
        <v>2015</v>
      </c>
      <c r="C776">
        <v>0</v>
      </c>
      <c r="D776">
        <v>1</v>
      </c>
      <c r="E776" t="str">
        <f t="array" ref="E776">_xlfn.IFS(C776&lt;&gt;2,_xlfn.IFS(D776=0,"主角之一",D776=1,"角色",D776=2,"男主",D776=3,"女主"),C776=2,"")</f>
        <v>角色</v>
      </c>
      <c r="G776" t="s">
        <v>40</v>
      </c>
      <c r="H776">
        <v>2</v>
      </c>
      <c r="I776" s="17" t="str">
        <f t="array" ref="I776">_xlfn.IFS(C776=0,_xlfn.IFS(H776=0,"漫改",H776=1,"轻改",H776=2,"原创",H776=3,"Gal改",H776=4,"游改",H776=5,"原创偶像",H776=6,"国产原创",H776=7,"小说改"),C776&lt;&gt;0,"")</f>
        <v>原创</v>
      </c>
      <c r="J776" s="16" t="s">
        <v>2010</v>
      </c>
      <c r="M776" t="str">
        <f t="shared" si="12"/>
        <v>逸见艾丽卡，原创动画《少女与战车》角色。</v>
      </c>
      <c r="O776">
        <v>12</v>
      </c>
      <c r="P776">
        <v>55</v>
      </c>
    </row>
    <row r="777" spans="1:16">
      <c r="A777" s="5" t="s">
        <v>2016</v>
      </c>
      <c r="B777" t="s">
        <v>2017</v>
      </c>
      <c r="C777">
        <v>0</v>
      </c>
      <c r="D777">
        <v>0</v>
      </c>
      <c r="E777" t="str">
        <f t="array" ref="E777">_xlfn.IFS(C777&lt;&gt;2,_xlfn.IFS(D777=0,"主角之一",D777=1,"角色",D777=2,"男主",D777=3,"女主"),C777=2,"")</f>
        <v>主角之一</v>
      </c>
      <c r="G777" t="s">
        <v>2018</v>
      </c>
      <c r="H777">
        <v>0</v>
      </c>
      <c r="I777" s="17" t="str">
        <f t="array" ref="I777">_xlfn.IFS(C777=0,_xlfn.IFS(H777=0,"漫改",H777=1,"轻改",H777=2,"原创",H777=3,"Gal改",H777=4,"游改",H777=5,"原创偶像",H777=6,"国产原创",H777=7,"小说改"),C777&lt;&gt;0,"")</f>
        <v>漫改</v>
      </c>
      <c r="J777" s="16" t="s">
        <v>2010</v>
      </c>
      <c r="M777" t="str">
        <f t="shared" si="12"/>
        <v>阿鲁巴·弗流林戈，漫改动画《战勇。》主角之一。</v>
      </c>
      <c r="O777">
        <v>6</v>
      </c>
      <c r="P777">
        <v>35</v>
      </c>
    </row>
    <row r="778" spans="1:16">
      <c r="A778" s="5" t="s">
        <v>2008</v>
      </c>
      <c r="B778" t="s">
        <v>2009</v>
      </c>
      <c r="C778">
        <v>0</v>
      </c>
      <c r="D778">
        <v>0</v>
      </c>
      <c r="E778" t="str">
        <f t="array" ref="E778">_xlfn.IFS(C778&lt;&gt;2,_xlfn.IFS(D778=0,"主角之一",D778=1,"角色",D778=2,"男主",D778=3,"女主"),C778=2,"")</f>
        <v>主角之一</v>
      </c>
      <c r="G778" t="s">
        <v>910</v>
      </c>
      <c r="H778">
        <v>0</v>
      </c>
      <c r="I778" s="17" t="str">
        <f t="array" ref="I778">_xlfn.IFS(C778=0,_xlfn.IFS(H778=0,"漫改",H778=1,"轻改",H778=2,"原创",H778=3,"Gal改",H778=4,"游改",H778=5,"原创偶像",H778=6,"国产原创",H778=7,"小说改"),C778&lt;&gt;0,"")</f>
        <v>漫改</v>
      </c>
      <c r="J778" s="16" t="s">
        <v>2010</v>
      </c>
      <c r="M778" t="str">
        <f t="shared" si="12"/>
        <v>西连寺春菜，漫改动画《出包王女》主角之一。</v>
      </c>
      <c r="O778">
        <v>36</v>
      </c>
      <c r="P778">
        <v>158</v>
      </c>
    </row>
    <row r="779" spans="1:16">
      <c r="A779" s="5" t="s">
        <v>2019</v>
      </c>
      <c r="B779" t="s">
        <v>2020</v>
      </c>
      <c r="C779">
        <v>0</v>
      </c>
      <c r="D779">
        <v>1</v>
      </c>
      <c r="E779" t="str">
        <f t="array" ref="E779">_xlfn.IFS(C779&lt;&gt;2,_xlfn.IFS(D779=0,"主角之一",D779=1,"角色",D779=2,"男主",D779=3,"女主"),C779=2,"")</f>
        <v>角色</v>
      </c>
      <c r="G779" t="s">
        <v>1396</v>
      </c>
      <c r="H779">
        <v>3</v>
      </c>
      <c r="I779" s="17" t="str">
        <f t="array" ref="I779">_xlfn.IFS(C779=0,_xlfn.IFS(H779=0,"漫改",H779=1,"轻改",H779=2,"原创",H779=3,"Gal改",H779=4,"游改",H779=5,"原创偶像",H779=6,"国产原创",H779=7,"小说改"),C779&lt;&gt;0,"")</f>
        <v>Gal改</v>
      </c>
      <c r="J779" s="16" t="s">
        <v>2010</v>
      </c>
      <c r="M779" t="str">
        <f t="shared" si="12"/>
        <v>井上晶，Gal改动画《Rewrite》角色。</v>
      </c>
      <c r="O779">
        <v>16</v>
      </c>
      <c r="P779">
        <v>15</v>
      </c>
    </row>
    <row r="780" spans="1:16">
      <c r="A780" s="5" t="s">
        <v>2021</v>
      </c>
      <c r="B780" t="s">
        <v>2022</v>
      </c>
      <c r="C780">
        <v>0</v>
      </c>
      <c r="D780">
        <v>1</v>
      </c>
      <c r="E780" t="str">
        <f t="array" ref="E780">_xlfn.IFS(C780&lt;&gt;2,_xlfn.IFS(D780=0,"主角之一",D780=1,"角色",D780=2,"男主",D780=3,"女主"),C780=2,"")</f>
        <v>角色</v>
      </c>
      <c r="G780" t="s">
        <v>868</v>
      </c>
      <c r="H780">
        <v>4</v>
      </c>
      <c r="I780" s="17" t="str">
        <f t="array" ref="I780">_xlfn.IFS(C780=0,_xlfn.IFS(H780=0,"漫改",H780=1,"轻改",H780=2,"原创",H780=3,"Gal改",H780=4,"游改",H780=5,"原创偶像",H780=6,"国产原创",H780=7,"小说改"),C780&lt;&gt;0,"")</f>
        <v>游改</v>
      </c>
      <c r="J780" s="16" t="s">
        <v>2010</v>
      </c>
      <c r="M780" t="str">
        <f t="shared" si="12"/>
        <v>黄金船，游改动画《赛马娘 Pretty Derby》角色。</v>
      </c>
      <c r="O780">
        <v>30</v>
      </c>
      <c r="P780">
        <v>139</v>
      </c>
    </row>
    <row r="781" spans="1:16">
      <c r="A781" s="5" t="s">
        <v>2023</v>
      </c>
      <c r="B781" t="s">
        <v>2024</v>
      </c>
      <c r="C781">
        <v>0</v>
      </c>
      <c r="D781">
        <v>0</v>
      </c>
      <c r="E781" t="str">
        <f t="array" ref="E781">_xlfn.IFS(C781&lt;&gt;2,_xlfn.IFS(D781=0,"主角之一",D781=1,"角色",D781=2,"男主",D781=3,"女主"),C781=2,"")</f>
        <v>主角之一</v>
      </c>
      <c r="G781" t="s">
        <v>2025</v>
      </c>
      <c r="H781">
        <v>0</v>
      </c>
      <c r="I781" s="17" t="str">
        <f t="array" ref="I781">_xlfn.IFS(C781=0,_xlfn.IFS(H781=0,"漫改",H781=1,"轻改",H781=2,"原创",H781=3,"Gal改",H781=4,"游改",H781=5,"原创偶像",H781=6,"国产原创",H781=7,"小说改"),C781&lt;&gt;0,"")</f>
        <v>漫改</v>
      </c>
      <c r="J781" s="16" t="s">
        <v>2010</v>
      </c>
      <c r="M781" t="str">
        <f t="shared" si="12"/>
        <v>绪山真寻，漫改动画《别当欧尼酱了！》主角之一。</v>
      </c>
      <c r="O781">
        <v>143</v>
      </c>
      <c r="P781">
        <v>676</v>
      </c>
    </row>
    <row r="782" spans="1:16" s="17" customFormat="1">
      <c r="A782" s="5" t="s">
        <v>18561</v>
      </c>
      <c r="B782" s="17" t="s">
        <v>18560</v>
      </c>
      <c r="C782" s="17">
        <v>0</v>
      </c>
      <c r="D782" s="17">
        <v>0</v>
      </c>
      <c r="E782" s="17" t="str">
        <f t="array" ref="E782">_xlfn.IFS(C782&lt;&gt;2,_xlfn.IFS(D782=0,"主角之一",D782=1,"角色",D782=2,"男主",D782=3,"女主"),C782=2,"")</f>
        <v>主角之一</v>
      </c>
      <c r="F782" s="6"/>
      <c r="G782" s="17" t="s">
        <v>18562</v>
      </c>
      <c r="H782" s="17">
        <v>0</v>
      </c>
      <c r="I782" s="17" t="str">
        <f t="array" ref="I782">_xlfn.IFS(C782=0,_xlfn.IFS(H782=0,"漫改",H782=1,"轻改",H782=2,"原创",H782=3,"Gal改",H782=4,"游改",H782=5,"原创偶像",H782=6,"国产原创",H782=7,"小说改"),C782&lt;&gt;0,"")</f>
        <v>漫改</v>
      </c>
      <c r="J782" s="16" t="s">
        <v>2010</v>
      </c>
      <c r="M782" s="17" t="str">
        <f t="shared" si="12"/>
        <v>叶曦，漫改动画《呼唤少女》主角之一。</v>
      </c>
      <c r="O782" s="17">
        <v>4</v>
      </c>
      <c r="P782" s="17">
        <v>2</v>
      </c>
    </row>
    <row r="783" spans="1:16">
      <c r="A783" s="5" t="s">
        <v>2026</v>
      </c>
      <c r="B783" t="s">
        <v>2027</v>
      </c>
      <c r="C783">
        <v>1</v>
      </c>
      <c r="D783">
        <v>0</v>
      </c>
      <c r="E783" t="str">
        <f t="array" ref="E783">_xlfn.IFS(C783&lt;&gt;2,_xlfn.IFS(D783=0,"主角之一",D783=1,"角色",D783=2,"男主",D783=3,"女主"),C783=2,"")</f>
        <v>主角之一</v>
      </c>
      <c r="G783" t="s">
        <v>2028</v>
      </c>
      <c r="I783" s="17" t="str">
        <f t="array" ref="I783">_xlfn.IFS(C783=0,_xlfn.IFS(H783=0,"漫改",H783=1,"轻改",H783=2,"原创",H783=3,"Gal改",H783=4,"游改",H783=5,"原创偶像",H783=6,"国产原创",H783=7,"小说改"),C783&lt;&gt;0,"")</f>
        <v/>
      </c>
      <c r="J783" s="16" t="s">
        <v>2010</v>
      </c>
      <c r="M783" t="str">
        <f t="shared" si="12"/>
        <v>麻生明日菜，《没有天使的12月》主角之一。</v>
      </c>
      <c r="O783">
        <v>22</v>
      </c>
      <c r="P783">
        <v>48</v>
      </c>
    </row>
    <row r="784" spans="1:16">
      <c r="A784" s="5" t="s">
        <v>2029</v>
      </c>
      <c r="B784" t="s">
        <v>2030</v>
      </c>
      <c r="C784">
        <v>1</v>
      </c>
      <c r="D784">
        <v>0</v>
      </c>
      <c r="E784" t="str">
        <f t="array" ref="E784">_xlfn.IFS(C784&lt;&gt;2,_xlfn.IFS(D784=0,"主角之一",D784=1,"角色",D784=2,"男主",D784=3,"女主"),C784=2,"")</f>
        <v>主角之一</v>
      </c>
      <c r="G784" t="s">
        <v>871</v>
      </c>
      <c r="I784" s="17" t="str">
        <f t="array" ref="I784">_xlfn.IFS(C784=0,_xlfn.IFS(H784=0,"漫改",H784=1,"轻改",H784=2,"原创",H784=3,"Gal改",H784=4,"游改",H784=5,"原创偶像",H784=6,"国产原创",H784=7,"小说改"),C784&lt;&gt;0,"")</f>
        <v/>
      </c>
      <c r="J784" s="16" t="s">
        <v>2010</v>
      </c>
      <c r="M784" t="str">
        <f t="shared" si="12"/>
        <v>如月那由，《夏末涅槃》主角之一。</v>
      </c>
      <c r="O784">
        <v>3</v>
      </c>
      <c r="P784">
        <v>3</v>
      </c>
    </row>
    <row r="785" spans="1:16">
      <c r="A785" s="5" t="s">
        <v>2031</v>
      </c>
      <c r="B785" t="s">
        <v>2032</v>
      </c>
      <c r="C785">
        <v>1</v>
      </c>
      <c r="D785">
        <v>0</v>
      </c>
      <c r="E785" t="str">
        <f t="array" ref="E785">_xlfn.IFS(C785&lt;&gt;2,_xlfn.IFS(D785=0,"主角之一",D785=1,"角色",D785=2,"男主",D785=3,"女主"),C785=2,"")</f>
        <v>主角之一</v>
      </c>
      <c r="G785" t="s">
        <v>2033</v>
      </c>
      <c r="I785" s="17" t="str">
        <f t="array" ref="I785">_xlfn.IFS(C785=0,_xlfn.IFS(H785=0,"漫改",H785=1,"轻改",H785=2,"原创",H785=3,"Gal改",H785=4,"游改",H785=5,"原创偶像",H785=6,"国产原创",H785=7,"小说改"),C785&lt;&gt;0,"")</f>
        <v/>
      </c>
      <c r="J785" s="16" t="s">
        <v>2010</v>
      </c>
      <c r="M785" t="str">
        <f t="shared" si="12"/>
        <v>本间心铃，《樱之刻 - 于樱花之森下漫步》主角之一。</v>
      </c>
      <c r="O785">
        <v>132</v>
      </c>
      <c r="P785">
        <v>334</v>
      </c>
    </row>
    <row r="786" spans="1:16">
      <c r="A786" s="5" t="s">
        <v>2036</v>
      </c>
      <c r="B786" t="s">
        <v>2037</v>
      </c>
      <c r="C786">
        <v>2</v>
      </c>
      <c r="E786" t="str">
        <f t="array" ref="E786">_xlfn.IFS(C786&lt;&gt;2,_xlfn.IFS(D786=0,"主角之一",D786=1,"角色",D786=2,"男主",D786=3,"女主"),C786=2,"")</f>
        <v/>
      </c>
      <c r="I786" s="17" t="str">
        <f t="array" ref="I786">_xlfn.IFS(C786=0,_xlfn.IFS(H786=0,"漫改",H786=1,"轻改",H786=2,"原创",H786=3,"Gal改",H786=4,"游改",H786=5,"原创偶像",H786=6,"国产原创",H786=7,"小说改"),C786&lt;&gt;0,"")</f>
        <v/>
      </c>
      <c r="J786" s="16" t="s">
        <v>2010</v>
      </c>
      <c r="L786" t="s">
        <v>2038</v>
      </c>
      <c r="M786" t="str">
        <f t="shared" si="12"/>
        <v>玉桂狗，三丽鸥公司推出的卡通形象。</v>
      </c>
      <c r="O786">
        <v>1</v>
      </c>
      <c r="P786">
        <v>13</v>
      </c>
    </row>
    <row r="787" spans="1:16">
      <c r="A787" s="5" t="s">
        <v>2034</v>
      </c>
      <c r="B787" t="s">
        <v>2035</v>
      </c>
      <c r="C787">
        <v>2</v>
      </c>
      <c r="E787" t="str">
        <f t="array" ref="E787">_xlfn.IFS(C787&lt;&gt;2,_xlfn.IFS(D787=0,"主角之一",D787=1,"角色",D787=2,"男主",D787=3,"女主"),C787=2,"")</f>
        <v/>
      </c>
      <c r="I787" s="17" t="str">
        <f t="array" ref="I787">_xlfn.IFS(C787=0,_xlfn.IFS(H787=0,"漫改",H787=1,"轻改",H787=2,"原创",H787=3,"Gal改",H787=4,"游改",H787=5,"原创偶像",H787=6,"国产原创",H787=7,"小说改"),C787&lt;&gt;0,"")</f>
        <v/>
      </c>
      <c r="J787" s="16" t="s">
        <v>2010</v>
      </c>
      <c r="L787" t="s">
        <v>124</v>
      </c>
      <c r="M787" t="str">
        <f t="shared" si="12"/>
        <v>瑶瑶，游戏《原神》角色。</v>
      </c>
      <c r="O787">
        <v>19</v>
      </c>
      <c r="P787">
        <v>15</v>
      </c>
    </row>
    <row r="788" spans="1:16">
      <c r="A788" s="5" t="s">
        <v>2056</v>
      </c>
      <c r="B788" t="s">
        <v>2057</v>
      </c>
      <c r="C788">
        <v>0</v>
      </c>
      <c r="D788">
        <v>0</v>
      </c>
      <c r="E788" t="str">
        <f t="array" ref="E788">_xlfn.IFS(C788&lt;&gt;2,_xlfn.IFS(D788=0,"主角之一",D788=1,"角色",D788=2,"男主",D788=3,"女主"),C788=2,"")</f>
        <v>主角之一</v>
      </c>
      <c r="G788" t="s">
        <v>2058</v>
      </c>
      <c r="H788" s="17">
        <v>0</v>
      </c>
      <c r="I788" s="17" t="str">
        <f t="array" ref="I788">_xlfn.IFS(C788=0,_xlfn.IFS(H788=0,"漫改",H788=1,"轻改",H788=2,"原创",H788=3,"Gal改",H788=4,"游改",H788=5,"原创偶像",H788=6,"国产原创",H788=7,"小说改"),C788&lt;&gt;0,"")</f>
        <v>漫改</v>
      </c>
      <c r="J788" s="16" t="s">
        <v>2041</v>
      </c>
      <c r="M788" t="str">
        <f t="shared" si="12"/>
        <v>东云名乃，漫改动画《日常》主角之一。</v>
      </c>
      <c r="N788">
        <v>1</v>
      </c>
      <c r="O788">
        <v>38</v>
      </c>
      <c r="P788">
        <v>357</v>
      </c>
    </row>
    <row r="789" spans="1:16">
      <c r="A789" s="5" t="s">
        <v>2054</v>
      </c>
      <c r="B789" t="s">
        <v>2055</v>
      </c>
      <c r="C789">
        <v>0</v>
      </c>
      <c r="D789">
        <v>1</v>
      </c>
      <c r="E789" t="str">
        <f t="array" ref="E789">_xlfn.IFS(C789&lt;&gt;2,_xlfn.IFS(D789=0,"主角之一",D789=1,"角色",D789=2,"男主",D789=3,"女主"),C789=2,"")</f>
        <v>角色</v>
      </c>
      <c r="G789" t="s">
        <v>931</v>
      </c>
      <c r="H789">
        <v>0</v>
      </c>
      <c r="I789" s="17" t="str">
        <f t="array" ref="I789">_xlfn.IFS(C789=0,_xlfn.IFS(H789=0,"漫改",H789=1,"轻改",H789=2,"原创",H789=3,"Gal改",H789=4,"游改",H789=5,"原创偶像",H789=6,"国产原创",H789=7,"小说改"),C789&lt;&gt;0,"")</f>
        <v>漫改</v>
      </c>
      <c r="J789" s="16" t="s">
        <v>2041</v>
      </c>
      <c r="M789" t="str">
        <f t="shared" si="12"/>
        <v>兔耳山丁子，漫改动画《防风少年》角色。</v>
      </c>
      <c r="O789">
        <v>8</v>
      </c>
      <c r="P789">
        <v>0</v>
      </c>
    </row>
    <row r="790" spans="1:16">
      <c r="A790" s="5" t="s">
        <v>2039</v>
      </c>
      <c r="B790" t="s">
        <v>2040</v>
      </c>
      <c r="C790">
        <v>0</v>
      </c>
      <c r="D790">
        <v>0</v>
      </c>
      <c r="E790" t="str">
        <f t="array" ref="E790">_xlfn.IFS(C790&lt;&gt;2,_xlfn.IFS(D790=0,"主角之一",D790=1,"角色",D790=2,"男主",D790=3,"女主"),C790=2,"")</f>
        <v>主角之一</v>
      </c>
      <c r="G790" t="s">
        <v>896</v>
      </c>
      <c r="H790"/>
      <c r="I790" s="17" t="str">
        <f t="array" ref="I790">_xlfn.IFS(C790=0,_xlfn.IFS(H790=0,"漫改",H790=1,"轻改",H790=2,"原创",H790=3,"Gal改",H790=4,"游改",H790=5,"原创偶像",H790=6,"国产原创",H790=7,"小说改"),C790&lt;&gt;0,"")</f>
        <v>漫改</v>
      </c>
      <c r="J790" s="16" t="s">
        <v>2041</v>
      </c>
      <c r="M790" t="str">
        <f t="shared" si="12"/>
        <v>小野田坂道，漫改动画《飙速宅男》主角之一。</v>
      </c>
      <c r="O790">
        <v>8</v>
      </c>
      <c r="P790">
        <v>17</v>
      </c>
    </row>
    <row r="791" spans="1:16">
      <c r="A791" s="5" t="s">
        <v>2042</v>
      </c>
      <c r="B791" t="s">
        <v>2043</v>
      </c>
      <c r="C791">
        <v>0</v>
      </c>
      <c r="D791">
        <v>1</v>
      </c>
      <c r="E791" t="str">
        <f t="array" ref="E791">_xlfn.IFS(C791&lt;&gt;2,_xlfn.IFS(D791=0,"主角之一",D791=1,"角色",D791=2,"男主",D791=3,"女主"),C791=2,"")</f>
        <v>角色</v>
      </c>
      <c r="G791" t="s">
        <v>249</v>
      </c>
      <c r="H791">
        <v>1</v>
      </c>
      <c r="I791" s="17" t="str">
        <f t="array" ref="I791">_xlfn.IFS(C791=0,_xlfn.IFS(H791=0,"漫改",H791=1,"轻改",H791=2,"原创",H791=3,"Gal改",H791=4,"游改",H791=5,"原创偶像",H791=6,"国产原创",H791=7,"小说改"),C791&lt;&gt;0,"")</f>
        <v>轻改</v>
      </c>
      <c r="J791" s="16" t="s">
        <v>2041</v>
      </c>
      <c r="M791" t="str">
        <f t="shared" si="12"/>
        <v>佐佐木梓，轻改动画《吹响吧！上低音号》角色。</v>
      </c>
      <c r="O791">
        <v>27</v>
      </c>
      <c r="P791">
        <v>36</v>
      </c>
    </row>
    <row r="792" spans="1:16">
      <c r="A792" s="5" t="s">
        <v>2044</v>
      </c>
      <c r="B792" t="s">
        <v>2045</v>
      </c>
      <c r="C792">
        <v>0</v>
      </c>
      <c r="D792">
        <v>0</v>
      </c>
      <c r="E792" t="str">
        <f t="array" ref="E792">_xlfn.IFS(C792&lt;&gt;2,_xlfn.IFS(D792=0,"主角之一",D792=1,"角色",D792=2,"男主",D792=3,"女主"),C792=2,"")</f>
        <v>主角之一</v>
      </c>
      <c r="G792" t="s">
        <v>2046</v>
      </c>
      <c r="H792">
        <v>5</v>
      </c>
      <c r="I792" s="17" t="str">
        <f t="array" ref="I792">_xlfn.IFS(C792=0,_xlfn.IFS(H792=0,"漫改",H792=1,"轻改",H792=2,"原创",H792=3,"Gal改",H792=4,"游改",H792=5,"原创偶像",H792=6,"国产原创",H792=7,"小说改"),C792&lt;&gt;0,"")</f>
        <v>原创偶像</v>
      </c>
      <c r="J792" s="16" t="s">
        <v>2041</v>
      </c>
      <c r="M792" t="str">
        <f t="shared" si="12"/>
        <v>水野爱，原创偶像动画《佐贺偶像是传奇》主角之一。</v>
      </c>
      <c r="O792">
        <v>68</v>
      </c>
      <c r="P792">
        <v>332</v>
      </c>
    </row>
    <row r="793" spans="1:16">
      <c r="A793" s="5" t="s">
        <v>2047</v>
      </c>
      <c r="B793" t="s">
        <v>2048</v>
      </c>
      <c r="C793">
        <v>0</v>
      </c>
      <c r="D793">
        <v>0</v>
      </c>
      <c r="E793" t="str">
        <f t="array" ref="E793">_xlfn.IFS(C793&lt;&gt;2,_xlfn.IFS(D793=0,"主角之一",D793=1,"角色",D793=2,"男主",D793=3,"女主"),C793=2,"")</f>
        <v>主角之一</v>
      </c>
      <c r="G793" t="s">
        <v>1482</v>
      </c>
      <c r="H793">
        <v>0</v>
      </c>
      <c r="I793" s="17" t="str">
        <f t="array" ref="I793">_xlfn.IFS(C793=0,_xlfn.IFS(H793=0,"漫改",H793=1,"轻改",H793=2,"原创",H793=3,"Gal改",H793=4,"游改",H793=5,"原创偶像",H793=6,"国产原创",H793=7,"小说改"),C793&lt;&gt;0,"")</f>
        <v>漫改</v>
      </c>
      <c r="J793" s="16" t="s">
        <v>2041</v>
      </c>
      <c r="M793" t="str">
        <f t="shared" si="12"/>
        <v>白咲花，漫改动画《天使降临到了我身边！》主角之一。</v>
      </c>
      <c r="O793">
        <v>50</v>
      </c>
      <c r="P793">
        <v>254</v>
      </c>
    </row>
    <row r="794" spans="1:16">
      <c r="A794" s="5" t="s">
        <v>2049</v>
      </c>
      <c r="B794" t="s">
        <v>2050</v>
      </c>
      <c r="C794">
        <v>0</v>
      </c>
      <c r="D794">
        <v>1</v>
      </c>
      <c r="E794" t="str">
        <f t="array" ref="E794">_xlfn.IFS(C794&lt;&gt;2,_xlfn.IFS(D794=0,"主角之一",D794=1,"角色",D794=2,"男主",D794=3,"女主"),C794=2,"")</f>
        <v>角色</v>
      </c>
      <c r="G794" t="s">
        <v>605</v>
      </c>
      <c r="H794">
        <v>0</v>
      </c>
      <c r="I794" s="17" t="str">
        <f t="array" ref="I794">_xlfn.IFS(C794=0,_xlfn.IFS(H794=0,"漫改",H794=1,"轻改",H794=2,"原创",H794=3,"Gal改",H794=4,"游改",H794=5,"原创偶像",H794=6,"国产原创",H794=7,"小说改"),C794&lt;&gt;0,"")</f>
        <v>漫改</v>
      </c>
      <c r="J794" s="16" t="s">
        <v>2041</v>
      </c>
      <c r="M794" t="str">
        <f t="shared" si="12"/>
        <v>乙骨忧太，漫改动画《咒术回战》角色。</v>
      </c>
      <c r="O794">
        <v>55</v>
      </c>
      <c r="P794">
        <v>66</v>
      </c>
    </row>
    <row r="795" spans="1:16">
      <c r="A795" s="5" t="s">
        <v>2051</v>
      </c>
      <c r="B795" t="s">
        <v>2052</v>
      </c>
      <c r="C795">
        <v>0</v>
      </c>
      <c r="D795">
        <v>0</v>
      </c>
      <c r="E795" t="str">
        <f t="array" ref="E795">_xlfn.IFS(C795&lt;&gt;2,_xlfn.IFS(D795=0,"主角之一",D795=1,"角色",D795=2,"男主",D795=3,"女主"),C795=2,"")</f>
        <v>主角之一</v>
      </c>
      <c r="G795" t="s">
        <v>2053</v>
      </c>
      <c r="H795">
        <v>0</v>
      </c>
      <c r="I795" s="17" t="str">
        <f t="array" ref="I795">_xlfn.IFS(C795=0,_xlfn.IFS(H795=0,"漫改",H795=1,"轻改",H795=2,"原创",H795=3,"Gal改",H795=4,"游改",H795=5,"原创偶像",H795=6,"国产原创",H795=7,"小说改"),C795&lt;&gt;0,"")</f>
        <v>漫改</v>
      </c>
      <c r="J795" s="16" t="s">
        <v>2041</v>
      </c>
      <c r="M795" t="str">
        <f t="shared" si="12"/>
        <v>幕泽樱花，漫改动画《女神咖啡厅》主角之一。</v>
      </c>
      <c r="O795">
        <v>15</v>
      </c>
      <c r="P795">
        <v>43</v>
      </c>
    </row>
    <row r="796" spans="1:16">
      <c r="A796" s="5" t="s">
        <v>2059</v>
      </c>
      <c r="B796" t="s">
        <v>2060</v>
      </c>
      <c r="C796">
        <v>1</v>
      </c>
      <c r="D796">
        <v>0</v>
      </c>
      <c r="E796" t="str">
        <f t="array" ref="E796">_xlfn.IFS(C796&lt;&gt;2,_xlfn.IFS(D796=0,"主角之一",D796=1,"角色",D796=2,"男主",D796=3,"女主"),C796=2,"")</f>
        <v>主角之一</v>
      </c>
      <c r="G796" t="s">
        <v>391</v>
      </c>
      <c r="I796" s="17" t="str">
        <f t="array" ref="I796">_xlfn.IFS(C796=0,_xlfn.IFS(H796=0,"漫改",H796=1,"轻改",H796=2,"原创",H796=3,"Gal改",H796=4,"游改",H796=5,"原创偶像",H796=6,"国产原创",H796=7,"小说改"),C796&lt;&gt;0,"")</f>
        <v/>
      </c>
      <c r="J796" s="16" t="s">
        <v>2041</v>
      </c>
      <c r="M796" t="str">
        <f t="shared" si="12"/>
        <v>门仓甲，《BALDR SKY》主角之一。</v>
      </c>
      <c r="O796">
        <v>43</v>
      </c>
      <c r="P796">
        <v>75</v>
      </c>
    </row>
    <row r="797" spans="1:16">
      <c r="A797" s="5" t="s">
        <v>2062</v>
      </c>
      <c r="B797" t="s">
        <v>2063</v>
      </c>
      <c r="C797">
        <v>1</v>
      </c>
      <c r="D797">
        <v>0</v>
      </c>
      <c r="E797" t="str">
        <f t="array" ref="E797">_xlfn.IFS(C797&lt;&gt;2,_xlfn.IFS(D797=0,"主角之一",D797=1,"角色",D797=2,"男主",D797=3,"女主"),C797=2,"")</f>
        <v>主角之一</v>
      </c>
      <c r="G797" t="s">
        <v>217</v>
      </c>
      <c r="I797" s="17" t="str">
        <f t="array" ref="I797">_xlfn.IFS(C797=0,_xlfn.IFS(H797=0,"漫改",H797=1,"轻改",H797=2,"原创",H797=3,"Gal改",H797=4,"游改",H797=5,"原创偶像",H797=6,"国产原创",H797=7,"小说改"),C797&lt;&gt;0,"")</f>
        <v/>
      </c>
      <c r="J797" s="16" t="s">
        <v>2041</v>
      </c>
      <c r="M797" t="str">
        <f t="shared" si="12"/>
        <v>朱鹭坂七绪，《花之天使的夏日恋歌》主角之一。</v>
      </c>
      <c r="O797">
        <v>20</v>
      </c>
      <c r="P797">
        <v>103</v>
      </c>
    </row>
    <row r="798" spans="1:16">
      <c r="A798" s="5" t="s">
        <v>2064</v>
      </c>
      <c r="B798" t="s">
        <v>2065</v>
      </c>
      <c r="C798">
        <v>1</v>
      </c>
      <c r="D798">
        <v>0</v>
      </c>
      <c r="E798" t="str">
        <f t="array" ref="E798">_xlfn.IFS(C798&lt;&gt;2,_xlfn.IFS(D798=0,"主角之一",D798=1,"角色",D798=2,"男主",D798=3,"女主"),C798=2,"")</f>
        <v>主角之一</v>
      </c>
      <c r="G798" t="s">
        <v>1214</v>
      </c>
      <c r="I798" s="17" t="str">
        <f t="array" ref="I798">_xlfn.IFS(C798=0,_xlfn.IFS(H798=0,"漫改",H798=1,"轻改",H798=2,"原创",H798=3,"Gal改",H798=4,"游改",H798=5,"原创偶像",H798=6,"国产原创",H798=7,"小说改"),C798&lt;&gt;0,"")</f>
        <v/>
      </c>
      <c r="J798" s="16" t="s">
        <v>2041</v>
      </c>
      <c r="M798" t="str">
        <f t="shared" si="12"/>
        <v>乾依鈴，《我的恋天使太废柴了好可怕》主角之一。</v>
      </c>
      <c r="O798">
        <v>3</v>
      </c>
      <c r="P798">
        <v>19</v>
      </c>
    </row>
    <row r="799" spans="1:16">
      <c r="A799" s="5" t="s">
        <v>2066</v>
      </c>
      <c r="B799" t="s">
        <v>2067</v>
      </c>
      <c r="C799">
        <v>1</v>
      </c>
      <c r="D799">
        <v>0</v>
      </c>
      <c r="E799" t="str">
        <f t="array" ref="E799">_xlfn.IFS(C799&lt;&gt;2,_xlfn.IFS(D799=0,"主角之一",D799=1,"角色",D799=2,"男主",D799=3,"女主"),C799=2,"")</f>
        <v>主角之一</v>
      </c>
      <c r="G799" t="s">
        <v>533</v>
      </c>
      <c r="I799" s="17" t="str">
        <f t="array" ref="I799">_xlfn.IFS(C799=0,_xlfn.IFS(H799=0,"漫改",H799=1,"轻改",H799=2,"原创",H799=3,"Gal改",H799=4,"游改",H799=5,"原创偶像",H799=6,"国产原创",H799=7,"小说改"),C799&lt;&gt;0,"")</f>
        <v/>
      </c>
      <c r="J799" s="16" t="s">
        <v>2041</v>
      </c>
      <c r="M799" t="str">
        <f t="shared" si="12"/>
        <v>鏡寿季，《创作彼女的恋爱方程式》主角之一。</v>
      </c>
      <c r="O799">
        <v>9</v>
      </c>
      <c r="P799">
        <v>1</v>
      </c>
    </row>
    <row r="800" spans="1:16">
      <c r="A800" s="5" t="s">
        <v>18564</v>
      </c>
      <c r="B800" t="s">
        <v>18563</v>
      </c>
      <c r="C800">
        <v>1</v>
      </c>
      <c r="D800">
        <v>0</v>
      </c>
      <c r="E800" t="str">
        <f t="array" ref="E800">_xlfn.IFS(C800&lt;&gt;2,_xlfn.IFS(D800=0,"主角之一",D800=1,"角色",D800=2,"男主",D800=3,"女主"),C800=2,"")</f>
        <v>主角之一</v>
      </c>
      <c r="G800" t="s">
        <v>2061</v>
      </c>
      <c r="I800" s="17" t="str">
        <f t="array" ref="I800">_xlfn.IFS(C800=0,_xlfn.IFS(H800=0,"漫改",H800=1,"轻改",H800=2,"原创",H800=3,"Gal改",H800=4,"游改",H800=5,"原创偶像",H800=6,"国产原创",H800=7,"小说改"),C800&lt;&gt;0,"")</f>
        <v/>
      </c>
      <c r="J800" s="16" t="s">
        <v>2041</v>
      </c>
      <c r="M800" t="str">
        <f t="shared" si="12"/>
        <v>樱庭萌美，《箱庭逻辑》主角之一。</v>
      </c>
      <c r="O800">
        <v>3</v>
      </c>
      <c r="P800">
        <v>9</v>
      </c>
    </row>
    <row r="801" spans="1:16">
      <c r="A801" s="5" t="s">
        <v>2073</v>
      </c>
      <c r="B801" t="s">
        <v>2074</v>
      </c>
      <c r="C801">
        <v>2</v>
      </c>
      <c r="E801" t="str">
        <f t="array" ref="E801">_xlfn.IFS(C801&lt;&gt;2,_xlfn.IFS(D801=0,"主角之一",D801=1,"角色",D801=2,"男主",D801=3,"女主"),C801=2,"")</f>
        <v/>
      </c>
      <c r="I801" s="17" t="str">
        <f t="array" ref="I801">_xlfn.IFS(C801=0,_xlfn.IFS(H801=0,"漫改",H801=1,"轻改",H801=2,"原创",H801=3,"Gal改",H801=4,"游改",H801=5,"原创偶像",H801=6,"国产原创",H801=7,"小说改"),C801&lt;&gt;0,"")</f>
        <v/>
      </c>
      <c r="J801" s="16" t="s">
        <v>2041</v>
      </c>
      <c r="L801" t="s">
        <v>2075</v>
      </c>
      <c r="M801" t="str">
        <f t="shared" si="12"/>
        <v>三月七，游戏《崩坏：星穹铁道》角色。</v>
      </c>
      <c r="O801">
        <v>30</v>
      </c>
      <c r="P801">
        <v>70</v>
      </c>
    </row>
    <row r="802" spans="1:16">
      <c r="A802" s="5" t="s">
        <v>2068</v>
      </c>
      <c r="B802" t="s">
        <v>2069</v>
      </c>
      <c r="C802">
        <v>2</v>
      </c>
      <c r="E802" t="str">
        <f t="array" ref="E802">_xlfn.IFS(C802&lt;&gt;2,_xlfn.IFS(D802=0,"主角之一",D802=1,"角色",D802=2,"男主",D802=3,"女主"),C802=2,"")</f>
        <v/>
      </c>
      <c r="I802" s="17" t="str">
        <f t="array" ref="I802">_xlfn.IFS(C802=0,_xlfn.IFS(H802=0,"漫改",H802=1,"轻改",H802=2,"原创",H802=3,"Gal改",H802=4,"游改",H802=5,"原创偶像",H802=6,"国产原创",H802=7,"小说改"),C802&lt;&gt;0,"")</f>
        <v/>
      </c>
      <c r="J802" s="16" t="s">
        <v>2041</v>
      </c>
      <c r="L802" t="s">
        <v>2070</v>
      </c>
      <c r="M802" t="str">
        <f t="shared" si="12"/>
        <v>莱妮丝·埃尔梅罗·阿奇佐尔缇，轻小说《Lord·埃尔梅罗二世事件簿》主角之一。</v>
      </c>
      <c r="O802">
        <v>30</v>
      </c>
      <c r="P802">
        <v>177</v>
      </c>
    </row>
    <row r="803" spans="1:16">
      <c r="A803" s="5" t="s">
        <v>2071</v>
      </c>
      <c r="B803" t="s">
        <v>2072</v>
      </c>
      <c r="C803">
        <v>2</v>
      </c>
      <c r="E803" t="str">
        <f t="array" ref="E803">_xlfn.IFS(C803&lt;&gt;2,_xlfn.IFS(D803=0,"主角之一",D803=1,"角色",D803=2,"男主",D803=3,"女主"),C803=2,"")</f>
        <v/>
      </c>
      <c r="I803" s="17" t="str">
        <f t="array" ref="I803">_xlfn.IFS(C803=0,_xlfn.IFS(H803=0,"漫改",H803=1,"轻改",H803=2,"原创",H803=3,"Gal改",H803=4,"游改",H803=5,"原创偶像",H803=6,"国产原创",H803=7,"小说改"),C803&lt;&gt;0,"")</f>
        <v/>
      </c>
      <c r="J803" s="16" t="s">
        <v>2041</v>
      </c>
      <c r="L803" t="s">
        <v>678</v>
      </c>
      <c r="M803" t="str">
        <f t="shared" si="12"/>
        <v>斯卡蒂，游戏《明日方舟》角色。</v>
      </c>
      <c r="O803">
        <v>14</v>
      </c>
      <c r="P803">
        <v>57</v>
      </c>
    </row>
    <row r="804" spans="1:16">
      <c r="B804" t="s">
        <v>2076</v>
      </c>
      <c r="C804">
        <v>2</v>
      </c>
      <c r="E804" t="str">
        <f t="array" ref="E804">_xlfn.IFS(C804&lt;&gt;2,_xlfn.IFS(D804=0,"主角之一",D804=1,"角色",D804=2,"男主",D804=3,"女主"),C804=2,"")</f>
        <v/>
      </c>
      <c r="I804" s="17" t="str">
        <f t="array" ref="I804">_xlfn.IFS(C804=0,_xlfn.IFS(H804=0,"漫改",H804=1,"轻改",H804=2,"原创",H804=3,"Gal改",H804=4,"游改",H804=5,"原创偶像",H804=6,"国产原创",H804=7,"小说改"),C804&lt;&gt;0,"")</f>
        <v/>
      </c>
      <c r="J804" s="16" t="s">
        <v>2041</v>
      </c>
      <c r="L804" t="s">
        <v>2077</v>
      </c>
      <c r="M804" t="str">
        <f t="shared" si="12"/>
        <v>嘉然，A-SOUL所属虚拟偶像。</v>
      </c>
    </row>
    <row r="805" spans="1:16">
      <c r="A805" s="5" t="s">
        <v>2101</v>
      </c>
      <c r="B805" t="s">
        <v>2102</v>
      </c>
      <c r="C805">
        <v>0</v>
      </c>
      <c r="D805">
        <v>0</v>
      </c>
      <c r="E805" t="str">
        <f t="array" ref="E805">_xlfn.IFS(C805&lt;&gt;2,_xlfn.IFS(D805=0,"主角之一",D805=1,"角色",D805=2,"男主",D805=3,"女主"),C805=2,"")</f>
        <v>主角之一</v>
      </c>
      <c r="G805" t="s">
        <v>982</v>
      </c>
      <c r="H805">
        <v>2</v>
      </c>
      <c r="I805" s="17" t="str">
        <f t="array" ref="I805">_xlfn.IFS(C805=0,_xlfn.IFS(H805=0,"漫改",H805=1,"轻改",H805=2,"原创",H805=3,"Gal改",H805=4,"游改",H805=5,"原创偶像",H805=6,"国产原创",H805=7,"小说改"),C805&lt;&gt;0,"")</f>
        <v>原创</v>
      </c>
      <c r="J805" s="16" t="s">
        <v>2080</v>
      </c>
      <c r="M805" t="str">
        <f t="shared" si="12"/>
        <v>美空彼方，原创动画《亦叶亦花》主角之一。</v>
      </c>
      <c r="O805">
        <v>21</v>
      </c>
      <c r="P805">
        <v>21</v>
      </c>
    </row>
    <row r="806" spans="1:16">
      <c r="A806" s="5" t="s">
        <v>2078</v>
      </c>
      <c r="B806" t="s">
        <v>2079</v>
      </c>
      <c r="C806">
        <v>0</v>
      </c>
      <c r="D806">
        <v>1</v>
      </c>
      <c r="E806" t="str">
        <f t="array" ref="E806">_xlfn.IFS(C806&lt;&gt;2,_xlfn.IFS(D806=0,"主角之一",D806=1,"角色",D806=2,"男主",D806=3,"女主"),C806=2,"")</f>
        <v>角色</v>
      </c>
      <c r="G806" t="s">
        <v>960</v>
      </c>
      <c r="H806">
        <v>0</v>
      </c>
      <c r="I806" s="17" t="str">
        <f t="array" ref="I806">_xlfn.IFS(C806=0,_xlfn.IFS(H806=0,"漫改",H806=1,"轻改",H806=2,"原创",H806=3,"Gal改",H806=4,"游改",H806=5,"原创偶像",H806=6,"国产原创",H806=7,"小说改"),C806&lt;&gt;0,"")</f>
        <v>漫改</v>
      </c>
      <c r="J806" s="16" t="s">
        <v>2080</v>
      </c>
      <c r="M806" t="str">
        <f t="shared" si="12"/>
        <v>神代小莳，漫改动画《天才麻将少女》角色。</v>
      </c>
      <c r="O806">
        <v>8</v>
      </c>
      <c r="P806">
        <v>43</v>
      </c>
    </row>
    <row r="807" spans="1:16">
      <c r="A807" s="5" t="s">
        <v>2081</v>
      </c>
      <c r="B807" t="s">
        <v>2082</v>
      </c>
      <c r="C807">
        <v>0</v>
      </c>
      <c r="D807">
        <v>1</v>
      </c>
      <c r="E807" t="str">
        <f t="array" ref="E807">_xlfn.IFS(C807&lt;&gt;2,_xlfn.IFS(D807=0,"主角之一",D807=1,"角色",D807=2,"男主",D807=3,"女主"),C807=2,"")</f>
        <v>角色</v>
      </c>
      <c r="G807" t="s">
        <v>854</v>
      </c>
      <c r="H807">
        <v>3</v>
      </c>
      <c r="I807" s="17" t="str">
        <f t="array" ref="I807">_xlfn.IFS(C807=0,_xlfn.IFS(H807=0,"漫改",H807=1,"轻改",H807=2,"原创",H807=3,"Gal改",H807=4,"游改",H807=5,"原创偶像",H807=6,"国产原创",H807=7,"小说改"),C807&lt;&gt;0,"")</f>
        <v>Gal改</v>
      </c>
      <c r="J807" s="16" t="s">
        <v>2080</v>
      </c>
      <c r="M807" t="str">
        <f t="shared" si="12"/>
        <v>苍井濑名，Gal改动画《混沌头》角色。</v>
      </c>
      <c r="O807">
        <v>9</v>
      </c>
      <c r="P807">
        <v>37</v>
      </c>
    </row>
    <row r="808" spans="1:16">
      <c r="A808" s="5" t="s">
        <v>2083</v>
      </c>
      <c r="B808" t="s">
        <v>2084</v>
      </c>
      <c r="C808">
        <v>0</v>
      </c>
      <c r="D808">
        <v>1</v>
      </c>
      <c r="E808" t="str">
        <f t="array" ref="E808">_xlfn.IFS(C808&lt;&gt;2,_xlfn.IFS(D808=0,"主角之一",D808=1,"角色",D808=2,"男主",D808=3,"女主"),C808=2,"")</f>
        <v>角色</v>
      </c>
      <c r="G808" t="s">
        <v>2085</v>
      </c>
      <c r="H808">
        <v>0</v>
      </c>
      <c r="I808" s="17" t="str">
        <f t="array" ref="I808">_xlfn.IFS(C808=0,_xlfn.IFS(H808=0,"漫改",H808=1,"轻改",H808=2,"原创",H808=3,"Gal改",H808=4,"游改",H808=5,"原创偶像",H808=6,"国产原创",H808=7,"小说改"),C808&lt;&gt;0,"")</f>
        <v>漫改</v>
      </c>
      <c r="J808" s="16" t="s">
        <v>2080</v>
      </c>
      <c r="M808" t="str">
        <f t="shared" si="12"/>
        <v>早乙女芽亚里，漫改动画《狂赌之渊》角色。</v>
      </c>
      <c r="O808">
        <v>59</v>
      </c>
      <c r="P808">
        <v>227</v>
      </c>
    </row>
    <row r="809" spans="1:16">
      <c r="A809" s="5" t="s">
        <v>2086</v>
      </c>
      <c r="B809" t="s">
        <v>2087</v>
      </c>
      <c r="C809">
        <v>0</v>
      </c>
      <c r="D809">
        <v>0</v>
      </c>
      <c r="E809" t="str">
        <f t="array" ref="E809">_xlfn.IFS(C809&lt;&gt;2,_xlfn.IFS(D809=0,"主角之一",D809=1,"角色",D809=2,"男主",D809=3,"女主"),C809=2,"")</f>
        <v>主角之一</v>
      </c>
      <c r="G809" t="s">
        <v>2088</v>
      </c>
      <c r="H809">
        <v>2</v>
      </c>
      <c r="I809" s="17" t="str">
        <f t="array" ref="I809">_xlfn.IFS(C809=0,_xlfn.IFS(H809=0,"漫改",H809=1,"轻改",H809=2,"原创",H809=3,"Gal改",H809=4,"游改",H809=5,"原创偶像",H809=6,"国产原创",H809=7,"小说改"),C809&lt;&gt;0,"")</f>
        <v>原创</v>
      </c>
      <c r="J809" s="16" t="s">
        <v>2080</v>
      </c>
      <c r="M809" t="str">
        <f t="shared" si="12"/>
        <v>爱露比·璞露，原创动画《机动战士高达ZZ》主角之一。</v>
      </c>
      <c r="O809">
        <v>19</v>
      </c>
      <c r="P809">
        <v>76</v>
      </c>
    </row>
    <row r="810" spans="1:16">
      <c r="A810" s="5" t="s">
        <v>2089</v>
      </c>
      <c r="B810" t="s">
        <v>2090</v>
      </c>
      <c r="C810">
        <v>0</v>
      </c>
      <c r="D810">
        <v>0</v>
      </c>
      <c r="E810" t="str">
        <f t="array" ref="E810">_xlfn.IFS(C810&lt;&gt;2,_xlfn.IFS(D810=0,"主角之一",D810=1,"角色",D810=2,"男主",D810=3,"女主"),C810=2,"")</f>
        <v>主角之一</v>
      </c>
      <c r="G810" t="s">
        <v>1231</v>
      </c>
      <c r="H810">
        <v>0</v>
      </c>
      <c r="I810" s="17" t="str">
        <f t="array" ref="I810">_xlfn.IFS(C810=0,_xlfn.IFS(H810=0,"漫改",H810=1,"轻改",H810=2,"原创",H810=3,"Gal改",H810=4,"游改",H810=5,"原创偶像",H810=6,"国产原创",H810=7,"小说改"),C810&lt;&gt;0,"")</f>
        <v>漫改</v>
      </c>
      <c r="J810" s="16" t="s">
        <v>2080</v>
      </c>
      <c r="M810" t="str">
        <f t="shared" si="12"/>
        <v>不知吟士，漫改动画《东京喰种:re》主角之一。</v>
      </c>
      <c r="O810">
        <v>3</v>
      </c>
      <c r="P810">
        <v>5</v>
      </c>
    </row>
    <row r="811" spans="1:16">
      <c r="A811" s="5" t="s">
        <v>2091</v>
      </c>
      <c r="B811" t="s">
        <v>2092</v>
      </c>
      <c r="C811">
        <v>0</v>
      </c>
      <c r="D811">
        <v>1</v>
      </c>
      <c r="E811" t="str">
        <f t="array" ref="E811">_xlfn.IFS(C811&lt;&gt;2,_xlfn.IFS(D811=0,"主角之一",D811=1,"角色",D811=2,"男主",D811=3,"女主"),C811=2,"")</f>
        <v>角色</v>
      </c>
      <c r="G811" t="s">
        <v>2093</v>
      </c>
      <c r="H811">
        <v>1</v>
      </c>
      <c r="I811" s="17" t="str">
        <f t="array" ref="I811">_xlfn.IFS(C811=0,_xlfn.IFS(H811=0,"漫改",H811=1,"轻改",H811=2,"原创",H811=3,"Gal改",H811=4,"游改",H811=5,"原创偶像",H811=6,"国产原创",H811=7,"小说改"),C811&lt;&gt;0,"")</f>
        <v>轻改</v>
      </c>
      <c r="J811" s="16" t="s">
        <v>2080</v>
      </c>
      <c r="M811" t="str">
        <f t="shared" si="12"/>
        <v>鸟海樱花，轻改动画《天使的3P!》角色。</v>
      </c>
      <c r="O811">
        <v>18</v>
      </c>
      <c r="P811">
        <v>65</v>
      </c>
    </row>
    <row r="812" spans="1:16">
      <c r="A812" s="5" t="s">
        <v>2094</v>
      </c>
      <c r="B812" t="s">
        <v>2095</v>
      </c>
      <c r="C812">
        <v>0</v>
      </c>
      <c r="D812">
        <v>1</v>
      </c>
      <c r="E812" t="str">
        <f t="array" ref="E812">_xlfn.IFS(C812&lt;&gt;2,_xlfn.IFS(D812=0,"主角之一",D812=1,"角色",D812=2,"男主",D812=3,"女主"),C812=2,"")</f>
        <v>角色</v>
      </c>
      <c r="G812" t="s">
        <v>640</v>
      </c>
      <c r="H812">
        <v>1</v>
      </c>
      <c r="I812" s="17" t="str">
        <f t="array" ref="I812">_xlfn.IFS(C812=0,_xlfn.IFS(H812=0,"漫改",H812=1,"轻改",H812=2,"原创",H812=3,"Gal改",H812=4,"游改",H812=5,"原创偶像",H812=6,"国产原创",H812=7,"小说改"),C812&lt;&gt;0,"")</f>
        <v>轻改</v>
      </c>
      <c r="J812" s="16" t="s">
        <v>2080</v>
      </c>
      <c r="M812" t="str">
        <f t="shared" si="12"/>
        <v>轻井泽惠，轻改动画《欢迎来到实力至上主义的教室》角色。</v>
      </c>
      <c r="O812">
        <v>95</v>
      </c>
      <c r="P812">
        <v>361</v>
      </c>
    </row>
    <row r="813" spans="1:16">
      <c r="A813" s="5" t="s">
        <v>2096</v>
      </c>
      <c r="B813" t="s">
        <v>2097</v>
      </c>
      <c r="C813">
        <v>0</v>
      </c>
      <c r="D813">
        <v>1</v>
      </c>
      <c r="E813" t="str">
        <f t="array" ref="E813">_xlfn.IFS(C813&lt;&gt;2,_xlfn.IFS(D813=0,"主角之一",D813=1,"角色",D813=2,"男主",D813=3,"女主"),C813=2,"")</f>
        <v>角色</v>
      </c>
      <c r="G813" t="s">
        <v>1546</v>
      </c>
      <c r="H813">
        <v>0</v>
      </c>
      <c r="I813" s="17" t="str">
        <f t="array" ref="I813">_xlfn.IFS(C813=0,_xlfn.IFS(H813=0,"漫改",H813=1,"轻改",H813=2,"原创",H813=3,"Gal改",H813=4,"游改",H813=5,"原创偶像",H813=6,"国产原创",H813=7,"小说改"),C813&lt;&gt;0,"")</f>
        <v>漫改</v>
      </c>
      <c r="J813" s="16" t="s">
        <v>2080</v>
      </c>
      <c r="M813" t="str">
        <f t="shared" si="12"/>
        <v>卡洛尔·奥尔斯顿，漫改动画《智酱是女生！》角色。</v>
      </c>
      <c r="O813">
        <v>16</v>
      </c>
      <c r="P813">
        <v>35</v>
      </c>
    </row>
    <row r="814" spans="1:16">
      <c r="A814" s="5" t="s">
        <v>2098</v>
      </c>
      <c r="B814" t="s">
        <v>2099</v>
      </c>
      <c r="C814">
        <v>0</v>
      </c>
      <c r="D814">
        <v>1</v>
      </c>
      <c r="E814" t="str">
        <f t="array" ref="E814">_xlfn.IFS(C814&lt;&gt;2,_xlfn.IFS(D814=0,"主角之一",D814=1,"角色",D814=2,"男主",D814=3,"女主"),C814=2,"")</f>
        <v>角色</v>
      </c>
      <c r="G814" t="s">
        <v>2100</v>
      </c>
      <c r="H814">
        <v>1</v>
      </c>
      <c r="I814" s="17" t="str">
        <f t="array" ref="I814">_xlfn.IFS(C814=0,_xlfn.IFS(H814=0,"漫改",H814=1,"轻改",H814=2,"原创",H814=3,"Gal改",H814=4,"游改",H814=5,"原创偶像",H814=6,"国产原创",H814=7,"小说改"),C814&lt;&gt;0,"")</f>
        <v>轻改</v>
      </c>
      <c r="J814" s="16" t="s">
        <v>2080</v>
      </c>
      <c r="M814" t="str">
        <f t="shared" si="12"/>
        <v>沙耶，轻改动画《魔女之旅》角色。</v>
      </c>
      <c r="O814">
        <v>30</v>
      </c>
      <c r="P814">
        <v>94</v>
      </c>
    </row>
    <row r="815" spans="1:16">
      <c r="A815" s="5" t="s">
        <v>2103</v>
      </c>
      <c r="B815" t="s">
        <v>2104</v>
      </c>
      <c r="C815">
        <v>1</v>
      </c>
      <c r="D815">
        <v>0</v>
      </c>
      <c r="E815" t="str">
        <f t="array" ref="E815">_xlfn.IFS(C815&lt;&gt;2,_xlfn.IFS(D815=0,"主角之一",D815=1,"角色",D815=2,"男主",D815=3,"女主"),C815=2,"")</f>
        <v>主角之一</v>
      </c>
      <c r="G815" t="s">
        <v>261</v>
      </c>
      <c r="I815" s="17" t="str">
        <f t="array" ref="I815">_xlfn.IFS(C815=0,_xlfn.IFS(H815=0,"漫改",H815=1,"轻改",H815=2,"原创",H815=3,"Gal改",H815=4,"游改",H815=5,"原创偶像",H815=6,"国产原创",H815=7,"小说改"),C815&lt;&gt;0,"")</f>
        <v/>
      </c>
      <c r="J815" s="16" t="s">
        <v>2080</v>
      </c>
      <c r="M815" t="str">
        <f t="shared" si="12"/>
        <v>八六，《爱上火车》主角之一。</v>
      </c>
      <c r="O815">
        <v>43</v>
      </c>
      <c r="P815">
        <v>123</v>
      </c>
    </row>
    <row r="816" spans="1:16">
      <c r="A816" s="5" t="s">
        <v>2105</v>
      </c>
      <c r="B816" t="s">
        <v>2106</v>
      </c>
      <c r="C816">
        <v>1</v>
      </c>
      <c r="D816">
        <v>0</v>
      </c>
      <c r="E816" t="str">
        <f t="array" ref="E816">_xlfn.IFS(C816&lt;&gt;2,_xlfn.IFS(D816=0,"主角之一",D816=1,"角色",D816=2,"男主",D816=3,"女主"),C816=2,"")</f>
        <v>主角之一</v>
      </c>
      <c r="G816" t="s">
        <v>2107</v>
      </c>
      <c r="I816" s="17" t="str">
        <f t="array" ref="I816">_xlfn.IFS(C816=0,_xlfn.IFS(H816=0,"漫改",H816=1,"轻改",H816=2,"原创",H816=3,"Gal改",H816=4,"游改",H816=5,"原创偶像",H816=6,"国产原创",H816=7,"小说改"),C816&lt;&gt;0,"")</f>
        <v/>
      </c>
      <c r="J816" s="16" t="s">
        <v>2080</v>
      </c>
      <c r="M816" t="str">
        <f t="shared" si="12"/>
        <v>幡田零，《恸哭之星》主角之一。</v>
      </c>
      <c r="O816">
        <v>5</v>
      </c>
      <c r="P816">
        <v>7</v>
      </c>
    </row>
    <row r="817" spans="1:16">
      <c r="A817" s="5" t="s">
        <v>2108</v>
      </c>
      <c r="B817" t="s">
        <v>2109</v>
      </c>
      <c r="C817">
        <v>2</v>
      </c>
      <c r="E817" t="str">
        <f t="array" ref="E817">_xlfn.IFS(C817&lt;&gt;2,_xlfn.IFS(D817=0,"主角之一",D817=1,"角色",D817=2,"男主",D817=3,"女主"),C817=2,"")</f>
        <v/>
      </c>
      <c r="I817" s="17" t="str">
        <f t="array" ref="I817">_xlfn.IFS(C817=0,_xlfn.IFS(H817=0,"漫改",H817=1,"轻改",H817=2,"原创",H817=3,"Gal改",H817=4,"游改",H817=5,"原创偶像",H817=6,"国产原创",H817=7,"小说改"),C817&lt;&gt;0,"")</f>
        <v/>
      </c>
      <c r="J817" s="16" t="s">
        <v>2080</v>
      </c>
      <c r="L817" t="s">
        <v>830</v>
      </c>
      <c r="M817" t="str">
        <f t="shared" si="12"/>
        <v>雫るる，b站虚拟up主。</v>
      </c>
      <c r="O817">
        <v>4</v>
      </c>
      <c r="P817">
        <v>6</v>
      </c>
    </row>
    <row r="818" spans="1:16">
      <c r="B818" t="s">
        <v>2110</v>
      </c>
      <c r="C818">
        <v>2</v>
      </c>
      <c r="E818" t="str">
        <f t="array" ref="E818">_xlfn.IFS(C818&lt;&gt;2,_xlfn.IFS(D818=0,"主角之一",D818=1,"角色",D818=2,"男主",D818=3,"女主"),C818=2,"")</f>
        <v/>
      </c>
      <c r="I818" s="17" t="str">
        <f t="array" ref="I818">_xlfn.IFS(C818=0,_xlfn.IFS(H818=0,"漫改",H818=1,"轻改",H818=2,"原创",H818=3,"Gal改",H818=4,"游改",H818=5,"原创偶像",H818=6,"国产原创",H818=7,"小说改"),C818&lt;&gt;0,"")</f>
        <v/>
      </c>
      <c r="J818" s="16" t="s">
        <v>2080</v>
      </c>
      <c r="L818" t="s">
        <v>830</v>
      </c>
      <c r="M818" t="str">
        <f t="shared" si="12"/>
        <v>天使猫猫酱，b站虚拟up主。</v>
      </c>
    </row>
    <row r="819" spans="1:16">
      <c r="A819" s="5" t="s">
        <v>2120</v>
      </c>
      <c r="B819" t="s">
        <v>2121</v>
      </c>
      <c r="C819">
        <v>0</v>
      </c>
      <c r="D819">
        <v>1</v>
      </c>
      <c r="E819" t="str">
        <f t="array" ref="E819">_xlfn.IFS(C819&lt;&gt;2,_xlfn.IFS(D819=0,"主角之一",D819=1,"角色",D819=2,"男主",D819=3,"女主"),C819=2,"")</f>
        <v>角色</v>
      </c>
      <c r="G819" t="s">
        <v>2122</v>
      </c>
      <c r="H819">
        <v>4</v>
      </c>
      <c r="I819" s="17" t="str">
        <f t="array" ref="I819">_xlfn.IFS(C819=0,_xlfn.IFS(H819=0,"漫改",H819=1,"轻改",H819=2,"原创",H819=3,"Gal改",H819=4,"游改",H819=5,"原创偶像",H819=6,"国产原创",H819=7,"小说改"),C819&lt;&gt;0,"")</f>
        <v>游改</v>
      </c>
      <c r="J819" s="16" t="s">
        <v>2113</v>
      </c>
      <c r="M819" t="str">
        <f t="shared" si="12"/>
        <v>西园寺日寄子，游改动画《弹丸论破3 -The End of 希望之峰学园- 绝望篇》角色。</v>
      </c>
      <c r="O819">
        <v>16</v>
      </c>
      <c r="P819">
        <v>33</v>
      </c>
    </row>
    <row r="820" spans="1:16">
      <c r="A820" s="5" t="s">
        <v>2123</v>
      </c>
      <c r="B820" t="s">
        <v>2124</v>
      </c>
      <c r="C820">
        <v>0</v>
      </c>
      <c r="D820">
        <v>1</v>
      </c>
      <c r="E820" t="str">
        <f t="array" ref="E820">_xlfn.IFS(C820&lt;&gt;2,_xlfn.IFS(D820=0,"主角之一",D820=1,"角色",D820=2,"男主",D820=3,"女主"),C820=2,"")</f>
        <v>角色</v>
      </c>
      <c r="G820" t="s">
        <v>350</v>
      </c>
      <c r="H820">
        <v>1</v>
      </c>
      <c r="I820" s="17" t="str">
        <f t="array" ref="I820">_xlfn.IFS(C820=0,_xlfn.IFS(H820=0,"漫改",H820=1,"轻改",H820=2,"原创",H820=3,"Gal改",H820=4,"游改",H820=5,"原创偶像",H820=6,"国产原创",H820=7,"小说改"),C820&lt;&gt;0,"")</f>
        <v>轻改</v>
      </c>
      <c r="J820" s="16" t="s">
        <v>2113</v>
      </c>
      <c r="M820" t="str">
        <f t="shared" si="12"/>
        <v>井上马醉木，轻改动画《便·当》角色。</v>
      </c>
      <c r="O820">
        <v>4</v>
      </c>
      <c r="P820">
        <v>20</v>
      </c>
    </row>
    <row r="821" spans="1:16">
      <c r="A821" s="5" t="s">
        <v>2114</v>
      </c>
      <c r="B821" t="s">
        <v>2115</v>
      </c>
      <c r="C821">
        <v>0</v>
      </c>
      <c r="D821">
        <v>0</v>
      </c>
      <c r="E821" t="str">
        <f t="array" ref="E821">_xlfn.IFS(C821&lt;&gt;2,_xlfn.IFS(D821=0,"主角之一",D821=1,"角色",D821=2,"男主",D821=3,"女主"),C821=2,"")</f>
        <v>主角之一</v>
      </c>
      <c r="G821" t="s">
        <v>1759</v>
      </c>
      <c r="H821">
        <v>0</v>
      </c>
      <c r="I821" s="17" t="str">
        <f t="array" ref="I821">_xlfn.IFS(C821=0,_xlfn.IFS(H821=0,"漫改",H821=1,"轻改",H821=2,"原创",H821=3,"Gal改",H821=4,"游改",H821=5,"原创偶像",H821=6,"国产原创",H821=7,"小说改"),C821&lt;&gt;0,"")</f>
        <v>漫改</v>
      </c>
      <c r="J821" s="16" t="s">
        <v>2113</v>
      </c>
      <c r="M821" t="str">
        <f t="shared" si="12"/>
        <v>弗兰奇，漫改动画《海贼王》主角之一。</v>
      </c>
      <c r="O821">
        <v>12</v>
      </c>
      <c r="P821">
        <v>47</v>
      </c>
    </row>
    <row r="822" spans="1:16">
      <c r="A822" s="5" t="s">
        <v>2111</v>
      </c>
      <c r="B822" t="s">
        <v>2112</v>
      </c>
      <c r="C822">
        <v>0</v>
      </c>
      <c r="D822">
        <v>1</v>
      </c>
      <c r="E822" t="str">
        <f t="array" ref="E822">_xlfn.IFS(C822&lt;&gt;2,_xlfn.IFS(D822=0,"主角之一",D822=1,"角色",D822=2,"男主",D822=3,"女主"),C822=2,"")</f>
        <v>角色</v>
      </c>
      <c r="G822" t="s">
        <v>548</v>
      </c>
      <c r="H822">
        <v>3</v>
      </c>
      <c r="I822" s="17" t="str">
        <f t="array" ref="I822">_xlfn.IFS(C822=0,_xlfn.IFS(H822=0,"漫改",H822=1,"轻改",H822=2,"原创",H822=3,"Gal改",H822=4,"游改",H822=5,"原创偶像",H822=6,"国产原创",H822=7,"小说改"),C822&lt;&gt;0,"")</f>
        <v>Gal改</v>
      </c>
      <c r="J822" s="16" t="s">
        <v>2113</v>
      </c>
      <c r="M822" t="str">
        <f t="shared" si="12"/>
        <v>七濑彰，Gal改动画《白色相簿》角色。</v>
      </c>
      <c r="O822">
        <v>10</v>
      </c>
      <c r="P822">
        <v>3</v>
      </c>
    </row>
    <row r="823" spans="1:16">
      <c r="A823" s="5" t="s">
        <v>2116</v>
      </c>
      <c r="B823" t="s">
        <v>2117</v>
      </c>
      <c r="C823">
        <v>0</v>
      </c>
      <c r="D823">
        <v>1</v>
      </c>
      <c r="E823" t="str">
        <f t="array" ref="E823">_xlfn.IFS(C823&lt;&gt;2,_xlfn.IFS(D823=0,"主角之一",D823=1,"角色",D823=2,"男主",D823=3,"女主"),C823=2,"")</f>
        <v>角色</v>
      </c>
      <c r="G823" t="s">
        <v>302</v>
      </c>
      <c r="H823">
        <v>0</v>
      </c>
      <c r="I823" s="17" t="str">
        <f t="array" ref="I823">_xlfn.IFS(C823=0,_xlfn.IFS(H823=0,"漫改",H823=1,"轻改",H823=2,"原创",H823=3,"Gal改",H823=4,"游改",H823=5,"原创偶像",H823=6,"国产原创",H823=7,"小说改"),C823&lt;&gt;0,"")</f>
        <v>漫改</v>
      </c>
      <c r="J823" s="16" t="s">
        <v>2113</v>
      </c>
      <c r="M823" t="str">
        <f t="shared" si="12"/>
        <v>天天，漫改动画《火影忍者》角色。</v>
      </c>
      <c r="O823">
        <v>11</v>
      </c>
      <c r="P823">
        <v>46</v>
      </c>
    </row>
    <row r="824" spans="1:16">
      <c r="A824" s="5" t="s">
        <v>2125</v>
      </c>
      <c r="B824" t="s">
        <v>2126</v>
      </c>
      <c r="C824">
        <v>0</v>
      </c>
      <c r="D824">
        <v>1</v>
      </c>
      <c r="E824" t="str">
        <f t="array" ref="E824">_xlfn.IFS(C824&lt;&gt;2,_xlfn.IFS(D824=0,"主角之一",D824=1,"角色",D824=2,"男主",D824=3,"女主"),C824=2,"")</f>
        <v>角色</v>
      </c>
      <c r="G824" t="s">
        <v>2127</v>
      </c>
      <c r="H824">
        <v>0</v>
      </c>
      <c r="I824" s="17" t="str">
        <f t="array" ref="I824">_xlfn.IFS(C824=0,_xlfn.IFS(H824=0,"漫改",H824=1,"轻改",H824=2,"原创",H824=3,"Gal改",H824=4,"游改",H824=5,"原创偶像",H824=6,"国产原创",H824=7,"小说改"),C824&lt;&gt;0,"")</f>
        <v>漫改</v>
      </c>
      <c r="J824" s="16" t="s">
        <v>2113</v>
      </c>
      <c r="M824" t="str">
        <f t="shared" si="12"/>
        <v>武田晴海 &amp; 五十岚双叶，漫改动画《关于前辈很烦人的事》角色。</v>
      </c>
      <c r="O824">
        <v>33</v>
      </c>
      <c r="P824">
        <v>100</v>
      </c>
    </row>
    <row r="825" spans="1:16">
      <c r="B825" t="s">
        <v>2118</v>
      </c>
      <c r="C825">
        <v>0</v>
      </c>
      <c r="D825">
        <v>0</v>
      </c>
      <c r="E825" t="str">
        <f t="array" ref="E825">_xlfn.IFS(C825&lt;&gt;2,_xlfn.IFS(D825=0,"主角之一",D825=1,"角色",D825=2,"男主",D825=3,"女主"),C825=2,"")</f>
        <v>主角之一</v>
      </c>
      <c r="G825" t="s">
        <v>2119</v>
      </c>
      <c r="H825">
        <v>0</v>
      </c>
      <c r="I825" s="17" t="str">
        <f t="array" ref="I825">_xlfn.IFS(C825=0,_xlfn.IFS(H825=0,"漫改",H825=1,"轻改",H825=2,"原创",H825=3,"Gal改",H825=4,"游改",H825=5,"原创偶像",H825=6,"国产原创",H825=7,"小说改"),C825&lt;&gt;0,"")</f>
        <v>漫改</v>
      </c>
      <c r="J825" s="16" t="s">
        <v>2113</v>
      </c>
      <c r="M825" t="str">
        <f t="shared" si="12"/>
        <v>妮姆芙，漫改动画《天降之物》主角之一。</v>
      </c>
    </row>
    <row r="826" spans="1:16">
      <c r="B826" t="s">
        <v>2128</v>
      </c>
      <c r="C826">
        <v>0</v>
      </c>
      <c r="D826">
        <v>0</v>
      </c>
      <c r="E826" t="str">
        <f t="array" ref="E826">_xlfn.IFS(C826&lt;&gt;2,_xlfn.IFS(D826=0,"主角之一",D826=1,"角色",D826=2,"男主",D826=3,"女主"),C826=2,"")</f>
        <v>主角之一</v>
      </c>
      <c r="G826" t="s">
        <v>364</v>
      </c>
      <c r="H826">
        <v>0</v>
      </c>
      <c r="I826" s="17" t="str">
        <f t="array" ref="I826">_xlfn.IFS(C826=0,_xlfn.IFS(H826=0,"漫改",H826=1,"轻改",H826=2,"原创",H826=3,"Gal改",H826=4,"游改",H826=5,"原创偶像",H826=6,"国产原创",H826=7,"小说改"),C826&lt;&gt;0,"")</f>
        <v>漫改</v>
      </c>
      <c r="J826" s="16" t="s">
        <v>2113</v>
      </c>
      <c r="M826" t="str">
        <f t="shared" si="12"/>
        <v>小亚麻，漫改动画《小绿和小蓝》主角之一。</v>
      </c>
    </row>
    <row r="827" spans="1:16">
      <c r="A827" s="5" t="s">
        <v>2129</v>
      </c>
      <c r="B827" t="s">
        <v>2130</v>
      </c>
      <c r="C827">
        <v>1</v>
      </c>
      <c r="D827">
        <v>0</v>
      </c>
      <c r="E827" t="str">
        <f t="array" ref="E827">_xlfn.IFS(C827&lt;&gt;2,_xlfn.IFS(D827=0,"主角之一",D827=1,"角色",D827=2,"男主",D827=3,"女主"),C827=2,"")</f>
        <v>主角之一</v>
      </c>
      <c r="G827" t="s">
        <v>1405</v>
      </c>
      <c r="I827" s="17" t="str">
        <f t="array" ref="I827">_xlfn.IFS(C827=0,_xlfn.IFS(H827=0,"漫改",H827=1,"轻改",H827=2,"原创",H827=3,"Gal改",H827=4,"游改",H827=5,"原创偶像",H827=6,"国产原创",H827=7,"小说改"),C827&lt;&gt;0,"")</f>
        <v/>
      </c>
      <c r="J827" s="16" t="s">
        <v>2113</v>
      </c>
      <c r="M827" t="str">
        <f t="shared" si="12"/>
        <v>航宙船ヱゼキエル，《幼驯染是大总统》主角之一。</v>
      </c>
      <c r="O827">
        <v>2</v>
      </c>
      <c r="P827">
        <v>20</v>
      </c>
    </row>
    <row r="828" spans="1:16">
      <c r="A828" s="5" t="s">
        <v>2148</v>
      </c>
      <c r="B828" t="s">
        <v>2149</v>
      </c>
      <c r="C828">
        <v>0</v>
      </c>
      <c r="D828">
        <v>1</v>
      </c>
      <c r="E828" t="str">
        <f t="array" ref="E828">_xlfn.IFS(C828&lt;&gt;2,_xlfn.IFS(D828=0,"主角之一",D828=1,"角色",D828=2,"男主",D828=3,"女主"),C828=2,"")</f>
        <v>角色</v>
      </c>
      <c r="G828" t="s">
        <v>521</v>
      </c>
      <c r="H828">
        <v>5</v>
      </c>
      <c r="I828" s="17" t="str">
        <f t="array" ref="I828">_xlfn.IFS(C828=0,_xlfn.IFS(H828=0,"漫改",H828=1,"轻改",H828=2,"原创",H828=3,"Gal改",H828=4,"游改",H828=5,"原创偶像",H828=6,"国产原创",H828=7,"小说改"),C828&lt;&gt;0,"")</f>
        <v>原创偶像</v>
      </c>
      <c r="J828" s="16" t="s">
        <v>2133</v>
      </c>
      <c r="M828" t="str">
        <f t="shared" si="12"/>
        <v>萤，原创偶像动画《闪耀路标》角色。</v>
      </c>
      <c r="O828">
        <v>22</v>
      </c>
      <c r="P828">
        <v>26</v>
      </c>
    </row>
    <row r="829" spans="1:16">
      <c r="A829" s="5" t="s">
        <v>2150</v>
      </c>
      <c r="B829" t="s">
        <v>2151</v>
      </c>
      <c r="C829">
        <v>0</v>
      </c>
      <c r="D829">
        <v>0</v>
      </c>
      <c r="E829" t="str">
        <f t="array" ref="E829">_xlfn.IFS(C829&lt;&gt;2,_xlfn.IFS(D829=0,"主角之一",D829=1,"角色",D829=2,"男主",D829=3,"女主"),C829=2,"")</f>
        <v>主角之一</v>
      </c>
      <c r="G829" t="s">
        <v>2058</v>
      </c>
      <c r="H829">
        <v>0</v>
      </c>
      <c r="I829" s="17" t="str">
        <f t="array" ref="I829">_xlfn.IFS(C829=0,_xlfn.IFS(H829=0,"漫改",H829=1,"轻改",H829=2,"原创",H829=3,"Gal改",H829=4,"游改",H829=5,"原创偶像",H829=6,"国产原创",H829=7,"小说改"),C829&lt;&gt;0,"")</f>
        <v>漫改</v>
      </c>
      <c r="J829" s="16" t="s">
        <v>2133</v>
      </c>
      <c r="K829"/>
      <c r="M829" t="str">
        <f t="shared" si="12"/>
        <v>长野原美绪，漫改动画《日常》主角之一。</v>
      </c>
      <c r="N829">
        <v>1</v>
      </c>
      <c r="O829">
        <v>46</v>
      </c>
      <c r="P829">
        <v>442</v>
      </c>
    </row>
    <row r="830" spans="1:16">
      <c r="A830" s="5" t="s">
        <v>2131</v>
      </c>
      <c r="B830" t="s">
        <v>2132</v>
      </c>
      <c r="C830">
        <v>0</v>
      </c>
      <c r="D830">
        <v>1</v>
      </c>
      <c r="E830" t="str">
        <f t="array" ref="E830">_xlfn.IFS(C830&lt;&gt;2,_xlfn.IFS(D830=0,"主角之一",D830=1,"角色",D830=2,"男主",D830=3,"女主"),C830=2,"")</f>
        <v>角色</v>
      </c>
      <c r="G830" t="s">
        <v>596</v>
      </c>
      <c r="H830">
        <v>0</v>
      </c>
      <c r="I830" s="17" t="str">
        <f t="array" ref="I830">_xlfn.IFS(C830=0,_xlfn.IFS(H830=0,"漫改",H830=1,"轻改",H830=2,"原创",H830=3,"Gal改",H830=4,"游改",H830=5,"原创偶像",H830=6,"国产原创",H830=7,"小说改"),C830&lt;&gt;0,"")</f>
        <v>漫改</v>
      </c>
      <c r="J830" s="16" t="s">
        <v>2133</v>
      </c>
      <c r="M830" t="str">
        <f t="shared" si="12"/>
        <v>池田千岁 &amp; 池田千鹤，漫改动画《摇曳百合》角色。</v>
      </c>
      <c r="O830">
        <v>24</v>
      </c>
      <c r="P830">
        <v>96</v>
      </c>
    </row>
    <row r="831" spans="1:16">
      <c r="A831" s="5" t="s">
        <v>2134</v>
      </c>
      <c r="B831" t="s">
        <v>2135</v>
      </c>
      <c r="C831">
        <v>0</v>
      </c>
      <c r="D831">
        <v>1</v>
      </c>
      <c r="E831" t="str">
        <f t="array" ref="E831">_xlfn.IFS(C831&lt;&gt;2,_xlfn.IFS(D831=0,"主角之一",D831=1,"角色",D831=2,"男主",D831=3,"女主"),C831=2,"")</f>
        <v>角色</v>
      </c>
      <c r="G831" t="s">
        <v>2136</v>
      </c>
      <c r="H831" s="17">
        <v>0</v>
      </c>
      <c r="I831" s="17" t="str">
        <f t="array" ref="I831">_xlfn.IFS(C831=0,_xlfn.IFS(H831=0,"漫改",H831=1,"轻改",H831=2,"原创",H831=3,"Gal改",H831=4,"游改",H831=5,"原创偶像",H831=6,"国产原创",H831=7,"小说改"),C831&lt;&gt;0,"")</f>
        <v>漫改</v>
      </c>
      <c r="J831" s="16" t="s">
        <v>2133</v>
      </c>
      <c r="K831" s="17">
        <v>1</v>
      </c>
      <c r="M831" t="str">
        <f t="shared" si="12"/>
        <v>佐仓慈，漫改动画《学园孤岛》角色。【芳文社】</v>
      </c>
      <c r="O831">
        <v>30</v>
      </c>
      <c r="P831">
        <v>98</v>
      </c>
    </row>
    <row r="832" spans="1:16">
      <c r="A832" s="5" t="s">
        <v>2152</v>
      </c>
      <c r="B832" t="s">
        <v>2153</v>
      </c>
      <c r="C832">
        <v>0</v>
      </c>
      <c r="D832">
        <v>1</v>
      </c>
      <c r="E832" t="str">
        <f t="array" ref="E832">_xlfn.IFS(C832&lt;&gt;2,_xlfn.IFS(D832=0,"主角之一",D832=1,"角色",D832=2,"男主",D832=3,"女主"),C832=2,"")</f>
        <v>角色</v>
      </c>
      <c r="G832" t="s">
        <v>30</v>
      </c>
      <c r="H832">
        <v>1</v>
      </c>
      <c r="I832" s="17" t="str">
        <f t="array" ref="I832">_xlfn.IFS(C832=0,_xlfn.IFS(H832=0,"漫改",H832=1,"轻改",H832=2,"原创",H832=3,"Gal改",H832=4,"游改",H832=5,"原创偶像",H832=6,"国产原创",H832=7,"小说改"),C832&lt;&gt;0,"")</f>
        <v>轻改</v>
      </c>
      <c r="J832" s="16" t="s">
        <v>2133</v>
      </c>
      <c r="K832"/>
      <c r="M832" t="str">
        <f t="shared" si="12"/>
        <v>安娜塔西亚·合辛，轻改动画《Re：从零开始的异世界生活》角色。</v>
      </c>
      <c r="O832">
        <v>8</v>
      </c>
      <c r="P832">
        <v>62</v>
      </c>
    </row>
    <row r="833" spans="1:16">
      <c r="A833" s="5" t="s">
        <v>2137</v>
      </c>
      <c r="B833" t="s">
        <v>2138</v>
      </c>
      <c r="C833">
        <v>0</v>
      </c>
      <c r="D833">
        <v>0</v>
      </c>
      <c r="E833" t="str">
        <f t="array" ref="E833">_xlfn.IFS(C833&lt;&gt;2,_xlfn.IFS(D833=0,"主角之一",D833=1,"角色",D833=2,"男主",D833=3,"女主"),C833=2,"")</f>
        <v>主角之一</v>
      </c>
      <c r="G833" t="s">
        <v>1295</v>
      </c>
      <c r="H833">
        <v>1</v>
      </c>
      <c r="I833" s="17" t="str">
        <f t="array" ref="I833">_xlfn.IFS(C833=0,_xlfn.IFS(H833=0,"漫改",H833=1,"轻改",H833=2,"原创",H833=3,"Gal改",H833=4,"游改",H833=5,"原创偶像",H833=6,"国产原创",H833=7,"小说改"),C833&lt;&gt;0,"")</f>
        <v>轻改</v>
      </c>
      <c r="J833" s="16" t="s">
        <v>2133</v>
      </c>
      <c r="M833" t="str">
        <f t="shared" si="12"/>
        <v>齐藤，轻改动画《博多豚骨拉面》主角之一。</v>
      </c>
      <c r="O833">
        <v>6</v>
      </c>
      <c r="P833">
        <v>3</v>
      </c>
    </row>
    <row r="834" spans="1:16">
      <c r="A834" s="5" t="s">
        <v>2139</v>
      </c>
      <c r="B834" t="s">
        <v>2140</v>
      </c>
      <c r="C834">
        <v>0</v>
      </c>
      <c r="D834">
        <v>0</v>
      </c>
      <c r="E834" t="str">
        <f t="array" ref="E834">_xlfn.IFS(C834&lt;&gt;2,_xlfn.IFS(D834=0,"主角之一",D834=1,"角色",D834=2,"男主",D834=3,"女主"),C834=2,"")</f>
        <v>主角之一</v>
      </c>
      <c r="G834" t="s">
        <v>2141</v>
      </c>
      <c r="H834"/>
      <c r="I834" s="17" t="str">
        <f t="array" ref="I834">_xlfn.IFS(C834=0,_xlfn.IFS(H834=0,"漫改",H834=1,"轻改",H834=2,"原创",H834=3,"Gal改",H834=4,"游改",H834=5,"原创偶像",H834=6,"国产原创",H834=7,"小说改"),C834&lt;&gt;0,"")</f>
        <v>漫改</v>
      </c>
      <c r="J834" s="16" t="s">
        <v>2133</v>
      </c>
      <c r="M834" t="str">
        <f t="shared" si="12"/>
        <v>水泽壮良，漫改动画《品酒要在成为夫妻后》主角之一。</v>
      </c>
      <c r="O834">
        <v>1</v>
      </c>
      <c r="P834">
        <v>2</v>
      </c>
    </row>
    <row r="835" spans="1:16">
      <c r="A835" s="5" t="s">
        <v>2142</v>
      </c>
      <c r="B835" t="s">
        <v>2143</v>
      </c>
      <c r="C835">
        <v>0</v>
      </c>
      <c r="D835">
        <v>1</v>
      </c>
      <c r="E835" t="str">
        <f t="array" ref="E835">_xlfn.IFS(C835&lt;&gt;2,_xlfn.IFS(D835=0,"主角之一",D835=1,"角色",D835=2,"男主",D835=3,"女主"),C835=2,"")</f>
        <v>角色</v>
      </c>
      <c r="G835" t="s">
        <v>312</v>
      </c>
      <c r="H835">
        <v>0</v>
      </c>
      <c r="I835" s="17" t="str">
        <f t="array" ref="I835">_xlfn.IFS(C835=0,_xlfn.IFS(H835=0,"漫改",H835=1,"轻改",H835=2,"原创",H835=3,"Gal改",H835=4,"游改",H835=5,"原创偶像",H835=6,"国产原创",H835=7,"小说改"),C835&lt;&gt;0,"")</f>
        <v>漫改</v>
      </c>
      <c r="J835" s="16" t="s">
        <v>2133</v>
      </c>
      <c r="K835" s="17">
        <v>1</v>
      </c>
      <c r="M835" t="str">
        <f t="shared" si="12"/>
        <v>榎并清濑，漫改动画《Slow Start》角色。【芳文社】</v>
      </c>
      <c r="O835">
        <v>3</v>
      </c>
      <c r="P835">
        <v>21</v>
      </c>
    </row>
    <row r="836" spans="1:16">
      <c r="A836" s="5" t="s">
        <v>2144</v>
      </c>
      <c r="B836" t="s">
        <v>2145</v>
      </c>
      <c r="C836">
        <v>0</v>
      </c>
      <c r="D836">
        <v>1</v>
      </c>
      <c r="E836" t="str">
        <f t="array" ref="E836">_xlfn.IFS(C836&lt;&gt;2,_xlfn.IFS(D836=0,"主角之一",D836=1,"角色",D836=2,"男主",D836=3,"女主"),C836=2,"")</f>
        <v>角色</v>
      </c>
      <c r="G836" t="s">
        <v>24</v>
      </c>
      <c r="H836">
        <v>0</v>
      </c>
      <c r="I836" s="17" t="str">
        <f t="array" ref="I836">_xlfn.IFS(C836=0,_xlfn.IFS(H836=0,"漫改",H836=1,"轻改",H836=2,"原创",H836=3,"Gal改",H836=4,"游改",H836=5,"原创偶像",H836=6,"国产原创",H836=7,"小说改"),C836&lt;&gt;0,"")</f>
        <v>漫改</v>
      </c>
      <c r="J836" s="16" t="s">
        <v>2133</v>
      </c>
      <c r="M836" t="str">
        <f t="shared" si="12"/>
        <v>牛山辰马，漫改动画《黄金神威》角色。</v>
      </c>
      <c r="O836">
        <v>17</v>
      </c>
      <c r="P836">
        <v>4</v>
      </c>
    </row>
    <row r="837" spans="1:16">
      <c r="A837" s="5" t="s">
        <v>2146</v>
      </c>
      <c r="B837" t="s">
        <v>2147</v>
      </c>
      <c r="C837">
        <v>0</v>
      </c>
      <c r="D837">
        <v>1</v>
      </c>
      <c r="E837" t="str">
        <f t="array" ref="E837">_xlfn.IFS(C837&lt;&gt;2,_xlfn.IFS(D837=0,"主角之一",D837=1,"角色",D837=2,"男主",D837=3,"女主"),C837=2,"")</f>
        <v>角色</v>
      </c>
      <c r="G837" t="s">
        <v>868</v>
      </c>
      <c r="H837">
        <v>2</v>
      </c>
      <c r="I837" s="17" t="str">
        <f t="array" ref="I837">_xlfn.IFS(C837=0,_xlfn.IFS(H837=0,"漫改",H837=1,"轻改",H837=2,"原创",H837=3,"Gal改",H837=4,"游改",H837=5,"原创偶像",H837=6,"国产原创",H837=7,"小说改"),C837&lt;&gt;0,"")</f>
        <v>原创</v>
      </c>
      <c r="J837" s="16" t="s">
        <v>2133</v>
      </c>
      <c r="M837" t="str">
        <f t="shared" si="12"/>
        <v>北部玄驹  &amp; 里见皇冠，原创动画《赛马娘 Pretty Derby》角色。</v>
      </c>
      <c r="O837">
        <v>50</v>
      </c>
      <c r="P837">
        <v>137</v>
      </c>
    </row>
    <row r="838" spans="1:16">
      <c r="A838" s="5" t="s">
        <v>2154</v>
      </c>
      <c r="B838" t="s">
        <v>2155</v>
      </c>
      <c r="C838">
        <v>1</v>
      </c>
      <c r="D838">
        <v>0</v>
      </c>
      <c r="E838" t="str">
        <f t="array" ref="E838">_xlfn.IFS(C838&lt;&gt;2,_xlfn.IFS(D838=0,"主角之一",D838=1,"角色",D838=2,"男主",D838=3,"女主"),C838=2,"")</f>
        <v>主角之一</v>
      </c>
      <c r="G838" t="s">
        <v>1313</v>
      </c>
      <c r="I838" s="17" t="str">
        <f t="array" ref="I838">_xlfn.IFS(C838=0,_xlfn.IFS(H838=0,"漫改",H838=1,"轻改",H838=2,"原创",H838=3,"Gal改",H838=4,"游改",H838=5,"原创偶像",H838=6,"国产原创",H838=7,"小说改"),C838&lt;&gt;0,"")</f>
        <v/>
      </c>
      <c r="J838" s="16" t="s">
        <v>2133</v>
      </c>
      <c r="M838" t="str">
        <f t="shared" si="12"/>
        <v>爱丝托莉亚·玛纽·拜巨乳，《胸部战争：巨乳王国VS贫乳王国》主角之一。</v>
      </c>
      <c r="O838">
        <v>2</v>
      </c>
      <c r="P838">
        <v>17</v>
      </c>
    </row>
    <row r="839" spans="1:16">
      <c r="A839" s="5" t="s">
        <v>2156</v>
      </c>
      <c r="B839" t="s">
        <v>2157</v>
      </c>
      <c r="C839">
        <v>1</v>
      </c>
      <c r="D839">
        <v>1</v>
      </c>
      <c r="E839" t="str">
        <f t="array" ref="E839">_xlfn.IFS(C839&lt;&gt;2,_xlfn.IFS(D839=0,"主角之一",D839=1,"角色",D839=2,"男主",D839=3,"女主"),C839=2,"")</f>
        <v>角色</v>
      </c>
      <c r="G839" t="s">
        <v>269</v>
      </c>
      <c r="I839" s="17" t="str">
        <f t="array" ref="I839">_xlfn.IFS(C839=0,_xlfn.IFS(H839=0,"漫改",H839=1,"轻改",H839=2,"原创",H839=3,"Gal改",H839=4,"游改",H839=5,"原创偶像",H839=6,"国产原创",H839=7,"小说改"),C839&lt;&gt;0,"")</f>
        <v/>
      </c>
      <c r="J839" s="16" t="s">
        <v>2133</v>
      </c>
      <c r="M839" t="str">
        <f t="shared" si="12"/>
        <v>雅各布·贝尔扎迪，《海市蜃楼之馆》角色。</v>
      </c>
      <c r="O839">
        <v>52</v>
      </c>
      <c r="P839">
        <v>45</v>
      </c>
    </row>
    <row r="840" spans="1:16">
      <c r="A840" s="5" t="s">
        <v>2158</v>
      </c>
      <c r="B840" t="s">
        <v>2159</v>
      </c>
      <c r="C840">
        <v>1</v>
      </c>
      <c r="D840">
        <v>1</v>
      </c>
      <c r="E840" t="str">
        <f t="array" ref="E840">_xlfn.IFS(C840&lt;&gt;2,_xlfn.IFS(D840=0,"主角之一",D840=1,"角色",D840=2,"男主",D840=3,"女主"),C840=2,"")</f>
        <v>角色</v>
      </c>
      <c r="G840" t="s">
        <v>2160</v>
      </c>
      <c r="I840" s="17" t="str">
        <f t="array" ref="I840">_xlfn.IFS(C840=0,_xlfn.IFS(H840=0,"漫改",H840=1,"轻改",H840=2,"原创",H840=3,"Gal改",H840=4,"游改",H840=5,"原创偶像",H840=6,"国产原创",H840=7,"小说改"),C840&lt;&gt;0,"")</f>
        <v/>
      </c>
      <c r="J840" s="16" t="s">
        <v>2133</v>
      </c>
      <c r="M840" t="str">
        <f t="shared" ref="M840:M908" si="13">_xlfn.CONCAT(_xlfn.IFS(C840=0,_xlfn.CONCAT(B840,"，",I840,"动画","《",G840,"》",E840,"。"),C840=1,_xlfn.CONCAT(B840,"，《",G840,"》",E840,"。"),C840=2,_xlfn.CONCAT(B840,"，",L840),C840=3,_xlfn.CONCAT(B840,"，动画电影《",G840,"》",E840,"。")),_xlfn.IFS(K840=1,"【芳文社】",K840=0,""))</f>
        <v>成本桜花，《樱舞落花恋模样》角色。</v>
      </c>
      <c r="O840">
        <v>5</v>
      </c>
      <c r="P840">
        <v>10</v>
      </c>
    </row>
    <row r="841" spans="1:16">
      <c r="A841" s="5" t="s">
        <v>2161</v>
      </c>
      <c r="B841" t="s">
        <v>2162</v>
      </c>
      <c r="C841">
        <v>1</v>
      </c>
      <c r="D841">
        <v>0</v>
      </c>
      <c r="E841" t="str">
        <f t="array" ref="E841">_xlfn.IFS(C841&lt;&gt;2,_xlfn.IFS(D841=0,"主角之一",D841=1,"角色",D841=2,"男主",D841=3,"女主"),C841=2,"")</f>
        <v>主角之一</v>
      </c>
      <c r="G841" t="s">
        <v>2163</v>
      </c>
      <c r="I841" s="17" t="str">
        <f t="array" ref="I841">_xlfn.IFS(C841=0,_xlfn.IFS(H841=0,"漫改",H841=1,"轻改",H841=2,"原创",H841=3,"Gal改",H841=4,"游改",H841=5,"原创偶像",H841=6,"国产原创",H841=7,"小说改"),C841&lt;&gt;0,"")</f>
        <v/>
      </c>
      <c r="J841" s="16" t="s">
        <v>2133</v>
      </c>
      <c r="M841" t="str">
        <f t="shared" si="13"/>
        <v>伏見巴，《三千心世界，梦终将实现》主角之一。</v>
      </c>
      <c r="O841">
        <v>2</v>
      </c>
      <c r="P841">
        <v>19</v>
      </c>
    </row>
    <row r="842" spans="1:16">
      <c r="A842" s="5" t="s">
        <v>2164</v>
      </c>
      <c r="B842" t="s">
        <v>2165</v>
      </c>
      <c r="C842">
        <v>1</v>
      </c>
      <c r="D842">
        <v>0</v>
      </c>
      <c r="E842" t="str">
        <f t="array" ref="E842">_xlfn.IFS(C842&lt;&gt;2,_xlfn.IFS(D842=0,"主角之一",D842=1,"角色",D842=2,"男主",D842=3,"女主"),C842=2,"")</f>
        <v>主角之一</v>
      </c>
      <c r="G842" t="s">
        <v>150</v>
      </c>
      <c r="I842" s="17" t="str">
        <f t="array" ref="I842">_xlfn.IFS(C842=0,_xlfn.IFS(H842=0,"漫改",H842=1,"轻改",H842=2,"原创",H842=3,"Gal改",H842=4,"游改",H842=5,"原创偶像",H842=6,"国产原创",H842=7,"小说改"),C842&lt;&gt;0,"")</f>
        <v/>
      </c>
      <c r="J842" s="16" t="s">
        <v>2133</v>
      </c>
      <c r="M842" t="str">
        <f t="shared" si="13"/>
        <v>天童優衣，《Butterfly Seeker - 寻蝶者》主角之一。</v>
      </c>
      <c r="O842">
        <v>27</v>
      </c>
      <c r="P842">
        <v>68</v>
      </c>
    </row>
    <row r="843" spans="1:16" s="17" customFormat="1">
      <c r="A843" s="5" t="s">
        <v>18566</v>
      </c>
      <c r="B843" s="17" t="s">
        <v>18565</v>
      </c>
      <c r="C843" s="17">
        <v>1</v>
      </c>
      <c r="D843" s="17">
        <v>0</v>
      </c>
      <c r="E843" s="17" t="str">
        <f t="array" ref="E843">_xlfn.IFS(C843&lt;&gt;2,_xlfn.IFS(D843=0,"主角之一",D843=1,"角色",D843=2,"男主",D843=3,"女主"),C843=2,"")</f>
        <v>主角之一</v>
      </c>
      <c r="F843" s="6"/>
      <c r="G843" s="17" t="s">
        <v>11529</v>
      </c>
      <c r="I843" s="17" t="str">
        <f t="array" ref="I843">_xlfn.IFS(C843=0,_xlfn.IFS(H843=0,"漫改",H843=1,"轻改",H843=2,"原创",H843=3,"Gal改",H843=4,"游改",H843=5,"原创偶像",H843=6,"国产原创",H843=7,"小说改"),C843&lt;&gt;0,"")</f>
        <v/>
      </c>
      <c r="J843" s="16" t="s">
        <v>2133</v>
      </c>
      <c r="M843" s="17" t="str">
        <f t="shared" si="13"/>
        <v>东云灵，《告别回忆 双想 ～Not always true～》主角之一。</v>
      </c>
      <c r="O843" s="17">
        <v>10</v>
      </c>
      <c r="P843" s="17">
        <v>9</v>
      </c>
    </row>
    <row r="844" spans="1:16" s="17" customFormat="1">
      <c r="A844" s="5" t="s">
        <v>18568</v>
      </c>
      <c r="B844" s="17" t="s">
        <v>18567</v>
      </c>
      <c r="C844" s="17">
        <v>1</v>
      </c>
      <c r="D844" s="17">
        <v>0</v>
      </c>
      <c r="E844" s="17" t="str">
        <f t="array" ref="E844">_xlfn.IFS(C844&lt;&gt;2,_xlfn.IFS(D844=0,"主角之一",D844=1,"角色",D844=2,"男主",D844=3,"女主"),C844=2,"")</f>
        <v>主角之一</v>
      </c>
      <c r="F844" s="6"/>
      <c r="G844" s="17" t="s">
        <v>18569</v>
      </c>
      <c r="I844" s="17" t="str">
        <f t="array" ref="I844">_xlfn.IFS(C844=0,_xlfn.IFS(H844=0,"漫改",H844=1,"轻改",H844=2,"原创",H844=3,"Gal改",H844=4,"游改",H844=5,"原创偶像",H844=6,"国产原创",H844=7,"小说改"),C844&lt;&gt;0,"")</f>
        <v/>
      </c>
      <c r="J844" s="16" t="s">
        <v>2133</v>
      </c>
      <c r="M844" s="17" t="str">
        <f t="shared" si="13"/>
        <v>依折水萌，《True Colors -memories of the abyss-》主角之一。</v>
      </c>
      <c r="O844" s="17">
        <v>2</v>
      </c>
      <c r="P844" s="17">
        <v>4</v>
      </c>
    </row>
    <row r="845" spans="1:16">
      <c r="A845" s="5" t="s">
        <v>2166</v>
      </c>
      <c r="B845" t="s">
        <v>2167</v>
      </c>
      <c r="C845">
        <v>2</v>
      </c>
      <c r="E845" t="str">
        <f t="array" ref="E845">_xlfn.IFS(C845&lt;&gt;2,_xlfn.IFS(D845=0,"主角之一",D845=1,"角色",D845=2,"男主",D845=3,"女主"),C845=2,"")</f>
        <v/>
      </c>
      <c r="I845" s="17" t="str">
        <f t="array" ref="I845">_xlfn.IFS(C845=0,_xlfn.IFS(H845=0,"漫改",H845=1,"轻改",H845=2,"原创",H845=3,"Gal改",H845=4,"游改",H845=5,"原创偶像",H845=6,"国产原创",H845=7,"小说改"),C845&lt;&gt;0,"")</f>
        <v/>
      </c>
      <c r="J845" s="16" t="s">
        <v>2133</v>
      </c>
      <c r="L845" t="s">
        <v>124</v>
      </c>
      <c r="M845" t="str">
        <f t="shared" si="13"/>
        <v>申鹤，游戏《原神》角色。</v>
      </c>
      <c r="O845">
        <v>7</v>
      </c>
      <c r="P845">
        <v>44</v>
      </c>
    </row>
    <row r="846" spans="1:16">
      <c r="A846" s="5" t="s">
        <v>2168</v>
      </c>
      <c r="B846" t="s">
        <v>2169</v>
      </c>
      <c r="C846">
        <v>2</v>
      </c>
      <c r="E846" t="str">
        <f t="array" ref="E846">_xlfn.IFS(C846&lt;&gt;2,_xlfn.IFS(D846=0,"主角之一",D846=1,"角色",D846=2,"男主",D846=3,"女主"),C846=2,"")</f>
        <v/>
      </c>
      <c r="I846" s="17" t="str">
        <f t="array" ref="I846">_xlfn.IFS(C846=0,_xlfn.IFS(H846=0,"漫改",H846=1,"轻改",H846=2,"原创",H846=3,"Gal改",H846=4,"游改",H846=5,"原创偶像",H846=6,"国产原创",H846=7,"小说改"),C846&lt;&gt;0,"")</f>
        <v/>
      </c>
      <c r="J846" s="16" t="s">
        <v>2133</v>
      </c>
      <c r="L846" t="s">
        <v>1025</v>
      </c>
      <c r="M846" t="str">
        <f t="shared" si="13"/>
        <v>柯岚 &amp; 芙岚，游戏《火焰之纹章》角色。</v>
      </c>
      <c r="O846">
        <v>10</v>
      </c>
      <c r="P846">
        <v>5</v>
      </c>
    </row>
    <row r="847" spans="1:16">
      <c r="A847" s="5" t="s">
        <v>2170</v>
      </c>
      <c r="B847" t="s">
        <v>2171</v>
      </c>
      <c r="C847">
        <v>0</v>
      </c>
      <c r="D847">
        <v>1</v>
      </c>
      <c r="E847" t="str">
        <f t="array" ref="E847">_xlfn.IFS(C847&lt;&gt;2,_xlfn.IFS(D847=0,"主角之一",D847=1,"角色",D847=2,"男主",D847=3,"女主"),C847=2,"")</f>
        <v>角色</v>
      </c>
      <c r="G847" t="s">
        <v>777</v>
      </c>
      <c r="H847">
        <v>0</v>
      </c>
      <c r="I847" s="17" t="str">
        <f t="array" ref="I847">_xlfn.IFS(C847=0,_xlfn.IFS(H847=0,"漫改",H847=1,"轻改",H847=2,"原创",H847=3,"Gal改",H847=4,"游改",H847=5,"原创偶像",H847=6,"国产原创",H847=7,"小说改"),C847&lt;&gt;0,"")</f>
        <v>漫改</v>
      </c>
      <c r="J847" s="16" t="s">
        <v>2172</v>
      </c>
      <c r="M847" t="str">
        <f t="shared" si="13"/>
        <v>苍树红，漫改动画《爆漫王。》角色。</v>
      </c>
      <c r="O847">
        <v>21</v>
      </c>
      <c r="P847">
        <v>89</v>
      </c>
    </row>
    <row r="848" spans="1:16">
      <c r="A848" s="5" t="s">
        <v>2173</v>
      </c>
      <c r="B848" t="s">
        <v>2174</v>
      </c>
      <c r="C848">
        <v>0</v>
      </c>
      <c r="D848">
        <v>1</v>
      </c>
      <c r="E848" t="str">
        <f t="array" ref="E848">_xlfn.IFS(C848&lt;&gt;2,_xlfn.IFS(D848=0,"主角之一",D848=1,"角色",D848=2,"男主",D848=3,"女主"),C848=2,"")</f>
        <v>角色</v>
      </c>
      <c r="G848" t="s">
        <v>1240</v>
      </c>
      <c r="H848">
        <v>2</v>
      </c>
      <c r="I848" s="17" t="str">
        <f t="array" ref="I848">_xlfn.IFS(C848=0,_xlfn.IFS(H848=0,"漫改",H848=1,"轻改",H848=2,"原创",H848=3,"Gal改",H848=4,"游改",H848=5,"原创偶像",H848=6,"国产原创",H848=7,"小说改"),C848&lt;&gt;0,"")</f>
        <v>原创</v>
      </c>
      <c r="J848" s="16" t="s">
        <v>2172</v>
      </c>
      <c r="M848" t="str">
        <f t="shared" si="13"/>
        <v>明娜·迪特琳德·威尔克，原创动画《强袭魔女》角色。</v>
      </c>
      <c r="O848">
        <v>4</v>
      </c>
      <c r="P848">
        <v>31</v>
      </c>
    </row>
    <row r="849" spans="1:16">
      <c r="A849" s="5" t="s">
        <v>2175</v>
      </c>
      <c r="B849" t="s">
        <v>2176</v>
      </c>
      <c r="C849">
        <v>0</v>
      </c>
      <c r="D849">
        <v>1</v>
      </c>
      <c r="E849" t="str">
        <f t="array" ref="E849">_xlfn.IFS(C849&lt;&gt;2,_xlfn.IFS(D849=0,"主角之一",D849=1,"角色",D849=2,"男主",D849=3,"女主"),C849=2,"")</f>
        <v>角色</v>
      </c>
      <c r="G849" t="s">
        <v>861</v>
      </c>
      <c r="H849">
        <v>0</v>
      </c>
      <c r="I849" s="17" t="str">
        <f t="array" ref="I849">_xlfn.IFS(C849=0,_xlfn.IFS(H849=0,"漫改",H849=1,"轻改",H849=2,"原创",H849=3,"Gal改",H849=4,"游改",H849=5,"原创偶像",H849=6,"国产原创",H849=7,"小说改"),C849&lt;&gt;0,"")</f>
        <v>漫改</v>
      </c>
      <c r="J849" s="16" t="s">
        <v>2172</v>
      </c>
      <c r="M849" t="str">
        <f t="shared" si="13"/>
        <v>阿妮娅·多斯托耶夫斯卡娅，漫改动画《水星领航员》角色。</v>
      </c>
      <c r="O849">
        <v>25</v>
      </c>
      <c r="P849">
        <v>25</v>
      </c>
    </row>
    <row r="850" spans="1:16">
      <c r="A850" s="5" t="s">
        <v>2177</v>
      </c>
      <c r="B850" t="s">
        <v>2178</v>
      </c>
      <c r="C850">
        <v>0</v>
      </c>
      <c r="D850">
        <v>1</v>
      </c>
      <c r="E850" t="str">
        <f t="array" ref="E850">_xlfn.IFS(C850&lt;&gt;2,_xlfn.IFS(D850=0,"主角之一",D850=1,"角色",D850=2,"男主",D850=3,"女主"),C850=2,"")</f>
        <v>角色</v>
      </c>
      <c r="G850" t="s">
        <v>1447</v>
      </c>
      <c r="H850">
        <v>3</v>
      </c>
      <c r="I850" s="17" t="str">
        <f t="array" ref="I850">_xlfn.IFS(C850=0,_xlfn.IFS(H850=0,"漫改",H850=1,"轻改",H850=2,"原创",H850=3,"Gal改",H850=4,"游改",H850=5,"原创偶像",H850=6,"国产原创",H850=7,"小说改"),C850&lt;&gt;0,"")</f>
        <v>Gal改</v>
      </c>
      <c r="J850" s="16" t="s">
        <v>2172</v>
      </c>
      <c r="M850" t="str">
        <f t="shared" si="13"/>
        <v>玉野真由，Gal改动画《你所期望的永远》角色。</v>
      </c>
      <c r="O850">
        <v>3</v>
      </c>
      <c r="P850">
        <v>6</v>
      </c>
    </row>
    <row r="851" spans="1:16">
      <c r="A851" s="5" t="s">
        <v>2179</v>
      </c>
      <c r="B851" t="s">
        <v>2180</v>
      </c>
      <c r="C851">
        <v>0</v>
      </c>
      <c r="D851">
        <v>0</v>
      </c>
      <c r="E851" t="str">
        <f t="array" ref="E851">_xlfn.IFS(C851&lt;&gt;2,_xlfn.IFS(D851=0,"主角之一",D851=1,"角色",D851=2,"男主",D851=3,"女主"),C851=2,"")</f>
        <v>主角之一</v>
      </c>
      <c r="G851" t="s">
        <v>2181</v>
      </c>
      <c r="H851">
        <v>0</v>
      </c>
      <c r="I851" s="17" t="str">
        <f t="array" ref="I851">_xlfn.IFS(C851=0,_xlfn.IFS(H851=0,"漫改",H851=1,"轻改",H851=2,"原创",H851=3,"Gal改",H851=4,"游改",H851=5,"原创偶像",H851=6,"国产原创",H851=7,"小说改"),C851&lt;&gt;0,"")</f>
        <v>漫改</v>
      </c>
      <c r="J851" s="16" t="s">
        <v>2172</v>
      </c>
      <c r="M851" t="str">
        <f t="shared" si="13"/>
        <v>青山琴叶，漫改动画《三颗星彩色冒险》主角之一。</v>
      </c>
      <c r="O851">
        <v>33</v>
      </c>
      <c r="P851">
        <v>116</v>
      </c>
    </row>
    <row r="852" spans="1:16">
      <c r="A852" s="5" t="s">
        <v>2182</v>
      </c>
      <c r="B852" t="s">
        <v>2183</v>
      </c>
      <c r="C852">
        <v>0</v>
      </c>
      <c r="D852">
        <v>1</v>
      </c>
      <c r="E852" t="str">
        <f t="array" ref="E852">_xlfn.IFS(C852&lt;&gt;2,_xlfn.IFS(D852=0,"主角之一",D852=1,"角色",D852=2,"男主",D852=3,"女主"),C852=2,"")</f>
        <v>角色</v>
      </c>
      <c r="G852" t="s">
        <v>2184</v>
      </c>
      <c r="H852">
        <v>0</v>
      </c>
      <c r="I852" s="17" t="str">
        <f t="array" ref="I852">_xlfn.IFS(C852=0,_xlfn.IFS(H852=0,"漫改",H852=1,"轻改",H852=2,"原创",H852=3,"Gal改",H852=4,"游改",H852=5,"原创偶像",H852=6,"国产原创",H852=7,"小说改"),C852&lt;&gt;0,"")</f>
        <v>漫改</v>
      </c>
      <c r="J852" s="16" t="s">
        <v>2172</v>
      </c>
      <c r="M852" t="str">
        <f t="shared" si="13"/>
        <v>国神炼介，漫改动画《蓝色监狱》角色。</v>
      </c>
      <c r="O852">
        <v>6</v>
      </c>
      <c r="P852">
        <v>5</v>
      </c>
    </row>
    <row r="853" spans="1:16">
      <c r="A853" s="5" t="s">
        <v>2185</v>
      </c>
      <c r="B853" t="s">
        <v>2186</v>
      </c>
      <c r="C853">
        <v>1</v>
      </c>
      <c r="D853">
        <v>0</v>
      </c>
      <c r="E853" t="str">
        <f t="array" ref="E853">_xlfn.IFS(C853&lt;&gt;2,_xlfn.IFS(D853=0,"主角之一",D853=1,"角色",D853=2,"男主",D853=3,"女主"),C853=2,"")</f>
        <v>主角之一</v>
      </c>
      <c r="G853" t="s">
        <v>2187</v>
      </c>
      <c r="I853" s="17" t="str">
        <f t="array" ref="I853">_xlfn.IFS(C853=0,_xlfn.IFS(H853=0,"漫改",H853=1,"轻改",H853=2,"原创",H853=3,"Gal改",H853=4,"游改",H853=5,"原创偶像",H853=6,"国产原创",H853=7,"小说改"),C853&lt;&gt;0,"")</f>
        <v/>
      </c>
      <c r="J853" s="16" t="s">
        <v>2172</v>
      </c>
      <c r="M853" t="str">
        <f t="shared" si="13"/>
        <v>时坂紫，《壳之少女》主角之一。</v>
      </c>
      <c r="O853">
        <v>66</v>
      </c>
      <c r="P853">
        <v>219</v>
      </c>
    </row>
    <row r="854" spans="1:16" ht="18" customHeight="1">
      <c r="A854" s="5" t="s">
        <v>2188</v>
      </c>
      <c r="B854" t="s">
        <v>2189</v>
      </c>
      <c r="C854">
        <v>1</v>
      </c>
      <c r="D854">
        <v>0</v>
      </c>
      <c r="E854" t="str">
        <f t="array" ref="E854">_xlfn.IFS(C854&lt;&gt;2,_xlfn.IFS(D854=0,"主角之一",D854=1,"角色",D854=2,"男主",D854=3,"女主"),C854=2,"")</f>
        <v>主角之一</v>
      </c>
      <c r="G854" t="s">
        <v>2190</v>
      </c>
      <c r="I854" s="17" t="str">
        <f t="array" ref="I854">_xlfn.IFS(C854=0,_xlfn.IFS(H854=0,"漫改",H854=1,"轻改",H854=2,"原创",H854=3,"Gal改",H854=4,"游改",H854=5,"原创偶像",H854=6,"国产原创",H854=7,"小说改"),C854&lt;&gt;0,"")</f>
        <v/>
      </c>
      <c r="J854" s="16" t="s">
        <v>2172</v>
      </c>
      <c r="M854" t="str">
        <f t="shared" si="13"/>
        <v>エレクトリーチカ・サプサン，《PRETTY×CATION》主角之一。</v>
      </c>
      <c r="O854">
        <v>9</v>
      </c>
      <c r="P854">
        <v>30</v>
      </c>
    </row>
    <row r="855" spans="1:16">
      <c r="A855" s="5" t="s">
        <v>2194</v>
      </c>
      <c r="B855" t="s">
        <v>2195</v>
      </c>
      <c r="C855">
        <v>0</v>
      </c>
      <c r="D855">
        <v>0</v>
      </c>
      <c r="E855" t="str">
        <f t="array" ref="E855">_xlfn.IFS(C855&lt;&gt;2,_xlfn.IFS(D855=0,"主角之一",D855=1,"角色",D855=2,"男主",D855=3,"女主"),C855=2,"")</f>
        <v>主角之一</v>
      </c>
      <c r="G855" t="s">
        <v>732</v>
      </c>
      <c r="H855">
        <v>2</v>
      </c>
      <c r="I855" s="17" t="str">
        <f t="array" ref="I855">_xlfn.IFS(C855=0,_xlfn.IFS(H855=0,"漫改",H855=1,"轻改",H855=2,"原创",H855=3,"Gal改",H855=4,"游改",H855=5,"原创偶像",H855=6,"国产原创",H855=7,"小说改"),C855&lt;&gt;0,"")</f>
        <v>原创</v>
      </c>
      <c r="J855" s="16" t="s">
        <v>2193</v>
      </c>
      <c r="M855" t="str">
        <f t="shared" si="13"/>
        <v>山乃柠檬，原创动画《在盛夏等待》主角之一。</v>
      </c>
      <c r="O855">
        <v>42</v>
      </c>
      <c r="P855">
        <v>147</v>
      </c>
    </row>
    <row r="856" spans="1:16">
      <c r="A856" s="5" t="s">
        <v>2209</v>
      </c>
      <c r="B856" t="s">
        <v>2210</v>
      </c>
      <c r="C856">
        <v>0</v>
      </c>
      <c r="D856">
        <v>0</v>
      </c>
      <c r="E856" t="str">
        <f t="array" ref="E856">_xlfn.IFS(C856&lt;&gt;2,_xlfn.IFS(D856=0,"主角之一",D856=1,"角色",D856=2,"男主",D856=3,"女主"),C856=2,"")</f>
        <v>主角之一</v>
      </c>
      <c r="G856" t="s">
        <v>28</v>
      </c>
      <c r="H856">
        <v>0</v>
      </c>
      <c r="I856" s="17" t="str">
        <f t="array" ref="I856">_xlfn.IFS(C856=0,_xlfn.IFS(H856=0,"漫改",H856=1,"轻改",H856=2,"原创",H856=3,"Gal改",H856=4,"游改",H856=5,"原创偶像",H856=6,"国产原创",H856=7,"小说改"),C856&lt;&gt;0,"")</f>
        <v>漫改</v>
      </c>
      <c r="J856" s="16" t="s">
        <v>2193</v>
      </c>
      <c r="M856" t="str">
        <f t="shared" si="13"/>
        <v>杀老师，漫改动画《暗杀教室》主角之一。</v>
      </c>
      <c r="O856">
        <v>29</v>
      </c>
      <c r="P856">
        <v>200</v>
      </c>
    </row>
    <row r="857" spans="1:16">
      <c r="A857" s="5" t="s">
        <v>2196</v>
      </c>
      <c r="B857" t="s">
        <v>2197</v>
      </c>
      <c r="C857">
        <v>0</v>
      </c>
      <c r="D857">
        <v>0</v>
      </c>
      <c r="E857" t="str">
        <f t="array" ref="E857">_xlfn.IFS(C857&lt;&gt;2,_xlfn.IFS(D857=0,"主角之一",D857=1,"角色",D857=2,"男主",D857=3,"女主"),C857=2,"")</f>
        <v>主角之一</v>
      </c>
      <c r="G857" t="s">
        <v>2198</v>
      </c>
      <c r="H857">
        <v>0</v>
      </c>
      <c r="I857" s="17" t="str">
        <f t="array" ref="I857">_xlfn.IFS(C857=0,_xlfn.IFS(H857=0,"漫改",H857=1,"轻改",H857=2,"原创",H857=3,"Gal改",H857=4,"游改",H857=5,"原创偶像",H857=6,"国产原创",H857=7,"小说改"),C857&lt;&gt;0,"")</f>
        <v>漫改</v>
      </c>
      <c r="J857" s="16" t="s">
        <v>2193</v>
      </c>
      <c r="M857" t="str">
        <f t="shared" si="13"/>
        <v>神无希，漫改动画《竞女》主角之一。</v>
      </c>
      <c r="O857">
        <v>6</v>
      </c>
      <c r="P857">
        <v>15</v>
      </c>
    </row>
    <row r="858" spans="1:16">
      <c r="A858" s="5" t="s">
        <v>2199</v>
      </c>
      <c r="B858" t="s">
        <v>2200</v>
      </c>
      <c r="C858">
        <v>0</v>
      </c>
      <c r="D858">
        <v>1</v>
      </c>
      <c r="E858" t="str">
        <f t="array" ref="E858">_xlfn.IFS(C858&lt;&gt;2,_xlfn.IFS(D858=0,"主角之一",D858=1,"角色",D858=2,"男主",D858=3,"女主"),C858=2,"")</f>
        <v>角色</v>
      </c>
      <c r="G858" t="s">
        <v>919</v>
      </c>
      <c r="H858">
        <v>3</v>
      </c>
      <c r="I858" s="17" t="str">
        <f t="array" ref="I858">_xlfn.IFS(C858=0,_xlfn.IFS(H858=0,"漫改",H858=1,"轻改",H858=2,"原创",H858=3,"Gal改",H858=4,"游改",H858=5,"原创偶像",H858=6,"国产原创",H858=7,"小说改"),C858&lt;&gt;0,"")</f>
        <v>Gal改</v>
      </c>
      <c r="J858" s="16" t="s">
        <v>2193</v>
      </c>
      <c r="M858" t="str">
        <f t="shared" si="13"/>
        <v>天王寺裕吾，Gal改动画《命运石之门》角色。</v>
      </c>
      <c r="O858">
        <v>6</v>
      </c>
      <c r="P858">
        <v>17</v>
      </c>
    </row>
    <row r="859" spans="1:16">
      <c r="A859" s="5" t="s">
        <v>2201</v>
      </c>
      <c r="B859" t="s">
        <v>2202</v>
      </c>
      <c r="C859">
        <v>0</v>
      </c>
      <c r="D859">
        <v>1</v>
      </c>
      <c r="E859" t="str">
        <f t="array" ref="E859">_xlfn.IFS(C859&lt;&gt;2,_xlfn.IFS(D859=0,"主角之一",D859=1,"角色",D859=2,"男主",D859=3,"女主"),C859=2,"")</f>
        <v>角色</v>
      </c>
      <c r="G859" t="s">
        <v>640</v>
      </c>
      <c r="H859">
        <v>1</v>
      </c>
      <c r="I859" s="17" t="str">
        <f t="array" ref="I859">_xlfn.IFS(C859=0,_xlfn.IFS(H859=0,"漫改",H859=1,"轻改",H859=2,"原创",H859=3,"Gal改",H859=4,"游改",H859=5,"原创偶像",H859=6,"国产原创",H859=7,"小说改"),C859&lt;&gt;0,"")</f>
        <v>轻改</v>
      </c>
      <c r="J859" s="16" t="s">
        <v>2193</v>
      </c>
      <c r="M859" t="str">
        <f t="shared" si="13"/>
        <v>坂柳有栖，轻改动画《欢迎来到实力至上主义的教室》角色。</v>
      </c>
      <c r="O859">
        <v>61</v>
      </c>
      <c r="P859">
        <v>284</v>
      </c>
    </row>
    <row r="860" spans="1:16">
      <c r="A860" s="5" t="s">
        <v>2203</v>
      </c>
      <c r="B860" t="s">
        <v>2204</v>
      </c>
      <c r="C860">
        <v>0</v>
      </c>
      <c r="D860">
        <v>1</v>
      </c>
      <c r="E860" t="str">
        <f t="array" ref="E860">_xlfn.IFS(C860&lt;&gt;2,_xlfn.IFS(D860=0,"主角之一",D860=1,"角色",D860=2,"男主",D860=3,"女主"),C860=2,"")</f>
        <v>角色</v>
      </c>
      <c r="G860" t="s">
        <v>868</v>
      </c>
      <c r="H860">
        <v>2</v>
      </c>
      <c r="I860" s="17" t="str">
        <f t="array" ref="I860">_xlfn.IFS(C860=0,_xlfn.IFS(H860=0,"漫改",H860=1,"轻改",H860=2,"原创",H860=3,"Gal改",H860=4,"游改",H860=5,"原创偶像",H860=6,"国产原创",H860=7,"小说改"),C860&lt;&gt;0,"")</f>
        <v>原创</v>
      </c>
      <c r="J860" s="16" t="s">
        <v>2193</v>
      </c>
      <c r="M860" t="str">
        <f t="shared" si="13"/>
        <v>爱慕织姬，原创动画《赛马娘 Pretty Derby》角色。</v>
      </c>
      <c r="O860">
        <v>20</v>
      </c>
      <c r="P860">
        <v>98</v>
      </c>
    </row>
    <row r="861" spans="1:16">
      <c r="A861" s="5" t="s">
        <v>2191</v>
      </c>
      <c r="B861" t="s">
        <v>2192</v>
      </c>
      <c r="C861">
        <v>0</v>
      </c>
      <c r="D861">
        <v>0</v>
      </c>
      <c r="E861" t="str">
        <f t="array" ref="E861">_xlfn.IFS(C861&lt;&gt;2,_xlfn.IFS(D861=0,"主角之一",D861=1,"角色",D861=2,"男主",D861=3,"女主"),C861=2,"")</f>
        <v>主角之一</v>
      </c>
      <c r="G861" t="s">
        <v>688</v>
      </c>
      <c r="H861">
        <v>0</v>
      </c>
      <c r="I861" s="17" t="str">
        <f t="array" ref="I861">_xlfn.IFS(C861=0,_xlfn.IFS(H861=0,"漫改",H861=1,"轻改",H861=2,"原创",H861=3,"Gal改",H861=4,"游改",H861=5,"原创偶像",H861=6,"国产原创",H861=7,"小说改"),C861&lt;&gt;0,"")</f>
        <v>漫改</v>
      </c>
      <c r="J861" s="16" t="s">
        <v>2193</v>
      </c>
      <c r="M861" t="str">
        <f t="shared" si="13"/>
        <v>艾斯马利亚·汉得林格，漫改动画《圣枪修女》主角之一。</v>
      </c>
      <c r="O861">
        <v>8</v>
      </c>
      <c r="P861">
        <v>18</v>
      </c>
    </row>
    <row r="862" spans="1:16">
      <c r="A862" s="5" t="s">
        <v>2205</v>
      </c>
      <c r="B862" t="s">
        <v>2206</v>
      </c>
      <c r="C862">
        <v>0</v>
      </c>
      <c r="D862">
        <v>0</v>
      </c>
      <c r="E862" t="str">
        <f t="array" ref="E862">_xlfn.IFS(C862&lt;&gt;2,_xlfn.IFS(D862=0,"主角之一",D862=1,"角色",D862=2,"男主",D862=3,"女主"),C862=2,"")</f>
        <v>主角之一</v>
      </c>
      <c r="G862" t="s">
        <v>1429</v>
      </c>
      <c r="H862">
        <v>1</v>
      </c>
      <c r="I862" s="17" t="str">
        <f t="array" ref="I862">_xlfn.IFS(C862=0,_xlfn.IFS(H862=0,"漫改",H862=1,"轻改",H862=2,"原创",H862=3,"Gal改",H862=4,"游改",H862=5,"原创偶像",H862=6,"国产原创",H862=7,"小说改"),C862&lt;&gt;0,"")</f>
        <v>轻改</v>
      </c>
      <c r="J862" s="16" t="s">
        <v>2193</v>
      </c>
      <c r="M862" t="str">
        <f t="shared" si="13"/>
        <v>薇儿赫泽，轻改动画《家里蹲吸血姬的苦闷》主角之一。</v>
      </c>
      <c r="O862">
        <v>30</v>
      </c>
      <c r="P862">
        <v>129</v>
      </c>
    </row>
    <row r="863" spans="1:16">
      <c r="A863" s="5" t="s">
        <v>2207</v>
      </c>
      <c r="B863" t="s">
        <v>2208</v>
      </c>
      <c r="C863">
        <v>0</v>
      </c>
      <c r="D863">
        <v>2</v>
      </c>
      <c r="E863" t="str">
        <f t="array" ref="E863">_xlfn.IFS(C863&lt;&gt;2,_xlfn.IFS(D863=0,"主角之一",D863=1,"角色",D863=2,"男主",D863=3,"女主"),C863=2,"")</f>
        <v>男主</v>
      </c>
      <c r="G863" t="s">
        <v>1202</v>
      </c>
      <c r="H863">
        <v>0</v>
      </c>
      <c r="I863" s="17" t="str">
        <f t="array" ref="I863">_xlfn.IFS(C863=0,_xlfn.IFS(H863=0,"漫改",H863=1,"轻改",H863=2,"原创",H863=3,"Gal改",H863=4,"游改",H863=5,"原创偶像",H863=6,"国产原创",H863=7,"小说改"),C863&lt;&gt;0,"")</f>
        <v>漫改</v>
      </c>
      <c r="J863" s="16" t="s">
        <v>2193</v>
      </c>
      <c r="M863" t="str">
        <f t="shared" si="13"/>
        <v>和仓优希，漫改动画《魔都精兵的奴隶》男主。</v>
      </c>
      <c r="O863">
        <v>26</v>
      </c>
      <c r="P863">
        <v>10</v>
      </c>
    </row>
    <row r="864" spans="1:16">
      <c r="A864" s="5" t="s">
        <v>2211</v>
      </c>
      <c r="B864" t="s">
        <v>2212</v>
      </c>
      <c r="C864">
        <v>0</v>
      </c>
      <c r="D864">
        <v>1</v>
      </c>
      <c r="E864" t="str">
        <f t="array" ref="E864">_xlfn.IFS(C864&lt;&gt;2,_xlfn.IFS(D864=0,"主角之一",D864=1,"角色",D864=2,"男主",D864=3,"女主"),C864=2,"")</f>
        <v>角色</v>
      </c>
      <c r="G864" t="s">
        <v>2213</v>
      </c>
      <c r="H864">
        <v>1</v>
      </c>
      <c r="I864" s="17" t="str">
        <f t="array" ref="I864">_xlfn.IFS(C864=0,_xlfn.IFS(H864=0,"漫改",H864=1,"轻改",H864=2,"原创",H864=3,"Gal改",H864=4,"游改",H864=5,"原创偶像",H864=6,"国产原创",H864=7,"小说改"),C864&lt;&gt;0,"")</f>
        <v>轻改</v>
      </c>
      <c r="J864" s="16" t="s">
        <v>2193</v>
      </c>
      <c r="M864" t="str">
        <f t="shared" si="13"/>
        <v>周防有希，轻改动画《不时轻声地以俄语遮羞的邻座艾莉同学》角色。</v>
      </c>
      <c r="O864">
        <v>211</v>
      </c>
      <c r="P864">
        <v>636</v>
      </c>
    </row>
    <row r="865" spans="1:16">
      <c r="A865" s="5" t="s">
        <v>2217</v>
      </c>
      <c r="B865" t="s">
        <v>2218</v>
      </c>
      <c r="C865">
        <v>1</v>
      </c>
      <c r="D865">
        <v>0</v>
      </c>
      <c r="E865" t="str">
        <f t="array" ref="E865">_xlfn.IFS(C865&lt;&gt;2,_xlfn.IFS(D865=0,"主角之一",D865=1,"角色",D865=2,"男主",D865=3,"女主"),C865=2,"")</f>
        <v>主角之一</v>
      </c>
      <c r="G865" t="s">
        <v>1432</v>
      </c>
      <c r="I865" s="17" t="str">
        <f t="array" ref="I865">_xlfn.IFS(C865=0,_xlfn.IFS(H865=0,"漫改",H865=1,"轻改",H865=2,"原创",H865=3,"Gal改",H865=4,"游改",H865=5,"原创偶像",H865=6,"国产原创",H865=7,"小说改"),C865&lt;&gt;0,"")</f>
        <v/>
      </c>
      <c r="J865" s="16" t="s">
        <v>2193</v>
      </c>
      <c r="M865" t="str">
        <f t="shared" si="13"/>
        <v>妃宮千早，《少女爱上姐姐》主角之一。</v>
      </c>
      <c r="O865">
        <v>8</v>
      </c>
      <c r="P865">
        <v>54</v>
      </c>
    </row>
    <row r="866" spans="1:16">
      <c r="A866" s="5" t="s">
        <v>2214</v>
      </c>
      <c r="B866" t="s">
        <v>2215</v>
      </c>
      <c r="C866">
        <v>1</v>
      </c>
      <c r="D866">
        <v>1</v>
      </c>
      <c r="E866" t="str">
        <f t="array" ref="E866">_xlfn.IFS(C866&lt;&gt;2,_xlfn.IFS(D866=0,"主角之一",D866=1,"角色",D866=2,"男主",D866=3,"女主"),C866=2,"")</f>
        <v>角色</v>
      </c>
      <c r="G866" t="s">
        <v>2216</v>
      </c>
      <c r="I866" s="17" t="str">
        <f t="array" ref="I866">_xlfn.IFS(C866=0,_xlfn.IFS(H866=0,"漫改",H866=1,"轻改",H866=2,"原创",H866=3,"Gal改",H866=4,"游改",H866=5,"原创偶像",H866=6,"国产原创",H866=7,"小说改"),C866&lt;&gt;0,"")</f>
        <v/>
      </c>
      <c r="J866" s="16" t="s">
        <v>2193</v>
      </c>
      <c r="M866" t="str">
        <f t="shared" si="13"/>
        <v>巫净琥珀 &amp; 巫净翡翠，《月姬》角色。</v>
      </c>
      <c r="O866">
        <v>55</v>
      </c>
      <c r="P866">
        <v>234</v>
      </c>
    </row>
    <row r="867" spans="1:16">
      <c r="A867" s="5" t="s">
        <v>18571</v>
      </c>
      <c r="B867" t="s">
        <v>18570</v>
      </c>
      <c r="C867">
        <v>1</v>
      </c>
      <c r="D867">
        <v>0</v>
      </c>
      <c r="E867" t="str">
        <f t="array" ref="E867">_xlfn.IFS(C867&lt;&gt;2,_xlfn.IFS(D867=0,"主角之一",D867=1,"角色",D867=2,"男主",D867=3,"女主"),C867=2,"")</f>
        <v>主角之一</v>
      </c>
      <c r="G867" t="s">
        <v>2219</v>
      </c>
      <c r="I867" s="17" t="str">
        <f t="array" ref="I867">_xlfn.IFS(C867=0,_xlfn.IFS(H867=0,"漫改",H867=1,"轻改",H867=2,"原创",H867=3,"Gal改",H867=4,"游改",H867=5,"原创偶像",H867=6,"国产原创",H867=7,"小说改"),C867&lt;&gt;0,"")</f>
        <v/>
      </c>
      <c r="J867" s="16" t="s">
        <v>2193</v>
      </c>
      <c r="M867" t="str">
        <f t="shared" si="13"/>
        <v>響野ゆかり，《響野さん家はエロゲ屋さん！》主角之一。</v>
      </c>
      <c r="O867">
        <v>4</v>
      </c>
      <c r="P867">
        <v>13</v>
      </c>
    </row>
    <row r="868" spans="1:16">
      <c r="A868" s="5" t="s">
        <v>2220</v>
      </c>
      <c r="B868" t="s">
        <v>2221</v>
      </c>
      <c r="C868">
        <v>2</v>
      </c>
      <c r="E868" t="str">
        <f t="array" ref="E868">_xlfn.IFS(C868&lt;&gt;2,_xlfn.IFS(D868=0,"主角之一",D868=1,"角色",D868=2,"男主",D868=3,"女主"),C868=2,"")</f>
        <v/>
      </c>
      <c r="I868" s="17" t="str">
        <f t="array" ref="I868">_xlfn.IFS(C868=0,_xlfn.IFS(H868=0,"漫改",H868=1,"轻改",H868=2,"原创",H868=3,"Gal改",H868=4,"游改",H868=5,"原创偶像",H868=6,"国产原创",H868=7,"小说改"),C868&lt;&gt;0,"")</f>
        <v/>
      </c>
      <c r="J868" s="16" t="s">
        <v>2193</v>
      </c>
      <c r="L868" t="s">
        <v>92</v>
      </c>
      <c r="M868" t="str">
        <f t="shared" si="13"/>
        <v>陆八魔爱露，游戏《蔚蓝档案》角色。</v>
      </c>
      <c r="O868">
        <v>23</v>
      </c>
      <c r="P868">
        <v>60</v>
      </c>
    </row>
    <row r="869" spans="1:16">
      <c r="A869" s="5" t="s">
        <v>2225</v>
      </c>
      <c r="B869" t="s">
        <v>2226</v>
      </c>
      <c r="C869">
        <v>0</v>
      </c>
      <c r="D869">
        <v>0</v>
      </c>
      <c r="E869" t="str">
        <f t="array" ref="E869">_xlfn.IFS(C869&lt;&gt;2,_xlfn.IFS(D869=0,"主角之一",D869=1,"角色",D869=2,"男主",D869=3,"女主"),C869=2,"")</f>
        <v>主角之一</v>
      </c>
      <c r="G869" t="s">
        <v>2227</v>
      </c>
      <c r="H869">
        <v>3</v>
      </c>
      <c r="I869" s="17" t="str">
        <f t="array" ref="I869">_xlfn.IFS(C869=0,_xlfn.IFS(H869=0,"漫改",H869=1,"轻改",H869=2,"原创",H869=3,"Gal改",H869=4,"游改",H869=5,"原创偶像",H869=6,"国产原创",H869=7,"小说改"),C869&lt;&gt;0,"")</f>
        <v>Gal改</v>
      </c>
      <c r="J869" s="16" t="s">
        <v>2224</v>
      </c>
      <c r="M869" t="str">
        <f t="shared" si="13"/>
        <v>篁唯依，Gal改动画《Muv-Luv Alternative Total Eclipse》主角之一。</v>
      </c>
      <c r="O869">
        <v>15</v>
      </c>
      <c r="P869">
        <v>63</v>
      </c>
    </row>
    <row r="870" spans="1:16">
      <c r="A870" s="5" t="s">
        <v>2228</v>
      </c>
      <c r="B870" t="s">
        <v>2229</v>
      </c>
      <c r="C870">
        <v>0</v>
      </c>
      <c r="D870">
        <v>1</v>
      </c>
      <c r="E870" t="str">
        <f t="array" ref="E870">_xlfn.IFS(C870&lt;&gt;2,_xlfn.IFS(D870=0,"主角之一",D870=1,"角色",D870=2,"男主",D870=3,"女主"),C870=2,"")</f>
        <v>角色</v>
      </c>
      <c r="G870" t="s">
        <v>385</v>
      </c>
      <c r="H870">
        <v>0</v>
      </c>
      <c r="I870" s="17" t="str">
        <f t="array" ref="I870">_xlfn.IFS(C870=0,_xlfn.IFS(H870=0,"漫改",H870=1,"轻改",H870=2,"原创",H870=3,"Gal改",H870=4,"游改",H870=5,"原创偶像",H870=6,"国产原创",H870=7,"小说改"),C870&lt;&gt;0,"")</f>
        <v>漫改</v>
      </c>
      <c r="J870" s="16" t="s">
        <v>2224</v>
      </c>
      <c r="K870" s="17">
        <v>1</v>
      </c>
      <c r="M870" t="str">
        <f t="shared" si="13"/>
        <v>保登摩卡，漫改动画《请问您今天要来点兔子吗？》角色。【芳文社】</v>
      </c>
      <c r="O870">
        <v>14</v>
      </c>
      <c r="P870">
        <v>42</v>
      </c>
    </row>
    <row r="871" spans="1:16">
      <c r="A871" s="5" t="s">
        <v>2222</v>
      </c>
      <c r="B871" t="s">
        <v>2223</v>
      </c>
      <c r="C871">
        <v>0</v>
      </c>
      <c r="D871">
        <v>1</v>
      </c>
      <c r="E871" t="str">
        <f t="array" ref="E871">_xlfn.IFS(C871&lt;&gt;2,_xlfn.IFS(D871=0,"主角之一",D871=1,"角色",D871=2,"男主",D871=3,"女主"),C871=2,"")</f>
        <v>角色</v>
      </c>
      <c r="G871" t="s">
        <v>503</v>
      </c>
      <c r="H871">
        <v>3</v>
      </c>
      <c r="I871" s="17" t="str">
        <f t="array" ref="I871">_xlfn.IFS(C871=0,_xlfn.IFS(H871=0,"漫改",H871=1,"轻改",H871=2,"原创",H871=3,"Gal改",H871=4,"游改",H871=5,"原创偶像",H871=6,"国产原创",H871=7,"小说改"),C871&lt;&gt;0,"")</f>
        <v>Gal改</v>
      </c>
      <c r="J871" s="16" t="s">
        <v>2224</v>
      </c>
      <c r="K871"/>
      <c r="M871" t="str">
        <f t="shared" si="13"/>
        <v>来谷唯湖，Gal改动画《Little Busters!》角色。</v>
      </c>
      <c r="O871">
        <v>37</v>
      </c>
      <c r="P871">
        <v>167</v>
      </c>
    </row>
    <row r="872" spans="1:16">
      <c r="A872" s="5" t="s">
        <v>2230</v>
      </c>
      <c r="B872" t="s">
        <v>2231</v>
      </c>
      <c r="C872">
        <v>0</v>
      </c>
      <c r="D872">
        <v>1</v>
      </c>
      <c r="E872" t="str">
        <f t="array" ref="E872">_xlfn.IFS(C872&lt;&gt;2,_xlfn.IFS(D872=0,"主角之一",D872=1,"角色",D872=2,"男主",D872=3,"女主"),C872=2,"")</f>
        <v>角色</v>
      </c>
      <c r="G872" t="s">
        <v>868</v>
      </c>
      <c r="H872">
        <v>2</v>
      </c>
      <c r="I872" s="17" t="str">
        <f t="array" ref="I872">_xlfn.IFS(C872=0,_xlfn.IFS(H872=0,"漫改",H872=1,"轻改",H872=2,"原创",H872=3,"Gal改",H872=4,"游改",H872=5,"原创偶像",H872=6,"国产原创",H872=7,"小说改"),C872&lt;&gt;0,"")</f>
        <v>原创</v>
      </c>
      <c r="J872" s="16" t="s">
        <v>2224</v>
      </c>
      <c r="M872" t="str">
        <f t="shared" si="13"/>
        <v>鲁道夫象征 &amp; 好歌剧，原创动画《赛马娘 Pretty Derby》角色。</v>
      </c>
      <c r="O872">
        <v>22</v>
      </c>
      <c r="P872">
        <v>108</v>
      </c>
    </row>
    <row r="873" spans="1:16">
      <c r="A873" s="5" t="s">
        <v>2232</v>
      </c>
      <c r="B873" t="s">
        <v>2233</v>
      </c>
      <c r="C873">
        <v>1</v>
      </c>
      <c r="D873">
        <v>0</v>
      </c>
      <c r="E873" t="str">
        <f t="array" ref="E873">_xlfn.IFS(C873&lt;&gt;2,_xlfn.IFS(D873=0,"主角之一",D873=1,"角色",D873=2,"男主",D873=3,"女主"),C873=2,"")</f>
        <v>主角之一</v>
      </c>
      <c r="G873" t="s">
        <v>1106</v>
      </c>
      <c r="I873" s="17" t="str">
        <f t="array" ref="I873">_xlfn.IFS(C873=0,_xlfn.IFS(H873=0,"漫改",H873=1,"轻改",H873=2,"原创",H873=3,"Gal改",H873=4,"游改",H873=5,"原创偶像",H873=6,"国产原创",H873=7,"小说改"),C873&lt;&gt;0,"")</f>
        <v/>
      </c>
      <c r="J873" s="16" t="s">
        <v>2224</v>
      </c>
      <c r="M873" t="str">
        <f t="shared" si="13"/>
        <v>手冢琳，《片轮少女》主角之一。</v>
      </c>
      <c r="O873">
        <v>9</v>
      </c>
      <c r="P873">
        <v>17</v>
      </c>
    </row>
    <row r="874" spans="1:16">
      <c r="A874" s="5" t="s">
        <v>2234</v>
      </c>
      <c r="B874" t="s">
        <v>2235</v>
      </c>
      <c r="C874">
        <v>1</v>
      </c>
      <c r="D874">
        <v>0</v>
      </c>
      <c r="E874" t="str">
        <f t="array" ref="E874">_xlfn.IFS(C874&lt;&gt;2,_xlfn.IFS(D874=0,"主角之一",D874=1,"角色",D874=2,"男主",D874=3,"女主"),C874=2,"")</f>
        <v>主角之一</v>
      </c>
      <c r="G874" t="s">
        <v>2236</v>
      </c>
      <c r="I874" s="17" t="str">
        <f t="array" ref="I874">_xlfn.IFS(C874=0,_xlfn.IFS(H874=0,"漫改",H874=1,"轻改",H874=2,"原创",H874=3,"Gal改",H874=4,"游改",H874=5,"原创偶像",H874=6,"国产原创",H874=7,"小说改"),C874&lt;&gt;0,"")</f>
        <v/>
      </c>
      <c r="J874" s="16" t="s">
        <v>2224</v>
      </c>
      <c r="M874" t="str">
        <f t="shared" si="13"/>
        <v>白河さやか，《水夏》主角之一。</v>
      </c>
      <c r="O874">
        <v>5</v>
      </c>
      <c r="P874">
        <v>20</v>
      </c>
    </row>
    <row r="875" spans="1:16">
      <c r="A875" s="5" t="s">
        <v>2237</v>
      </c>
      <c r="B875" t="s">
        <v>2238</v>
      </c>
      <c r="C875">
        <v>0</v>
      </c>
      <c r="D875">
        <v>1</v>
      </c>
      <c r="E875" t="str">
        <f t="array" ref="E875">_xlfn.IFS(C875&lt;&gt;2,_xlfn.IFS(D875=0,"主角之一",D875=1,"角色",D875=2,"男主",D875=3,"女主"),C875=2,"")</f>
        <v>角色</v>
      </c>
      <c r="G875" t="s">
        <v>1654</v>
      </c>
      <c r="H875">
        <v>3</v>
      </c>
      <c r="I875" s="17" t="str">
        <f t="array" ref="I875">_xlfn.IFS(C875=0,_xlfn.IFS(H875=0,"漫改",H875=1,"轻改",H875=2,"原创",H875=3,"Gal改",H875=4,"游改",H875=5,"原创偶像",H875=6,"国产原创",H875=7,"小说改"),C875&lt;&gt;0,"")</f>
        <v>Gal改</v>
      </c>
      <c r="J875" s="16" t="s">
        <v>2239</v>
      </c>
      <c r="M875" t="str">
        <f t="shared" si="13"/>
        <v>玛吉特·埃贝巴赫，Gal改动画《认真和我恋爱！！》角色。</v>
      </c>
      <c r="O875">
        <v>12</v>
      </c>
      <c r="P875">
        <v>25</v>
      </c>
    </row>
    <row r="876" spans="1:16">
      <c r="A876" s="5" t="s">
        <v>2240</v>
      </c>
      <c r="B876" t="s">
        <v>2241</v>
      </c>
      <c r="C876">
        <v>0</v>
      </c>
      <c r="D876">
        <v>0</v>
      </c>
      <c r="E876" t="str">
        <f t="array" ref="E876">_xlfn.IFS(C876&lt;&gt;2,_xlfn.IFS(D876=0,"主角之一",D876=1,"角色",D876=2,"男主",D876=3,"女主"),C876=2,"")</f>
        <v>主角之一</v>
      </c>
      <c r="G876" t="s">
        <v>75</v>
      </c>
      <c r="H876">
        <v>0</v>
      </c>
      <c r="I876" s="17" t="str">
        <f t="array" ref="I876">_xlfn.IFS(C876=0,_xlfn.IFS(H876=0,"漫改",H876=1,"轻改",H876=2,"原创",H876=3,"Gal改",H876=4,"游改",H876=5,"原创偶像",H876=6,"国产原创",H876=7,"小说改"),C876&lt;&gt;0,"")</f>
        <v>漫改</v>
      </c>
      <c r="J876" s="16" t="s">
        <v>2239</v>
      </c>
      <c r="M876" t="str">
        <f t="shared" si="13"/>
        <v>艾利由西亚·D·鲁德·伊玛，漫改动画《只有神知道的世界》主角之一。</v>
      </c>
      <c r="O876">
        <v>50</v>
      </c>
      <c r="P876">
        <v>181</v>
      </c>
    </row>
    <row r="877" spans="1:16">
      <c r="A877" s="5" t="s">
        <v>2242</v>
      </c>
      <c r="B877" t="s">
        <v>2243</v>
      </c>
      <c r="C877">
        <v>0</v>
      </c>
      <c r="D877">
        <v>0</v>
      </c>
      <c r="E877" t="str">
        <f t="array" ref="E877">_xlfn.IFS(C877&lt;&gt;2,_xlfn.IFS(D877=0,"主角之一",D877=1,"角色",D877=2,"男主",D877=3,"女主"),C877=2,"")</f>
        <v>主角之一</v>
      </c>
      <c r="G877" t="s">
        <v>98</v>
      </c>
      <c r="H877">
        <v>4</v>
      </c>
      <c r="I877" s="17" t="str">
        <f t="array" ref="I877">_xlfn.IFS(C877=0,_xlfn.IFS(H877=0,"漫改",H877=1,"轻改",H877=2,"原创",H877=3,"Gal改",H877=4,"游改",H877=5,"原创偶像",H877=6,"国产原创",H877=7,"小说改"),C877&lt;&gt;0,"")</f>
        <v>游改</v>
      </c>
      <c r="J877" s="16" t="s">
        <v>2239</v>
      </c>
      <c r="M877" t="str">
        <f t="shared" si="13"/>
        <v>不二咲千寻，游改动画《弹丸论破 希望学园与绝望高中生》主角之一。</v>
      </c>
      <c r="O877">
        <v>31</v>
      </c>
      <c r="P877">
        <v>78</v>
      </c>
    </row>
    <row r="878" spans="1:16">
      <c r="A878" s="5" t="s">
        <v>2244</v>
      </c>
      <c r="B878" t="s">
        <v>2245</v>
      </c>
      <c r="C878">
        <v>0</v>
      </c>
      <c r="D878">
        <v>0</v>
      </c>
      <c r="E878" t="str">
        <f t="array" ref="E878">_xlfn.IFS(C878&lt;&gt;2,_xlfn.IFS(D878=0,"主角之一",D878=1,"角色",D878=2,"男主",D878=3,"女主"),C878=2,"")</f>
        <v>主角之一</v>
      </c>
      <c r="G878" t="s">
        <v>2246</v>
      </c>
      <c r="H878">
        <v>4</v>
      </c>
      <c r="I878" s="17" t="str">
        <f t="array" ref="I878">_xlfn.IFS(C878=0,_xlfn.IFS(H878=0,"漫改",H878=1,"轻改",H878=2,"原创",H878=3,"Gal改",H878=4,"游改",H878=5,"原创偶像",H878=6,"国产原创",H878=7,"小说改"),C878&lt;&gt;0,"")</f>
        <v>游改</v>
      </c>
      <c r="J878" s="16" t="s">
        <v>2239</v>
      </c>
      <c r="M878" t="str">
        <f t="shared" si="13"/>
        <v>七海千秋，游改动画《弹丸论破3 -The End of 希望之峰学园》主角之一。</v>
      </c>
      <c r="O878">
        <v>97</v>
      </c>
      <c r="P878">
        <v>528</v>
      </c>
    </row>
    <row r="879" spans="1:16">
      <c r="A879" s="5" t="s">
        <v>2247</v>
      </c>
      <c r="B879" t="s">
        <v>2248</v>
      </c>
      <c r="C879">
        <v>0</v>
      </c>
      <c r="D879">
        <v>0</v>
      </c>
      <c r="E879" t="str">
        <f t="array" ref="E879">_xlfn.IFS(C879&lt;&gt;2,_xlfn.IFS(D879=0,"主角之一",D879=1,"角色",D879=2,"男主",D879=3,"女主"),C879=2,"")</f>
        <v>主角之一</v>
      </c>
      <c r="G879" s="17" t="s">
        <v>2249</v>
      </c>
      <c r="H879">
        <v>1</v>
      </c>
      <c r="I879" s="17" t="str">
        <f t="array" ref="I879">_xlfn.IFS(C879=0,_xlfn.IFS(H879=0,"漫改",H879=1,"轻改",H879=2,"原创",H879=3,"Gal改",H879=4,"游改",H879=5,"原创偶像",H879=6,"国产原创",H879=7,"小说改"),C879&lt;&gt;0,"")</f>
        <v>轻改</v>
      </c>
      <c r="J879" s="16" t="s">
        <v>2239</v>
      </c>
      <c r="M879" t="str">
        <f t="shared" si="13"/>
        <v>加斯帕·维拉迪，轻改动画《恶魔高校 DxD》主角之一。</v>
      </c>
      <c r="O879">
        <v>14</v>
      </c>
      <c r="P879">
        <v>29</v>
      </c>
    </row>
    <row r="880" spans="1:16">
      <c r="A880" s="5" t="s">
        <v>2250</v>
      </c>
      <c r="B880" s="17" t="s">
        <v>2251</v>
      </c>
      <c r="C880">
        <v>0</v>
      </c>
      <c r="D880">
        <v>0</v>
      </c>
      <c r="E880" t="str">
        <f t="array" ref="E880">_xlfn.IFS(C880&lt;&gt;2,_xlfn.IFS(D880=0,"主角之一",D880=1,"角色",D880=2,"男主",D880=3,"女主"),C880=2,"")</f>
        <v>主角之一</v>
      </c>
      <c r="G880" s="5" t="s">
        <v>1861</v>
      </c>
      <c r="H880">
        <v>5</v>
      </c>
      <c r="I880" s="17" t="str">
        <f t="array" ref="I880">_xlfn.IFS(C880=0,_xlfn.IFS(H880=0,"漫改",H880=1,"轻改",H880=2,"原创",H880=3,"Gal改",H880=4,"游改",H880=5,"原创偶像",H880=6,"国产原创",H880=7,"小说改"),C880&lt;&gt;0,"")</f>
        <v>原创偶像</v>
      </c>
      <c r="J880" s="16" t="s">
        <v>2239</v>
      </c>
      <c r="M880" t="str">
        <f t="shared" si="13"/>
        <v>泷川美羽，原创偶像动画《22/7》主角之一。</v>
      </c>
      <c r="O880">
        <v>36</v>
      </c>
      <c r="P880">
        <v>78</v>
      </c>
    </row>
    <row r="881" spans="1:16">
      <c r="A881" s="5" t="s">
        <v>2252</v>
      </c>
      <c r="B881" s="1" t="s">
        <v>2253</v>
      </c>
      <c r="C881">
        <v>0</v>
      </c>
      <c r="D881">
        <v>0</v>
      </c>
      <c r="E881" t="str">
        <f t="array" ref="E881">_xlfn.IFS(C881&lt;&gt;2,_xlfn.IFS(D881=0,"主角之一",D881=1,"角色",D881=2,"男主",D881=3,"女主"),C881=2,"")</f>
        <v>主角之一</v>
      </c>
      <c r="G881" t="s">
        <v>2254</v>
      </c>
      <c r="H881">
        <v>0</v>
      </c>
      <c r="I881" s="17" t="str">
        <f t="array" ref="I881">_xlfn.IFS(C881=0,_xlfn.IFS(H881=0,"漫改",H881=1,"轻改",H881=2,"原创",H881=3,"Gal改",H881=4,"游改",H881=5,"原创偶像",H881=6,"国产原创",H881=7,"小说改"),C881&lt;&gt;0,"")</f>
        <v>漫改</v>
      </c>
      <c r="J881" s="16" t="s">
        <v>2239</v>
      </c>
      <c r="K881">
        <v>1</v>
      </c>
      <c r="M881" t="str">
        <f t="shared" si="13"/>
        <v>馆岛虎彻，漫改动画《Anima Yell!》主角之一。【芳文社】</v>
      </c>
      <c r="O881">
        <v>6</v>
      </c>
      <c r="P881">
        <v>27</v>
      </c>
    </row>
    <row r="882" spans="1:16">
      <c r="A882" s="5" t="s">
        <v>2255</v>
      </c>
      <c r="B882" t="s">
        <v>2256</v>
      </c>
      <c r="C882">
        <v>0</v>
      </c>
      <c r="D882">
        <v>1</v>
      </c>
      <c r="E882" t="str">
        <f t="array" ref="E882">_xlfn.IFS(C882&lt;&gt;2,_xlfn.IFS(D882=0,"主角之一",D882=1,"角色",D882=2,"男主",D882=3,"女主"),C882=2,"")</f>
        <v>角色</v>
      </c>
      <c r="G882" t="s">
        <v>2257</v>
      </c>
      <c r="H882">
        <v>1</v>
      </c>
      <c r="I882" s="17" t="str">
        <f t="array" ref="I882">_xlfn.IFS(C882=0,_xlfn.IFS(H882=0,"漫改",H882=1,"轻改",H882=2,"原创",H882=3,"Gal改",H882=4,"游改",H882=5,"原创偶像",H882=6,"国产原创",H882=7,"小说改"),C882&lt;&gt;0,"")</f>
        <v>轻改</v>
      </c>
      <c r="J882" s="16" t="s">
        <v>2239</v>
      </c>
      <c r="M882" t="str">
        <f t="shared" si="13"/>
        <v>丰滨和花，轻改动画《青春猪头少年系列》角色。</v>
      </c>
      <c r="O882">
        <v>19</v>
      </c>
      <c r="P882">
        <v>101</v>
      </c>
    </row>
    <row r="883" spans="1:16">
      <c r="A883" s="5" t="s">
        <v>2258</v>
      </c>
      <c r="B883" t="s">
        <v>2259</v>
      </c>
      <c r="C883">
        <v>0</v>
      </c>
      <c r="D883">
        <v>1</v>
      </c>
      <c r="E883" t="str">
        <f t="array" ref="E883">_xlfn.IFS(C883&lt;&gt;2,_xlfn.IFS(D883=0,"主角之一",D883=1,"角色",D883=2,"男主",D883=3,"女主"),C883=2,"")</f>
        <v>角色</v>
      </c>
      <c r="G883" t="s">
        <v>84</v>
      </c>
      <c r="H883">
        <v>0</v>
      </c>
      <c r="I883" s="17" t="str">
        <f t="array" ref="I883">_xlfn.IFS(C883=0,_xlfn.IFS(H883=0,"漫改",H883=1,"轻改",H883=2,"原创",H883=3,"Gal改",H883=4,"游改",H883=5,"原创偶像",H883=6,"国产原创",H883=7,"小说改"),C883&lt;&gt;0,"")</f>
        <v>漫改</v>
      </c>
      <c r="J883" s="16" t="s">
        <v>2239</v>
      </c>
      <c r="K883">
        <v>1</v>
      </c>
      <c r="M883" t="str">
        <f t="shared" si="13"/>
        <v>铃矢芽，漫改动画《恋爱小行星》角色。【芳文社】</v>
      </c>
      <c r="O883">
        <v>2</v>
      </c>
      <c r="P883">
        <v>9</v>
      </c>
    </row>
    <row r="884" spans="1:16" s="17" customFormat="1">
      <c r="A884" s="5" t="s">
        <v>18572</v>
      </c>
      <c r="B884" s="17" t="s">
        <v>18573</v>
      </c>
      <c r="C884" s="17">
        <v>0</v>
      </c>
      <c r="D884" s="17">
        <v>0</v>
      </c>
      <c r="E884" s="17" t="str">
        <f t="array" ref="E884">_xlfn.IFS(C884&lt;&gt;2,_xlfn.IFS(D884=0,"主角之一",D884=1,"角色",D884=2,"男主",D884=3,"女主"),C884=2,"")</f>
        <v>主角之一</v>
      </c>
      <c r="F884" s="6"/>
      <c r="G884" s="17" t="s">
        <v>18574</v>
      </c>
      <c r="H884" s="17">
        <v>1</v>
      </c>
      <c r="I884" s="17" t="str">
        <f t="array" ref="I884">_xlfn.IFS(C884=0,_xlfn.IFS(H884=0,"漫改",H884=1,"轻改",H884=2,"原创",H884=3,"Gal改",H884=4,"游改",H884=5,"原创偶像",H884=6,"国产原创",H884=7,"小说改"),C884&lt;&gt;0,"")</f>
        <v>轻改</v>
      </c>
      <c r="J884" s="16" t="s">
        <v>2239</v>
      </c>
      <c r="M884" s="17" t="str">
        <f t="shared" si="13"/>
        <v>大河久瑠美，轻改动画《四重星》主角之一。</v>
      </c>
      <c r="O884" s="17">
        <v>18</v>
      </c>
      <c r="P884" s="17">
        <v>18</v>
      </c>
    </row>
    <row r="885" spans="1:16" s="17" customFormat="1">
      <c r="A885" s="5" t="s">
        <v>18575</v>
      </c>
      <c r="B885" s="17" t="s">
        <v>18576</v>
      </c>
      <c r="C885" s="17">
        <v>0</v>
      </c>
      <c r="D885" s="17">
        <v>1</v>
      </c>
      <c r="E885" s="17" t="str">
        <f t="array" ref="E885">_xlfn.IFS(C885&lt;&gt;2,_xlfn.IFS(D885=0,"主角之一",D885=1,"角色",D885=2,"男主",D885=3,"女主"),C885=2,"")</f>
        <v>角色</v>
      </c>
      <c r="F885" s="6"/>
      <c r="G885" s="17" t="s">
        <v>10248</v>
      </c>
      <c r="H885" s="17">
        <v>2</v>
      </c>
      <c r="I885" s="17" t="str">
        <f t="array" ref="I885">_xlfn.IFS(C885=0,_xlfn.IFS(H885=0,"漫改",H885=1,"轻改",H885=2,"原创",H885=3,"Gal改",H885=4,"游改",H885=5,"原创偶像",H885=6,"国产原创",H885=7,"小说改"),C885&lt;&gt;0,"")</f>
        <v>原创</v>
      </c>
      <c r="J885" s="16" t="s">
        <v>2239</v>
      </c>
      <c r="M885" s="17" t="str">
        <f t="shared" si="13"/>
        <v>卢克·布雷布哈特 &amp; 尤尼奥，原创动画《全修。》角色。</v>
      </c>
      <c r="O885" s="17">
        <v>23</v>
      </c>
      <c r="P885" s="17">
        <v>26</v>
      </c>
    </row>
    <row r="886" spans="1:16">
      <c r="A886" s="5" t="s">
        <v>2260</v>
      </c>
      <c r="B886" t="s">
        <v>2261</v>
      </c>
      <c r="C886">
        <v>1</v>
      </c>
      <c r="D886">
        <v>0</v>
      </c>
      <c r="E886" t="str">
        <f t="array" ref="E886">_xlfn.IFS(C886&lt;&gt;2,_xlfn.IFS(D886=0,"主角之一",D886=1,"角色",D886=2,"男主",D886=3,"女主"),C886=2,"")</f>
        <v>主角之一</v>
      </c>
      <c r="G886" t="s">
        <v>1069</v>
      </c>
      <c r="I886" s="17" t="str">
        <f t="array" ref="I886">_xlfn.IFS(C886=0,_xlfn.IFS(H886=0,"漫改",H886=1,"轻改",H886=2,"原创",H886=3,"Gal改",H886=4,"游改",H886=5,"原创偶像",H886=6,"国产原创",H886=7,"小说改"),C886&lt;&gt;0,"")</f>
        <v/>
      </c>
      <c r="J886" s="16" t="s">
        <v>2239</v>
      </c>
      <c r="M886" t="str">
        <f t="shared" si="13"/>
        <v>尤斯蒂娅·阿斯托利亚，《秽翼的尤斯蒂娅》主角之一。</v>
      </c>
      <c r="O886">
        <v>112</v>
      </c>
      <c r="P886">
        <v>369</v>
      </c>
    </row>
    <row r="887" spans="1:16">
      <c r="A887" s="5" t="s">
        <v>2262</v>
      </c>
      <c r="B887" t="s">
        <v>2263</v>
      </c>
      <c r="C887">
        <v>1</v>
      </c>
      <c r="D887">
        <v>0</v>
      </c>
      <c r="E887" t="str">
        <f t="array" ref="E887">_xlfn.IFS(C887&lt;&gt;2,_xlfn.IFS(D887=0,"主角之一",D887=1,"角色",D887=2,"男主",D887=3,"女主"),C887=2,"")</f>
        <v>主角之一</v>
      </c>
      <c r="G887" t="s">
        <v>2264</v>
      </c>
      <c r="I887" s="17" t="str">
        <f t="array" ref="I887">_xlfn.IFS(C887=0,_xlfn.IFS(H887=0,"漫改",H887=1,"轻改",H887=2,"原创",H887=3,"Gal改",H887=4,"游改",H887=5,"原创偶像",H887=6,"国产原创",H887=7,"小说改"),C887&lt;&gt;0,"")</f>
        <v/>
      </c>
      <c r="J887" s="16" t="s">
        <v>2239</v>
      </c>
      <c r="M887" t="str">
        <f t="shared" si="13"/>
        <v>有岛爱丽丝，《茂伸奇谈-Monobeno-》主角之一。</v>
      </c>
      <c r="O887">
        <v>6</v>
      </c>
      <c r="P887">
        <v>20</v>
      </c>
    </row>
    <row r="888" spans="1:16">
      <c r="A888" s="5" t="s">
        <v>2265</v>
      </c>
      <c r="B888" t="s">
        <v>2266</v>
      </c>
      <c r="C888">
        <v>1</v>
      </c>
      <c r="D888">
        <v>0</v>
      </c>
      <c r="E888" t="str">
        <f t="array" ref="E888">_xlfn.IFS(C888&lt;&gt;2,_xlfn.IFS(D888=0,"主角之一",D888=1,"角色",D888=2,"男主",D888=3,"女主"),C888=2,"")</f>
        <v>主角之一</v>
      </c>
      <c r="G888" t="s">
        <v>494</v>
      </c>
      <c r="I888" s="17" t="str">
        <f t="array" ref="I888">_xlfn.IFS(C888=0,_xlfn.IFS(H888=0,"漫改",H888=1,"轻改",H888=2,"原创",H888=3,"Gal改",H888=4,"游改",H888=5,"原创偶像",H888=6,"国产原创",H888=7,"小说改"),C888&lt;&gt;0,"")</f>
        <v/>
      </c>
      <c r="J888" s="16" t="s">
        <v>2239</v>
      </c>
      <c r="M888" t="str">
        <f t="shared" si="13"/>
        <v>白鸟织姬，《抬头看看吧，看那天上的繁星》主角之一。</v>
      </c>
      <c r="O888">
        <v>5</v>
      </c>
      <c r="P888">
        <v>29</v>
      </c>
    </row>
    <row r="889" spans="1:16">
      <c r="A889" s="5" t="s">
        <v>2267</v>
      </c>
      <c r="B889" t="s">
        <v>2268</v>
      </c>
      <c r="C889">
        <v>1</v>
      </c>
      <c r="D889">
        <v>0</v>
      </c>
      <c r="E889" t="str">
        <f t="array" ref="E889">_xlfn.IFS(C889&lt;&gt;2,_xlfn.IFS(D889=0,"主角之一",D889=1,"角色",D889=2,"男主",D889=3,"女主"),C889=2,"")</f>
        <v>主角之一</v>
      </c>
      <c r="G889" t="s">
        <v>1106</v>
      </c>
      <c r="I889" s="17" t="str">
        <f t="array" ref="I889">_xlfn.IFS(C889=0,_xlfn.IFS(H889=0,"漫改",H889=1,"轻改",H889=2,"原创",H889=3,"Gal改",H889=4,"游改",H889=5,"原创偶像",H889=6,"国产原创",H889=7,"小说改"),C889&lt;&gt;0,"")</f>
        <v/>
      </c>
      <c r="J889" s="16" t="s">
        <v>2239</v>
      </c>
      <c r="M889" t="str">
        <f t="shared" si="13"/>
        <v>茨崎笑美，《片轮少女》主角之一。</v>
      </c>
      <c r="O889">
        <v>3</v>
      </c>
      <c r="P889">
        <v>13</v>
      </c>
    </row>
    <row r="890" spans="1:16">
      <c r="A890" s="5" t="s">
        <v>2269</v>
      </c>
      <c r="B890" t="s">
        <v>2270</v>
      </c>
      <c r="C890">
        <v>1</v>
      </c>
      <c r="D890">
        <v>0</v>
      </c>
      <c r="E890" t="str">
        <f t="array" ref="E890">_xlfn.IFS(C890&lt;&gt;2,_xlfn.IFS(D890=0,"主角之一",D890=1,"角色",D890=2,"男主",D890=3,"女主"),C890=2,"")</f>
        <v>主角之一</v>
      </c>
      <c r="G890" t="s">
        <v>329</v>
      </c>
      <c r="I890" s="17" t="str">
        <f t="array" ref="I890">_xlfn.IFS(C890=0,_xlfn.IFS(H890=0,"漫改",H890=1,"轻改",H890=2,"原创",H890=3,"Gal改",H890=4,"游改",H890=5,"原创偶像",H890=6,"国产原创",H890=7,"小说改"),C890&lt;&gt;0,"")</f>
        <v/>
      </c>
      <c r="J890" s="16" t="s">
        <v>2239</v>
      </c>
      <c r="M890" t="str">
        <f t="shared" si="13"/>
        <v>紬木沙羅，《TRINOLINE》主角之一。</v>
      </c>
      <c r="O890">
        <v>9</v>
      </c>
      <c r="P890">
        <v>56</v>
      </c>
    </row>
    <row r="891" spans="1:16">
      <c r="A891" s="5" t="s">
        <v>2271</v>
      </c>
      <c r="B891" t="s">
        <v>2272</v>
      </c>
      <c r="C891">
        <v>1</v>
      </c>
      <c r="D891">
        <v>0</v>
      </c>
      <c r="E891" t="str">
        <f t="array" ref="E891">_xlfn.IFS(C891&lt;&gt;2,_xlfn.IFS(D891=0,"主角之一",D891=1,"角色",D891=2,"男主",D891=3,"女主"),C891=2,"")</f>
        <v>主角之一</v>
      </c>
      <c r="G891" t="s">
        <v>2273</v>
      </c>
      <c r="I891" s="17" t="str">
        <f t="array" ref="I891">_xlfn.IFS(C891=0,_xlfn.IFS(H891=0,"漫改",H891=1,"轻改",H891=2,"原创",H891=3,"Gal改",H891=4,"游改",H891=5,"原创偶像",H891=6,"国产原创",H891=7,"小说改"),C891&lt;&gt;0,"")</f>
        <v/>
      </c>
      <c r="J891" s="16" t="s">
        <v>2239</v>
      </c>
      <c r="M891" t="str">
        <f t="shared" si="13"/>
        <v>叶心，《三色绘恋S》主角之一。</v>
      </c>
      <c r="O891">
        <v>4</v>
      </c>
      <c r="P891">
        <v>9</v>
      </c>
    </row>
    <row r="892" spans="1:16">
      <c r="A892" s="5" t="s">
        <v>2274</v>
      </c>
      <c r="B892" t="s">
        <v>2275</v>
      </c>
      <c r="C892">
        <v>1</v>
      </c>
      <c r="D892">
        <v>0</v>
      </c>
      <c r="E892" t="str">
        <f t="array" ref="E892">_xlfn.IFS(C892&lt;&gt;2,_xlfn.IFS(D892=0,"主角之一",D892=1,"角色",D892=2,"男主",D892=3,"女主"),C892=2,"")</f>
        <v>主角之一</v>
      </c>
      <c r="G892" t="s">
        <v>1217</v>
      </c>
      <c r="I892" s="17" t="str">
        <f t="array" ref="I892">_xlfn.IFS(C892=0,_xlfn.IFS(H892=0,"漫改",H892=1,"轻改",H892=2,"原创",H892=3,"Gal改",H892=4,"游改",H892=5,"原创偶像",H892=6,"国产原创",H892=7,"小说改"),C892&lt;&gt;0,"")</f>
        <v/>
      </c>
      <c r="J892" s="16" t="s">
        <v>2239</v>
      </c>
      <c r="M892" t="str">
        <f t="shared" si="13"/>
        <v>鈴本千紗，《我们是不能延期了》主角之一。</v>
      </c>
      <c r="O892">
        <v>11</v>
      </c>
      <c r="P892">
        <v>14</v>
      </c>
    </row>
    <row r="893" spans="1:16">
      <c r="A893" s="5" t="s">
        <v>2278</v>
      </c>
      <c r="B893" t="s">
        <v>2279</v>
      </c>
      <c r="C893">
        <v>2</v>
      </c>
      <c r="E893" t="str">
        <f t="array" ref="E893">_xlfn.IFS(C893&lt;&gt;2,_xlfn.IFS(D893=0,"主角之一",D893=1,"角色",D893=2,"男主",D893=3,"女主"),C893=2,"")</f>
        <v/>
      </c>
      <c r="I893" s="17" t="str">
        <f t="array" ref="I893">_xlfn.IFS(C893=0,_xlfn.IFS(H893=0,"漫改",H893=1,"轻改",H893=2,"原创",H893=3,"Gal改",H893=4,"游改",H893=5,"原创偶像",H893=6,"国产原创",H893=7,"小说改"),C893&lt;&gt;0,"")</f>
        <v/>
      </c>
      <c r="J893" s="16" t="s">
        <v>2239</v>
      </c>
      <c r="L893" t="s">
        <v>681</v>
      </c>
      <c r="M893" t="str">
        <f t="shared" si="13"/>
        <v>早濑优香，游戏《碧蓝档案》角色。</v>
      </c>
      <c r="O893">
        <v>38</v>
      </c>
      <c r="P893">
        <v>150</v>
      </c>
    </row>
    <row r="894" spans="1:16">
      <c r="A894" s="5" t="s">
        <v>2276</v>
      </c>
      <c r="B894" t="s">
        <v>2277</v>
      </c>
      <c r="C894">
        <v>2</v>
      </c>
      <c r="E894" t="str">
        <f t="array" ref="E894">_xlfn.IFS(C894&lt;&gt;2,_xlfn.IFS(D894=0,"主角之一",D894=1,"角色",D894=2,"男主",D894=3,"女主"),C894=2,"")</f>
        <v/>
      </c>
      <c r="I894" s="17" t="str">
        <f t="array" ref="I894">_xlfn.IFS(C894=0,_xlfn.IFS(H894=0,"漫改",H894=1,"轻改",H894=2,"原创",H894=3,"Gal改",H894=4,"游改",H894=5,"原创偶像",H894=6,"国产原创",H894=7,"小说改"),C894&lt;&gt;0,"")</f>
        <v/>
      </c>
      <c r="J894" s="16" t="s">
        <v>2239</v>
      </c>
      <c r="L894" t="s">
        <v>124</v>
      </c>
      <c r="M894" t="str">
        <f t="shared" si="13"/>
        <v>琴·古恩希尔德，游戏《原神》角色。</v>
      </c>
      <c r="O894">
        <v>11</v>
      </c>
      <c r="P894">
        <v>28</v>
      </c>
    </row>
    <row r="895" spans="1:16">
      <c r="A895" s="5" t="s">
        <v>2284</v>
      </c>
      <c r="B895" s="17" t="s">
        <v>2285</v>
      </c>
      <c r="C895">
        <v>0</v>
      </c>
      <c r="D895">
        <v>0</v>
      </c>
      <c r="E895" t="str">
        <f t="array" ref="E895">_xlfn.IFS(C895&lt;&gt;2,_xlfn.IFS(D895=0,"主角之一",D895=1,"角色",D895=2,"男主",D895=3,"女主"),C895=2,"")</f>
        <v>主角之一</v>
      </c>
      <c r="G895" t="s">
        <v>507</v>
      </c>
      <c r="H895">
        <v>2</v>
      </c>
      <c r="I895" s="17" t="str">
        <f t="array" ref="I895">_xlfn.IFS(C895=0,_xlfn.IFS(H895=0,"漫改",H895=1,"轻改",H895=2,"原创",H895=3,"Gal改",H895=4,"游改",H895=5,"原创偶像",H895=6,"国产原创",H895=7,"小说改"),C895&lt;&gt;0,"")</f>
        <v>原创</v>
      </c>
      <c r="J895" s="16" t="s">
        <v>2283</v>
      </c>
      <c r="M895" t="str">
        <f t="shared" si="13"/>
        <v>园田海未，原创动画《Love Live!》主角之一。</v>
      </c>
      <c r="O895">
        <v>46</v>
      </c>
      <c r="P895">
        <v>245</v>
      </c>
    </row>
    <row r="896" spans="1:16">
      <c r="A896" s="5" t="s">
        <v>2286</v>
      </c>
      <c r="B896" t="s">
        <v>2287</v>
      </c>
      <c r="C896">
        <v>0</v>
      </c>
      <c r="D896">
        <v>0</v>
      </c>
      <c r="E896" t="str">
        <f t="array" ref="E896">_xlfn.IFS(C896&lt;&gt;2,_xlfn.IFS(D896=0,"主角之一",D896=1,"角色",D896=2,"男主",D896=3,"女主"),C896=2,"")</f>
        <v>主角之一</v>
      </c>
      <c r="G896" t="s">
        <v>2288</v>
      </c>
      <c r="H896">
        <v>0</v>
      </c>
      <c r="I896" s="17" t="str">
        <f t="array" ref="I896">_xlfn.IFS(C896=0,_xlfn.IFS(H896=0,"漫改",H896=1,"轻改",H896=2,"原创",H896=3,"Gal改",H896=4,"游改",H896=5,"原创偶像",H896=6,"国产原创",H896=7,"小说改"),C896&lt;&gt;0,"")</f>
        <v>漫改</v>
      </c>
      <c r="J896" s="16" t="s">
        <v>2283</v>
      </c>
      <c r="M896" t="str">
        <f t="shared" si="13"/>
        <v>松实玄，漫改动画《天才麻将少女 阿知贺篇》主角之一。</v>
      </c>
      <c r="O896">
        <v>20</v>
      </c>
      <c r="P896">
        <v>70</v>
      </c>
    </row>
    <row r="897" spans="1:16">
      <c r="A897" s="5" t="s">
        <v>2297</v>
      </c>
      <c r="B897" s="17" t="s">
        <v>2298</v>
      </c>
      <c r="C897">
        <v>0</v>
      </c>
      <c r="D897">
        <v>0</v>
      </c>
      <c r="E897" t="str">
        <f t="array" ref="E897">_xlfn.IFS(C897&lt;&gt;2,_xlfn.IFS(D897=0,"主角之一",D897=1,"角色",D897=2,"男主",D897=3,"女主"),C897=2,"")</f>
        <v>主角之一</v>
      </c>
      <c r="G897" t="s">
        <v>893</v>
      </c>
      <c r="H897">
        <v>4</v>
      </c>
      <c r="I897" s="17" t="str">
        <f t="array" ref="I897">_xlfn.IFS(C897=0,_xlfn.IFS(H897=0,"漫改",H897=1,"轻改",H897=2,"原创",H897=3,"Gal改",H897=4,"游改",H897=5,"原创偶像",H897=6,"国产原创",H897=7,"小说改"),C897&lt;&gt;0,"")</f>
        <v>游改</v>
      </c>
      <c r="J897" s="16" t="s">
        <v>2283</v>
      </c>
      <c r="M897" t="str">
        <f t="shared" si="13"/>
        <v>星宫莓，游改动画《偶像活动》主角之一。</v>
      </c>
      <c r="O897">
        <v>45</v>
      </c>
      <c r="P897">
        <v>96</v>
      </c>
    </row>
    <row r="898" spans="1:16">
      <c r="A898" s="5" t="s">
        <v>2305</v>
      </c>
      <c r="B898" s="2" t="s">
        <v>2306</v>
      </c>
      <c r="C898">
        <v>0</v>
      </c>
      <c r="D898">
        <v>0</v>
      </c>
      <c r="E898" t="str">
        <f t="array" ref="E898">_xlfn.IFS(C898&lt;&gt;2,_xlfn.IFS(D898=0,"主角之一",D898=1,"角色",D898=2,"男主",D898=3,"女主"),C898=2,"")</f>
        <v>主角之一</v>
      </c>
      <c r="G898" t="s">
        <v>2307</v>
      </c>
      <c r="H898">
        <v>1</v>
      </c>
      <c r="I898" s="17" t="str">
        <f t="array" ref="I898">_xlfn.IFS(C898=0,_xlfn.IFS(H898=0,"漫改",H898=1,"轻改",H898=2,"原创",H898=3,"Gal改",H898=4,"游改",H898=5,"原创偶像",H898=6,"国产原创",H898=7,"小说改"),C898&lt;&gt;0,"")</f>
        <v>轻改</v>
      </c>
      <c r="J898" s="16" t="s">
        <v>2283</v>
      </c>
      <c r="M898" t="str">
        <f t="shared" si="13"/>
        <v>天野远子，轻改动画《文学少女》主角之一。</v>
      </c>
      <c r="O898">
        <v>115</v>
      </c>
      <c r="P898">
        <v>499</v>
      </c>
    </row>
    <row r="899" spans="1:16">
      <c r="A899" s="5" t="s">
        <v>2280</v>
      </c>
      <c r="B899" t="s">
        <v>2281</v>
      </c>
      <c r="C899">
        <v>0</v>
      </c>
      <c r="D899">
        <v>0</v>
      </c>
      <c r="E899" t="str">
        <f t="array" ref="E899">_xlfn.IFS(C899&lt;&gt;2,_xlfn.IFS(D899=0,"主角之一",D899=1,"角色",D899=2,"男主",D899=3,"女主"),C899=2,"")</f>
        <v>主角之一</v>
      </c>
      <c r="G899" t="s">
        <v>2282</v>
      </c>
      <c r="H899">
        <v>2</v>
      </c>
      <c r="I899" s="17" t="str">
        <f t="array" ref="I899">_xlfn.IFS(C899=0,_xlfn.IFS(H899=0,"漫改",H899=1,"轻改",H899=2,"原创",H899=3,"Gal改",H899=4,"游改",H899=5,"原创偶像",H899=6,"国产原创",H899=7,"小说改"),C899&lt;&gt;0,"")</f>
        <v>原创</v>
      </c>
      <c r="J899" s="16" t="s">
        <v>2283</v>
      </c>
      <c r="K899"/>
      <c r="M899" t="str">
        <f t="shared" si="13"/>
        <v>高町奈叶，原创动画《魔法少女奈叶》主角之一。</v>
      </c>
      <c r="O899">
        <v>61</v>
      </c>
      <c r="P899">
        <v>287</v>
      </c>
    </row>
    <row r="900" spans="1:16">
      <c r="A900" s="5" t="s">
        <v>2289</v>
      </c>
      <c r="B900" t="s">
        <v>2290</v>
      </c>
      <c r="C900">
        <v>0</v>
      </c>
      <c r="D900">
        <v>0</v>
      </c>
      <c r="E900" t="str">
        <f t="array" ref="E900">_xlfn.IFS(C900&lt;&gt;2,_xlfn.IFS(D900=0,"主角之一",D900=1,"角色",D900=2,"男主",D900=3,"女主"),C900=2,"")</f>
        <v>主角之一</v>
      </c>
      <c r="G900" t="s">
        <v>2291</v>
      </c>
      <c r="H900">
        <v>0</v>
      </c>
      <c r="I900" s="17" t="str">
        <f t="array" ref="I900">_xlfn.IFS(C900=0,_xlfn.IFS(H900=0,"漫改",H900=1,"轻改",H900=2,"原创",H900=3,"Gal改",H900=4,"游改",H900=5,"原创偶像",H900=6,"国产原创",H900=7,"小说改"),C900&lt;&gt;0,"")</f>
        <v>漫改</v>
      </c>
      <c r="J900" s="16" t="s">
        <v>2283</v>
      </c>
      <c r="M900" t="str">
        <f t="shared" si="13"/>
        <v>本场切绘，漫改动画《干物妹！小埋》主角之一。</v>
      </c>
      <c r="O900">
        <v>12</v>
      </c>
      <c r="P900">
        <v>104</v>
      </c>
    </row>
    <row r="901" spans="1:16">
      <c r="A901" s="5" t="s">
        <v>2292</v>
      </c>
      <c r="B901" t="s">
        <v>2293</v>
      </c>
      <c r="C901">
        <v>0</v>
      </c>
      <c r="D901">
        <v>0</v>
      </c>
      <c r="E901" t="str">
        <f t="array" ref="E901">_xlfn.IFS(C901&lt;&gt;2,_xlfn.IFS(D901=0,"主角之一",D901=1,"角色",D901=2,"男主",D901=3,"女主"),C901=2,"")</f>
        <v>主角之一</v>
      </c>
      <c r="G901" t="s">
        <v>925</v>
      </c>
      <c r="H901">
        <v>0</v>
      </c>
      <c r="I901" s="17" t="str">
        <f t="array" ref="I901">_xlfn.IFS(C901=0,_xlfn.IFS(H901=0,"漫改",H901=1,"轻改",H901=2,"原创",H901=3,"Gal改",H901=4,"游改",H901=5,"原创偶像",H901=6,"国产原创",H901=7,"小说改"),C901&lt;&gt;0,"")</f>
        <v>漫改</v>
      </c>
      <c r="J901" s="16" t="s">
        <v>2283</v>
      </c>
      <c r="K901" s="17">
        <v>1</v>
      </c>
      <c r="M901" t="str">
        <f t="shared" si="13"/>
        <v>巽绀，漫改动画《Urara迷路帖》主角之一。【芳文社】</v>
      </c>
      <c r="O901">
        <v>16</v>
      </c>
      <c r="P901">
        <v>65</v>
      </c>
    </row>
    <row r="902" spans="1:16">
      <c r="A902" s="5" t="s">
        <v>2294</v>
      </c>
      <c r="B902" t="s">
        <v>2295</v>
      </c>
      <c r="C902">
        <v>0</v>
      </c>
      <c r="D902">
        <v>0</v>
      </c>
      <c r="E902" t="str">
        <f t="array" ref="E902">_xlfn.IFS(C902&lt;&gt;2,_xlfn.IFS(D902=0,"主角之一",D902=1,"角色",D902=2,"男主",D902=3,"女主"),C902=2,"")</f>
        <v>主角之一</v>
      </c>
      <c r="G902" t="s">
        <v>2296</v>
      </c>
      <c r="H902" s="17">
        <v>1</v>
      </c>
      <c r="I902" s="17" t="str">
        <f t="array" ref="I902">_xlfn.IFS(C902=0,_xlfn.IFS(H902=0,"漫改",H902=1,"轻改",H902=2,"原创",H902=3,"Gal改",H902=4,"游改",H902=5,"原创偶像",H902=6,"国产原创",H902=7,"小说改"),C902&lt;&gt;0,"")</f>
        <v>轻改</v>
      </c>
      <c r="J902" s="16" t="s">
        <v>2283</v>
      </c>
      <c r="M902" t="str">
        <f t="shared" si="13"/>
        <v>渡边千佳，轻改动画《声优广播的台前幕后》主角之一。</v>
      </c>
      <c r="O902">
        <v>22</v>
      </c>
      <c r="P902">
        <v>31</v>
      </c>
    </row>
    <row r="903" spans="1:16">
      <c r="A903" s="5" t="s">
        <v>2302</v>
      </c>
      <c r="B903" t="s">
        <v>2303</v>
      </c>
      <c r="C903">
        <v>1</v>
      </c>
      <c r="D903">
        <v>1</v>
      </c>
      <c r="E903" t="str">
        <f t="array" ref="E903">_xlfn.IFS(C903&lt;&gt;2,_xlfn.IFS(D903=0,"主角之一",D903=1,"角色",D903=2,"男主",D903=3,"女主"),C903=2,"")</f>
        <v>角色</v>
      </c>
      <c r="G903" t="s">
        <v>2304</v>
      </c>
      <c r="I903" s="17" t="str">
        <f t="array" ref="I903">_xlfn.IFS(C903=0,_xlfn.IFS(H903=0,"漫改",H903=1,"轻改",H903=2,"原创",H903=3,"Gal改",H903=4,"游改",H903=5,"原创偶像",H903=6,"国产原创",H903=7,"小说改"),C903&lt;&gt;0,"")</f>
        <v/>
      </c>
      <c r="J903" s="16" t="s">
        <v>2283</v>
      </c>
      <c r="M903" t="str">
        <f t="shared" si="13"/>
        <v>南户朱音，《黄昏的禁忌之药》角色。</v>
      </c>
      <c r="O903">
        <v>4</v>
      </c>
      <c r="P903">
        <v>18</v>
      </c>
    </row>
    <row r="904" spans="1:16">
      <c r="A904" s="5" t="s">
        <v>2299</v>
      </c>
      <c r="B904" s="17" t="s">
        <v>2300</v>
      </c>
      <c r="C904">
        <v>1</v>
      </c>
      <c r="D904">
        <v>0</v>
      </c>
      <c r="E904" t="str">
        <f t="array" ref="E904">_xlfn.IFS(C904&lt;&gt;2,_xlfn.IFS(D904=0,"主角之一",D904=1,"角色",D904=2,"男主",D904=3,"女主"),C904=2,"")</f>
        <v>主角之一</v>
      </c>
      <c r="G904" t="s">
        <v>2301</v>
      </c>
      <c r="H904"/>
      <c r="I904" s="17" t="str">
        <f t="array" ref="I904">_xlfn.IFS(C904=0,_xlfn.IFS(H904=0,"漫改",H904=1,"轻改",H904=2,"原创",H904=3,"Gal改",H904=4,"游改",H904=5,"原创偶像",H904=6,"国产原创",H904=7,"小说改"),C904&lt;&gt;0,"")</f>
        <v/>
      </c>
      <c r="J904" s="16" t="s">
        <v>2283</v>
      </c>
      <c r="M904" t="str">
        <f t="shared" si="13"/>
        <v>狩叶，《星空列车与白的旅行》主角之一。</v>
      </c>
      <c r="O904">
        <v>37</v>
      </c>
      <c r="P904">
        <v>79</v>
      </c>
    </row>
    <row r="905" spans="1:16" s="17" customFormat="1">
      <c r="A905" s="5" t="s">
        <v>18578</v>
      </c>
      <c r="B905" s="17" t="s">
        <v>18577</v>
      </c>
      <c r="C905" s="17">
        <v>1</v>
      </c>
      <c r="D905" s="17">
        <v>0</v>
      </c>
      <c r="E905" s="17" t="str">
        <f t="array" ref="E905">_xlfn.IFS(C905&lt;&gt;2,_xlfn.IFS(D905=0,"主角之一",D905=1,"角色",D905=2,"男主",D905=3,"女主"),C905=2,"")</f>
        <v>主角之一</v>
      </c>
      <c r="F905" s="6"/>
      <c r="G905" t="s">
        <v>7879</v>
      </c>
      <c r="I905" s="17" t="str">
        <f t="array" ref="I905">_xlfn.IFS(C905=0,_xlfn.IFS(H905=0,"漫改",H905=1,"轻改",H905=2,"原创",H905=3,"Gal改",H905=4,"游改",H905=5,"原创偶像",H905=6,"国产原创",H905=7,"小说改"),C905&lt;&gt;0,"")</f>
        <v/>
      </c>
      <c r="J905" s="16" t="s">
        <v>2283</v>
      </c>
      <c r="M905" s="17" t="str">
        <f t="shared" si="13"/>
        <v>久留美秋葉，《バカップル・サプリメント》主角之一。</v>
      </c>
      <c r="O905" s="17">
        <v>8</v>
      </c>
      <c r="P905" s="17">
        <v>21</v>
      </c>
    </row>
    <row r="906" spans="1:16">
      <c r="A906" s="5" t="s">
        <v>2317</v>
      </c>
      <c r="B906" t="s">
        <v>2318</v>
      </c>
      <c r="C906">
        <v>0</v>
      </c>
      <c r="D906">
        <v>1</v>
      </c>
      <c r="E906" t="str">
        <f t="array" ref="E906">_xlfn.IFS(C906&lt;&gt;2,_xlfn.IFS(D906=0,"主角之一",D906=1,"角色",D906=2,"男主",D906=3,"女主"),C906=2,"")</f>
        <v>角色</v>
      </c>
      <c r="G906" t="s">
        <v>2319</v>
      </c>
      <c r="H906">
        <v>1</v>
      </c>
      <c r="I906" s="17" t="str">
        <f t="array" ref="I906">_xlfn.IFS(C906=0,_xlfn.IFS(H906=0,"漫改",H906=1,"轻改",H906=2,"原创",H906=3,"Gal改",H906=4,"游改",H906=5,"原创偶像",H906=6,"国产原创",H906=7,"小说改"),C906&lt;&gt;0,"")</f>
        <v>轻改</v>
      </c>
      <c r="J906" s="16" t="s">
        <v>2311</v>
      </c>
      <c r="M906" t="str">
        <f t="shared" si="13"/>
        <v>姊带丰音，轻改动画《天才麻将少女 全国篇》角色。</v>
      </c>
      <c r="O906">
        <v>19</v>
      </c>
      <c r="P906">
        <v>32</v>
      </c>
    </row>
    <row r="907" spans="1:16">
      <c r="A907" s="5" t="s">
        <v>2312</v>
      </c>
      <c r="B907" t="s">
        <v>2313</v>
      </c>
      <c r="C907">
        <v>0</v>
      </c>
      <c r="D907">
        <v>1</v>
      </c>
      <c r="E907" t="str">
        <f t="array" ref="E907">_xlfn.IFS(C907&lt;&gt;2,_xlfn.IFS(D907=0,"主角之一",D907=1,"角色",D907=2,"男主",D907=3,"女主"),C907=2,"")</f>
        <v>角色</v>
      </c>
      <c r="G907" t="s">
        <v>1259</v>
      </c>
      <c r="H907">
        <v>3</v>
      </c>
      <c r="I907" s="17" t="str">
        <f t="array" ref="I907">_xlfn.IFS(C907=0,_xlfn.IFS(H907=0,"漫改",H907=1,"轻改",H907=2,"原创",H907=3,"Gal改",H907=4,"游改",H907=5,"原创偶像",H907=6,"国产原创",H907=7,"小说改"),C907&lt;&gt;0,"")</f>
        <v>Gal改</v>
      </c>
      <c r="J907" s="16" t="s">
        <v>2311</v>
      </c>
      <c r="M907" t="str">
        <f t="shared" si="13"/>
        <v>天枷美春，Gal改动画《初音岛》角色。</v>
      </c>
      <c r="O907">
        <v>5</v>
      </c>
      <c r="P907">
        <v>26</v>
      </c>
    </row>
    <row r="908" spans="1:16">
      <c r="A908" s="5" t="s">
        <v>2314</v>
      </c>
      <c r="B908" t="s">
        <v>2315</v>
      </c>
      <c r="C908">
        <v>0</v>
      </c>
      <c r="D908">
        <v>0</v>
      </c>
      <c r="E908" t="str">
        <f t="array" ref="E908">_xlfn.IFS(C908&lt;&gt;2,_xlfn.IFS(D908=0,"主角之一",D908=1,"角色",D908=2,"男主",D908=3,"女主"),C908=2,"")</f>
        <v>主角之一</v>
      </c>
      <c r="G908" t="s">
        <v>2316</v>
      </c>
      <c r="H908">
        <v>0</v>
      </c>
      <c r="I908" s="17" t="str">
        <f t="array" ref="I908">_xlfn.IFS(C908=0,_xlfn.IFS(H908=0,"漫改",H908=1,"轻改",H908=2,"原创",H908=3,"Gal改",H908=4,"游改",H908=5,"原创偶像",H908=6,"国产原创",H908=7,"小说改"),C908&lt;&gt;0,"")</f>
        <v>漫改</v>
      </c>
      <c r="J908" s="16" t="s">
        <v>2311</v>
      </c>
      <c r="M908" t="str">
        <f t="shared" si="13"/>
        <v>乃木流架，漫改动画《爱丽丝学园》主角之一。</v>
      </c>
      <c r="O908">
        <v>5</v>
      </c>
      <c r="P908">
        <v>14</v>
      </c>
    </row>
    <row r="909" spans="1:16">
      <c r="A909" s="5" t="s">
        <v>2308</v>
      </c>
      <c r="B909" t="s">
        <v>2309</v>
      </c>
      <c r="C909">
        <v>0</v>
      </c>
      <c r="D909">
        <v>1</v>
      </c>
      <c r="E909" t="str">
        <f t="array" ref="E909">_xlfn.IFS(C909&lt;&gt;2,_xlfn.IFS(D909=0,"主角之一",D909=1,"角色",D909=2,"男主",D909=3,"女主"),C909=2,"")</f>
        <v>角色</v>
      </c>
      <c r="G909" t="s">
        <v>2310</v>
      </c>
      <c r="H909">
        <v>3</v>
      </c>
      <c r="I909" s="17" t="str">
        <f t="array" ref="I909">_xlfn.IFS(C909=0,_xlfn.IFS(H909=0,"漫改",H909=1,"轻改",H909=2,"原创",H909=3,"Gal改",H909=4,"游改",H909=5,"原创偶像",H909=6,"国产原创",H909=7,"小说改"),C909&lt;&gt;0,"")</f>
        <v>Gal改</v>
      </c>
      <c r="J909" s="16" t="s">
        <v>2311</v>
      </c>
      <c r="M909" t="str">
        <f t="shared" ref="M909:M976" si="14">_xlfn.CONCAT(_xlfn.IFS(C909=0,_xlfn.CONCAT(B909,"，",I909,"动画","《",G909,"》",E909,"。"),C909=1,_xlfn.CONCAT(B909,"，《",G909,"》",E909,"。"),C909=2,_xlfn.CONCAT(B909,"，",L909),C909=3,_xlfn.CONCAT(B909,"，动画电影《",G909,"》",E909,"。")),_xlfn.IFS(K909=1,"【芳文社】",K909=0,""))</f>
        <v>右代宫让治，Gal改动画《海猫鸣泣之时》角色。</v>
      </c>
      <c r="O909">
        <v>21</v>
      </c>
      <c r="P909">
        <v>15</v>
      </c>
    </row>
    <row r="910" spans="1:16">
      <c r="A910" s="5" t="s">
        <v>2320</v>
      </c>
      <c r="B910" t="s">
        <v>2321</v>
      </c>
      <c r="C910">
        <v>0</v>
      </c>
      <c r="D910">
        <v>0</v>
      </c>
      <c r="E910" t="str">
        <f t="array" ref="E910">_xlfn.IFS(C910&lt;&gt;2,_xlfn.IFS(D910=0,"主角之一",D910=1,"角色",D910=2,"男主",D910=3,"女主"),C910=2,"")</f>
        <v>主角之一</v>
      </c>
      <c r="G910" t="s">
        <v>2322</v>
      </c>
      <c r="H910">
        <v>6</v>
      </c>
      <c r="I910" s="17" t="str">
        <f t="array" ref="I910">_xlfn.IFS(C910=0,_xlfn.IFS(H910=0,"漫改",H910=1,"轻改",H910=2,"原创",H910=3,"Gal改",H910=4,"游改",H910=5,"原创偶像",H910=6,"国产原创",H910=7,"小说改"),C910&lt;&gt;0,"")</f>
        <v>国产原创</v>
      </c>
      <c r="J910" s="16" t="s">
        <v>2311</v>
      </c>
      <c r="M910" t="str">
        <f t="shared" si="14"/>
        <v>乔苓，国产原创动画《时光代理人》主角之一。</v>
      </c>
      <c r="O910">
        <v>16</v>
      </c>
      <c r="P910">
        <v>46</v>
      </c>
    </row>
    <row r="911" spans="1:16" s="17" customFormat="1">
      <c r="A911" s="5" t="s">
        <v>18583</v>
      </c>
      <c r="B911" s="17" t="s">
        <v>18582</v>
      </c>
      <c r="C911" s="17">
        <v>0</v>
      </c>
      <c r="D911" s="17">
        <v>1</v>
      </c>
      <c r="E911" s="17" t="str">
        <f t="array" ref="E911">_xlfn.IFS(C911&lt;&gt;2,_xlfn.IFS(D911=0,"主角之一",D911=1,"角色",D911=2,"男主",D911=3,"女主"),C911=2,"")</f>
        <v>角色</v>
      </c>
      <c r="F911" s="6"/>
      <c r="G911" s="17" t="s">
        <v>7123</v>
      </c>
      <c r="H911" s="17">
        <v>0</v>
      </c>
      <c r="I911" s="17" t="str">
        <f t="array" ref="I911">_xlfn.IFS(C911=0,_xlfn.IFS(H911=0,"漫改",H911=1,"轻改",H911=2,"原创",H911=3,"Gal改",H911=4,"游改",H911=5,"原创偶像",H911=6,"国产原创",H911=7,"小说改"),C911&lt;&gt;0,"")</f>
        <v>漫改</v>
      </c>
      <c r="J911" s="16" t="s">
        <v>2311</v>
      </c>
      <c r="M911" s="17" t="str">
        <f t="shared" si="14"/>
        <v>依田绚斗，漫改动画《薰香花朵凛然绽放》角色。</v>
      </c>
      <c r="O911" s="17">
        <v>12</v>
      </c>
      <c r="P911" s="17">
        <v>10</v>
      </c>
    </row>
    <row r="912" spans="1:16">
      <c r="A912" s="5" t="s">
        <v>2323</v>
      </c>
      <c r="B912" t="s">
        <v>2324</v>
      </c>
      <c r="C912">
        <v>1</v>
      </c>
      <c r="D912">
        <v>0</v>
      </c>
      <c r="E912" t="str">
        <f t="array" ref="E912">_xlfn.IFS(C912&lt;&gt;2,_xlfn.IFS(D912=0,"主角之一",D912=1,"角色",D912=2,"男主",D912=3,"女主"),C912=2,"")</f>
        <v>主角之一</v>
      </c>
      <c r="G912" t="s">
        <v>214</v>
      </c>
      <c r="I912" s="17" t="str">
        <f t="array" ref="I912">_xlfn.IFS(C912=0,_xlfn.IFS(H912=0,"漫改",H912=1,"轻改",H912=2,"原创",H912=3,"Gal改",H912=4,"游改",H912=5,"原创偶像",H912=6,"国产原创",H912=7,"小说改"),C912&lt;&gt;0,"")</f>
        <v/>
      </c>
      <c r="J912" s="16" t="s">
        <v>2311</v>
      </c>
      <c r="M912" t="str">
        <f t="shared" si="14"/>
        <v>白羽苏芳，《FLOWERS》主角之一。</v>
      </c>
      <c r="O912">
        <v>71</v>
      </c>
      <c r="P912">
        <v>199</v>
      </c>
    </row>
    <row r="913" spans="1:16">
      <c r="A913" s="5" t="s">
        <v>18584</v>
      </c>
      <c r="B913" t="s">
        <v>18585</v>
      </c>
      <c r="C913">
        <v>1</v>
      </c>
      <c r="D913">
        <v>0</v>
      </c>
      <c r="E913" t="str">
        <f t="array" ref="E913">_xlfn.IFS(C913&lt;&gt;2,_xlfn.IFS(D913=0,"主角之一",D913=1,"角色",D913=2,"男主",D913=3,"女主"),C913=2,"")</f>
        <v>主角之一</v>
      </c>
      <c r="G913" t="s">
        <v>1237</v>
      </c>
      <c r="I913" s="17" t="str">
        <f t="array" ref="I913">_xlfn.IFS(C913=0,_xlfn.IFS(H913=0,"漫改",H913=1,"轻改",H913=2,"原创",H913=3,"Gal改",H913=4,"游改",H913=5,"原创偶像",H913=6,"国产原创",H913=7,"小说改"),C913&lt;&gt;0,"")</f>
        <v/>
      </c>
      <c r="J913" s="16" t="s">
        <v>2311</v>
      </c>
      <c r="M913" t="str">
        <f t="shared" si="14"/>
        <v>大津ローズ，《SPIRAL!!》主角之一。</v>
      </c>
      <c r="O913">
        <v>4</v>
      </c>
      <c r="P913">
        <v>21</v>
      </c>
    </row>
    <row r="914" spans="1:16">
      <c r="A914" s="5" t="s">
        <v>2325</v>
      </c>
      <c r="B914" t="s">
        <v>2326</v>
      </c>
      <c r="C914">
        <v>2</v>
      </c>
      <c r="E914" t="str">
        <f t="array" ref="E914">_xlfn.IFS(C914&lt;&gt;2,_xlfn.IFS(D914=0,"主角之一",D914=1,"角色",D914=2,"男主",D914=3,"女主"),C914=2,"")</f>
        <v/>
      </c>
      <c r="I914" s="17" t="str">
        <f t="array" ref="I914">_xlfn.IFS(C914=0,_xlfn.IFS(H914=0,"漫改",H914=1,"轻改",H914=2,"原创",H914=3,"Gal改",H914=4,"游改",H914=5,"原创偶像",H914=6,"国产原创",H914=7,"小说改"),C914&lt;&gt;0,"")</f>
        <v/>
      </c>
      <c r="J914" s="16" t="s">
        <v>2311</v>
      </c>
      <c r="L914" t="s">
        <v>2327</v>
      </c>
      <c r="M914" t="str">
        <f t="shared" si="14"/>
        <v>托娃·赫歇尔，游戏《英雄传说 闪之轨迹》角色。</v>
      </c>
      <c r="O914">
        <v>20</v>
      </c>
      <c r="P914">
        <v>60</v>
      </c>
    </row>
    <row r="915" spans="1:16">
      <c r="A915" s="5" t="s">
        <v>2328</v>
      </c>
      <c r="B915" t="s">
        <v>2329</v>
      </c>
      <c r="C915">
        <v>2</v>
      </c>
      <c r="E915" t="str">
        <f t="array" ref="E915">_xlfn.IFS(C915&lt;&gt;2,_xlfn.IFS(D915=0,"主角之一",D915=1,"角色",D915=2,"男主",D915=3,"女主"),C915=2,"")</f>
        <v/>
      </c>
      <c r="I915" s="17" t="str">
        <f t="array" ref="I915">_xlfn.IFS(C915=0,_xlfn.IFS(H915=0,"漫改",H915=1,"轻改",H915=2,"原创",H915=3,"Gal改",H915=4,"游改",H915=5,"原创偶像",H915=6,"国产原创",H915=7,"小说改"),C915&lt;&gt;0,"")</f>
        <v/>
      </c>
      <c r="J915" s="16" t="s">
        <v>2311</v>
      </c>
      <c r="L915" t="s">
        <v>2330</v>
      </c>
      <c r="M915" t="str">
        <f t="shared" si="14"/>
        <v>阿武隈，舰娘角色，原型为 阿武隈号轻巡洋舰</v>
      </c>
      <c r="O915">
        <v>16</v>
      </c>
      <c r="P915">
        <v>28</v>
      </c>
    </row>
    <row r="916" spans="1:16">
      <c r="B916" t="s">
        <v>2331</v>
      </c>
      <c r="C916">
        <v>2</v>
      </c>
      <c r="E916" t="str">
        <f t="array" ref="E916">_xlfn.IFS(C916&lt;&gt;2,_xlfn.IFS(D916=0,"主角之一",D916=1,"角色",D916=2,"男主",D916=3,"女主"),C916=2,"")</f>
        <v/>
      </c>
      <c r="I916" s="17" t="str">
        <f t="array" ref="I916">_xlfn.IFS(C916=0,_xlfn.IFS(H916=0,"漫改",H916=1,"轻改",H916=2,"原创",H916=3,"Gal改",H916=4,"游改",H916=5,"原创偶像",H916=6,"国产原创",H916=7,"小说改"),C916&lt;&gt;0,"")</f>
        <v/>
      </c>
      <c r="J916" s="16" t="s">
        <v>2311</v>
      </c>
      <c r="L916" t="s">
        <v>2332</v>
      </c>
      <c r="M916" t="str">
        <f t="shared" si="14"/>
        <v>帕里，日本vtuber、插画师，阿露丝·阿尔玛、神乐七奈、有栖Mana等vtuber的形象设计者。</v>
      </c>
    </row>
    <row r="917" spans="1:16" s="17" customFormat="1">
      <c r="A917" s="5" t="s">
        <v>18580</v>
      </c>
      <c r="B917" s="17" t="s">
        <v>18579</v>
      </c>
      <c r="C917" s="17">
        <v>2</v>
      </c>
      <c r="E917" s="17" t="str">
        <f t="array" ref="E917">_xlfn.IFS(C917&lt;&gt;2,_xlfn.IFS(D917=0,"主角之一",D917=1,"角色",D917=2,"男主",D917=3,"女主"),C917=2,"")</f>
        <v/>
      </c>
      <c r="F917" s="6"/>
      <c r="G917" s="17" t="s">
        <v>18581</v>
      </c>
      <c r="I917" s="17" t="str">
        <f t="array" ref="I917">_xlfn.IFS(C917=0,_xlfn.IFS(H917=0,"漫改",H917=1,"轻改",H917=2,"原创",H917=3,"Gal改",H917=4,"游改",H917=5,"原创偶像",H917=6,"国产原创",H917=7,"小说改"),C917&lt;&gt;0,"")</f>
        <v/>
      </c>
      <c r="J917" s="16" t="s">
        <v>2311</v>
      </c>
    </row>
    <row r="918" spans="1:16">
      <c r="A918" s="5" t="s">
        <v>2333</v>
      </c>
      <c r="B918" t="s">
        <v>2334</v>
      </c>
      <c r="C918">
        <v>0</v>
      </c>
      <c r="D918">
        <v>0</v>
      </c>
      <c r="E918" t="str">
        <f t="array" ref="E918">_xlfn.IFS(C918&lt;&gt;2,_xlfn.IFS(D918=0,"主角之一",D918=1,"角色",D918=2,"男主",D918=3,"女主"),C918=2,"")</f>
        <v>主角之一</v>
      </c>
      <c r="G918" t="s">
        <v>2335</v>
      </c>
      <c r="H918">
        <v>0</v>
      </c>
      <c r="I918" s="17" t="str">
        <f t="array" ref="I918">_xlfn.IFS(C918=0,_xlfn.IFS(H918=0,"漫改",H918=1,"轻改",H918=2,"原创",H918=3,"Gal改",H918=4,"游改",H918=5,"原创偶像",H918=6,"国产原创",H918=7,"小说改"),C918&lt;&gt;0,"")</f>
        <v>漫改</v>
      </c>
      <c r="J918" s="16" t="s">
        <v>2336</v>
      </c>
      <c r="M918" t="str">
        <f t="shared" si="14"/>
        <v>小花铃，漫改动画《那就是声优！》主角之一。</v>
      </c>
      <c r="O918">
        <v>15</v>
      </c>
      <c r="P918">
        <v>47</v>
      </c>
    </row>
    <row r="919" spans="1:16">
      <c r="A919" s="5" t="s">
        <v>2337</v>
      </c>
      <c r="B919" t="s">
        <v>2338</v>
      </c>
      <c r="C919">
        <v>0</v>
      </c>
      <c r="D919">
        <v>2</v>
      </c>
      <c r="E919" t="str">
        <f t="array" ref="E919">_xlfn.IFS(C919&lt;&gt;2,_xlfn.IFS(D919=0,"主角之一",D919=1,"角色",D919=2,"男主",D919=3,"女主"),C919=2,"")</f>
        <v>男主</v>
      </c>
      <c r="G919" t="s">
        <v>470</v>
      </c>
      <c r="H919">
        <v>2</v>
      </c>
      <c r="I919" s="17" t="str">
        <f t="array" ref="I919">_xlfn.IFS(C919=0,_xlfn.IFS(H919=0,"漫改",H919=1,"轻改",H919=2,"原创",H919=3,"Gal改",H919=4,"游改",H919=5,"原创偶像",H919=6,"国产原创",H919=7,"小说改"),C919&lt;&gt;0,"")</f>
        <v>原创</v>
      </c>
      <c r="J919" s="16" t="s">
        <v>2336</v>
      </c>
      <c r="M919" t="str">
        <f t="shared" si="14"/>
        <v>嘉味田正一，原创动画《清恋》男主。</v>
      </c>
      <c r="O919">
        <v>8</v>
      </c>
      <c r="P919">
        <v>3</v>
      </c>
    </row>
    <row r="920" spans="1:16">
      <c r="A920" s="5" t="s">
        <v>2339</v>
      </c>
      <c r="B920" t="s">
        <v>2340</v>
      </c>
      <c r="C920">
        <v>0</v>
      </c>
      <c r="D920">
        <v>1</v>
      </c>
      <c r="E920" t="str">
        <f t="array" ref="E920">_xlfn.IFS(C920&lt;&gt;2,_xlfn.IFS(D920=0,"主角之一",D920=1,"角色",D920=2,"男主",D920=3,"女主"),C920=2,"")</f>
        <v>角色</v>
      </c>
      <c r="G920" t="s">
        <v>868</v>
      </c>
      <c r="H920">
        <v>4</v>
      </c>
      <c r="I920" s="17" t="str">
        <f t="array" ref="I920">_xlfn.IFS(C920=0,_xlfn.IFS(H920=0,"漫改",H920=1,"轻改",H920=2,"原创",H920=3,"Gal改",H920=4,"游改",H920=5,"原创偶像",H920=6,"国产原创",H920=7,"小说改"),C920&lt;&gt;0,"")</f>
        <v>游改</v>
      </c>
      <c r="J920" s="16" t="s">
        <v>2336</v>
      </c>
      <c r="M920" t="str">
        <f t="shared" si="14"/>
        <v>神鹰，游改动画《赛马娘 Pretty Derby》角色。</v>
      </c>
      <c r="O920">
        <v>15</v>
      </c>
      <c r="P920">
        <v>44</v>
      </c>
    </row>
    <row r="921" spans="1:16">
      <c r="A921" s="5" t="s">
        <v>2341</v>
      </c>
      <c r="B921" t="s">
        <v>2342</v>
      </c>
      <c r="C921">
        <v>0</v>
      </c>
      <c r="D921">
        <v>0</v>
      </c>
      <c r="E921" t="str">
        <f t="array" ref="E921">_xlfn.IFS(C921&lt;&gt;2,_xlfn.IFS(D921=0,"主角之一",D921=1,"角色",D921=2,"男主",D921=3,"女主"),C921=2,"")</f>
        <v>主角之一</v>
      </c>
      <c r="G921" t="s">
        <v>660</v>
      </c>
      <c r="H921">
        <v>2</v>
      </c>
      <c r="I921" s="17" t="str">
        <f t="array" ref="I921">_xlfn.IFS(C921=0,_xlfn.IFS(H921=0,"漫改",H921=1,"轻改",H921=2,"原创",H921=3,"Gal改",H921=4,"游改",H921=5,"原创偶像",H921=6,"国产原创",H921=7,"小说改"),C921&lt;&gt;0,"")</f>
        <v>原创</v>
      </c>
      <c r="J921" s="16" t="s">
        <v>2336</v>
      </c>
      <c r="M921" t="str">
        <f t="shared" si="14"/>
        <v>葵唯翔，原创动画《来自多彩世界的明天》主角之一。</v>
      </c>
      <c r="O921">
        <v>6</v>
      </c>
      <c r="P921">
        <v>8</v>
      </c>
    </row>
    <row r="922" spans="1:16">
      <c r="A922" s="5" t="s">
        <v>2343</v>
      </c>
      <c r="B922" t="s">
        <v>2344</v>
      </c>
      <c r="C922">
        <v>0</v>
      </c>
      <c r="D922">
        <v>0</v>
      </c>
      <c r="E922" t="str">
        <f t="array" ref="E922">_xlfn.IFS(C922&lt;&gt;2,_xlfn.IFS(D922=0,"主角之一",D922=1,"角色",D922=2,"男主",D922=3,"女主"),C922=2,"")</f>
        <v>主角之一</v>
      </c>
      <c r="G922" t="s">
        <v>137</v>
      </c>
      <c r="H922">
        <v>4</v>
      </c>
      <c r="I922" s="17" t="str">
        <f t="array" ref="I922">_xlfn.IFS(C922=0,_xlfn.IFS(H922=0,"漫改",H922=1,"轻改",H922=2,"原创",H922=3,"Gal改",H922=4,"游改",H922=5,"原创偶像",H922=6,"国产原创",H922=7,"小说改"),C922&lt;&gt;0,"")</f>
        <v>游改</v>
      </c>
      <c r="J922" s="16" t="s">
        <v>2336</v>
      </c>
      <c r="M922" t="str">
        <f t="shared" si="14"/>
        <v>市川雏菜，游改动画《偶像大师 闪耀色彩》主角之一。</v>
      </c>
      <c r="O922">
        <v>53</v>
      </c>
      <c r="P922">
        <v>69</v>
      </c>
    </row>
    <row r="923" spans="1:16">
      <c r="A923" s="5" t="s">
        <v>2345</v>
      </c>
      <c r="B923" t="s">
        <v>2346</v>
      </c>
      <c r="C923">
        <v>1</v>
      </c>
      <c r="D923">
        <v>1</v>
      </c>
      <c r="E923" t="str">
        <f t="array" ref="E923">_xlfn.IFS(C923&lt;&gt;2,_xlfn.IFS(D923=0,"主角之一",D923=1,"角色",D923=2,"男主",D923=3,"女主"),C923=2,"")</f>
        <v>角色</v>
      </c>
      <c r="G923" t="s">
        <v>2347</v>
      </c>
      <c r="I923" s="17" t="str">
        <f t="array" ref="I923">_xlfn.IFS(C923=0,_xlfn.IFS(H923=0,"漫改",H923=1,"轻改",H923=2,"原创",H923=3,"Gal改",H923=4,"游改",H923=5,"原创偶像",H923=6,"国产原创",H923=7,"小说改"),C923&lt;&gt;0,"")</f>
        <v/>
      </c>
      <c r="J923" s="16" t="s">
        <v>2336</v>
      </c>
      <c r="M923" t="str">
        <f t="shared" si="14"/>
        <v>葵日向 &amp; 葵梦月，《I/O》角色。</v>
      </c>
      <c r="O923">
        <v>7</v>
      </c>
      <c r="P923">
        <v>8</v>
      </c>
    </row>
    <row r="924" spans="1:16">
      <c r="A924" s="5" t="s">
        <v>2348</v>
      </c>
      <c r="B924" t="s">
        <v>2349</v>
      </c>
      <c r="C924">
        <v>1</v>
      </c>
      <c r="D924">
        <v>1</v>
      </c>
      <c r="E924" t="str">
        <f t="array" ref="E924">_xlfn.IFS(C924&lt;&gt;2,_xlfn.IFS(D924=0,"主角之一",D924=1,"角色",D924=2,"男主",D924=3,"女主"),C924=2,"")</f>
        <v>角色</v>
      </c>
      <c r="G924" t="s">
        <v>908</v>
      </c>
      <c r="I924" s="17" t="str">
        <f t="array" ref="I924">_xlfn.IFS(C924=0,_xlfn.IFS(H924=0,"漫改",H924=1,"轻改",H924=2,"原创",H924=3,"Gal改",H924=4,"游改",H924=5,"原创偶像",H924=6,"国产原创",H924=7,"小说改"),C924&lt;&gt;0,"")</f>
        <v/>
      </c>
      <c r="J924" s="16" t="s">
        <v>2336</v>
      </c>
      <c r="M924" t="str">
        <f t="shared" si="14"/>
        <v>龙闲天梨，《常轨脱离Creative》角色。</v>
      </c>
      <c r="O924">
        <v>30</v>
      </c>
      <c r="P924">
        <v>91</v>
      </c>
    </row>
    <row r="925" spans="1:16">
      <c r="A925" s="5" t="s">
        <v>2350</v>
      </c>
      <c r="B925" t="s">
        <v>2351</v>
      </c>
      <c r="C925">
        <v>1</v>
      </c>
      <c r="D925">
        <v>1</v>
      </c>
      <c r="E925" t="str">
        <f t="array" ref="E925">_xlfn.IFS(C925&lt;&gt;2,_xlfn.IFS(D925=0,"主角之一",D925=1,"角色",D925=2,"男主",D925=3,"女主"),C925=2,"")</f>
        <v>角色</v>
      </c>
      <c r="G925" t="s">
        <v>820</v>
      </c>
      <c r="I925" s="17" t="str">
        <f t="array" ref="I925">_xlfn.IFS(C925=0,_xlfn.IFS(H925=0,"漫改",H925=1,"轻改",H925=2,"原创",H925=3,"Gal改",H925=4,"游改",H925=5,"原创偶像",H925=6,"国产原创",H925=7,"小说改"),C925&lt;&gt;0,"")</f>
        <v/>
      </c>
      <c r="J925" s="16" t="s">
        <v>2336</v>
      </c>
      <c r="M925" t="str">
        <f t="shared" si="14"/>
        <v>天乐来来，《冥契的牧神节》角色。</v>
      </c>
      <c r="O925">
        <v>28</v>
      </c>
      <c r="P925">
        <v>13</v>
      </c>
    </row>
    <row r="926" spans="1:16">
      <c r="A926" s="5" t="s">
        <v>2352</v>
      </c>
      <c r="B926" t="s">
        <v>2353</v>
      </c>
      <c r="C926">
        <v>2</v>
      </c>
      <c r="E926" t="str">
        <f t="array" ref="E926">_xlfn.IFS(C926&lt;&gt;2,_xlfn.IFS(D926=0,"主角之一",D926=1,"角色",D926=2,"男主",D926=3,"女主"),C926=2,"")</f>
        <v/>
      </c>
      <c r="I926" s="17" t="str">
        <f t="array" ref="I926">_xlfn.IFS(C926=0,_xlfn.IFS(H926=0,"漫改",H926=1,"轻改",H926=2,"原创",H926=3,"Gal改",H926=4,"游改",H926=5,"原创偶像",H926=6,"国产原创",H926=7,"小说改"),C926&lt;&gt;0,"")</f>
        <v/>
      </c>
      <c r="J926" s="16" t="s">
        <v>2336</v>
      </c>
      <c r="L926" t="s">
        <v>92</v>
      </c>
      <c r="M926" t="str">
        <f t="shared" si="14"/>
        <v>鬼方佳代子，游戏《蔚蓝档案》角色。</v>
      </c>
      <c r="O926">
        <v>18</v>
      </c>
      <c r="P926">
        <v>70</v>
      </c>
    </row>
    <row r="927" spans="1:16">
      <c r="B927" t="s">
        <v>2354</v>
      </c>
      <c r="C927">
        <v>2</v>
      </c>
      <c r="E927" t="str">
        <f t="array" ref="E927">_xlfn.IFS(C927&lt;&gt;2,_xlfn.IFS(D927=0,"主角之一",D927=1,"角色",D927=2,"男主",D927=3,"女主"),C927=2,"")</f>
        <v/>
      </c>
      <c r="I927" s="17" t="str">
        <f t="array" ref="I927">_xlfn.IFS(C927=0,_xlfn.IFS(H927=0,"漫改",H927=1,"轻改",H927=2,"原创",H927=3,"Gal改",H927=4,"游改",H927=5,"原创偶像",H927=6,"国产原创",H927=7,"小说改"),C927&lt;&gt;0,"")</f>
        <v/>
      </c>
      <c r="J927" s="16" t="s">
        <v>2336</v>
      </c>
      <c r="K927">
        <v>1</v>
      </c>
      <c r="L927" t="s">
        <v>2355</v>
      </c>
      <c r="M927" t="str">
        <f t="shared" si="14"/>
        <v>万里小路旭，漫画《花漾少女 大正映月》角色。【芳文社】</v>
      </c>
    </row>
    <row r="928" spans="1:16">
      <c r="A928" s="5" t="s">
        <v>2356</v>
      </c>
      <c r="B928" t="s">
        <v>2357</v>
      </c>
      <c r="C928">
        <v>0</v>
      </c>
      <c r="D928">
        <v>0</v>
      </c>
      <c r="E928" t="str">
        <f t="array" ref="E928">_xlfn.IFS(C928&lt;&gt;2,_xlfn.IFS(D928=0,"主角之一",D928=1,"角色",D928=2,"男主",D928=3,"女主"),C928=2,"")</f>
        <v>主角之一</v>
      </c>
      <c r="G928" t="s">
        <v>283</v>
      </c>
      <c r="H928">
        <v>4</v>
      </c>
      <c r="I928" s="17" t="str">
        <f t="array" ref="I928">_xlfn.IFS(C928=0,_xlfn.IFS(H928=0,"漫改",H928=1,"轻改",H928=2,"原创",H928=3,"Gal改",H928=4,"游改",H928=5,"原创偶像",H928=6,"国产原创",H928=7,"小说改"),C928&lt;&gt;0,"")</f>
        <v>游改</v>
      </c>
      <c r="J928" s="16" t="s">
        <v>2358</v>
      </c>
      <c r="M928" t="str">
        <f t="shared" si="14"/>
        <v>七尾百合子，游改动画《偶像大师 百万现场！》主角之一。</v>
      </c>
      <c r="O928">
        <v>26</v>
      </c>
      <c r="P928">
        <v>57</v>
      </c>
    </row>
    <row r="929" spans="1:16">
      <c r="A929" s="5" t="s">
        <v>2359</v>
      </c>
      <c r="B929" t="s">
        <v>2360</v>
      </c>
      <c r="C929">
        <v>0</v>
      </c>
      <c r="D929">
        <v>0</v>
      </c>
      <c r="E929" t="str">
        <f t="array" ref="E929">_xlfn.IFS(C929&lt;&gt;2,_xlfn.IFS(D929=0,"主角之一",D929=1,"角色",D929=2,"男主",D929=3,"女主"),C929=2,"")</f>
        <v>主角之一</v>
      </c>
      <c r="G929" t="s">
        <v>2361</v>
      </c>
      <c r="H929">
        <v>2</v>
      </c>
      <c r="I929" s="17" t="str">
        <f t="array" ref="I929">_xlfn.IFS(C929=0,_xlfn.IFS(H929=0,"漫改",H929=1,"轻改",H929=2,"原创",H929=3,"Gal改",H929=4,"游改",H929=5,"原创偶像",H929=6,"国产原创",H929=7,"小说改"),C929&lt;&gt;0,"")</f>
        <v>原创</v>
      </c>
      <c r="J929" s="16" t="s">
        <v>2358</v>
      </c>
      <c r="M929" t="str">
        <f t="shared" si="14"/>
        <v>玉木真理，原创动画《比宇宙更远的地方》主角之一。</v>
      </c>
      <c r="O929">
        <v>15</v>
      </c>
      <c r="P929">
        <v>83</v>
      </c>
    </row>
    <row r="930" spans="1:16">
      <c r="A930" s="5" t="s">
        <v>2362</v>
      </c>
      <c r="B930" t="s">
        <v>2363</v>
      </c>
      <c r="C930">
        <v>0</v>
      </c>
      <c r="D930">
        <v>0</v>
      </c>
      <c r="E930" t="str">
        <f t="array" ref="E930">_xlfn.IFS(C930&lt;&gt;2,_xlfn.IFS(D930=0,"主角之一",D930=1,"角色",D930=2,"男主",D930=3,"女主"),C930=2,"")</f>
        <v>主角之一</v>
      </c>
      <c r="G930" t="s">
        <v>2364</v>
      </c>
      <c r="H930">
        <v>0</v>
      </c>
      <c r="I930" s="17" t="str">
        <f t="array" ref="I930">_xlfn.IFS(C930=0,_xlfn.IFS(H930=0,"漫改",H930=1,"轻改",H930=2,"原创",H930=3,"Gal改",H930=4,"游改",H930=5,"原创偶像",H930=6,"国产原创",H930=7,"小说改"),C930&lt;&gt;0,"")</f>
        <v>漫改</v>
      </c>
      <c r="J930" s="16" t="s">
        <v>2358</v>
      </c>
      <c r="M930" t="str">
        <f t="shared" si="14"/>
        <v>水濑渚，漫改动画《女友成双》主角之一。</v>
      </c>
      <c r="O930">
        <v>33</v>
      </c>
      <c r="P930">
        <v>105</v>
      </c>
    </row>
    <row r="931" spans="1:16">
      <c r="B931" t="s">
        <v>2365</v>
      </c>
      <c r="C931">
        <v>0</v>
      </c>
      <c r="D931">
        <v>0</v>
      </c>
      <c r="E931" t="str">
        <f t="array" ref="E931">_xlfn.IFS(C931&lt;&gt;2,_xlfn.IFS(D931=0,"主角之一",D931=1,"角色",D931=2,"男主",D931=3,"女主"),C931=2,"")</f>
        <v>主角之一</v>
      </c>
      <c r="G931" t="s">
        <v>781</v>
      </c>
      <c r="H931">
        <v>6</v>
      </c>
      <c r="I931" s="17" t="str">
        <f t="array" ref="I931">_xlfn.IFS(C931=0,_xlfn.IFS(H931=0,"漫改",H931=1,"轻改",H931=2,"原创",H931=3,"Gal改",H931=4,"游改",H931=5,"原创偶像",H931=6,"国产原创",H931=7,"小说改"),C931&lt;&gt;0,"")</f>
        <v>国产原创</v>
      </c>
      <c r="J931" s="16" t="s">
        <v>2358</v>
      </c>
      <c r="M931" t="str">
        <f t="shared" si="14"/>
        <v>沸羊羊，国产原创动画《喜羊羊与灰太狼》主角之一。</v>
      </c>
    </row>
    <row r="932" spans="1:16" s="17" customFormat="1">
      <c r="A932" s="5" t="s">
        <v>18587</v>
      </c>
      <c r="B932" s="17" t="s">
        <v>18586</v>
      </c>
      <c r="C932" s="17">
        <v>0</v>
      </c>
      <c r="D932" s="17">
        <v>0</v>
      </c>
      <c r="E932" s="17" t="str">
        <f t="array" ref="E932">_xlfn.IFS(C932&lt;&gt;2,_xlfn.IFS(D932=0,"主角之一",D932=1,"角色",D932=2,"男主",D932=3,"女主"),C932=2,"")</f>
        <v>主角之一</v>
      </c>
      <c r="F932" s="6"/>
      <c r="G932" s="17" t="s">
        <v>18481</v>
      </c>
      <c r="H932" s="17">
        <v>1</v>
      </c>
      <c r="I932" s="17" t="str">
        <f t="array" ref="I932">_xlfn.IFS(C932=0,_xlfn.IFS(H932=0,"漫改",H932=1,"轻改",H932=2,"原创",H932=3,"Gal改",H932=4,"游改",H932=5,"原创偶像",H932=6,"国产原创",H932=7,"小说改"),C932&lt;&gt;0,"")</f>
        <v>轻改</v>
      </c>
      <c r="J932" s="16" t="s">
        <v>2358</v>
      </c>
      <c r="M932" s="17" t="str">
        <f t="shared" si="14"/>
        <v>樋枝慧周，轻改动画《记忆缝线》主角之一。</v>
      </c>
      <c r="O932" s="17">
        <v>25</v>
      </c>
      <c r="P932" s="17">
        <v>22</v>
      </c>
    </row>
    <row r="933" spans="1:16">
      <c r="A933" s="5" t="s">
        <v>2366</v>
      </c>
      <c r="B933" t="s">
        <v>2367</v>
      </c>
      <c r="C933">
        <v>1</v>
      </c>
      <c r="D933">
        <v>1</v>
      </c>
      <c r="E933" t="str">
        <f t="array" ref="E933">_xlfn.IFS(C933&lt;&gt;2,_xlfn.IFS(D933=0,"主角之一",D933=1,"角色",D933=2,"男主",D933=3,"女主"),C933=2,"")</f>
        <v>角色</v>
      </c>
      <c r="G933" t="s">
        <v>2368</v>
      </c>
      <c r="I933" s="17" t="str">
        <f t="array" ref="I933">_xlfn.IFS(C933=0,_xlfn.IFS(H933=0,"漫改",H933=1,"轻改",H933=2,"原创",H933=3,"Gal改",H933=4,"游改",H933=5,"原创偶像",H933=6,"国产原创",H933=7,"小说改"),C933&lt;&gt;0,"")</f>
        <v/>
      </c>
      <c r="J933" s="16" t="s">
        <v>2358</v>
      </c>
      <c r="M933" t="str">
        <f t="shared" si="14"/>
        <v>切原想子 &amp; 七月诗音，《白雪～七凭之祭～》角色。</v>
      </c>
      <c r="O933">
        <v>7</v>
      </c>
      <c r="P933">
        <v>17</v>
      </c>
    </row>
    <row r="934" spans="1:16">
      <c r="A934" s="5" t="s">
        <v>2369</v>
      </c>
      <c r="B934" t="s">
        <v>2370</v>
      </c>
      <c r="C934">
        <v>1</v>
      </c>
      <c r="D934">
        <v>0</v>
      </c>
      <c r="E934" t="str">
        <f t="array" ref="E934">_xlfn.IFS(C934&lt;&gt;2,_xlfn.IFS(D934=0,"主角之一",D934=1,"角色",D934=2,"男主",D934=3,"女主"),C934=2,"")</f>
        <v>主角之一</v>
      </c>
      <c r="G934" t="s">
        <v>2371</v>
      </c>
      <c r="I934" s="17" t="str">
        <f t="array" ref="I934">_xlfn.IFS(C934=0,_xlfn.IFS(H934=0,"漫改",H934=1,"轻改",H934=2,"原创",H934=3,"Gal改",H934=4,"游改",H934=5,"原创偶像",H934=6,"国产原创",H934=7,"小说改"),C934&lt;&gt;0,"")</f>
        <v/>
      </c>
      <c r="J934" s="16" t="s">
        <v>2358</v>
      </c>
      <c r="M934" t="str">
        <f t="shared" si="14"/>
        <v>夏本讽歌，《魔卡魅恋！》主角之一。</v>
      </c>
      <c r="O934">
        <v>4</v>
      </c>
      <c r="P934">
        <v>18</v>
      </c>
    </row>
    <row r="935" spans="1:16">
      <c r="A935" s="5" t="s">
        <v>2372</v>
      </c>
      <c r="B935" t="s">
        <v>2373</v>
      </c>
      <c r="C935">
        <v>1</v>
      </c>
      <c r="D935">
        <v>0</v>
      </c>
      <c r="E935" t="str">
        <f t="array" ref="E935">_xlfn.IFS(C935&lt;&gt;2,_xlfn.IFS(D935=0,"主角之一",D935=1,"角色",D935=2,"男主",D935=3,"女主"),C935=2,"")</f>
        <v>主角之一</v>
      </c>
      <c r="G935" t="s">
        <v>2374</v>
      </c>
      <c r="I935" s="17" t="str">
        <f t="array" ref="I935">_xlfn.IFS(C935=0,_xlfn.IFS(H935=0,"漫改",H935=1,"轻改",H935=2,"原创",H935=3,"Gal改",H935=4,"游改",H935=5,"原创偶像",H935=6,"国产原创",H935=7,"小说改"),C935&lt;&gt;0,"")</f>
        <v/>
      </c>
      <c r="J935" s="16" t="s">
        <v>2358</v>
      </c>
      <c r="M935" t="str">
        <f t="shared" si="14"/>
        <v>空森若叶，《花咲workspring！》主角之一。</v>
      </c>
      <c r="O935">
        <v>27</v>
      </c>
      <c r="P935">
        <v>64</v>
      </c>
    </row>
    <row r="936" spans="1:16">
      <c r="A936" s="5" t="s">
        <v>2375</v>
      </c>
      <c r="B936" t="s">
        <v>2376</v>
      </c>
      <c r="C936">
        <v>1</v>
      </c>
      <c r="D936">
        <v>0</v>
      </c>
      <c r="E936" t="str">
        <f t="array" ref="E936">_xlfn.IFS(C936&lt;&gt;2,_xlfn.IFS(D936=0,"主角之一",D936=1,"角色",D936=2,"男主",D936=3,"女主"),C936=2,"")</f>
        <v>主角之一</v>
      </c>
      <c r="G936" t="s">
        <v>2377</v>
      </c>
      <c r="I936" s="17" t="str">
        <f t="array" ref="I936">_xlfn.IFS(C936=0,_xlfn.IFS(H936=0,"漫改",H936=1,"轻改",H936=2,"原创",H936=3,"Gal改",H936=4,"游改",H936=5,"原创偶像",H936=6,"国产原创",H936=7,"小说改"),C936&lt;&gt;0,"")</f>
        <v/>
      </c>
      <c r="J936" s="16" t="s">
        <v>2358</v>
      </c>
      <c r="M936" t="str">
        <f t="shared" si="14"/>
        <v>芦屋铃鹿，《PRETTY×CATION2 》主角之一。</v>
      </c>
      <c r="O936">
        <v>4</v>
      </c>
      <c r="P936">
        <v>19</v>
      </c>
    </row>
    <row r="937" spans="1:16">
      <c r="A937" s="5" t="s">
        <v>2378</v>
      </c>
      <c r="B937" t="s">
        <v>2379</v>
      </c>
      <c r="C937">
        <v>1</v>
      </c>
      <c r="D937">
        <v>0</v>
      </c>
      <c r="E937" t="str">
        <f t="array" ref="E937">_xlfn.IFS(C937&lt;&gt;2,_xlfn.IFS(D937=0,"主角之一",D937=1,"角色",D937=2,"男主",D937=3,"女主"),C937=2,"")</f>
        <v>主角之一</v>
      </c>
      <c r="G937" t="s">
        <v>584</v>
      </c>
      <c r="I937" s="17" t="str">
        <f t="array" ref="I937">_xlfn.IFS(C937=0,_xlfn.IFS(H937=0,"漫改",H937=1,"轻改",H937=2,"原创",H937=3,"Gal改",H937=4,"游改",H937=5,"原创偶像",H937=6,"国产原创",H937=7,"小说改"),C937&lt;&gt;0,"")</f>
        <v/>
      </c>
      <c r="J937" s="16" t="s">
        <v>2358</v>
      </c>
      <c r="M937" t="str">
        <f t="shared" si="14"/>
        <v>春ハル，《相恋之心与魔法之语》主角之一。</v>
      </c>
      <c r="O937">
        <v>11</v>
      </c>
      <c r="P937">
        <v>22</v>
      </c>
    </row>
    <row r="938" spans="1:16" s="17" customFormat="1">
      <c r="A938" s="5" t="s">
        <v>18588</v>
      </c>
      <c r="B938" s="17" t="s">
        <v>18589</v>
      </c>
      <c r="C938" s="17">
        <v>1</v>
      </c>
      <c r="D938" s="17">
        <v>0</v>
      </c>
      <c r="E938" s="17" t="str">
        <f t="array" ref="E938">_xlfn.IFS(C938&lt;&gt;2,_xlfn.IFS(D938=0,"主角之一",D938=1,"角色",D938=2,"男主",D938=3,"女主"),C938=2,"")</f>
        <v>主角之一</v>
      </c>
      <c r="F938" s="6"/>
      <c r="G938" s="17" t="s">
        <v>5634</v>
      </c>
      <c r="I938" s="17" t="str">
        <f t="array" ref="I938">_xlfn.IFS(C938=0,_xlfn.IFS(H938=0,"漫改",H938=1,"轻改",H938=2,"原创",H938=3,"Gal改",H938=4,"游改",H938=5,"原创偶像",H938=6,"国产原创",H938=7,"小说改"),C938&lt;&gt;0,"")</f>
        <v/>
      </c>
      <c r="J938" s="16" t="s">
        <v>2358</v>
      </c>
      <c r="M938" s="17" t="str">
        <f t="shared" si="14"/>
        <v>莫莉·麦科马克，《恋爱课程》主角之一。</v>
      </c>
      <c r="O938" s="17">
        <v>2</v>
      </c>
      <c r="P938" s="17">
        <v>2</v>
      </c>
    </row>
    <row r="939" spans="1:16">
      <c r="A939" s="5" t="s">
        <v>2380</v>
      </c>
      <c r="B939" t="s">
        <v>2381</v>
      </c>
      <c r="C939">
        <v>0</v>
      </c>
      <c r="D939">
        <v>0</v>
      </c>
      <c r="E939" t="str">
        <f t="array" ref="E939">_xlfn.IFS(C939&lt;&gt;2,_xlfn.IFS(D939=0,"主角之一",D939=1,"角色",D939=2,"男主",D939=3,"女主"),C939=2,"")</f>
        <v>主角之一</v>
      </c>
      <c r="G939" t="s">
        <v>2382</v>
      </c>
      <c r="H939">
        <v>0</v>
      </c>
      <c r="I939" s="17" t="str">
        <f t="array" ref="I939">_xlfn.IFS(C939=0,_xlfn.IFS(H939=0,"漫改",H939=1,"轻改",H939=2,"原创",H939=3,"Gal改",H939=4,"游改",H939=5,"原创偶像",H939=6,"国产原创",H939=7,"小说改"),C939&lt;&gt;0,"")</f>
        <v>漫改</v>
      </c>
      <c r="J939" s="16" t="s">
        <v>2383</v>
      </c>
      <c r="M939" t="str">
        <f t="shared" si="14"/>
        <v>白羽·拉非夏尔·恩兹沃斯，漫改动画《珈百璃的堕落》主角之一。</v>
      </c>
      <c r="O939">
        <v>28</v>
      </c>
      <c r="P939">
        <v>122</v>
      </c>
    </row>
    <row r="940" spans="1:16">
      <c r="A940" s="5" t="s">
        <v>18590</v>
      </c>
      <c r="B940" t="s">
        <v>2384</v>
      </c>
      <c r="C940">
        <v>0</v>
      </c>
      <c r="D940">
        <v>0</v>
      </c>
      <c r="E940" t="str">
        <f t="array" ref="E940">_xlfn.IFS(C940&lt;&gt;2,_xlfn.IFS(D940=0,"主角之一",D940=1,"角色",D940=2,"男主",D940=3,"女主"),C940=2,"")</f>
        <v>主角之一</v>
      </c>
      <c r="G940" t="s">
        <v>2385</v>
      </c>
      <c r="H940">
        <v>1</v>
      </c>
      <c r="I940" s="17" t="str">
        <f t="array" ref="I940">_xlfn.IFS(C940=0,_xlfn.IFS(H940=0,"漫改",H940=1,"轻改",H940=2,"原创",H940=3,"Gal改",H940=4,"游改",H940=5,"原创偶像",H940=6,"国产原创",H940=7,"小说改"),C940&lt;&gt;0,"")</f>
        <v>轻改</v>
      </c>
      <c r="J940" s="16" t="s">
        <v>2383</v>
      </c>
      <c r="M940" t="str">
        <f t="shared" si="14"/>
        <v>日南葵，轻改动画《弱角友崎同学》主角之一。</v>
      </c>
      <c r="N940">
        <v>1</v>
      </c>
      <c r="O940">
        <v>40</v>
      </c>
      <c r="P940">
        <v>100</v>
      </c>
    </row>
    <row r="941" spans="1:16">
      <c r="A941" s="5" t="s">
        <v>2388</v>
      </c>
      <c r="B941" t="s">
        <v>2389</v>
      </c>
      <c r="C941">
        <v>1</v>
      </c>
      <c r="D941">
        <v>1</v>
      </c>
      <c r="E941" t="str">
        <f t="array" ref="E941">_xlfn.IFS(C941&lt;&gt;2,_xlfn.IFS(D941=0,"主角之一",D941=1,"角色",D941=2,"男主",D941=3,"女主"),C941=2,"")</f>
        <v>角色</v>
      </c>
      <c r="G941" t="s">
        <v>1488</v>
      </c>
      <c r="I941" s="17" t="str">
        <f t="array" ref="I941">_xlfn.IFS(C941=0,_xlfn.IFS(H941=0,"漫改",H941=1,"轻改",H941=2,"原创",H941=3,"Gal改",H941=4,"游改",H941=5,"原创偶像",H941=6,"国产原创",H941=7,"小说改"),C941&lt;&gt;0,"")</f>
        <v/>
      </c>
      <c r="J941" s="16" t="s">
        <v>2383</v>
      </c>
      <c r="M941" t="str">
        <f t="shared" si="14"/>
        <v>上月和菜 &amp; 上月由良，《恋狱～月狂病～》角色。</v>
      </c>
      <c r="O941">
        <v>52</v>
      </c>
      <c r="P941">
        <v>194</v>
      </c>
    </row>
    <row r="942" spans="1:16">
      <c r="A942" s="5" t="s">
        <v>2386</v>
      </c>
      <c r="B942" t="s">
        <v>2387</v>
      </c>
      <c r="C942">
        <v>1</v>
      </c>
      <c r="D942">
        <v>0</v>
      </c>
      <c r="E942" t="str">
        <f t="array" ref="E942">_xlfn.IFS(C942&lt;&gt;2,_xlfn.IFS(D942=0,"主角之一",D942=1,"角色",D942=2,"男主",D942=3,"女主"),C942=2,"")</f>
        <v>主角之一</v>
      </c>
      <c r="G942" t="s">
        <v>1485</v>
      </c>
      <c r="I942" s="17" t="str">
        <f t="array" ref="I942">_xlfn.IFS(C942=0,_xlfn.IFS(H942=0,"漫改",H942=1,"轻改",H942=2,"原创",H942=3,"Gal改",H942=4,"游改",H942=5,"原创偶像",H942=6,"国产原创",H942=7,"小说改"),C942&lt;&gt;0,"")</f>
        <v/>
      </c>
      <c r="J942" s="16" t="s">
        <v>2383</v>
      </c>
      <c r="M942" t="str">
        <f t="shared" si="14"/>
        <v>玛鲁芝，《To Heart》主角之一。</v>
      </c>
      <c r="O942">
        <v>16</v>
      </c>
      <c r="P942">
        <v>34</v>
      </c>
    </row>
    <row r="943" spans="1:16">
      <c r="A943" s="5" t="s">
        <v>2390</v>
      </c>
      <c r="B943" t="s">
        <v>2391</v>
      </c>
      <c r="C943">
        <v>1</v>
      </c>
      <c r="D943">
        <v>1</v>
      </c>
      <c r="E943" t="str">
        <f t="array" ref="E943">_xlfn.IFS(C943&lt;&gt;2,_xlfn.IFS(D943=0,"主角之一",D943=1,"角色",D943=2,"男主",D943=3,"女主"),C943=2,"")</f>
        <v>角色</v>
      </c>
      <c r="G943" t="s">
        <v>2392</v>
      </c>
      <c r="I943" s="17" t="str">
        <f t="array" ref="I943">_xlfn.IFS(C943=0,_xlfn.IFS(H943=0,"漫改",H943=1,"轻改",H943=2,"原创",H943=3,"Gal改",H943=4,"游改",H943=5,"原创偶像",H943=6,"国产原创",H943=7,"小说改"),C943&lt;&gt;0,"")</f>
        <v/>
      </c>
      <c r="J943" s="16" t="s">
        <v>2383</v>
      </c>
      <c r="M943" t="str">
        <f t="shared" si="14"/>
        <v>柳乐警官，《樱色之云*绯色之恋》角色。</v>
      </c>
      <c r="O943">
        <v>5</v>
      </c>
      <c r="P943">
        <v>1</v>
      </c>
    </row>
    <row r="944" spans="1:16">
      <c r="A944" s="5" t="s">
        <v>2393</v>
      </c>
      <c r="B944" t="s">
        <v>2394</v>
      </c>
      <c r="C944">
        <v>2</v>
      </c>
      <c r="E944" t="str">
        <f t="array" ref="E944">_xlfn.IFS(C944&lt;&gt;2,_xlfn.IFS(D944=0,"主角之一",D944=1,"角色",D944=2,"男主",D944=3,"女主"),C944=2,"")</f>
        <v/>
      </c>
      <c r="I944" s="17" t="str">
        <f t="array" ref="I944">_xlfn.IFS(C944=0,_xlfn.IFS(H944=0,"漫改",H944=1,"轻改",H944=2,"原创",H944=3,"Gal改",H944=4,"游改",H944=5,"原创偶像",H944=6,"国产原创",H944=7,"小说改"),C944&lt;&gt;0,"")</f>
        <v/>
      </c>
      <c r="J944" s="16" t="s">
        <v>2383</v>
      </c>
      <c r="L944" t="s">
        <v>2395</v>
      </c>
      <c r="M944" t="str">
        <f t="shared" si="14"/>
        <v>桃井爱莉，游戏《世界计划 缤纷舞台！ feat. 初音未来》角色。</v>
      </c>
      <c r="O944">
        <v>10</v>
      </c>
      <c r="P944">
        <v>49</v>
      </c>
    </row>
    <row r="945" spans="1:16">
      <c r="A945" s="5" t="s">
        <v>2399</v>
      </c>
      <c r="B945" t="s">
        <v>2400</v>
      </c>
      <c r="C945">
        <v>0</v>
      </c>
      <c r="D945">
        <v>1</v>
      </c>
      <c r="E945" t="str">
        <f t="array" ref="E945">_xlfn.IFS(C945&lt;&gt;2,_xlfn.IFS(D945=0,"主角之一",D945=1,"角色",D945=2,"男主",D945=3,"女主"),C945=2,"")</f>
        <v>角色</v>
      </c>
      <c r="G945" t="s">
        <v>2401</v>
      </c>
      <c r="H945">
        <v>2</v>
      </c>
      <c r="I945" s="17" t="str">
        <f t="array" ref="I945">_xlfn.IFS(C945=0,_xlfn.IFS(H945=0,"漫改",H945=1,"轻改",H945=2,"原创",H945=3,"Gal改",H945=4,"游改",H945=5,"原创偶像",H945=6,"国产原创",H945=7,"小说改"),C945&lt;&gt;0,"")</f>
        <v>原创</v>
      </c>
      <c r="J945" s="16" t="s">
        <v>2398</v>
      </c>
      <c r="M945" t="str">
        <f t="shared" si="14"/>
        <v>高仓冠叶 &amp; 高仓晶马 &amp; 荻野目苹果，原创动画《回转企鹅罐》角色。</v>
      </c>
      <c r="O945">
        <v>54</v>
      </c>
      <c r="P945">
        <v>275</v>
      </c>
    </row>
    <row r="946" spans="1:16">
      <c r="A946" s="5" t="s">
        <v>2419</v>
      </c>
      <c r="B946" t="s">
        <v>2420</v>
      </c>
      <c r="C946">
        <v>0</v>
      </c>
      <c r="D946">
        <v>1</v>
      </c>
      <c r="E946" t="str">
        <f t="array" ref="E946">_xlfn.IFS(C946&lt;&gt;2,_xlfn.IFS(D946=0,"主角之一",D946=1,"角色",D946=2,"男主",D946=3,"女主"),C946=2,"")</f>
        <v>角色</v>
      </c>
      <c r="G946" t="s">
        <v>580</v>
      </c>
      <c r="H946">
        <v>2</v>
      </c>
      <c r="I946" s="17" t="str">
        <f t="array" ref="I946">_xlfn.IFS(C946=0,_xlfn.IFS(H946=0,"漫改",H946=1,"轻改",H946=2,"原创",H946=3,"Gal改",H946=4,"游改",H946=5,"原创偶像",H946=6,"国产原创",H946=7,"小说改"),C946&lt;&gt;0,"")</f>
        <v>原创</v>
      </c>
      <c r="J946" s="16" t="s">
        <v>2398</v>
      </c>
      <c r="M946" t="str">
        <f t="shared" si="14"/>
        <v>小鸟游恵美子，原创动画《我们的雨色协议》角色。</v>
      </c>
      <c r="O946">
        <v>7</v>
      </c>
      <c r="P946">
        <v>5</v>
      </c>
    </row>
    <row r="947" spans="1:16">
      <c r="A947" s="5" t="s">
        <v>2402</v>
      </c>
      <c r="B947" t="s">
        <v>2403</v>
      </c>
      <c r="C947">
        <v>0</v>
      </c>
      <c r="D947">
        <v>0</v>
      </c>
      <c r="E947" t="str">
        <f t="array" ref="E947">_xlfn.IFS(C947&lt;&gt;2,_xlfn.IFS(D947=0,"主角之一",D947=1,"角色",D947=2,"男主",D947=3,"女主"),C947=2,"")</f>
        <v>主角之一</v>
      </c>
      <c r="G947" t="s">
        <v>571</v>
      </c>
      <c r="H947">
        <v>1</v>
      </c>
      <c r="I947" s="17" t="str">
        <f t="array" ref="I947">_xlfn.IFS(C947=0,_xlfn.IFS(H947=0,"漫改",H947=1,"轻改",H947=2,"原创",H947=3,"Gal改",H947=4,"游改",H947=5,"原创偶像",H947=6,"国产原创",H947=7,"小说改"),C947&lt;&gt;0,"")</f>
        <v>轻改</v>
      </c>
      <c r="J947" s="16" t="s">
        <v>2398</v>
      </c>
      <c r="M947" t="str">
        <f t="shared" si="14"/>
        <v>冰芽川四糸乃，轻改动画《约会大作战》主角之一。</v>
      </c>
      <c r="O947">
        <v>38</v>
      </c>
      <c r="P947">
        <v>388</v>
      </c>
    </row>
    <row r="948" spans="1:16">
      <c r="A948" s="5" t="s">
        <v>2396</v>
      </c>
      <c r="B948" t="s">
        <v>2397</v>
      </c>
      <c r="C948">
        <v>0</v>
      </c>
      <c r="D948">
        <v>0</v>
      </c>
      <c r="E948" t="str">
        <f t="array" ref="E948">_xlfn.IFS(C948&lt;&gt;2,_xlfn.IFS(D948=0,"主角之一",D948=1,"角色",D948=2,"男主",D948=3,"女主"),C948=2,"")</f>
        <v>主角之一</v>
      </c>
      <c r="G948" t="s">
        <v>1240</v>
      </c>
      <c r="H948">
        <v>2</v>
      </c>
      <c r="I948" s="17" t="str">
        <f t="array" ref="I948">_xlfn.IFS(C948=0,_xlfn.IFS(H948=0,"漫改",H948=1,"轻改",H948=2,"原创",H948=3,"Gal改",H948=4,"游改",H948=5,"原创偶像",H948=6,"国产原创",H948=7,"小说改"),C948&lt;&gt;0,"")</f>
        <v>原创</v>
      </c>
      <c r="J948" s="16" t="s">
        <v>2398</v>
      </c>
      <c r="M948" t="str">
        <f t="shared" si="14"/>
        <v>歌尔特露德·巴克霍隆，原创动画《强袭魔女》主角之一。</v>
      </c>
      <c r="O948">
        <v>4</v>
      </c>
      <c r="P948">
        <v>41</v>
      </c>
    </row>
    <row r="949" spans="1:16">
      <c r="A949" s="5" t="s">
        <v>2404</v>
      </c>
      <c r="B949" t="s">
        <v>2405</v>
      </c>
      <c r="C949">
        <v>0</v>
      </c>
      <c r="D949">
        <v>0</v>
      </c>
      <c r="E949" t="str">
        <f t="array" ref="E949">_xlfn.IFS(C949&lt;&gt;2,_xlfn.IFS(D949=0,"主角之一",D949=1,"角色",D949=2,"男主",D949=3,"女主"),C949=2,"")</f>
        <v>主角之一</v>
      </c>
      <c r="G949" t="s">
        <v>899</v>
      </c>
      <c r="H949">
        <v>1</v>
      </c>
      <c r="I949" s="17" t="str">
        <f t="array" ref="I949">_xlfn.IFS(C949=0,_xlfn.IFS(H949=0,"漫改",H949=1,"轻改",H949=2,"原创",H949=3,"Gal改",H949=4,"游改",H949=5,"原创偶像",H949=6,"国产原创",H949=7,"小说改"),C949&lt;&gt;0,"")</f>
        <v>轻改</v>
      </c>
      <c r="J949" s="16" t="s">
        <v>2398</v>
      </c>
      <c r="M949" t="str">
        <f t="shared" si="14"/>
        <v>泽村·史宾瑟·英梨梨，轻改动画《路人女主的养成方法》主角之一。</v>
      </c>
      <c r="O949">
        <v>187</v>
      </c>
      <c r="P949">
        <v>923</v>
      </c>
    </row>
    <row r="950" spans="1:16">
      <c r="A950" s="5" t="s">
        <v>2406</v>
      </c>
      <c r="B950" t="s">
        <v>2407</v>
      </c>
      <c r="C950">
        <v>0</v>
      </c>
      <c r="D950">
        <v>0</v>
      </c>
      <c r="E950" t="str">
        <f t="array" ref="E950">_xlfn.IFS(C950&lt;&gt;2,_xlfn.IFS(D950=0,"主角之一",D950=1,"角色",D950=2,"男主",D950=3,"女主"),C950=2,"")</f>
        <v>主角之一</v>
      </c>
      <c r="G950" t="s">
        <v>2408</v>
      </c>
      <c r="H950">
        <v>2</v>
      </c>
      <c r="I950" s="17" t="str">
        <f t="array" ref="I950">_xlfn.IFS(C950=0,_xlfn.IFS(H950=0,"漫改",H950=1,"轻改",H950=2,"原创",H950=3,"Gal改",H950=4,"游改",H950=5,"原创偶像",H950=6,"国产原创",H950=7,"小说改"),C950&lt;&gt;0,"")</f>
        <v>原创</v>
      </c>
      <c r="J950" s="16" t="s">
        <v>2398</v>
      </c>
      <c r="M950" t="str">
        <f t="shared" si="14"/>
        <v>芥川小代理，原创动画《Hand Shakers》主角之一。</v>
      </c>
      <c r="O950">
        <v>13</v>
      </c>
      <c r="P950">
        <v>50</v>
      </c>
    </row>
    <row r="951" spans="1:16">
      <c r="A951" s="5" t="s">
        <v>2409</v>
      </c>
      <c r="B951" t="s">
        <v>2410</v>
      </c>
      <c r="C951">
        <v>0</v>
      </c>
      <c r="D951">
        <v>1</v>
      </c>
      <c r="E951" t="str">
        <f t="array" ref="E951">_xlfn.IFS(C951&lt;&gt;2,_xlfn.IFS(D951=0,"主角之一",D951=1,"角色",D951=2,"男主",D951=3,"女主"),C951=2,"")</f>
        <v>角色</v>
      </c>
      <c r="G951" t="s">
        <v>246</v>
      </c>
      <c r="H951">
        <v>5</v>
      </c>
      <c r="I951" s="17" t="str">
        <f t="array" ref="I951">_xlfn.IFS(C951=0,_xlfn.IFS(H951=0,"漫改",H951=1,"轻改",H951=2,"原创",H951=3,"Gal改",H951=4,"游改",H951=5,"原创偶像",H951=6,"国产原创",H951=7,"小说改"),C951&lt;&gt;0,"")</f>
        <v>原创偶像</v>
      </c>
      <c r="J951" s="16" t="s">
        <v>2398</v>
      </c>
      <c r="M951" t="str">
        <f t="shared" si="14"/>
        <v>冰川日菜 &amp; 冰川纱夜，原创偶像动画《BanG Dream!》角色。</v>
      </c>
      <c r="O951">
        <v>22</v>
      </c>
      <c r="P951">
        <v>108</v>
      </c>
    </row>
    <row r="952" spans="1:16">
      <c r="A952" s="5" t="s">
        <v>2411</v>
      </c>
      <c r="B952" t="s">
        <v>2412</v>
      </c>
      <c r="C952">
        <v>0</v>
      </c>
      <c r="D952">
        <v>0</v>
      </c>
      <c r="E952" t="str">
        <f t="array" ref="E952">_xlfn.IFS(C952&lt;&gt;2,_xlfn.IFS(D952=0,"主角之一",D952=1,"角色",D952=2,"男主",D952=3,"女主"),C952=2,"")</f>
        <v>主角之一</v>
      </c>
      <c r="G952" t="s">
        <v>2413</v>
      </c>
      <c r="H952">
        <v>0</v>
      </c>
      <c r="I952" s="17" t="str">
        <f t="array" ref="I952">_xlfn.IFS(C952=0,_xlfn.IFS(H952=0,"漫改",H952=1,"轻改",H952=2,"原创",H952=3,"Gal改",H952=4,"游改",H952=5,"原创偶像",H952=6,"国产原创",H952=7,"小说改"),C952&lt;&gt;0,"")</f>
        <v>漫改</v>
      </c>
      <c r="J952" s="16" t="s">
        <v>2398</v>
      </c>
      <c r="M952" t="str">
        <f t="shared" si="14"/>
        <v>二藤宏嵩，漫改动画《宅男腐女恋爱真难》主角之一。</v>
      </c>
      <c r="O952">
        <v>6</v>
      </c>
      <c r="P952">
        <v>31</v>
      </c>
    </row>
    <row r="953" spans="1:16">
      <c r="A953" s="5" t="s">
        <v>2414</v>
      </c>
      <c r="B953" t="s">
        <v>2415</v>
      </c>
      <c r="C953">
        <v>0</v>
      </c>
      <c r="D953">
        <v>0</v>
      </c>
      <c r="E953" t="str">
        <f t="array" ref="E953">_xlfn.IFS(C953&lt;&gt;2,_xlfn.IFS(D953=0,"主角之一",D953=1,"角色",D953=2,"男主",D953=3,"女主"),C953=2,"")</f>
        <v>主角之一</v>
      </c>
      <c r="G953" t="s">
        <v>605</v>
      </c>
      <c r="H953">
        <v>0</v>
      </c>
      <c r="I953" s="17" t="str">
        <f t="array" ref="I953">_xlfn.IFS(C953=0,_xlfn.IFS(H953=0,"漫改",H953=1,"轻改",H953=2,"原创",H953=3,"Gal改",H953=4,"游改",H953=5,"原创偶像",H953=6,"国产原创",H953=7,"小说改"),C953&lt;&gt;0,"")</f>
        <v>漫改</v>
      </c>
      <c r="J953" s="16" t="s">
        <v>2398</v>
      </c>
      <c r="M953" t="str">
        <f t="shared" si="14"/>
        <v>虎杖悠仁，漫改动画《咒术回战》主角之一。</v>
      </c>
      <c r="O953">
        <v>25</v>
      </c>
      <c r="P953">
        <v>81</v>
      </c>
    </row>
    <row r="954" spans="1:16">
      <c r="A954" s="5" t="s">
        <v>2416</v>
      </c>
      <c r="B954" t="s">
        <v>2417</v>
      </c>
      <c r="C954">
        <v>0</v>
      </c>
      <c r="D954">
        <v>0</v>
      </c>
      <c r="E954" t="str">
        <f t="array" ref="E954">_xlfn.IFS(C954&lt;&gt;2,_xlfn.IFS(D954=0,"主角之一",D954=1,"角色",D954=2,"男主",D954=3,"女主"),C954=2,"")</f>
        <v>主角之一</v>
      </c>
      <c r="G954" t="s">
        <v>2418</v>
      </c>
      <c r="H954">
        <v>0</v>
      </c>
      <c r="I954" s="17" t="str">
        <f t="array" ref="I954">_xlfn.IFS(C954=0,_xlfn.IFS(H954=0,"漫改",H954=1,"轻改",H954=2,"原创",H954=3,"Gal改",H954=4,"游改",H954=5,"原创偶像",H954=6,"国产原创",H954=7,"小说改"),C954&lt;&gt;0,"")</f>
        <v>漫改</v>
      </c>
      <c r="J954" s="16" t="s">
        <v>2398</v>
      </c>
      <c r="M954" t="str">
        <f t="shared" si="14"/>
        <v>樱泽墨，漫改动画《租借女友》主角之一。</v>
      </c>
      <c r="O954">
        <v>47</v>
      </c>
      <c r="P954">
        <v>183</v>
      </c>
    </row>
    <row r="955" spans="1:16">
      <c r="A955" s="5" t="s">
        <v>2421</v>
      </c>
      <c r="B955" t="s">
        <v>2422</v>
      </c>
      <c r="C955">
        <v>1</v>
      </c>
      <c r="D955">
        <v>0</v>
      </c>
      <c r="E955" t="str">
        <f t="array" ref="E955">_xlfn.IFS(C955&lt;&gt;2,_xlfn.IFS(D955=0,"主角之一",D955=1,"角色",D955=2,"男主",D955=3,"女主"),C955=2,"")</f>
        <v>主角之一</v>
      </c>
      <c r="G955" t="s">
        <v>2423</v>
      </c>
      <c r="I955" s="17" t="str">
        <f t="array" ref="I955">_xlfn.IFS(C955=0,_xlfn.IFS(H955=0,"漫改",H955=1,"轻改",H955=2,"原创",H955=3,"Gal改",H955=4,"游改",H955=5,"原创偶像",H955=6,"国产原创",H955=7,"小说改"),C955&lt;&gt;0,"")</f>
        <v/>
      </c>
      <c r="J955" s="16" t="s">
        <v>2398</v>
      </c>
      <c r="M955" t="str">
        <f t="shared" si="14"/>
        <v>仲里光，《弹珠汽水》主角之一。</v>
      </c>
      <c r="O955">
        <v>5</v>
      </c>
      <c r="P955">
        <v>10</v>
      </c>
    </row>
    <row r="956" spans="1:16">
      <c r="A956" s="5" t="s">
        <v>2427</v>
      </c>
      <c r="B956" t="s">
        <v>2428</v>
      </c>
      <c r="C956">
        <v>1</v>
      </c>
      <c r="D956">
        <v>0</v>
      </c>
      <c r="E956" t="str">
        <f t="array" ref="E956">_xlfn.IFS(C956&lt;&gt;2,_xlfn.IFS(D956=0,"主角之一",D956=1,"角色",D956=2,"男主",D956=3,"女主"),C956=2,"")</f>
        <v>主角之一</v>
      </c>
      <c r="G956" t="s">
        <v>2028</v>
      </c>
      <c r="I956" s="17" t="str">
        <f t="array" ref="I956">_xlfn.IFS(C956=0,_xlfn.IFS(H956=0,"漫改",H956=1,"轻改",H956=2,"原创",H956=3,"Gal改",H956=4,"游改",H956=5,"原创偶像",H956=6,"国产原创",H956=7,"小说改"),C956&lt;&gt;0,"")</f>
        <v/>
      </c>
      <c r="J956" s="16" t="s">
        <v>2398</v>
      </c>
      <c r="M956" t="str">
        <f t="shared" si="14"/>
        <v>栗原透子，《没有天使的12月》主角之一。</v>
      </c>
      <c r="O956">
        <v>20</v>
      </c>
      <c r="P956">
        <v>39</v>
      </c>
    </row>
    <row r="957" spans="1:16">
      <c r="A957" s="5" t="s">
        <v>2429</v>
      </c>
      <c r="B957" t="s">
        <v>2430</v>
      </c>
      <c r="C957">
        <v>1</v>
      </c>
      <c r="D957">
        <v>0</v>
      </c>
      <c r="E957" t="str">
        <f t="array" ref="E957">_xlfn.IFS(C957&lt;&gt;2,_xlfn.IFS(D957=0,"主角之一",D957=1,"角色",D957=2,"男主",D957=3,"女主"),C957=2,"")</f>
        <v>主角之一</v>
      </c>
      <c r="G957" t="s">
        <v>142</v>
      </c>
      <c r="I957" s="17" t="str">
        <f t="array" ref="I957">_xlfn.IFS(C957=0,_xlfn.IFS(H957=0,"漫改",H957=1,"轻改",H957=2,"原创",H957=3,"Gal改",H957=4,"游改",H957=5,"原创偶像",H957=6,"国产原创",H957=7,"小说改"),C957&lt;&gt;0,"")</f>
        <v/>
      </c>
      <c r="J957" s="16" t="s">
        <v>2398</v>
      </c>
      <c r="M957" t="str">
        <f t="shared" si="14"/>
        <v>音羽香，《秋之回忆》主角之一。</v>
      </c>
      <c r="O957">
        <v>6</v>
      </c>
      <c r="P957">
        <v>24</v>
      </c>
    </row>
    <row r="958" spans="1:16">
      <c r="A958" s="5" t="s">
        <v>2424</v>
      </c>
      <c r="B958" t="s">
        <v>2425</v>
      </c>
      <c r="C958">
        <v>1</v>
      </c>
      <c r="D958">
        <v>0</v>
      </c>
      <c r="E958" t="str">
        <f t="array" ref="E958">_xlfn.IFS(C958&lt;&gt;2,_xlfn.IFS(D958=0,"主角之一",D958=1,"角色",D958=2,"男主",D958=3,"女主"),C958=2,"")</f>
        <v>主角之一</v>
      </c>
      <c r="G958" t="s">
        <v>2426</v>
      </c>
      <c r="I958" s="17" t="str">
        <f t="array" ref="I958">_xlfn.IFS(C958=0,_xlfn.IFS(H958=0,"漫改",H958=1,"轻改",H958=2,"原创",H958=3,"Gal改",H958=4,"游改",H958=5,"原创偶像",H958=6,"国产原创",H958=7,"小说改"),C958&lt;&gt;0,"")</f>
        <v/>
      </c>
      <c r="J958" s="16" t="s">
        <v>2398</v>
      </c>
      <c r="M958" t="str">
        <f t="shared" si="14"/>
        <v>大庭咏美，《漫画同人会》主角之一。</v>
      </c>
      <c r="O958">
        <v>2</v>
      </c>
      <c r="P958">
        <v>5</v>
      </c>
    </row>
    <row r="959" spans="1:16">
      <c r="A959" s="5" t="s">
        <v>2431</v>
      </c>
      <c r="B959" t="s">
        <v>2432</v>
      </c>
      <c r="C959">
        <v>1</v>
      </c>
      <c r="D959">
        <v>0</v>
      </c>
      <c r="E959" t="str">
        <f t="array" ref="E959">_xlfn.IFS(C959&lt;&gt;2,_xlfn.IFS(D959=0,"主角之一",D959=1,"角色",D959=2,"男主",D959=3,"女主"),C959=2,"")</f>
        <v>主角之一</v>
      </c>
      <c r="G959" t="s">
        <v>746</v>
      </c>
      <c r="I959" s="17" t="str">
        <f t="array" ref="I959">_xlfn.IFS(C959=0,_xlfn.IFS(H959=0,"漫改",H959=1,"轻改",H959=2,"原创",H959=3,"Gal改",H959=4,"游改",H959=5,"原创偶像",H959=6,"国产原创",H959=7,"小说改"),C959&lt;&gt;0,"")</f>
        <v/>
      </c>
      <c r="J959" s="16" t="s">
        <v>2398</v>
      </c>
      <c r="M959" t="str">
        <f t="shared" si="14"/>
        <v>藤乃雪，《春音Alice*Gram》主角之一。</v>
      </c>
      <c r="O959">
        <v>3</v>
      </c>
      <c r="P959">
        <v>19</v>
      </c>
    </row>
    <row r="960" spans="1:16">
      <c r="A960" s="5" t="s">
        <v>2433</v>
      </c>
      <c r="B960" t="s">
        <v>2434</v>
      </c>
      <c r="C960">
        <v>2</v>
      </c>
      <c r="E960" t="str">
        <f t="array" ref="E960">_xlfn.IFS(C960&lt;&gt;2,_xlfn.IFS(D960=0,"主角之一",D960=1,"角色",D960=2,"男主",D960=3,"女主"),C960=2,"")</f>
        <v/>
      </c>
      <c r="I960" s="17" t="str">
        <f t="array" ref="I960">_xlfn.IFS(C960=0,_xlfn.IFS(H960=0,"漫改",H960=1,"轻改",H960=2,"原创",H960=3,"Gal改",H960=4,"游改",H960=5,"原创偶像",H960=6,"国产原创",H960=7,"小说改"),C960&lt;&gt;0,"")</f>
        <v/>
      </c>
      <c r="J960" s="16" t="s">
        <v>2398</v>
      </c>
      <c r="K960">
        <v>1</v>
      </c>
      <c r="L960" t="s">
        <v>2435</v>
      </c>
      <c r="M960" t="str">
        <f t="shared" si="14"/>
        <v>蓝川凪，漫画《暖心酒馆！》角色。【芳文社】</v>
      </c>
      <c r="O960">
        <v>1</v>
      </c>
      <c r="P960">
        <v>1</v>
      </c>
    </row>
    <row r="961" spans="1:16">
      <c r="A961" s="5" t="s">
        <v>2460</v>
      </c>
      <c r="B961" t="s">
        <v>2461</v>
      </c>
      <c r="C961">
        <v>0</v>
      </c>
      <c r="D961">
        <v>1</v>
      </c>
      <c r="E961" t="str">
        <f t="array" ref="E961">_xlfn.IFS(C961&lt;&gt;2,_xlfn.IFS(D961=0,"主角之一",D961=1,"角色",D961=2,"男主",D961=3,"女主"),C961=2,"")</f>
        <v>角色</v>
      </c>
      <c r="G961" t="s">
        <v>388</v>
      </c>
      <c r="H961">
        <v>0</v>
      </c>
      <c r="I961" s="17" t="str">
        <f t="array" ref="I961">_xlfn.IFS(C961=0,_xlfn.IFS(H961=0,"漫改",H961=1,"轻改",H961=2,"原创",H961=3,"Gal改",H961=4,"游改",H961=5,"原创偶像",H961=6,"国产原创",H961=7,"小说改"),C961&lt;&gt;0,"")</f>
        <v>漫改</v>
      </c>
      <c r="J961" s="16" t="s">
        <v>2438</v>
      </c>
      <c r="M961" t="str">
        <f t="shared" si="14"/>
        <v>猫崎享，漫改动画《式守同学不只可爱而已》角色。</v>
      </c>
      <c r="O961">
        <v>3</v>
      </c>
      <c r="P961">
        <v>12</v>
      </c>
    </row>
    <row r="962" spans="1:16">
      <c r="A962" s="5" t="s">
        <v>2439</v>
      </c>
      <c r="B962" t="s">
        <v>2440</v>
      </c>
      <c r="C962">
        <v>0</v>
      </c>
      <c r="D962">
        <v>0</v>
      </c>
      <c r="E962" t="str">
        <f t="array" ref="E962">_xlfn.IFS(C962&lt;&gt;2,_xlfn.IFS(D962=0,"主角之一",D962=1,"角色",D962=2,"男主",D962=3,"女主"),C962=2,"")</f>
        <v>主角之一</v>
      </c>
      <c r="G962" t="s">
        <v>1432</v>
      </c>
      <c r="H962">
        <v>3</v>
      </c>
      <c r="I962" s="17" t="str">
        <f t="array" ref="I962">_xlfn.IFS(C962=0,_xlfn.IFS(H962=0,"漫改",H962=1,"轻改",H962=2,"原创",H962=3,"Gal改",H962=4,"游改",H962=5,"原创偶像",H962=6,"国产原创",H962=7,"小说改"),C962&lt;&gt;0,"")</f>
        <v>Gal改</v>
      </c>
      <c r="J962" s="16" t="s">
        <v>2438</v>
      </c>
      <c r="M962" t="str">
        <f t="shared" si="14"/>
        <v>十条紫苑，Gal改动画《少女爱上姐姐》主角之一。</v>
      </c>
      <c r="O962">
        <v>6</v>
      </c>
      <c r="P962">
        <v>33</v>
      </c>
    </row>
    <row r="963" spans="1:16">
      <c r="A963" s="5" t="s">
        <v>2443</v>
      </c>
      <c r="B963" t="s">
        <v>2444</v>
      </c>
      <c r="C963">
        <v>0</v>
      </c>
      <c r="D963">
        <v>0</v>
      </c>
      <c r="E963" t="str">
        <f t="array" ref="E963">_xlfn.IFS(C963&lt;&gt;2,_xlfn.IFS(D963=0,"主角之一",D963=1,"角色",D963=2,"男主",D963=3,"女主"),C963=2,"")</f>
        <v>主角之一</v>
      </c>
      <c r="G963" t="s">
        <v>692</v>
      </c>
      <c r="H963">
        <v>1</v>
      </c>
      <c r="I963" s="17" t="str">
        <f t="array" ref="I963">_xlfn.IFS(C963=0,_xlfn.IFS(H963=0,"漫改",H963=1,"轻改",H963=2,"原创",H963=3,"Gal改",H963=4,"游改",H963=5,"原创偶像",H963=6,"国产原创",H963=7,"小说改"),C963&lt;&gt;0,"")</f>
        <v>轻改</v>
      </c>
      <c r="J963" s="16" t="s">
        <v>2438</v>
      </c>
      <c r="M963" t="str">
        <f t="shared" si="14"/>
        <v>龙峰帝人，轻改动画《无头骑士异闻录》主角之一。</v>
      </c>
      <c r="O963">
        <v>34</v>
      </c>
      <c r="P963">
        <v>139</v>
      </c>
    </row>
    <row r="964" spans="1:16">
      <c r="A964" s="5" t="s">
        <v>2445</v>
      </c>
      <c r="B964" t="s">
        <v>2446</v>
      </c>
      <c r="C964">
        <v>0</v>
      </c>
      <c r="D964">
        <v>1</v>
      </c>
      <c r="E964" t="str">
        <f t="array" ref="E964">_xlfn.IFS(C964&lt;&gt;2,_xlfn.IFS(D964=0,"主角之一",D964=1,"角色",D964=2,"男主",D964=3,"女主"),C964=2,"")</f>
        <v>角色</v>
      </c>
      <c r="G964" t="s">
        <v>2447</v>
      </c>
      <c r="H964">
        <v>3</v>
      </c>
      <c r="I964" s="17" t="str">
        <f t="array" ref="I964">_xlfn.IFS(C964=0,_xlfn.IFS(H964=0,"漫改",H964=1,"轻改",H964=2,"原创",H964=3,"Gal改",H964=4,"游改",H964=5,"原创偶像",H964=6,"国产原创",H964=7,"小说改"),C964&lt;&gt;0,"")</f>
        <v>Gal改</v>
      </c>
      <c r="J964" s="16" t="s">
        <v>2438</v>
      </c>
      <c r="M964" t="str">
        <f t="shared" si="14"/>
        <v>春日春惠，Gal改动画《我们没有翅膀》角色。</v>
      </c>
      <c r="O964">
        <v>7</v>
      </c>
      <c r="P964">
        <v>13</v>
      </c>
    </row>
    <row r="965" spans="1:16">
      <c r="A965" s="5" t="s">
        <v>2441</v>
      </c>
      <c r="B965" t="s">
        <v>2442</v>
      </c>
      <c r="C965">
        <v>0</v>
      </c>
      <c r="D965">
        <v>0</v>
      </c>
      <c r="E965" t="str">
        <f t="array" ref="E965">_xlfn.IFS(C965&lt;&gt;2,_xlfn.IFS(D965=0,"主角之一",D965=1,"角色",D965=2,"男主",D965=3,"女主"),C965=2,"")</f>
        <v>主角之一</v>
      </c>
      <c r="G965" t="s">
        <v>1351</v>
      </c>
      <c r="H965">
        <v>3</v>
      </c>
      <c r="I965" s="17" t="str">
        <f t="array" ref="I965">_xlfn.IFS(C965=0,_xlfn.IFS(H965=0,"漫改",H965=1,"轻改",H965=2,"原创",H965=3,"Gal改",H965=4,"游改",H965=5,"原创偶像",H965=6,"国产原创",H965=7,"小说改"),C965&lt;&gt;0,"")</f>
        <v>Gal改</v>
      </c>
      <c r="J965" s="16" t="s">
        <v>2438</v>
      </c>
      <c r="M965" t="str">
        <f t="shared" si="14"/>
        <v>广原雪子，Gal改动画《11eyes》主角之一。</v>
      </c>
      <c r="O965">
        <v>11</v>
      </c>
      <c r="P965">
        <v>30</v>
      </c>
    </row>
    <row r="966" spans="1:16">
      <c r="A966" s="5" t="s">
        <v>2448</v>
      </c>
      <c r="B966" t="s">
        <v>2449</v>
      </c>
      <c r="C966">
        <v>0</v>
      </c>
      <c r="D966">
        <v>3</v>
      </c>
      <c r="E966" t="str">
        <f t="array" ref="E966">_xlfn.IFS(C966&lt;&gt;2,_xlfn.IFS(D966=0,"主角之一",D966=1,"角色",D966=2,"男主",D966=3,"女主"),C966=2,"")</f>
        <v>女主</v>
      </c>
      <c r="G966" t="s">
        <v>2450</v>
      </c>
      <c r="H966">
        <v>1</v>
      </c>
      <c r="I966" s="17" t="str">
        <f t="array" ref="I966">_xlfn.IFS(C966=0,_xlfn.IFS(H966=0,"漫改",H966=1,"轻改",H966=2,"原创",H966=3,"Gal改",H966=4,"游改",H966=5,"原创偶像",H966=6,"国产原创",H966=7,"小说改"),C966&lt;&gt;0,"")</f>
        <v>轻改</v>
      </c>
      <c r="J966" s="16" t="s">
        <v>2438</v>
      </c>
      <c r="M966" t="str">
        <f t="shared" si="14"/>
        <v>铃原泉水子，轻改动画《RDG 濒危物种少女》女主。</v>
      </c>
      <c r="O966">
        <v>9</v>
      </c>
      <c r="P966">
        <v>49</v>
      </c>
    </row>
    <row r="967" spans="1:16">
      <c r="A967" s="5" t="s">
        <v>2451</v>
      </c>
      <c r="B967" t="s">
        <v>2452</v>
      </c>
      <c r="C967">
        <v>0</v>
      </c>
      <c r="D967">
        <v>1</v>
      </c>
      <c r="E967" t="str">
        <f t="array" ref="E967">_xlfn.IFS(C967&lt;&gt;2,_xlfn.IFS(D967=0,"主角之一",D967=1,"角色",D967=2,"男主",D967=3,"女主"),C967=2,"")</f>
        <v>角色</v>
      </c>
      <c r="G967" t="s">
        <v>1832</v>
      </c>
      <c r="H967">
        <v>0</v>
      </c>
      <c r="I967" s="17" t="str">
        <f t="array" ref="I967">_xlfn.IFS(C967=0,_xlfn.IFS(H967=0,"漫改",H967=1,"轻改",H967=2,"原创",H967=3,"Gal改",H967=4,"游改",H967=5,"原创偶像",H967=6,"国产原创",H967=7,"小说改"),C967&lt;&gt;0,"")</f>
        <v>漫改</v>
      </c>
      <c r="J967" s="16" t="s">
        <v>2438</v>
      </c>
      <c r="M967" t="str">
        <f t="shared" si="14"/>
        <v>小野寺春，漫改动画《伪恋》角色。</v>
      </c>
      <c r="O967">
        <v>10</v>
      </c>
      <c r="P967">
        <v>76</v>
      </c>
    </row>
    <row r="968" spans="1:16">
      <c r="A968" s="5" t="s">
        <v>2453</v>
      </c>
      <c r="B968" t="s">
        <v>2454</v>
      </c>
      <c r="C968">
        <v>0</v>
      </c>
      <c r="D968">
        <v>0</v>
      </c>
      <c r="E968" t="str">
        <f t="array" ref="E968">_xlfn.IFS(C968&lt;&gt;2,_xlfn.IFS(D968=0,"主角之一",D968=1,"角色",D968=2,"男主",D968=3,"女主"),C968=2,"")</f>
        <v>主角之一</v>
      </c>
      <c r="G968" t="s">
        <v>2455</v>
      </c>
      <c r="H968">
        <v>2</v>
      </c>
      <c r="I968" s="17" t="str">
        <f t="array" ref="I968">_xlfn.IFS(C968=0,_xlfn.IFS(H968=0,"漫改",H968=1,"轻改",H968=2,"原创",H968=3,"Gal改",H968=4,"游改",H968=5,"原创偶像",H968=6,"国产原创",H968=7,"小说改"),C968&lt;&gt;0,"")</f>
        <v>原创</v>
      </c>
      <c r="J968" s="16" t="s">
        <v>2438</v>
      </c>
      <c r="M968" t="str">
        <f t="shared" si="14"/>
        <v>结城友奈，原创动画《结城友奈是勇者》主角之一。</v>
      </c>
      <c r="O968">
        <v>45</v>
      </c>
      <c r="P968">
        <v>201</v>
      </c>
    </row>
    <row r="969" spans="1:16">
      <c r="A969" s="5" t="s">
        <v>2436</v>
      </c>
      <c r="B969" t="s">
        <v>2437</v>
      </c>
      <c r="C969">
        <v>0</v>
      </c>
      <c r="D969">
        <v>1</v>
      </c>
      <c r="E969" t="str">
        <f t="array" ref="E969">_xlfn.IFS(C969&lt;&gt;2,_xlfn.IFS(D969=0,"主角之一",D969=1,"角色",D969=2,"男主",D969=3,"女主"),C969=2,"")</f>
        <v>角色</v>
      </c>
      <c r="G969" t="s">
        <v>400</v>
      </c>
      <c r="H969">
        <v>0</v>
      </c>
      <c r="I969" s="17" t="str">
        <f t="array" ref="I969">_xlfn.IFS(C969=0,_xlfn.IFS(H969=0,"漫改",H969=1,"轻改",H969=2,"原创",H969=3,"Gal改",H969=4,"游改",H969=5,"原创偶像",H969=6,"国产原创",H969=7,"小说改"),C969&lt;&gt;0,"")</f>
        <v>漫改</v>
      </c>
      <c r="J969" s="16" t="s">
        <v>2438</v>
      </c>
      <c r="M969" t="str">
        <f t="shared" si="14"/>
        <v>朽木学，漫改动画《现视研》角色。</v>
      </c>
      <c r="O969">
        <v>10</v>
      </c>
      <c r="P969">
        <v>2</v>
      </c>
    </row>
    <row r="970" spans="1:16">
      <c r="A970" s="5" t="s">
        <v>2456</v>
      </c>
      <c r="B970" t="s">
        <v>2457</v>
      </c>
      <c r="C970">
        <v>0</v>
      </c>
      <c r="D970">
        <v>0</v>
      </c>
      <c r="E970" t="str">
        <f t="array" ref="E970">_xlfn.IFS(C970&lt;&gt;2,_xlfn.IFS(D970=0,"主角之一",D970=1,"角色",D970=2,"男主",D970=3,"女主"),C970=2,"")</f>
        <v>主角之一</v>
      </c>
      <c r="G970" t="s">
        <v>473</v>
      </c>
      <c r="H970">
        <v>0</v>
      </c>
      <c r="I970" s="17" t="str">
        <f t="array" ref="I970">_xlfn.IFS(C970=0,_xlfn.IFS(H970=0,"漫改",H970=1,"轻改",H970=2,"原创",H970=3,"Gal改",H970=4,"游改",H970=5,"原创偶像",H970=6,"国产原创",H970=7,"小说改"),C970&lt;&gt;0,"")</f>
        <v>漫改</v>
      </c>
      <c r="J970" s="16" t="s">
        <v>2438</v>
      </c>
      <c r="M970" t="str">
        <f t="shared" si="14"/>
        <v>诺曼，漫改动画《约定的梦幻岛》主角之一。</v>
      </c>
      <c r="O970">
        <v>23</v>
      </c>
      <c r="P970">
        <v>66</v>
      </c>
    </row>
    <row r="971" spans="1:16">
      <c r="A971" s="5" t="s">
        <v>2458</v>
      </c>
      <c r="B971" t="s">
        <v>2459</v>
      </c>
      <c r="C971">
        <v>0</v>
      </c>
      <c r="D971">
        <v>1</v>
      </c>
      <c r="E971" t="str">
        <f t="array" ref="E971">_xlfn.IFS(C971&lt;&gt;2,_xlfn.IFS(D971=0,"主角之一",D971=1,"角色",D971=2,"男主",D971=3,"女主"),C971=2,"")</f>
        <v>角色</v>
      </c>
      <c r="G971" t="s">
        <v>868</v>
      </c>
      <c r="H971">
        <v>2</v>
      </c>
      <c r="I971" s="17" t="str">
        <f t="array" ref="I971">_xlfn.IFS(C971=0,_xlfn.IFS(H971=0,"漫改",H971=1,"轻改",H971=2,"原创",H971=3,"Gal改",H971=4,"游改",H971=5,"原创偶像",H971=6,"国产原创",H971=7,"小说改"),C971&lt;&gt;0,"")</f>
        <v>原创</v>
      </c>
      <c r="J971" s="16" t="s">
        <v>2438</v>
      </c>
      <c r="M971" t="str">
        <f t="shared" si="14"/>
        <v>胜利奖券 &amp; 目白善信，原创动画《赛马娘 Pretty Derby》角色。</v>
      </c>
      <c r="O971">
        <v>6</v>
      </c>
      <c r="P971">
        <v>25</v>
      </c>
    </row>
    <row r="972" spans="1:16">
      <c r="A972" s="5" t="s">
        <v>2478</v>
      </c>
      <c r="B972" t="s">
        <v>2479</v>
      </c>
      <c r="C972">
        <v>1</v>
      </c>
      <c r="D972">
        <v>0</v>
      </c>
      <c r="E972" t="str">
        <f t="array" ref="E972">_xlfn.IFS(C972&lt;&gt;2,_xlfn.IFS(D972=0,"主角之一",D972=1,"角色",D972=2,"男主",D972=3,"女主"),C972=2,"")</f>
        <v>主角之一</v>
      </c>
      <c r="G972" t="s">
        <v>183</v>
      </c>
      <c r="I972" s="17" t="str">
        <f t="array" ref="I972">_xlfn.IFS(C972=0,_xlfn.IFS(H972=0,"漫改",H972=1,"轻改",H972=2,"原创",H972=3,"Gal改",H972=4,"游改",H972=5,"原创偶像",H972=6,"国产原创",H972=7,"小说改"),C972&lt;&gt;0,"")</f>
        <v/>
      </c>
      <c r="J972" s="16" t="s">
        <v>2438</v>
      </c>
      <c r="M972" t="str">
        <f t="shared" si="14"/>
        <v>小笠原绯雨，《炽焰天穹》主角之一。</v>
      </c>
      <c r="O972">
        <v>15</v>
      </c>
      <c r="P972">
        <v>28</v>
      </c>
    </row>
    <row r="973" spans="1:16">
      <c r="A973" s="5" t="s">
        <v>2462</v>
      </c>
      <c r="B973" t="s">
        <v>2463</v>
      </c>
      <c r="C973">
        <v>1</v>
      </c>
      <c r="D973">
        <v>1</v>
      </c>
      <c r="E973" t="str">
        <f t="array" ref="E973">_xlfn.IFS(C973&lt;&gt;2,_xlfn.IFS(D973=0,"主角之一",D973=1,"角色",D973=2,"男主",D973=3,"女主"),C973=2,"")</f>
        <v>角色</v>
      </c>
      <c r="G973" t="s">
        <v>672</v>
      </c>
      <c r="I973" s="17" t="str">
        <f t="array" ref="I973">_xlfn.IFS(C973=0,_xlfn.IFS(H973=0,"漫改",H973=1,"轻改",H973=2,"原创",H973=3,"Gal改",H973=4,"游改",H973=5,"原创偶像",H973=6,"国产原创",H973=7,"小说改"),C973&lt;&gt;0,"")</f>
        <v/>
      </c>
      <c r="J973" s="16" t="s">
        <v>2438</v>
      </c>
      <c r="M973" t="str">
        <f t="shared" si="14"/>
        <v>Aries，《向日葵》角色。</v>
      </c>
      <c r="O973">
        <v>15</v>
      </c>
      <c r="P973">
        <v>27</v>
      </c>
    </row>
    <row r="974" spans="1:16">
      <c r="A974" s="5" t="s">
        <v>2464</v>
      </c>
      <c r="B974" t="s">
        <v>2465</v>
      </c>
      <c r="C974">
        <v>1</v>
      </c>
      <c r="D974">
        <v>0</v>
      </c>
      <c r="E974" t="str">
        <f t="array" ref="E974">_xlfn.IFS(C974&lt;&gt;2,_xlfn.IFS(D974=0,"主角之一",D974=1,"角色",D974=2,"男主",D974=3,"女主"),C974=2,"")</f>
        <v>主角之一</v>
      </c>
      <c r="G974" t="s">
        <v>2466</v>
      </c>
      <c r="I974" s="17" t="str">
        <f t="array" ref="I974">_xlfn.IFS(C974=0,_xlfn.IFS(H974=0,"漫改",H974=1,"轻改",H974=2,"原创",H974=3,"Gal改",H974=4,"游改",H974=5,"原创偶像",H974=6,"国产原创",H974=7,"小说改"),C974&lt;&gt;0,"")</f>
        <v/>
      </c>
      <c r="J974" s="16" t="s">
        <v>2438</v>
      </c>
      <c r="M974" t="str">
        <f t="shared" si="14"/>
        <v>玉树樱，《初雪樱》主角之一。</v>
      </c>
      <c r="O974">
        <v>67</v>
      </c>
      <c r="P974">
        <v>245</v>
      </c>
    </row>
    <row r="975" spans="1:16">
      <c r="A975" s="5" t="s">
        <v>2467</v>
      </c>
      <c r="B975" t="s">
        <v>2468</v>
      </c>
      <c r="C975">
        <v>1</v>
      </c>
      <c r="D975">
        <v>0</v>
      </c>
      <c r="E975" t="str">
        <f t="array" ref="E975">_xlfn.IFS(C975&lt;&gt;2,_xlfn.IFS(D975=0,"主角之一",D975=1,"角色",D975=2,"男主",D975=3,"女主"),C975=2,"")</f>
        <v>主角之一</v>
      </c>
      <c r="G975" t="s">
        <v>2469</v>
      </c>
      <c r="I975" s="17" t="str">
        <f t="array" ref="I975">_xlfn.IFS(C975=0,_xlfn.IFS(H975=0,"漫改",H975=1,"轻改",H975=2,"原创",H975=3,"Gal改",H975=4,"游改",H975=5,"原创偶像",H975=6,"国产原创",H975=7,"小说改"),C975&lt;&gt;0,"")</f>
        <v/>
      </c>
      <c r="J975" s="16" t="s">
        <v>2438</v>
      </c>
      <c r="M975" t="str">
        <f t="shared" si="14"/>
        <v>天野美咲，《你相连的恋爱FLAG》主角之一。</v>
      </c>
      <c r="O975">
        <v>2</v>
      </c>
      <c r="P975">
        <v>8</v>
      </c>
    </row>
    <row r="976" spans="1:16">
      <c r="A976" s="5" t="s">
        <v>2470</v>
      </c>
      <c r="B976" t="s">
        <v>2471</v>
      </c>
      <c r="C976">
        <v>1</v>
      </c>
      <c r="D976">
        <v>0</v>
      </c>
      <c r="E976" t="str">
        <f t="array" ref="E976">_xlfn.IFS(C976&lt;&gt;2,_xlfn.IFS(D976=0,"主角之一",D976=1,"角色",D976=2,"男主",D976=3,"女主"),C976=2,"")</f>
        <v>主角之一</v>
      </c>
      <c r="G976" t="s">
        <v>1576</v>
      </c>
      <c r="I976" s="17" t="str">
        <f t="array" ref="I976">_xlfn.IFS(C976=0,_xlfn.IFS(H976=0,"漫改",H976=1,"轻改",H976=2,"原创",H976=3,"Gal改",H976=4,"游改",H976=5,"原创偶像",H976=6,"国产原创",H976=7,"小说改"),C976&lt;&gt;0,"")</f>
        <v/>
      </c>
      <c r="J976" s="16" t="s">
        <v>2438</v>
      </c>
      <c r="M976" t="str">
        <f t="shared" si="14"/>
        <v>柊春，《樱花、萌放。-as the Night's, Reincarnation-》主角之一。</v>
      </c>
      <c r="O976">
        <v>52</v>
      </c>
      <c r="P976">
        <v>122</v>
      </c>
    </row>
    <row r="977" spans="1:16">
      <c r="A977" s="5" t="s">
        <v>2472</v>
      </c>
      <c r="B977" t="s">
        <v>2473</v>
      </c>
      <c r="C977">
        <v>1</v>
      </c>
      <c r="D977">
        <v>0</v>
      </c>
      <c r="E977" t="str">
        <f t="array" ref="E977">_xlfn.IFS(C977&lt;&gt;2,_xlfn.IFS(D977=0,"主角之一",D977=1,"角色",D977=2,"男主",D977=3,"女主"),C977=2,"")</f>
        <v>主角之一</v>
      </c>
      <c r="G977" t="s">
        <v>2474</v>
      </c>
      <c r="I977" s="17" t="str">
        <f t="array" ref="I977">_xlfn.IFS(C977=0,_xlfn.IFS(H977=0,"漫改",H977=1,"轻改",H977=2,"原创",H977=3,"Gal改",H977=4,"游改",H977=5,"原创偶像",H977=6,"国产原创",H977=7,"小说改"),C977&lt;&gt;0,"")</f>
        <v/>
      </c>
      <c r="J977" s="16" t="s">
        <v>2438</v>
      </c>
      <c r="M977" t="str">
        <f t="shared" ref="M977:M1040" si="15">_xlfn.CONCAT(_xlfn.IFS(C977=0,_xlfn.CONCAT(B977,"，",I977,"动画","《",G977,"》",E977,"。"),C977=1,_xlfn.CONCAT(B977,"，《",G977,"》",E977,"。"),C977=2,_xlfn.CONCAT(B977,"，",L977),C977=3,_xlfn.CONCAT(B977,"，动画电影《",G977,"》",E977,"。")),_xlfn.IFS(K977=1,"【芳文社】",K977=0,""))</f>
        <v>舞阪茉衣，《Study § Steady》主角之一。</v>
      </c>
      <c r="O977">
        <v>21</v>
      </c>
      <c r="P977">
        <v>52</v>
      </c>
    </row>
    <row r="978" spans="1:16">
      <c r="A978" s="5" t="s">
        <v>2475</v>
      </c>
      <c r="B978" t="s">
        <v>2476</v>
      </c>
      <c r="C978">
        <v>1</v>
      </c>
      <c r="D978">
        <v>0</v>
      </c>
      <c r="E978" t="str">
        <f t="array" ref="E978">_xlfn.IFS(C978&lt;&gt;2,_xlfn.IFS(D978=0,"主角之一",D978=1,"角色",D978=2,"男主",D978=3,"女主"),C978=2,"")</f>
        <v>主角之一</v>
      </c>
      <c r="G978" t="s">
        <v>2477</v>
      </c>
      <c r="I978" s="17" t="str">
        <f t="array" ref="I978">_xlfn.IFS(C978=0,_xlfn.IFS(H978=0,"漫改",H978=1,"轻改",H978=2,"原创",H978=3,"Gal改",H978=4,"游改",H978=5,"原创偶像",H978=6,"国产原创",H978=7,"小说改"),C978&lt;&gt;0,"")</f>
        <v/>
      </c>
      <c r="J978" s="16" t="s">
        <v>2438</v>
      </c>
      <c r="M978" t="str">
        <f t="shared" si="15"/>
        <v>新田忍，《爱因斯坦携爱敬上》主角之一。</v>
      </c>
      <c r="O978">
        <v>45</v>
      </c>
      <c r="P978">
        <v>50</v>
      </c>
    </row>
    <row r="979" spans="1:16">
      <c r="A979" s="5" t="s">
        <v>2480</v>
      </c>
      <c r="B979" t="s">
        <v>2481</v>
      </c>
      <c r="C979">
        <v>2</v>
      </c>
      <c r="E979" t="str">
        <f t="array" ref="E979">_xlfn.IFS(C979&lt;&gt;2,_xlfn.IFS(D979=0,"主角之一",D979=1,"角色",D979=2,"男主",D979=3,"女主"),C979=2,"")</f>
        <v/>
      </c>
      <c r="I979" s="17" t="str">
        <f t="array" ref="I979">_xlfn.IFS(C979=0,_xlfn.IFS(H979=0,"漫改",H979=1,"轻改",H979=2,"原创",H979=3,"Gal改",H979=4,"游改",H979=5,"原创偶像",H979=6,"国产原创",H979=7,"小说改"),C979&lt;&gt;0,"")</f>
        <v/>
      </c>
      <c r="J979" s="16" t="s">
        <v>2438</v>
      </c>
      <c r="L979" t="s">
        <v>2482</v>
      </c>
      <c r="M979" t="str">
        <f t="shared" si="15"/>
        <v>苇月伊织，漫画《I''s》角色。</v>
      </c>
      <c r="O979">
        <v>31</v>
      </c>
      <c r="P979">
        <v>74</v>
      </c>
    </row>
    <row r="980" spans="1:16">
      <c r="A980" s="5" t="s">
        <v>2483</v>
      </c>
      <c r="B980" t="s">
        <v>2484</v>
      </c>
      <c r="C980">
        <v>2</v>
      </c>
      <c r="E980" t="str">
        <f t="array" ref="E980">_xlfn.IFS(C980&lt;&gt;2,_xlfn.IFS(D980=0,"主角之一",D980=1,"角色",D980=2,"男主",D980=3,"女主"),C980=2,"")</f>
        <v/>
      </c>
      <c r="I980" s="17" t="str">
        <f t="array" ref="I980">_xlfn.IFS(C980=0,_xlfn.IFS(H980=0,"漫改",H980=1,"轻改",H980=2,"原创",H980=3,"Gal改",H980=4,"游改",H980=5,"原创偶像",H980=6,"国产原创",H980=7,"小说改"),C980&lt;&gt;0,"")</f>
        <v/>
      </c>
      <c r="J980" s="16" t="s">
        <v>2438</v>
      </c>
      <c r="L980" t="s">
        <v>2485</v>
      </c>
      <c r="M980" t="str">
        <f t="shared" si="15"/>
        <v>诺艾尔，游戏《原神》角色 。</v>
      </c>
      <c r="O980">
        <v>18</v>
      </c>
      <c r="P980">
        <v>46</v>
      </c>
    </row>
    <row r="981" spans="1:16">
      <c r="A981" s="5" t="s">
        <v>2492</v>
      </c>
      <c r="B981" t="s">
        <v>2493</v>
      </c>
      <c r="C981">
        <v>0</v>
      </c>
      <c r="D981">
        <v>0</v>
      </c>
      <c r="E981" t="str">
        <f t="array" ref="E981">_xlfn.IFS(C981&lt;&gt;2,_xlfn.IFS(D981=0,"主角之一",D981=1,"角色",D981=2,"男主",D981=3,"女主"),C981=2,"")</f>
        <v>主角之一</v>
      </c>
      <c r="G981" t="s">
        <v>1658</v>
      </c>
      <c r="H981">
        <v>3</v>
      </c>
      <c r="I981" s="17" t="str">
        <f t="array" ref="I981">_xlfn.IFS(C981=0,_xlfn.IFS(H981=0,"漫改",H981=1,"轻改",H981=2,"原创",H981=3,"Gal改",H981=4,"游改",H981=5,"原创偶像",H981=6,"国产原创",H981=7,"小说改"),C981&lt;&gt;0,"")</f>
        <v>Gal改</v>
      </c>
      <c r="J981" s="16" t="s">
        <v>2489</v>
      </c>
      <c r="M981" t="str">
        <f t="shared" si="15"/>
        <v>风见一姬，Gal改动画《灰色系列》主角之一。</v>
      </c>
      <c r="O981">
        <v>90</v>
      </c>
      <c r="P981">
        <v>622</v>
      </c>
    </row>
    <row r="982" spans="1:16">
      <c r="A982" s="5" t="s">
        <v>2503</v>
      </c>
      <c r="B982" t="s">
        <v>2504</v>
      </c>
      <c r="C982">
        <v>0</v>
      </c>
      <c r="D982">
        <v>0</v>
      </c>
      <c r="E982" t="str">
        <f t="array" ref="E982">_xlfn.IFS(C982&lt;&gt;2,_xlfn.IFS(D982=0,"主角之一",D982=1,"角色",D982=2,"男主",D982=3,"女主"),C982=2,"")</f>
        <v>主角之一</v>
      </c>
      <c r="G982" t="s">
        <v>2505</v>
      </c>
      <c r="H982">
        <v>2</v>
      </c>
      <c r="I982" s="17" t="str">
        <f t="array" ref="I982">_xlfn.IFS(C982=0,_xlfn.IFS(H982=0,"漫改",H982=1,"轻改",H982=2,"原创",H982=3,"Gal改",H982=4,"游改",H982=5,"原创偶像",H982=6,"国产原创",H982=7,"小说改"),C982&lt;&gt;0,"")</f>
        <v>原创</v>
      </c>
      <c r="J982" s="16" t="s">
        <v>2489</v>
      </c>
      <c r="M982" t="str">
        <f t="shared" si="15"/>
        <v>海老冢智，原创动画《GIRLS BAND CRY》主角之一。</v>
      </c>
      <c r="O982">
        <v>112</v>
      </c>
      <c r="P982">
        <v>382</v>
      </c>
    </row>
    <row r="983" spans="1:16">
      <c r="A983" s="5" t="s">
        <v>2506</v>
      </c>
      <c r="B983" t="s">
        <v>2507</v>
      </c>
      <c r="C983">
        <v>0</v>
      </c>
      <c r="D983">
        <v>1</v>
      </c>
      <c r="E983" t="str">
        <f t="array" ref="E983">_xlfn.IFS(C983&lt;&gt;2,_xlfn.IFS(D983=0,"主角之一",D983=1,"角色",D983=2,"男主",D983=3,"女主"),C983=2,"")</f>
        <v>角色</v>
      </c>
      <c r="G983" t="s">
        <v>868</v>
      </c>
      <c r="H983">
        <v>2</v>
      </c>
      <c r="I983" s="17" t="str">
        <f t="array" ref="I983">_xlfn.IFS(C983=0,_xlfn.IFS(H983=0,"漫改",H983=1,"轻改",H983=2,"原创",H983=3,"Gal改",H983=4,"游改",H983=5,"原创偶像",H983=6,"国产原创",H983=7,"小说改"),C983&lt;&gt;0,"")</f>
        <v>原创</v>
      </c>
      <c r="J983" s="16" t="s">
        <v>2489</v>
      </c>
      <c r="M983" t="str">
        <f t="shared" si="15"/>
        <v>大鸣大放，原创动画《赛马娘 Pretty Derby》角色。</v>
      </c>
      <c r="O983">
        <v>25</v>
      </c>
      <c r="P983">
        <v>17</v>
      </c>
    </row>
    <row r="984" spans="1:16">
      <c r="A984" s="5" t="s">
        <v>2494</v>
      </c>
      <c r="B984" t="s">
        <v>2495</v>
      </c>
      <c r="C984">
        <v>0</v>
      </c>
      <c r="D984">
        <v>1</v>
      </c>
      <c r="E984" t="str">
        <f t="array" ref="E984">_xlfn.IFS(C984&lt;&gt;2,_xlfn.IFS(D984=0,"主角之一",D984=1,"角色",D984=2,"男主",D984=3,"女主"),C984=2,"")</f>
        <v>角色</v>
      </c>
      <c r="G984" t="s">
        <v>916</v>
      </c>
      <c r="H984">
        <v>1</v>
      </c>
      <c r="I984" s="17" t="str">
        <f t="array" ref="I984">_xlfn.IFS(C984=0,_xlfn.IFS(H984=0,"漫改",H984=1,"轻改",H984=2,"原创",H984=3,"Gal改",H984=4,"游改",H984=5,"原创偶像",H984=6,"国产原创",H984=7,"小说改"),C984&lt;&gt;0,"")</f>
        <v>轻改</v>
      </c>
      <c r="J984" s="16" t="s">
        <v>2489</v>
      </c>
      <c r="M984" t="str">
        <f t="shared" si="15"/>
        <v>间桐雁夜，轻改动画《Fate/Zero》角色。</v>
      </c>
      <c r="O984">
        <v>25</v>
      </c>
      <c r="P984">
        <v>54</v>
      </c>
    </row>
    <row r="985" spans="1:16">
      <c r="A985" s="5" t="s">
        <v>2496</v>
      </c>
      <c r="B985" t="s">
        <v>2497</v>
      </c>
      <c r="C985">
        <v>0</v>
      </c>
      <c r="D985">
        <v>0</v>
      </c>
      <c r="E985" t="str">
        <f t="array" ref="E985">_xlfn.IFS(C985&lt;&gt;2,_xlfn.IFS(D985=0,"主角之一",D985=1,"角色",D985=2,"男主",D985=3,"女主"),C985=2,"")</f>
        <v>主角之一</v>
      </c>
      <c r="G985" t="s">
        <v>2498</v>
      </c>
      <c r="H985">
        <v>3</v>
      </c>
      <c r="I985" s="17" t="str">
        <f t="array" ref="I985">_xlfn.IFS(C985=0,_xlfn.IFS(H985=0,"漫改",H985=1,"轻改",H985=2,"原创",H985=3,"Gal改",H985=4,"游改",H985=5,"原创偶像",H985=6,"国产原创",H985=7,"小说改"),C985&lt;&gt;0,"")</f>
        <v>Gal改</v>
      </c>
      <c r="J985" s="16" t="s">
        <v>2489</v>
      </c>
      <c r="M985" t="str">
        <f t="shared" si="15"/>
        <v>川村玲绪，Gal改动画《亲吻那片花瓣》主角之一。</v>
      </c>
      <c r="O985">
        <v>16</v>
      </c>
      <c r="P985">
        <v>95</v>
      </c>
    </row>
    <row r="986" spans="1:16">
      <c r="A986" s="5" t="s">
        <v>2499</v>
      </c>
      <c r="B986" t="s">
        <v>2500</v>
      </c>
      <c r="C986">
        <v>0</v>
      </c>
      <c r="D986">
        <v>1</v>
      </c>
      <c r="E986" t="str">
        <f t="array" ref="E986">_xlfn.IFS(C986&lt;&gt;2,_xlfn.IFS(D986=0,"主角之一",D986=1,"角色",D986=2,"男主",D986=3,"女主"),C986=2,"")</f>
        <v>角色</v>
      </c>
      <c r="G986" t="s">
        <v>465</v>
      </c>
      <c r="H986">
        <v>0</v>
      </c>
      <c r="I986" s="17" t="str">
        <f t="array" ref="I986">_xlfn.IFS(C986=0,_xlfn.IFS(H986=0,"漫改",H986=1,"轻改",H986=2,"原创",H986=3,"Gal改",H986=4,"游改",H986=5,"原创偶像",H986=6,"国产原创",H986=7,"小说改"),C986&lt;&gt;0,"")</f>
        <v>漫改</v>
      </c>
      <c r="J986" s="16" t="s">
        <v>2489</v>
      </c>
      <c r="M986" t="str">
        <f t="shared" si="15"/>
        <v>亚妮·雷恩哈特，漫改动画《进击的巨人》角色。</v>
      </c>
      <c r="O986">
        <v>60</v>
      </c>
      <c r="P986">
        <v>182</v>
      </c>
    </row>
    <row r="987" spans="1:16">
      <c r="A987" s="5" t="s">
        <v>2501</v>
      </c>
      <c r="B987" t="s">
        <v>2502</v>
      </c>
      <c r="C987">
        <v>0</v>
      </c>
      <c r="D987">
        <v>0</v>
      </c>
      <c r="E987" t="str">
        <f t="array" ref="E987">_xlfn.IFS(C987&lt;&gt;2,_xlfn.IFS(D987=0,"主角之一",D987=1,"角色",D987=2,"男主",D987=3,"女主"),C987=2,"")</f>
        <v>主角之一</v>
      </c>
      <c r="G987" t="s">
        <v>283</v>
      </c>
      <c r="H987">
        <v>4</v>
      </c>
      <c r="I987" s="17" t="str">
        <f t="array" ref="I987">_xlfn.IFS(C987=0,_xlfn.IFS(H987=0,"漫改",H987=1,"轻改",H987=2,"原创",H987=3,"Gal改",H987=4,"游改",H987=5,"原创偶像",H987=6,"国产原创",H987=7,"小说改"),C987&lt;&gt;0,"")</f>
        <v>游改</v>
      </c>
      <c r="J987" s="16" t="s">
        <v>2489</v>
      </c>
      <c r="M987" t="str">
        <f t="shared" si="15"/>
        <v>佐竹美奈子，游改动画《偶像大师 百万现场！》主角之一。</v>
      </c>
      <c r="O987">
        <v>24</v>
      </c>
      <c r="P987">
        <v>26</v>
      </c>
    </row>
    <row r="988" spans="1:16">
      <c r="A988" s="5" t="s">
        <v>2486</v>
      </c>
      <c r="B988" t="s">
        <v>2487</v>
      </c>
      <c r="C988">
        <v>0</v>
      </c>
      <c r="D988">
        <v>0</v>
      </c>
      <c r="E988" t="str">
        <f t="array" ref="E988">_xlfn.IFS(C988&lt;&gt;2,_xlfn.IFS(D988=0,"主角之一",D988=1,"角色",D988=2,"男主",D988=3,"女主"),C988=2,"")</f>
        <v>主角之一</v>
      </c>
      <c r="G988" t="s">
        <v>2488</v>
      </c>
      <c r="H988">
        <v>0</v>
      </c>
      <c r="I988" s="17" t="str">
        <f t="array" ref="I988">_xlfn.IFS(C988=0,_xlfn.IFS(H988=0,"漫改",H988=1,"轻改",H988=2,"原创",H988=3,"Gal改",H988=4,"游改",H988=5,"原创偶像",H988=6,"国产原创",H988=7,"小说改"),C988&lt;&gt;0,"")</f>
        <v>漫改</v>
      </c>
      <c r="J988" s="16" t="s">
        <v>2489</v>
      </c>
      <c r="M988" t="str">
        <f t="shared" si="15"/>
        <v>土宫神乐，漫改动画《食灵-零-》主角之一。</v>
      </c>
      <c r="O988">
        <v>14</v>
      </c>
      <c r="P988">
        <v>54</v>
      </c>
    </row>
    <row r="989" spans="1:16">
      <c r="A989" s="5" t="s">
        <v>2490</v>
      </c>
      <c r="B989" t="s">
        <v>2491</v>
      </c>
      <c r="C989">
        <v>0</v>
      </c>
      <c r="D989">
        <v>0</v>
      </c>
      <c r="E989" t="str">
        <f t="array" ref="E989">_xlfn.IFS(C989&lt;&gt;2,_xlfn.IFS(D989=0,"主角之一",D989=1,"角色",D989=2,"男主",D989=3,"女主"),C989=2,"")</f>
        <v>主角之一</v>
      </c>
      <c r="G989" t="s">
        <v>1447</v>
      </c>
      <c r="H989">
        <v>3</v>
      </c>
      <c r="I989" s="17" t="str">
        <f t="array" ref="I989">_xlfn.IFS(C989=0,_xlfn.IFS(H989=0,"漫改",H989=1,"轻改",H989=2,"原创",H989=3,"Gal改",H989=4,"游改",H989=5,"原创偶像",H989=6,"国产原创",H989=7,"小说改"),C989&lt;&gt;0,"")</f>
        <v>Gal改</v>
      </c>
      <c r="J989" s="16" t="s">
        <v>2489</v>
      </c>
      <c r="M989" t="str">
        <f t="shared" si="15"/>
        <v>凉宫遥，Gal改动画《你所期望的永远》主角之一。</v>
      </c>
      <c r="O989">
        <v>53</v>
      </c>
      <c r="P989">
        <v>145</v>
      </c>
    </row>
    <row r="990" spans="1:16">
      <c r="A990" s="5" t="s">
        <v>2508</v>
      </c>
      <c r="B990" t="s">
        <v>2509</v>
      </c>
      <c r="C990">
        <v>1</v>
      </c>
      <c r="D990">
        <v>1</v>
      </c>
      <c r="E990" t="str">
        <f t="array" ref="E990">_xlfn.IFS(C990&lt;&gt;2,_xlfn.IFS(D990=0,"主角之一",D990=1,"角色",D990=2,"男主",D990=3,"女主"),C990=2,"")</f>
        <v>角色</v>
      </c>
      <c r="G990" t="s">
        <v>494</v>
      </c>
      <c r="I990" s="17" t="str">
        <f t="array" ref="I990">_xlfn.IFS(C990=0,_xlfn.IFS(H990=0,"漫改",H990=1,"轻改",H990=2,"原创",H990=3,"Gal改",H990=4,"游改",H990=5,"原创偶像",H990=6,"国产原创",H990=7,"小说改"),C990&lt;&gt;0,"")</f>
        <v/>
      </c>
      <c r="J990" s="16" t="s">
        <v>2489</v>
      </c>
      <c r="M990" t="str">
        <f t="shared" si="15"/>
        <v>早乙女美晴，《抬头看看吧，看那天上的繁星》角色。</v>
      </c>
      <c r="O990">
        <v>2</v>
      </c>
      <c r="P990">
        <v>15</v>
      </c>
    </row>
    <row r="991" spans="1:16">
      <c r="A991" s="5" t="s">
        <v>2510</v>
      </c>
      <c r="B991" t="s">
        <v>2511</v>
      </c>
      <c r="C991">
        <v>2</v>
      </c>
      <c r="E991" t="str">
        <f t="array" ref="E991">_xlfn.IFS(C991&lt;&gt;2,_xlfn.IFS(D991=0,"主角之一",D991=1,"角色",D991=2,"男主",D991=3,"女主"),C991=2,"")</f>
        <v/>
      </c>
      <c r="I991" s="17" t="str">
        <f t="array" ref="I991">_xlfn.IFS(C991=0,_xlfn.IFS(H991=0,"漫改",H991=1,"轻改",H991=2,"原创",H991=3,"Gal改",H991=4,"游改",H991=5,"原创偶像",H991=6,"国产原创",H991=7,"小说改"),C991&lt;&gt;0,"")</f>
        <v/>
      </c>
      <c r="J991" s="16" t="s">
        <v>2489</v>
      </c>
      <c r="L991" t="s">
        <v>2004</v>
      </c>
      <c r="M991" t="str">
        <f t="shared" si="15"/>
        <v>星街彗星，日本vtuber。</v>
      </c>
      <c r="O991">
        <v>23</v>
      </c>
      <c r="P991">
        <v>78</v>
      </c>
    </row>
    <row r="992" spans="1:16">
      <c r="B992" t="s">
        <v>2512</v>
      </c>
      <c r="C992">
        <v>2</v>
      </c>
      <c r="E992" t="str">
        <f t="array" ref="E992">_xlfn.IFS(C992&lt;&gt;2,_xlfn.IFS(D992=0,"主角之一",D992=1,"角色",D992=2,"男主",D992=3,"女主"),C992=2,"")</f>
        <v/>
      </c>
      <c r="I992" s="17" t="str">
        <f t="array" ref="I992">_xlfn.IFS(C992=0,_xlfn.IFS(H992=0,"漫改",H992=1,"轻改",H992=2,"原创",H992=3,"Gal改",H992=4,"游改",H992=5,"原创偶像",H992=6,"国产原创",H992=7,"小说改"),C992&lt;&gt;0,"")</f>
        <v/>
      </c>
      <c r="J992" s="16" t="s">
        <v>2489</v>
      </c>
      <c r="L992" t="s">
        <v>2513</v>
      </c>
      <c r="M992" t="str">
        <f t="shared" si="15"/>
        <v>川崎镜，中国国家铁路CRH2型电力动车组的拟人化萌娘。</v>
      </c>
    </row>
    <row r="993" spans="1:16">
      <c r="A993" s="5" t="s">
        <v>2530</v>
      </c>
      <c r="B993" t="s">
        <v>2531</v>
      </c>
      <c r="C993">
        <v>0</v>
      </c>
      <c r="D993">
        <v>1</v>
      </c>
      <c r="E993" t="str">
        <f t="array" ref="E993">_xlfn.IFS(C993&lt;&gt;2,_xlfn.IFS(D993=0,"主角之一",D993=1,"角色",D993=2,"男主",D993=3,"女主"),C993=2,"")</f>
        <v>角色</v>
      </c>
      <c r="G993" t="s">
        <v>1465</v>
      </c>
      <c r="H993">
        <v>0</v>
      </c>
      <c r="I993" s="17" t="str">
        <f t="array" ref="I993">_xlfn.IFS(C993=0,_xlfn.IFS(H993=0,"漫改",H993=1,"轻改",H993=2,"原创",H993=3,"Gal改",H993=4,"游改",H993=5,"原创偶像",H993=6,"国产原创",H993=7,"小说改"),C993&lt;&gt;0,"")</f>
        <v>漫改</v>
      </c>
      <c r="J993" s="16" t="s">
        <v>2516</v>
      </c>
      <c r="M993" t="str">
        <f t="shared" si="15"/>
        <v>木崎江利花，漫改动画《明日同学的水手服》角色。</v>
      </c>
      <c r="O993">
        <v>50</v>
      </c>
      <c r="P993">
        <v>124</v>
      </c>
    </row>
    <row r="994" spans="1:16">
      <c r="A994" s="5" t="s">
        <v>2532</v>
      </c>
      <c r="B994" t="s">
        <v>2533</v>
      </c>
      <c r="C994">
        <v>0</v>
      </c>
      <c r="D994">
        <v>1</v>
      </c>
      <c r="E994" t="str">
        <f t="array" ref="E994">_xlfn.IFS(C994&lt;&gt;2,_xlfn.IFS(D994=0,"主角之一",D994=1,"角色",D994=2,"男主",D994=3,"女主"),C994=2,"")</f>
        <v>角色</v>
      </c>
      <c r="G994" t="s">
        <v>1703</v>
      </c>
      <c r="H994">
        <v>1</v>
      </c>
      <c r="I994" s="17" t="str">
        <f t="array" ref="I994">_xlfn.IFS(C994=0,_xlfn.IFS(H994=0,"漫改",H994=1,"轻改",H994=2,"原创",H994=3,"Gal改",H994=4,"游改",H994=5,"原创偶像",H994=6,"国产原创",H994=7,"小说改"),C994&lt;&gt;0,"")</f>
        <v>轻改</v>
      </c>
      <c r="J994" s="16" t="s">
        <v>2516</v>
      </c>
      <c r="M994" t="str">
        <f t="shared" si="15"/>
        <v>高山玛利亚，轻改动画《我的朋友很少》角色。</v>
      </c>
      <c r="N994">
        <v>1</v>
      </c>
      <c r="O994">
        <v>9</v>
      </c>
      <c r="P994">
        <v>95</v>
      </c>
    </row>
    <row r="995" spans="1:16">
      <c r="A995" s="5" t="s">
        <v>2514</v>
      </c>
      <c r="B995" t="s">
        <v>2515</v>
      </c>
      <c r="C995">
        <v>0</v>
      </c>
      <c r="D995">
        <v>0</v>
      </c>
      <c r="E995" t="str">
        <f t="array" ref="E995">_xlfn.IFS(C995&lt;&gt;2,_xlfn.IFS(D995=0,"主角之一",D995=1,"角色",D995=2,"男主",D995=3,"女主"),C995=2,"")</f>
        <v>主角之一</v>
      </c>
      <c r="G995" t="s">
        <v>231</v>
      </c>
      <c r="H995">
        <v>0</v>
      </c>
      <c r="I995" s="17" t="str">
        <f t="array" ref="I995">_xlfn.IFS(C995=0,_xlfn.IFS(H995=0,"漫改",H995=1,"轻改",H995=2,"原创",H995=3,"Gal改",H995=4,"游改",H995=5,"原创偶像",H995=6,"国产原创",H995=7,"小说改"),C995&lt;&gt;0,"")</f>
        <v>漫改</v>
      </c>
      <c r="J995" s="16" t="s">
        <v>2516</v>
      </c>
      <c r="M995" t="str">
        <f t="shared" si="15"/>
        <v>冢本八云，漫改动画《校园迷糊大王》主角之一。</v>
      </c>
      <c r="O995">
        <v>34</v>
      </c>
      <c r="P995">
        <v>243</v>
      </c>
    </row>
    <row r="996" spans="1:16" ht="13.5" customHeight="1">
      <c r="A996" s="5" t="s">
        <v>2523</v>
      </c>
      <c r="B996" t="s">
        <v>2524</v>
      </c>
      <c r="C996">
        <v>0</v>
      </c>
      <c r="D996">
        <v>0</v>
      </c>
      <c r="E996" t="str">
        <f t="array" ref="E996">_xlfn.IFS(C996&lt;&gt;2,_xlfn.IFS(D996=0,"主角之一",D996=1,"角色",D996=2,"男主",D996=3,"女主"),C996=2,"")</f>
        <v>主角之一</v>
      </c>
      <c r="G996" t="s">
        <v>704</v>
      </c>
      <c r="H996">
        <v>0</v>
      </c>
      <c r="I996" s="17" t="str">
        <f t="array" ref="I996">_xlfn.IFS(C996=0,_xlfn.IFS(H996=0,"漫改",H996=1,"轻改",H996=2,"原创",H996=3,"Gal改",H996=4,"游改",H996=5,"原创偶像",H996=6,"国产原创",H996=7,"小说改"),C996&lt;&gt;0,"")</f>
        <v>漫改</v>
      </c>
      <c r="J996" s="16" t="s">
        <v>2516</v>
      </c>
      <c r="M996" t="str">
        <f t="shared" si="15"/>
        <v>薙切绘里奈，漫改动画《食戟之灵》主角之一。</v>
      </c>
      <c r="O996">
        <v>51</v>
      </c>
      <c r="P996">
        <v>223</v>
      </c>
    </row>
    <row r="997" spans="1:16">
      <c r="A997" s="5" t="s">
        <v>2517</v>
      </c>
      <c r="B997" t="s">
        <v>2518</v>
      </c>
      <c r="C997">
        <v>0</v>
      </c>
      <c r="D997">
        <v>0</v>
      </c>
      <c r="E997" t="str">
        <f t="array" ref="E997">_xlfn.IFS(C997&lt;&gt;2,_xlfn.IFS(D997=0,"主角之一",D997=1,"角色",D997=2,"男主",D997=3,"女主"),C997=2,"")</f>
        <v>主角之一</v>
      </c>
      <c r="G997" t="s">
        <v>2519</v>
      </c>
      <c r="H997">
        <v>4</v>
      </c>
      <c r="I997" s="17" t="str">
        <f t="array" ref="I997">_xlfn.IFS(C997=0,_xlfn.IFS(H997=0,"漫改",H997=1,"轻改",H997=2,"原创",H997=3,"Gal改",H997=4,"游改",H997=5,"原创偶像",H997=6,"国产原创",H997=7,"小说改"),C997&lt;&gt;0,"")</f>
        <v>游改</v>
      </c>
      <c r="J997" s="16" t="s">
        <v>2516</v>
      </c>
      <c r="M997" t="str">
        <f t="shared" si="15"/>
        <v>绫里真宵，游改动画《逆转裁判》主角之一。</v>
      </c>
      <c r="O997">
        <v>54</v>
      </c>
      <c r="P997">
        <v>231</v>
      </c>
    </row>
    <row r="998" spans="1:16">
      <c r="A998" s="5" t="s">
        <v>2520</v>
      </c>
      <c r="B998" t="s">
        <v>2521</v>
      </c>
      <c r="C998">
        <v>0</v>
      </c>
      <c r="D998">
        <v>1</v>
      </c>
      <c r="E998" t="str">
        <f t="array" ref="E998">_xlfn.IFS(C998&lt;&gt;2,_xlfn.IFS(D998=0,"主角之一",D998=1,"角色",D998=2,"男主",D998=3,"女主"),C998=2,"")</f>
        <v>角色</v>
      </c>
      <c r="G998" t="s">
        <v>2522</v>
      </c>
      <c r="H998">
        <v>3</v>
      </c>
      <c r="I998" s="17" t="str">
        <f t="array" ref="I998">_xlfn.IFS(C998=0,_xlfn.IFS(H998=0,"漫改",H998=1,"轻改",H998=2,"原创",H998=3,"Gal改",H998=4,"游改",H998=5,"原创偶像",H998=6,"国产原创",H998=7,"小说改"),C998&lt;&gt;0,"")</f>
        <v>Gal改</v>
      </c>
      <c r="J998" s="16" t="s">
        <v>2516</v>
      </c>
      <c r="M998" t="str">
        <f t="shared" si="15"/>
        <v>若月朱里 &amp; 若月修辅，Gal改动画《我自己；你自己》角色。</v>
      </c>
      <c r="O998">
        <v>1</v>
      </c>
      <c r="P998">
        <v>9</v>
      </c>
    </row>
    <row r="999" spans="1:16">
      <c r="A999" s="5" t="s">
        <v>2526</v>
      </c>
      <c r="B999" t="s">
        <v>2527</v>
      </c>
      <c r="C999">
        <v>0</v>
      </c>
      <c r="D999">
        <v>0</v>
      </c>
      <c r="E999" t="str">
        <f t="array" ref="E999">_xlfn.IFS(C999&lt;&gt;2,_xlfn.IFS(D999=0,"主角之一",D999=1,"角色",D999=2,"男主",D999=3,"女主"),C999=2,"")</f>
        <v>主角之一</v>
      </c>
      <c r="G999" t="s">
        <v>246</v>
      </c>
      <c r="H999">
        <v>5</v>
      </c>
      <c r="I999" s="17" t="str">
        <f t="array" ref="I999">_xlfn.IFS(C999=0,_xlfn.IFS(H999=0,"漫改",H999=1,"轻改",H999=2,"原创",H999=3,"Gal改",H999=4,"游改",H999=5,"原创偶像",H999=6,"国产原创",H999=7,"小说改"),C999&lt;&gt;0,"")</f>
        <v>原创偶像</v>
      </c>
      <c r="J999" s="16" t="s">
        <v>2516</v>
      </c>
      <c r="M999" t="str">
        <f t="shared" si="15"/>
        <v>牛込里美，原创偶像动画《BanG Dream!》主角之一。</v>
      </c>
      <c r="O999">
        <v>19</v>
      </c>
      <c r="P999">
        <v>89</v>
      </c>
    </row>
    <row r="1000" spans="1:16">
      <c r="A1000" s="5" t="s">
        <v>2528</v>
      </c>
      <c r="B1000" t="s">
        <v>2529</v>
      </c>
      <c r="C1000">
        <v>0</v>
      </c>
      <c r="D1000">
        <v>1</v>
      </c>
      <c r="E1000" t="str">
        <f t="array" ref="E1000">_xlfn.IFS(C1000&lt;&gt;2,_xlfn.IFS(D1000=0,"主角之一",D1000=1,"角色",D1000=2,"男主",D1000=3,"女主"),C1000=2,"")</f>
        <v>角色</v>
      </c>
      <c r="G1000" t="s">
        <v>868</v>
      </c>
      <c r="H1000">
        <v>4</v>
      </c>
      <c r="I1000" s="17" t="str">
        <f t="array" ref="I1000">_xlfn.IFS(C1000=0,_xlfn.IFS(H1000=0,"漫改",H1000=1,"轻改",H1000=2,"原创",H1000=3,"Gal改",H1000=4,"游改",H1000=5,"原创偶像",H1000=6,"国产原创",H1000=7,"小说改"),C1000&lt;&gt;0,"")</f>
        <v>游改</v>
      </c>
      <c r="J1000" s="16" t="s">
        <v>2516</v>
      </c>
      <c r="M1000" t="str">
        <f t="shared" si="15"/>
        <v>大树快车，游改动画《赛马娘 Pretty Derby》角色。</v>
      </c>
      <c r="O1000">
        <v>8</v>
      </c>
      <c r="P1000">
        <v>19</v>
      </c>
    </row>
    <row r="1001" spans="1:16">
      <c r="B1001" t="s">
        <v>2525</v>
      </c>
      <c r="C1001">
        <v>0</v>
      </c>
      <c r="D1001">
        <v>1</v>
      </c>
      <c r="E1001" t="str">
        <f t="array" ref="E1001">_xlfn.IFS(C1001&lt;&gt;2,_xlfn.IFS(D1001=0,"主角之一",D1001=1,"角色",D1001=2,"男主",D1001=3,"女主"),C1001=2,"")</f>
        <v>角色</v>
      </c>
      <c r="G1001" t="s">
        <v>960</v>
      </c>
      <c r="H1001">
        <v>0</v>
      </c>
      <c r="I1001" s="17" t="str">
        <f t="array" ref="I1001">_xlfn.IFS(C1001=0,_xlfn.IFS(H1001=0,"漫改",H1001=1,"轻改",H1001=2,"原创",H1001=3,"Gal改",H1001=4,"游改",H1001=5,"原创偶像",H1001=6,"国产原创",H1001=7,"小说改"),C1001&lt;&gt;0,"")</f>
        <v>漫改</v>
      </c>
      <c r="J1001" s="16" t="s">
        <v>2516</v>
      </c>
      <c r="M1001" t="str">
        <f t="shared" si="15"/>
        <v>荻良，漫改动画《天才麻将少女》角色。</v>
      </c>
    </row>
    <row r="1002" spans="1:16">
      <c r="A1002" s="5" t="s">
        <v>2547</v>
      </c>
      <c r="B1002" t="s">
        <v>2548</v>
      </c>
      <c r="C1002">
        <v>0</v>
      </c>
      <c r="D1002">
        <v>0</v>
      </c>
      <c r="E1002" t="str">
        <f t="array" ref="E1002">_xlfn.IFS(C1002&lt;&gt;2,_xlfn.IFS(D1002=0,"主角之一",D1002=1,"角色",D1002=2,"男主",D1002=3,"女主"),C1002=2,"")</f>
        <v>主角之一</v>
      </c>
      <c r="G1002" t="s">
        <v>2549</v>
      </c>
      <c r="H1002">
        <v>2</v>
      </c>
      <c r="I1002" s="17" t="str">
        <f t="array" ref="I1002">_xlfn.IFS(C1002=0,_xlfn.IFS(H1002=0,"漫改",H1002=1,"轻改",H1002=2,"原创",H1002=3,"Gal改",H1002=4,"游改",H1002=5,"原创偶像",H1002=6,"国产原创",H1002=7,"小说改"),C1002&lt;&gt;0,"")</f>
        <v>原创</v>
      </c>
      <c r="J1002" s="16" t="s">
        <v>2537</v>
      </c>
      <c r="K1002"/>
      <c r="M1002" t="str">
        <f t="shared" si="15"/>
        <v>茜遥，原创动画《一杆青空》主角之一。</v>
      </c>
      <c r="O1002">
        <v>30</v>
      </c>
      <c r="P1002">
        <v>52</v>
      </c>
    </row>
    <row r="1003" spans="1:16">
      <c r="A1003" s="5" t="s">
        <v>2534</v>
      </c>
      <c r="B1003" t="s">
        <v>2535</v>
      </c>
      <c r="C1003">
        <v>0</v>
      </c>
      <c r="D1003">
        <v>0</v>
      </c>
      <c r="E1003" t="str">
        <f t="array" ref="E1003">_xlfn.IFS(C1003&lt;&gt;2,_xlfn.IFS(D1003=0,"主角之一",D1003=1,"角色",D1003=2,"男主",D1003=3,"女主"),C1003=2,"")</f>
        <v>主角之一</v>
      </c>
      <c r="G1003" t="s">
        <v>2536</v>
      </c>
      <c r="H1003">
        <v>0</v>
      </c>
      <c r="I1003" s="17" t="str">
        <f t="array" ref="I1003">_xlfn.IFS(C1003=0,_xlfn.IFS(H1003=0,"漫改",H1003=1,"轻改",H1003=2,"原创",H1003=3,"Gal改",H1003=4,"游改",H1003=5,"原创偶像",H1003=6,"国产原创",H1003=7,"小说改"),C1003&lt;&gt;0,"")</f>
        <v>漫改</v>
      </c>
      <c r="J1003" s="16" t="s">
        <v>2537</v>
      </c>
      <c r="K1003" s="17">
        <v>1</v>
      </c>
      <c r="M1003" t="str">
        <f t="shared" si="15"/>
        <v>野野原柚子，漫改动画《悠悠式》主角之一。【芳文社】</v>
      </c>
      <c r="O1003">
        <v>7</v>
      </c>
      <c r="P1003">
        <v>31</v>
      </c>
    </row>
    <row r="1004" spans="1:16">
      <c r="A1004" s="5" t="s">
        <v>2538</v>
      </c>
      <c r="B1004" t="s">
        <v>2539</v>
      </c>
      <c r="C1004">
        <v>0</v>
      </c>
      <c r="D1004">
        <v>0</v>
      </c>
      <c r="E1004" t="str">
        <f t="array" ref="E1004">_xlfn.IFS(C1004&lt;&gt;2,_xlfn.IFS(D1004=0,"主角之一",D1004=1,"角色",D1004=2,"男主",D1004=3,"女主"),C1004=2,"")</f>
        <v>主角之一</v>
      </c>
      <c r="G1004" t="s">
        <v>2540</v>
      </c>
      <c r="H1004">
        <v>2</v>
      </c>
      <c r="I1004" s="17" t="str">
        <f t="array" ref="I1004">_xlfn.IFS(C1004=0,_xlfn.IFS(H1004=0,"漫改",H1004=1,"轻改",H1004=2,"原创",H1004=3,"Gal改",H1004=4,"游改",H1004=5,"原创偶像",H1004=6,"国产原创",H1004=7,"小说改"),C1004&lt;&gt;0,"")</f>
        <v>原创</v>
      </c>
      <c r="J1004" s="16" t="s">
        <v>2537</v>
      </c>
      <c r="M1004" t="str">
        <f t="shared" si="15"/>
        <v>御园千绫，原创动画《旋转少女》主角之一。</v>
      </c>
      <c r="O1004">
        <v>43</v>
      </c>
      <c r="P1004">
        <v>153</v>
      </c>
    </row>
    <row r="1005" spans="1:16">
      <c r="A1005" s="5" t="s">
        <v>2541</v>
      </c>
      <c r="B1005" t="s">
        <v>2542</v>
      </c>
      <c r="C1005">
        <v>0</v>
      </c>
      <c r="D1005">
        <v>1</v>
      </c>
      <c r="E1005" t="str">
        <f t="array" ref="E1005">_xlfn.IFS(C1005&lt;&gt;2,_xlfn.IFS(D1005=0,"主角之一",D1005=1,"角色",D1005=2,"男主",D1005=3,"女主"),C1005=2,"")</f>
        <v>角色</v>
      </c>
      <c r="G1005" t="s">
        <v>30</v>
      </c>
      <c r="H1005">
        <v>1</v>
      </c>
      <c r="I1005" s="17" t="str">
        <f t="array" ref="I1005">_xlfn.IFS(C1005=0,_xlfn.IFS(H1005=0,"漫改",H1005=1,"轻改",H1005=2,"原创",H1005=3,"Gal改",H1005=4,"游改",H1005=5,"原创偶像",H1005=6,"国产原创",H1005=7,"小说改"),C1005&lt;&gt;0,"")</f>
        <v>轻改</v>
      </c>
      <c r="J1005" s="16" t="s">
        <v>2537</v>
      </c>
      <c r="M1005" t="str">
        <f t="shared" si="15"/>
        <v>奥托·苏文，轻改动画《Re：从零开始的异世界生活》角色。</v>
      </c>
      <c r="O1005">
        <v>18</v>
      </c>
      <c r="P1005">
        <v>39</v>
      </c>
    </row>
    <row r="1006" spans="1:16">
      <c r="A1006" s="5" t="s">
        <v>2543</v>
      </c>
      <c r="B1006" t="s">
        <v>2544</v>
      </c>
      <c r="C1006">
        <v>0</v>
      </c>
      <c r="D1006">
        <v>1</v>
      </c>
      <c r="E1006" t="str">
        <f t="array" ref="E1006">_xlfn.IFS(C1006&lt;&gt;2,_xlfn.IFS(D1006=0,"主角之一",D1006=1,"角色",D1006=2,"男主",D1006=3,"女主"),C1006=2,"")</f>
        <v>角色</v>
      </c>
      <c r="G1006" t="s">
        <v>868</v>
      </c>
      <c r="H1006">
        <v>2</v>
      </c>
      <c r="I1006" s="17" t="str">
        <f t="array" ref="I1006">_xlfn.IFS(C1006=0,_xlfn.IFS(H1006=0,"漫改",H1006=1,"轻改",H1006=2,"原创",H1006=3,"Gal改",H1006=4,"游改",H1006=5,"原创偶像",H1006=6,"国产原创",H1006=7,"小说改"),C1006&lt;&gt;0,"")</f>
        <v>原创</v>
      </c>
      <c r="J1006" s="16" t="s">
        <v>2537</v>
      </c>
      <c r="M1006" t="str">
        <f t="shared" si="15"/>
        <v>重炮，原创动画《赛马娘 Pretty Derby》角色。</v>
      </c>
      <c r="O1006">
        <v>19</v>
      </c>
      <c r="P1006">
        <v>78</v>
      </c>
    </row>
    <row r="1007" spans="1:16">
      <c r="A1007" s="5" t="s">
        <v>2545</v>
      </c>
      <c r="B1007" t="s">
        <v>2546</v>
      </c>
      <c r="C1007">
        <v>0</v>
      </c>
      <c r="D1007">
        <v>1</v>
      </c>
      <c r="E1007" t="str">
        <f t="array" ref="E1007">_xlfn.IFS(C1007&lt;&gt;2,_xlfn.IFS(D1007=0,"主角之一",D1007=1,"角色",D1007=2,"男主",D1007=3,"女主"),C1007=2,"")</f>
        <v>角色</v>
      </c>
      <c r="G1007" t="s">
        <v>249</v>
      </c>
      <c r="H1007">
        <v>1</v>
      </c>
      <c r="I1007" s="17" t="str">
        <f t="array" ref="I1007">_xlfn.IFS(C1007=0,_xlfn.IFS(H1007=0,"漫改",H1007=1,"轻改",H1007=2,"原创",H1007=3,"Gal改",H1007=4,"游改",H1007=5,"原创偶像",H1007=6,"国产原创",H1007=7,"小说改"),C1007&lt;&gt;0,"")</f>
        <v>轻改</v>
      </c>
      <c r="J1007" s="16" t="s">
        <v>2537</v>
      </c>
      <c r="M1007" t="str">
        <f t="shared" si="15"/>
        <v>黑江真由，轻改动画《吹响吧！上低音号》角色。</v>
      </c>
      <c r="O1007">
        <v>308</v>
      </c>
      <c r="P1007">
        <v>179</v>
      </c>
    </row>
    <row r="1008" spans="1:16">
      <c r="A1008" s="5" t="s">
        <v>2550</v>
      </c>
      <c r="B1008" t="s">
        <v>2551</v>
      </c>
      <c r="C1008">
        <v>1</v>
      </c>
      <c r="D1008">
        <v>0</v>
      </c>
      <c r="E1008" t="str">
        <f t="array" ref="E1008">_xlfn.IFS(C1008&lt;&gt;2,_xlfn.IFS(D1008=0,"主角之一",D1008=1,"角色",D1008=2,"男主",D1008=3,"女主"),C1008=2,"")</f>
        <v>主角之一</v>
      </c>
      <c r="G1008" t="s">
        <v>323</v>
      </c>
      <c r="I1008" s="17" t="str">
        <f t="array" ref="I1008">_xlfn.IFS(C1008=0,_xlfn.IFS(H1008=0,"漫改",H1008=1,"轻改",H1008=2,"原创",H1008=3,"Gal改",H1008=4,"游改",H1008=5,"原创偶像",H1008=6,"国产原创",H1008=7,"小说改"),C1008&lt;&gt;0,"")</f>
        <v/>
      </c>
      <c r="J1008" s="16" t="s">
        <v>2537</v>
      </c>
      <c r="M1008" t="str">
        <f t="shared" si="15"/>
        <v>樋口海斗，《创刻的动脉》主角之一。</v>
      </c>
      <c r="O1008">
        <v>1</v>
      </c>
      <c r="P1008">
        <v>2</v>
      </c>
    </row>
    <row r="1009" spans="1:16">
      <c r="A1009" s="5" t="s">
        <v>2560</v>
      </c>
      <c r="B1009" t="s">
        <v>2561</v>
      </c>
      <c r="C1009">
        <v>1</v>
      </c>
      <c r="D1009">
        <v>1</v>
      </c>
      <c r="E1009" t="str">
        <f t="array" ref="E1009">_xlfn.IFS(C1009&lt;&gt;2,_xlfn.IFS(D1009=0,"主角之一",D1009=1,"角色",D1009=2,"男主",D1009=3,"女主"),C1009=2,"")</f>
        <v>角色</v>
      </c>
      <c r="G1009" t="s">
        <v>2562</v>
      </c>
      <c r="I1009" s="17" t="str">
        <f t="array" ref="I1009">_xlfn.IFS(C1009=0,_xlfn.IFS(H1009=0,"漫改",H1009=1,"轻改",H1009=2,"原创",H1009=3,"Gal改",H1009=4,"游改",H1009=5,"原创偶像",H1009=6,"国产原创",H1009=7,"小说改"),C1009&lt;&gt;0,"")</f>
        <v/>
      </c>
      <c r="J1009" s="16" t="s">
        <v>2537</v>
      </c>
      <c r="M1009" t="str">
        <f t="shared" si="15"/>
        <v>藤堂凛，《少女世界的生存之道》角色。</v>
      </c>
      <c r="O1009">
        <v>8</v>
      </c>
      <c r="P1009">
        <v>9</v>
      </c>
    </row>
    <row r="1010" spans="1:16">
      <c r="A1010" s="5" t="s">
        <v>2552</v>
      </c>
      <c r="B1010" t="s">
        <v>2553</v>
      </c>
      <c r="C1010">
        <v>1</v>
      </c>
      <c r="D1010">
        <v>1</v>
      </c>
      <c r="E1010" t="str">
        <f t="array" ref="E1010">_xlfn.IFS(C1010&lt;&gt;2,_xlfn.IFS(D1010=0,"主角之一",D1010=1,"角色",D1010=2,"男主",D1010=3,"女主"),C1010=2,"")</f>
        <v>角色</v>
      </c>
      <c r="G1010" t="s">
        <v>2554</v>
      </c>
      <c r="I1010" s="17" t="str">
        <f t="array" ref="I1010">_xlfn.IFS(C1010=0,_xlfn.IFS(H1010=0,"漫改",H1010=1,"轻改",H1010=2,"原创",H1010=3,"Gal改",H1010=4,"游改",H1010=5,"原创偶像",H1010=6,"国产原创",H1010=7,"小说改"),C1010&lt;&gt;0,"")</f>
        <v/>
      </c>
      <c r="J1010" s="16" t="s">
        <v>2537</v>
      </c>
      <c r="M1010" t="str">
        <f t="shared" si="15"/>
        <v>伊野濑千里，《12R跳跃的时空》角色。</v>
      </c>
      <c r="O1010">
        <v>3</v>
      </c>
      <c r="P1010">
        <v>5</v>
      </c>
    </row>
    <row r="1011" spans="1:16">
      <c r="A1011" s="5" t="s">
        <v>2555</v>
      </c>
      <c r="B1011" t="s">
        <v>2556</v>
      </c>
      <c r="C1011">
        <v>1</v>
      </c>
      <c r="D1011">
        <v>0</v>
      </c>
      <c r="E1011" t="str">
        <f t="array" ref="E1011">_xlfn.IFS(C1011&lt;&gt;2,_xlfn.IFS(D1011=0,"主角之一",D1011=1,"角色",D1011=2,"男主",D1011=3,"女主"),C1011=2,"")</f>
        <v>主角之一</v>
      </c>
      <c r="G1011" t="s">
        <v>1363</v>
      </c>
      <c r="I1011" s="17" t="str">
        <f t="array" ref="I1011">_xlfn.IFS(C1011=0,_xlfn.IFS(H1011=0,"漫改",H1011=1,"轻改",H1011=2,"原创",H1011=3,"Gal改",H1011=4,"游改",H1011=5,"原创偶像",H1011=6,"国产原创",H1011=7,"小说改"),C1011&lt;&gt;0,"")</f>
        <v/>
      </c>
      <c r="J1011" s="16" t="s">
        <v>2537</v>
      </c>
      <c r="M1011" t="str">
        <f t="shared" si="15"/>
        <v>守野逸美，《第七夜：无限轮回的终结》主角之一。</v>
      </c>
      <c r="O1011">
        <v>1</v>
      </c>
      <c r="P1011">
        <v>9</v>
      </c>
    </row>
    <row r="1012" spans="1:16">
      <c r="A1012" s="5" t="s">
        <v>2557</v>
      </c>
      <c r="B1012" t="s">
        <v>2558</v>
      </c>
      <c r="C1012">
        <v>1</v>
      </c>
      <c r="D1012">
        <v>0</v>
      </c>
      <c r="E1012" t="str">
        <f t="array" ref="E1012">_xlfn.IFS(C1012&lt;&gt;2,_xlfn.IFS(D1012=0,"主角之一",D1012=1,"角色",D1012=2,"男主",D1012=3,"女主"),C1012=2,"")</f>
        <v>主角之一</v>
      </c>
      <c r="G1012" t="s">
        <v>2559</v>
      </c>
      <c r="I1012" s="17" t="str">
        <f t="array" ref="I1012">_xlfn.IFS(C1012=0,_xlfn.IFS(H1012=0,"漫改",H1012=1,"轻改",H1012=2,"原创",H1012=3,"Gal改",H1012=4,"游改",H1012=5,"原创偶像",H1012=6,"国产原创",H1012=7,"小说改"),C1012&lt;&gt;0,"")</f>
        <v/>
      </c>
      <c r="J1012" s="16" t="s">
        <v>2537</v>
      </c>
      <c r="M1012" t="str">
        <f t="shared" si="15"/>
        <v>名城绮新，《夏色心跳日志》主角之一。</v>
      </c>
      <c r="O1012">
        <v>4</v>
      </c>
      <c r="P1012">
        <v>18</v>
      </c>
    </row>
    <row r="1013" spans="1:16">
      <c r="A1013" s="5" t="s">
        <v>2563</v>
      </c>
      <c r="B1013" t="s">
        <v>2564</v>
      </c>
      <c r="C1013">
        <v>2</v>
      </c>
      <c r="E1013" t="str">
        <f t="array" ref="E1013">_xlfn.IFS(C1013&lt;&gt;2,_xlfn.IFS(D1013=0,"主角之一",D1013=1,"角色",D1013=2,"男主",D1013=3,"女主"),C1013=2,"")</f>
        <v/>
      </c>
      <c r="I1013" s="17" t="str">
        <f t="array" ref="I1013">_xlfn.IFS(C1013=0,_xlfn.IFS(H1013=0,"漫改",H1013=1,"轻改",H1013=2,"原创",H1013=3,"Gal改",H1013=4,"游改",H1013=5,"原创偶像",H1013=6,"国产原创",H1013=7,"小说改"),C1013&lt;&gt;0,"")</f>
        <v/>
      </c>
      <c r="J1013" s="16" t="s">
        <v>2537</v>
      </c>
      <c r="L1013" t="s">
        <v>2565</v>
      </c>
      <c r="M1013" t="str">
        <f t="shared" si="15"/>
        <v>雪风 &amp; 那珂 &amp; 羽黑，舰娘角色，原型分别为 雪风号驱逐舰、那珂号巡洋舰、羽黑号巡洋舰</v>
      </c>
      <c r="O1013">
        <v>15</v>
      </c>
      <c r="P1013">
        <v>48</v>
      </c>
    </row>
    <row r="1014" spans="1:16">
      <c r="B1014" t="s">
        <v>2566</v>
      </c>
      <c r="C1014">
        <v>2</v>
      </c>
      <c r="E1014" t="str">
        <f t="array" ref="E1014">_xlfn.IFS(C1014&lt;&gt;2,_xlfn.IFS(D1014=0,"主角之一",D1014=1,"角色",D1014=2,"男主",D1014=3,"女主"),C1014=2,"")</f>
        <v/>
      </c>
      <c r="I1014" s="17" t="str">
        <f t="array" ref="I1014">_xlfn.IFS(C1014=0,_xlfn.IFS(H1014=0,"漫改",H1014=1,"轻改",H1014=2,"原创",H1014=3,"Gal改",H1014=4,"游改",H1014=5,"原创偶像",H1014=6,"国产原创",H1014=7,"小说改"),C1014&lt;&gt;0,"")</f>
        <v/>
      </c>
      <c r="J1014" s="16" t="s">
        <v>2537</v>
      </c>
      <c r="L1014" t="s">
        <v>2567</v>
      </c>
      <c r="M1014" t="str">
        <f t="shared" si="15"/>
        <v>穗香（穗乃果），游戏《死或生》角色。</v>
      </c>
    </row>
    <row r="1015" spans="1:16">
      <c r="A1015" s="5" t="s">
        <v>2576</v>
      </c>
      <c r="B1015" t="s">
        <v>2577</v>
      </c>
      <c r="C1015">
        <v>0</v>
      </c>
      <c r="D1015">
        <v>0</v>
      </c>
      <c r="E1015" t="str">
        <f t="array" ref="E1015">_xlfn.IFS(C1015&lt;&gt;2,_xlfn.IFS(D1015=0,"主角之一",D1015=1,"角色",D1015=2,"男主",D1015=3,"女主"),C1015=2,"")</f>
        <v>主角之一</v>
      </c>
      <c r="G1015" t="s">
        <v>2578</v>
      </c>
      <c r="H1015">
        <v>4</v>
      </c>
      <c r="I1015" s="17" t="str">
        <f t="array" ref="I1015">_xlfn.IFS(C1015=0,_xlfn.IFS(H1015=0,"漫改",H1015=1,"轻改",H1015=2,"原创",H1015=3,"Gal改",H1015=4,"游改",H1015=5,"原创偶像",H1015=6,"国产原创",H1015=7,"小说改"),C1015&lt;&gt;0,"")</f>
        <v>游改</v>
      </c>
      <c r="J1015" s="16" t="s">
        <v>2571</v>
      </c>
      <c r="M1015" t="str">
        <f t="shared" si="15"/>
        <v>艾莉莎·伊莉妮琪娜·奥美拉，游改动画《噬神者》主角之一。</v>
      </c>
      <c r="O1015">
        <v>16</v>
      </c>
      <c r="P1015">
        <v>112</v>
      </c>
    </row>
    <row r="1016" spans="1:16">
      <c r="A1016" s="5" t="s">
        <v>2596</v>
      </c>
      <c r="B1016" t="s">
        <v>2597</v>
      </c>
      <c r="C1016">
        <v>0</v>
      </c>
      <c r="D1016">
        <v>0</v>
      </c>
      <c r="E1016" t="str">
        <f t="array" ref="E1016">_xlfn.IFS(C1016&lt;&gt;2,_xlfn.IFS(D1016=0,"主角之一",D1016=1,"角色",D1016=2,"男主",D1016=3,"女主"),C1016=2,"")</f>
        <v>主角之一</v>
      </c>
      <c r="G1016" t="s">
        <v>794</v>
      </c>
      <c r="H1016">
        <v>2</v>
      </c>
      <c r="I1016" s="17" t="str">
        <f t="array" ref="I1016">_xlfn.IFS(C1016=0,_xlfn.IFS(H1016=0,"漫改",H1016=1,"轻改",H1016=2,"原创",H1016=3,"Gal改",H1016=4,"游改",H1016=5,"原创偶像",H1016=6,"国产原创",H1016=7,"小说改"),C1016&lt;&gt;0,"")</f>
        <v>原创</v>
      </c>
      <c r="J1016" s="16" t="s">
        <v>2571</v>
      </c>
      <c r="M1016" t="str">
        <f t="shared" si="15"/>
        <v>佐佐木依怙，原创动画《神选》主角之一。</v>
      </c>
      <c r="O1016">
        <v>11</v>
      </c>
      <c r="P1016">
        <v>7</v>
      </c>
    </row>
    <row r="1017" spans="1:16">
      <c r="A1017" s="5" t="s">
        <v>2579</v>
      </c>
      <c r="B1017" t="s">
        <v>2580</v>
      </c>
      <c r="C1017">
        <v>0</v>
      </c>
      <c r="D1017">
        <v>0</v>
      </c>
      <c r="E1017" t="str">
        <f t="array" ref="E1017">_xlfn.IFS(C1017&lt;&gt;2,_xlfn.IFS(D1017=0,"主角之一",D1017=1,"角色",D1017=2,"男主",D1017=3,"女主"),C1017=2,"")</f>
        <v>主角之一</v>
      </c>
      <c r="G1017" t="s">
        <v>600</v>
      </c>
      <c r="H1017">
        <v>0</v>
      </c>
      <c r="I1017" s="17" t="str">
        <f t="array" ref="I1017">_xlfn.IFS(C1017=0,_xlfn.IFS(H1017=0,"漫改",H1017=1,"轻改",H1017=2,"原创",H1017=3,"Gal改",H1017=4,"游改",H1017=5,"原创偶像",H1017=6,"国产原创",H1017=7,"小说改"),C1017&lt;&gt;0,"")</f>
        <v>漫改</v>
      </c>
      <c r="J1017" s="16" t="s">
        <v>2571</v>
      </c>
      <c r="M1017" t="str">
        <f t="shared" si="15"/>
        <v>堀京子，漫改动画《堀与宫村》主角之一。</v>
      </c>
      <c r="O1017">
        <v>25</v>
      </c>
      <c r="P1017">
        <v>252</v>
      </c>
    </row>
    <row r="1018" spans="1:16">
      <c r="A1018" s="5" t="s">
        <v>2581</v>
      </c>
      <c r="B1018" t="s">
        <v>2582</v>
      </c>
      <c r="C1018">
        <v>0</v>
      </c>
      <c r="D1018">
        <v>0</v>
      </c>
      <c r="E1018" t="str">
        <f t="array" ref="E1018">_xlfn.IFS(C1018&lt;&gt;2,_xlfn.IFS(D1018=0,"主角之一",D1018=1,"角色",D1018=2,"男主",D1018=3,"女主"),C1018=2,"")</f>
        <v>主角之一</v>
      </c>
      <c r="G1018" t="s">
        <v>2583</v>
      </c>
      <c r="H1018">
        <v>0</v>
      </c>
      <c r="I1018" s="17" t="str">
        <f t="array" ref="I1018">_xlfn.IFS(C1018=0,_xlfn.IFS(H1018=0,"漫改",H1018=1,"轻改",H1018=2,"原创",H1018=3,"Gal改",H1018=4,"游改",H1018=5,"原创偶像",H1018=6,"国产原创",H1018=7,"小说改"),C1018&lt;&gt;0,"")</f>
        <v>漫改</v>
      </c>
      <c r="J1018" s="16" t="s">
        <v>2571</v>
      </c>
      <c r="M1018" t="str">
        <f t="shared" si="15"/>
        <v>雷欧·阿帕基，漫改动画《JOJO的奇妙冒险 黄金之风》主角之一。</v>
      </c>
      <c r="O1018">
        <v>10</v>
      </c>
      <c r="P1018">
        <v>36</v>
      </c>
    </row>
    <row r="1019" spans="1:16">
      <c r="A1019" s="5" t="s">
        <v>2568</v>
      </c>
      <c r="B1019" t="s">
        <v>2569</v>
      </c>
      <c r="C1019">
        <v>0</v>
      </c>
      <c r="D1019">
        <v>0</v>
      </c>
      <c r="E1019" t="str">
        <f t="array" ref="E1019">_xlfn.IFS(C1019&lt;&gt;2,_xlfn.IFS(D1019=0,"主角之一",D1019=1,"角色",D1019=2,"男主",D1019=3,"女主"),C1019=2,"")</f>
        <v>主角之一</v>
      </c>
      <c r="G1019" t="s">
        <v>2570</v>
      </c>
      <c r="H1019">
        <v>0</v>
      </c>
      <c r="I1019" s="17" t="str">
        <f t="array" ref="I1019">_xlfn.IFS(C1019=0,_xlfn.IFS(H1019=0,"漫改",H1019=1,"轻改",H1019=2,"原创",H1019=3,"Gal改",H1019=4,"游改",H1019=5,"原创偶像",H1019=6,"国产原创",H1019=7,"小说改"),C1019&lt;&gt;0,"")</f>
        <v>漫改</v>
      </c>
      <c r="J1019" s="16" t="s">
        <v>2571</v>
      </c>
      <c r="M1019" t="str">
        <f t="shared" si="15"/>
        <v>成濑川奈留，漫改动画《纯情房东俏房客》主角之一。</v>
      </c>
      <c r="O1019">
        <v>8</v>
      </c>
      <c r="P1019">
        <v>40</v>
      </c>
    </row>
    <row r="1020" spans="1:16">
      <c r="A1020" s="5" t="s">
        <v>2584</v>
      </c>
      <c r="B1020" t="s">
        <v>2585</v>
      </c>
      <c r="C1020">
        <v>0</v>
      </c>
      <c r="D1020">
        <v>0</v>
      </c>
      <c r="E1020" t="str">
        <f t="array" ref="E1020">_xlfn.IFS(C1020&lt;&gt;2,_xlfn.IFS(D1020=0,"主角之一",D1020=1,"角色",D1020=2,"男主",D1020=3,"女主"),C1020=2,"")</f>
        <v>主角之一</v>
      </c>
      <c r="G1020" t="s">
        <v>2586</v>
      </c>
      <c r="H1020">
        <v>0</v>
      </c>
      <c r="I1020" s="17" t="str">
        <f t="array" ref="I1020">_xlfn.IFS(C1020=0,_xlfn.IFS(H1020=0,"漫改",H1020=1,"轻改",H1020=2,"原创",H1020=3,"Gal改",H1020=4,"游改",H1020=5,"原创偶像",H1020=6,"国产原创",H1020=7,"小说改"),C1020&lt;&gt;0,"")</f>
        <v>漫改</v>
      </c>
      <c r="J1020" s="16" t="s">
        <v>2571</v>
      </c>
      <c r="M1020" t="str">
        <f t="shared" si="15"/>
        <v>司波深雪，漫改动画《魔法科高校的优等生》主角之一。</v>
      </c>
      <c r="O1020">
        <v>59</v>
      </c>
      <c r="P1020">
        <v>179</v>
      </c>
    </row>
    <row r="1021" spans="1:16">
      <c r="A1021" s="5" t="s">
        <v>2572</v>
      </c>
      <c r="B1021" t="s">
        <v>2573</v>
      </c>
      <c r="C1021">
        <v>0</v>
      </c>
      <c r="D1021">
        <v>0</v>
      </c>
      <c r="E1021" t="str">
        <f t="array" ref="E1021">_xlfn.IFS(C1021&lt;&gt;2,_xlfn.IFS(D1021=0,"主角之一",D1021=1,"角色",D1021=2,"男主",D1021=3,"女主"),C1021=2,"")</f>
        <v>主角之一</v>
      </c>
      <c r="G1021" t="s">
        <v>1759</v>
      </c>
      <c r="H1021">
        <v>0</v>
      </c>
      <c r="I1021" s="17" t="str">
        <f t="array" ref="I1021">_xlfn.IFS(C1021=0,_xlfn.IFS(H1021=0,"漫改",H1021=1,"轻改",H1021=2,"原创",H1021=3,"Gal改",H1021=4,"游改",H1021=5,"原创偶像",H1021=6,"国产原创",H1021=7,"小说改"),C1021&lt;&gt;0,"")</f>
        <v>漫改</v>
      </c>
      <c r="J1021" s="16" t="s">
        <v>2571</v>
      </c>
      <c r="M1021" t="str">
        <f t="shared" si="15"/>
        <v>千里阳光号，漫改动画《海贼王》主角之一。</v>
      </c>
      <c r="O1021">
        <v>3</v>
      </c>
      <c r="P1021">
        <v>9</v>
      </c>
    </row>
    <row r="1022" spans="1:16">
      <c r="A1022" s="5" t="s">
        <v>2587</v>
      </c>
      <c r="B1022" t="s">
        <v>2588</v>
      </c>
      <c r="C1022">
        <v>0</v>
      </c>
      <c r="D1022">
        <v>1</v>
      </c>
      <c r="E1022" t="str">
        <f t="array" ref="E1022">_xlfn.IFS(C1022&lt;&gt;2,_xlfn.IFS(D1022=0,"主角之一",D1022=1,"角色",D1022=2,"男主",D1022=3,"女主"),C1022=2,"")</f>
        <v>角色</v>
      </c>
      <c r="G1022" t="s">
        <v>2589</v>
      </c>
      <c r="H1022">
        <v>0</v>
      </c>
      <c r="I1022" s="17" t="str">
        <f t="array" ref="I1022">_xlfn.IFS(C1022=0,_xlfn.IFS(H1022=0,"漫改",H1022=1,"轻改",H1022=2,"原创",H1022=3,"Gal改",H1022=4,"游改",H1022=5,"原创偶像",H1022=6,"国产原创",H1022=7,"小说改"),C1022&lt;&gt;0,"")</f>
        <v>漫改</v>
      </c>
      <c r="J1022" s="16" t="s">
        <v>2571</v>
      </c>
      <c r="M1022" t="str">
        <f t="shared" si="15"/>
        <v>李莓铃，漫改动画《魔卡少女樱》角色。</v>
      </c>
      <c r="O1022">
        <v>22</v>
      </c>
      <c r="P1022">
        <v>56</v>
      </c>
    </row>
    <row r="1023" spans="1:16">
      <c r="A1023" s="5" t="s">
        <v>2574</v>
      </c>
      <c r="B1023" t="s">
        <v>2575</v>
      </c>
      <c r="C1023">
        <v>0</v>
      </c>
      <c r="D1023">
        <v>0</v>
      </c>
      <c r="E1023" t="str">
        <f t="array" ref="E1023">_xlfn.IFS(C1023&lt;&gt;2,_xlfn.IFS(D1023=0,"主角之一",D1023=1,"角色",D1023=2,"男主",D1023=3,"女主"),C1023=2,"")</f>
        <v>主角之一</v>
      </c>
      <c r="G1023" t="s">
        <v>633</v>
      </c>
      <c r="H1023">
        <v>4</v>
      </c>
      <c r="I1023" s="17" t="str">
        <f t="array" ref="I1023">_xlfn.IFS(C1023=0,_xlfn.IFS(H1023=0,"漫改",H1023=1,"轻改",H1023=2,"原创",H1023=3,"Gal改",H1023=4,"游改",H1023=5,"原创偶像",H1023=6,"国产原创",H1023=7,"小说改"),C1023&lt;&gt;0,"")</f>
        <v>游改</v>
      </c>
      <c r="J1023" s="16" t="s">
        <v>2571</v>
      </c>
      <c r="M1023" t="str">
        <f t="shared" si="15"/>
        <v>高槻弥生，游改动画《偶像大师》主角之一。</v>
      </c>
      <c r="O1023">
        <v>67</v>
      </c>
      <c r="P1023">
        <v>157</v>
      </c>
    </row>
    <row r="1024" spans="1:16">
      <c r="A1024" s="5" t="s">
        <v>2590</v>
      </c>
      <c r="B1024" t="s">
        <v>2591</v>
      </c>
      <c r="C1024">
        <v>0</v>
      </c>
      <c r="D1024">
        <v>1</v>
      </c>
      <c r="E1024" t="str">
        <f t="array" ref="E1024">_xlfn.IFS(C1024&lt;&gt;2,_xlfn.IFS(D1024=0,"主角之一",D1024=1,"角色",D1024=2,"男主",D1024=3,"女主"),C1024=2,"")</f>
        <v>角色</v>
      </c>
      <c r="G1024" t="s">
        <v>246</v>
      </c>
      <c r="H1024">
        <v>5</v>
      </c>
      <c r="I1024" s="17" t="str">
        <f t="array" ref="I1024">_xlfn.IFS(C1024=0,_xlfn.IFS(H1024=0,"漫改",H1024=1,"轻改",H1024=2,"原创",H1024=3,"Gal改",H1024=4,"游改",H1024=5,"原创偶像",H1024=6,"国产原创",H1024=7,"小说改"),C1024&lt;&gt;0,"")</f>
        <v>原创偶像</v>
      </c>
      <c r="J1024" s="16" t="s">
        <v>2571</v>
      </c>
      <c r="M1024" t="str">
        <f t="shared" si="15"/>
        <v>PAREO / 鳰原令王那，原创偶像动画《BanG Dream!》角色。</v>
      </c>
      <c r="O1024">
        <v>21</v>
      </c>
      <c r="P1024">
        <v>78</v>
      </c>
    </row>
    <row r="1025" spans="1:16">
      <c r="A1025" s="5" t="s">
        <v>2592</v>
      </c>
      <c r="B1025" t="s">
        <v>2593</v>
      </c>
      <c r="C1025">
        <v>0</v>
      </c>
      <c r="D1025">
        <v>1</v>
      </c>
      <c r="E1025" t="str">
        <f t="array" ref="E1025">_xlfn.IFS(C1025&lt;&gt;2,_xlfn.IFS(D1025=0,"主角之一",D1025=1,"角色",D1025=2,"男主",D1025=3,"女主"),C1025=2,"")</f>
        <v>角色</v>
      </c>
      <c r="G1025" t="s">
        <v>868</v>
      </c>
      <c r="H1025">
        <v>2</v>
      </c>
      <c r="I1025" s="17" t="str">
        <f t="array" ref="I1025">_xlfn.IFS(C1025=0,_xlfn.IFS(H1025=0,"漫改",H1025=1,"轻改",H1025=2,"原创",H1025=3,"Gal改",H1025=4,"游改",H1025=5,"原创偶像",H1025=6,"国产原创",H1025=7,"小说改"),C1025&lt;&gt;0,"")</f>
        <v>原创</v>
      </c>
      <c r="J1025" s="16" t="s">
        <v>2571</v>
      </c>
      <c r="K1025"/>
      <c r="M1025" t="str">
        <f t="shared" si="15"/>
        <v>名将怒涛，原创动画《赛马娘 Pretty Derby》角色。</v>
      </c>
      <c r="O1025">
        <v>7</v>
      </c>
      <c r="P1025">
        <v>57</v>
      </c>
    </row>
    <row r="1026" spans="1:16">
      <c r="A1026" s="5" t="s">
        <v>2594</v>
      </c>
      <c r="B1026" t="s">
        <v>2595</v>
      </c>
      <c r="C1026">
        <v>0</v>
      </c>
      <c r="D1026">
        <v>0</v>
      </c>
      <c r="E1026" t="str">
        <f t="array" ref="E1026">_xlfn.IFS(C1026&lt;&gt;2,_xlfn.IFS(D1026=0,"主角之一",D1026=1,"角色",D1026=2,"男主",D1026=3,"女主"),C1026=2,"")</f>
        <v>主角之一</v>
      </c>
      <c r="G1026" t="s">
        <v>252</v>
      </c>
      <c r="H1026">
        <v>0</v>
      </c>
      <c r="I1026" s="17" t="str">
        <f t="array" ref="I1026">_xlfn.IFS(C1026=0,_xlfn.IFS(H1026=0,"漫改",H1026=1,"轻改",H1026=2,"原创",H1026=3,"Gal改",H1026=4,"游改",H1026=5,"原创偶像",H1026=6,"国产原创",H1026=7,"小说改"),C1026&lt;&gt;0,"")</f>
        <v>漫改</v>
      </c>
      <c r="J1026" s="16" t="s">
        <v>2571</v>
      </c>
      <c r="K1026" s="17">
        <v>1</v>
      </c>
      <c r="M1026" t="str">
        <f t="shared" si="15"/>
        <v>千代田桃，漫改动画《街角魔族》主角之一。【芳文社】</v>
      </c>
      <c r="O1026">
        <v>61</v>
      </c>
      <c r="P1026">
        <v>389</v>
      </c>
    </row>
    <row r="1027" spans="1:16">
      <c r="B1027" t="s">
        <v>2598</v>
      </c>
      <c r="C1027">
        <v>1</v>
      </c>
      <c r="D1027">
        <v>0</v>
      </c>
      <c r="E1027" t="str">
        <f t="array" ref="E1027">_xlfn.IFS(C1027&lt;&gt;2,_xlfn.IFS(D1027=0,"主角之一",D1027=1,"角色",D1027=2,"男主",D1027=3,"女主"),C1027=2,"")</f>
        <v>主角之一</v>
      </c>
      <c r="G1027" t="s">
        <v>2599</v>
      </c>
      <c r="I1027" s="17" t="str">
        <f t="array" ref="I1027">_xlfn.IFS(C1027=0,_xlfn.IFS(H1027=0,"漫改",H1027=1,"轻改",H1027=2,"原创",H1027=3,"Gal改",H1027=4,"游改",H1027=5,"原创偶像",H1027=6,"国产原创",H1027=7,"小说改"),C1027&lt;&gt;0,"")</f>
        <v/>
      </c>
      <c r="J1027" s="16" t="s">
        <v>2571</v>
      </c>
      <c r="M1027" t="str">
        <f t="shared" si="15"/>
        <v>篠原圣良，《恋色空模样》主角之一。</v>
      </c>
      <c r="N1027">
        <v>1</v>
      </c>
    </row>
    <row r="1028" spans="1:16">
      <c r="A1028" s="5" t="s">
        <v>2603</v>
      </c>
      <c r="B1028" t="s">
        <v>2604</v>
      </c>
      <c r="C1028">
        <v>2</v>
      </c>
      <c r="E1028" t="str">
        <f t="array" ref="E1028">_xlfn.IFS(C1028&lt;&gt;2,_xlfn.IFS(D1028=0,"主角之一",D1028=1,"角色",D1028=2,"男主",D1028=3,"女主"),C1028=2,"")</f>
        <v/>
      </c>
      <c r="I1028" s="17" t="str">
        <f t="array" ref="I1028">_xlfn.IFS(C1028=0,_xlfn.IFS(H1028=0,"漫改",H1028=1,"轻改",H1028=2,"原创",H1028=3,"Gal改",H1028=4,"游改",H1028=5,"原创偶像",H1028=6,"国产原创",H1028=7,"小说改"),C1028&lt;&gt;0,"")</f>
        <v/>
      </c>
      <c r="J1028" s="16" t="s">
        <v>2571</v>
      </c>
      <c r="L1028" t="s">
        <v>92</v>
      </c>
      <c r="M1028" t="str">
        <f t="shared" si="15"/>
        <v>天童爱丽丝，游戏《蔚蓝档案》角色。</v>
      </c>
      <c r="O1028">
        <v>33</v>
      </c>
      <c r="P1028">
        <v>117</v>
      </c>
    </row>
    <row r="1029" spans="1:16">
      <c r="A1029" s="5" t="s">
        <v>2600</v>
      </c>
      <c r="B1029" t="s">
        <v>2601</v>
      </c>
      <c r="C1029">
        <v>2</v>
      </c>
      <c r="E1029" t="str">
        <f t="array" ref="E1029">_xlfn.IFS(C1029&lt;&gt;2,_xlfn.IFS(D1029=0,"主角之一",D1029=1,"角色",D1029=2,"男主",D1029=3,"女主"),C1029=2,"")</f>
        <v/>
      </c>
      <c r="I1029" s="17" t="str">
        <f t="array" ref="I1029">_xlfn.IFS(C1029=0,_xlfn.IFS(H1029=0,"漫改",H1029=1,"轻改",H1029=2,"原创",H1029=3,"Gal改",H1029=4,"游改",H1029=5,"原创偶像",H1029=6,"国产原创",H1029=7,"小说改"),C1029&lt;&gt;0,"")</f>
        <v/>
      </c>
      <c r="J1029" s="16" t="s">
        <v>2571</v>
      </c>
      <c r="L1029" t="s">
        <v>2602</v>
      </c>
      <c r="M1029" t="str">
        <f t="shared" si="15"/>
        <v>芳泽霞，游戏《女神异闻录》角色。</v>
      </c>
      <c r="O1029">
        <v>71</v>
      </c>
      <c r="P1029">
        <v>186</v>
      </c>
    </row>
    <row r="1030" spans="1:16">
      <c r="A1030" s="5" t="s">
        <v>2622</v>
      </c>
      <c r="B1030" t="s">
        <v>2623</v>
      </c>
      <c r="C1030">
        <v>0</v>
      </c>
      <c r="D1030">
        <v>0</v>
      </c>
      <c r="E1030" t="str">
        <f t="array" ref="E1030">_xlfn.IFS(C1030&lt;&gt;2,_xlfn.IFS(D1030=0,"主角之一",D1030=1,"角色",D1030=2,"男主",D1030=3,"女主"),C1030=2,"")</f>
        <v>主角之一</v>
      </c>
      <c r="G1030" t="s">
        <v>2624</v>
      </c>
      <c r="H1030">
        <v>0</v>
      </c>
      <c r="I1030" s="17" t="str">
        <f t="array" ref="I1030">_xlfn.IFS(C1030=0,_xlfn.IFS(H1030=0,"漫改",H1030=1,"轻改",H1030=2,"原创",H1030=3,"Gal改",H1030=4,"游改",H1030=5,"原创偶像",H1030=6,"国产原创",H1030=7,"小说改"),C1030&lt;&gt;0,"")</f>
        <v>漫改</v>
      </c>
      <c r="J1030" s="16" t="s">
        <v>2608</v>
      </c>
      <c r="M1030" t="str">
        <f t="shared" si="15"/>
        <v>雪平一果，漫改动画《相合之物》主角之一。</v>
      </c>
      <c r="N1030">
        <v>1</v>
      </c>
      <c r="O1030">
        <v>110</v>
      </c>
      <c r="P1030">
        <v>504</v>
      </c>
    </row>
    <row r="1031" spans="1:16">
      <c r="A1031" s="5" t="s">
        <v>2617</v>
      </c>
      <c r="B1031" t="s">
        <v>2618</v>
      </c>
      <c r="C1031">
        <v>0</v>
      </c>
      <c r="D1031">
        <v>0</v>
      </c>
      <c r="E1031" t="str">
        <f t="array" ref="E1031">_xlfn.IFS(C1031&lt;&gt;2,_xlfn.IFS(D1031=0,"主角之一",D1031=1,"角色",D1031=2,"男主",D1031=3,"女主"),C1031=2,"")</f>
        <v>主角之一</v>
      </c>
      <c r="G1031" t="s">
        <v>1248</v>
      </c>
      <c r="H1031">
        <v>2</v>
      </c>
      <c r="I1031" s="17" t="str">
        <f t="array" ref="I1031">_xlfn.IFS(C1031=0,_xlfn.IFS(H1031=0,"漫改",H1031=1,"轻改",H1031=2,"原创",H1031=3,"Gal改",H1031=4,"游改",H1031=5,"原创偶像",H1031=6,"国产原创",H1031=7,"小说改"),C1031&lt;&gt;0,"")</f>
        <v>原创</v>
      </c>
      <c r="J1031" s="16" t="s">
        <v>2608</v>
      </c>
      <c r="M1031" t="str">
        <f t="shared" si="15"/>
        <v>阿米莉亚·艾尔文，原创动画《恋爱FLOPS》主角之一。</v>
      </c>
      <c r="O1031">
        <v>38</v>
      </c>
      <c r="P1031">
        <v>94</v>
      </c>
    </row>
    <row r="1032" spans="1:16">
      <c r="A1032" s="5" t="s">
        <v>2619</v>
      </c>
      <c r="B1032" t="s">
        <v>2620</v>
      </c>
      <c r="C1032">
        <v>0</v>
      </c>
      <c r="D1032">
        <v>2</v>
      </c>
      <c r="E1032" t="str">
        <f t="array" ref="E1032">_xlfn.IFS(C1032&lt;&gt;2,_xlfn.IFS(D1032=0,"主角之一",D1032=1,"角色",D1032=2,"男主",D1032=3,"女主"),C1032=2,"")</f>
        <v>男主</v>
      </c>
      <c r="G1032" t="s">
        <v>2621</v>
      </c>
      <c r="H1032">
        <v>0</v>
      </c>
      <c r="I1032" s="17" t="str">
        <f t="array" ref="I1032">_xlfn.IFS(C1032=0,_xlfn.IFS(H1032=0,"漫改",H1032=1,"轻改",H1032=2,"原创",H1032=3,"Gal改",H1032=4,"游改",H1032=5,"原创偶像",H1032=6,"国产原创",H1032=7,"小说改"),C1032&lt;&gt;0,"")</f>
        <v>漫改</v>
      </c>
      <c r="J1032" s="16" t="s">
        <v>2608</v>
      </c>
      <c r="M1032" t="str">
        <f t="shared" si="15"/>
        <v>市川京太郎，漫改动画《我心里危险的东西》男主。</v>
      </c>
      <c r="N1032">
        <v>1</v>
      </c>
      <c r="O1032">
        <v>97</v>
      </c>
      <c r="P1032">
        <v>202</v>
      </c>
    </row>
    <row r="1033" spans="1:16">
      <c r="A1033" s="5" t="s">
        <v>2605</v>
      </c>
      <c r="B1033" t="s">
        <v>2606</v>
      </c>
      <c r="C1033">
        <v>0</v>
      </c>
      <c r="D1033">
        <v>1</v>
      </c>
      <c r="E1033" t="str">
        <f t="array" ref="E1033">_xlfn.IFS(C1033&lt;&gt;2,_xlfn.IFS(D1033=0,"主角之一",D1033=1,"角色",D1033=2,"男主",D1033=3,"女主"),C1033=2,"")</f>
        <v>角色</v>
      </c>
      <c r="G1033" t="s">
        <v>2607</v>
      </c>
      <c r="H1033">
        <v>2</v>
      </c>
      <c r="I1033" s="17" t="str">
        <f t="array" ref="I1033">_xlfn.IFS(C1033=0,_xlfn.IFS(H1033=0,"漫改",H1033=1,"轻改",H1033=2,"原创",H1033=3,"Gal改",H1033=4,"游改",H1033=5,"原创偶像",H1033=6,"国产原创",H1033=7,"小说改"),C1033&lt;&gt;0,"")</f>
        <v>原创</v>
      </c>
      <c r="J1033" s="16" t="s">
        <v>2608</v>
      </c>
      <c r="K1033"/>
      <c r="M1033" t="str">
        <f t="shared" si="15"/>
        <v>三谷叶，原创动画《玉响》角色。</v>
      </c>
      <c r="O1033">
        <v>19</v>
      </c>
      <c r="P1033">
        <v>59</v>
      </c>
    </row>
    <row r="1034" spans="1:16">
      <c r="A1034" s="5" t="s">
        <v>2609</v>
      </c>
      <c r="B1034" t="s">
        <v>2610</v>
      </c>
      <c r="C1034">
        <v>0</v>
      </c>
      <c r="D1034">
        <v>0</v>
      </c>
      <c r="E1034" t="str">
        <f t="array" ref="E1034">_xlfn.IFS(C1034&lt;&gt;2,_xlfn.IFS(D1034=0,"主角之一",D1034=1,"角色",D1034=2,"男主",D1034=3,"女主"),C1034=2,"")</f>
        <v>主角之一</v>
      </c>
      <c r="G1034" t="s">
        <v>2611</v>
      </c>
      <c r="H1034">
        <v>0</v>
      </c>
      <c r="I1034" s="17" t="str">
        <f t="array" ref="I1034">_xlfn.IFS(C1034=0,_xlfn.IFS(H1034=0,"漫改",H1034=1,"轻改",H1034=2,"原创",H1034=3,"Gal改",H1034=4,"游改",H1034=5,"原创偶像",H1034=6,"国产原创",H1034=7,"小说改"),C1034&lt;&gt;0,"")</f>
        <v>漫改</v>
      </c>
      <c r="J1034" s="16" t="s">
        <v>2608</v>
      </c>
      <c r="M1034" t="str">
        <f t="shared" si="15"/>
        <v>狩野朱歌，漫改动画《达尔文游戏》主角之一。</v>
      </c>
      <c r="O1034">
        <v>18</v>
      </c>
      <c r="P1034">
        <v>87</v>
      </c>
    </row>
    <row r="1035" spans="1:16">
      <c r="A1035" s="5" t="s">
        <v>2612</v>
      </c>
      <c r="B1035" t="s">
        <v>2613</v>
      </c>
      <c r="C1035">
        <v>0</v>
      </c>
      <c r="D1035">
        <v>0</v>
      </c>
      <c r="E1035" t="str">
        <f t="array" ref="E1035">_xlfn.IFS(C1035&lt;&gt;2,_xlfn.IFS(D1035=0,"主角之一",D1035=1,"角色",D1035=2,"男主",D1035=3,"女主"),C1035=2,"")</f>
        <v>主角之一</v>
      </c>
      <c r="G1035" t="s">
        <v>1001</v>
      </c>
      <c r="H1035">
        <v>0</v>
      </c>
      <c r="I1035" s="17" t="str">
        <f t="array" ref="I1035">_xlfn.IFS(C1035=0,_xlfn.IFS(H1035=0,"漫改",H1035=1,"轻改",H1035=2,"原创",H1035=3,"Gal改",H1035=4,"游改",H1035=5,"原创偶像",H1035=6,"国产原创",H1035=7,"小说改"),C1035&lt;&gt;0,"")</f>
        <v>漫改</v>
      </c>
      <c r="J1035" s="16" t="s">
        <v>2608</v>
      </c>
      <c r="M1035" t="str">
        <f t="shared" si="15"/>
        <v>花酒蕨，漫改动画《武装少女》主角之一。</v>
      </c>
      <c r="O1035">
        <v>9</v>
      </c>
      <c r="P1035">
        <v>32</v>
      </c>
    </row>
    <row r="1036" spans="1:16">
      <c r="A1036" s="5" t="s">
        <v>2614</v>
      </c>
      <c r="B1036" t="s">
        <v>2615</v>
      </c>
      <c r="C1036">
        <v>0</v>
      </c>
      <c r="D1036">
        <v>0</v>
      </c>
      <c r="E1036" t="str">
        <f t="array" ref="E1036">_xlfn.IFS(C1036&lt;&gt;2,_xlfn.IFS(D1036=0,"主角之一",D1036=1,"角色",D1036=2,"男主",D1036=3,"女主"),C1036=2,"")</f>
        <v>主角之一</v>
      </c>
      <c r="G1036" t="s">
        <v>2616</v>
      </c>
      <c r="H1036">
        <v>0</v>
      </c>
      <c r="I1036" s="17" t="str">
        <f t="array" ref="I1036">_xlfn.IFS(C1036=0,_xlfn.IFS(H1036=0,"漫改",H1036=1,"轻改",H1036=2,"原创",H1036=3,"Gal改",H1036=4,"游改",H1036=5,"原创偶像",H1036=6,"国产原创",H1036=7,"小说改"),C1036&lt;&gt;0,"")</f>
        <v>漫改</v>
      </c>
      <c r="J1036" s="16" t="s">
        <v>2608</v>
      </c>
      <c r="K1036" s="17">
        <v>1</v>
      </c>
      <c r="M1036" t="str">
        <f t="shared" si="15"/>
        <v>大空遥，漫改动画《遥的接球》主角之一。【芳文社】</v>
      </c>
      <c r="O1036">
        <v>14</v>
      </c>
      <c r="P1036">
        <v>22</v>
      </c>
    </row>
    <row r="1037" spans="1:16">
      <c r="A1037" s="5" t="s">
        <v>2625</v>
      </c>
      <c r="B1037" t="s">
        <v>2626</v>
      </c>
      <c r="C1037">
        <v>1</v>
      </c>
      <c r="D1037">
        <v>0</v>
      </c>
      <c r="E1037" t="str">
        <f t="array" ref="E1037">_xlfn.IFS(C1037&lt;&gt;2,_xlfn.IFS(D1037=0,"主角之一",D1037=1,"角色",D1037=2,"男主",D1037=3,"女主"),C1037=2,"")</f>
        <v>主角之一</v>
      </c>
      <c r="G1037" t="s">
        <v>261</v>
      </c>
      <c r="I1037" s="17" t="str">
        <f t="array" ref="I1037">_xlfn.IFS(C1037=0,_xlfn.IFS(H1037=0,"漫改",H1037=1,"轻改",H1037=2,"原创",H1037=3,"Gal改",H1037=4,"游改",H1037=5,"原创偶像",H1037=6,"国产原创",H1037=7,"小说改"),C1037&lt;&gt;0,"")</f>
        <v/>
      </c>
      <c r="J1037" s="16" t="s">
        <v>2608</v>
      </c>
      <c r="M1037" t="str">
        <f t="shared" si="15"/>
        <v>玲奈，《爱上火车》主角之一。</v>
      </c>
      <c r="O1037">
        <v>14</v>
      </c>
      <c r="P1037">
        <v>18</v>
      </c>
    </row>
    <row r="1038" spans="1:16">
      <c r="A1038" s="5" t="s">
        <v>2627</v>
      </c>
      <c r="B1038" t="s">
        <v>2628</v>
      </c>
      <c r="C1038">
        <v>2</v>
      </c>
      <c r="E1038" t="str">
        <f t="array" ref="E1038">_xlfn.IFS(C1038&lt;&gt;2,_xlfn.IFS(D1038=0,"主角之一",D1038=1,"角色",D1038=2,"男主",D1038=3,"女主"),C1038=2,"")</f>
        <v/>
      </c>
      <c r="I1038" s="17" t="str">
        <f t="array" ref="I1038">_xlfn.IFS(C1038=0,_xlfn.IFS(H1038=0,"漫改",H1038=1,"轻改",H1038=2,"原创",H1038=3,"Gal改",H1038=4,"游改",H1038=5,"原创偶像",H1038=6,"国产原创",H1038=7,"小说改"),C1038&lt;&gt;0,"")</f>
        <v/>
      </c>
      <c r="J1038" s="16" t="s">
        <v>2608</v>
      </c>
      <c r="L1038" t="s">
        <v>2629</v>
      </c>
      <c r="M1038" t="str">
        <f t="shared" si="15"/>
        <v>赤松枫，游戏《新弹丸论破V3 大家的自相残杀新学期》角色。</v>
      </c>
      <c r="O1038">
        <v>36</v>
      </c>
      <c r="P1038">
        <v>110</v>
      </c>
    </row>
    <row r="1039" spans="1:16">
      <c r="A1039" s="5" t="s">
        <v>2634</v>
      </c>
      <c r="B1039" t="s">
        <v>2635</v>
      </c>
      <c r="C1039">
        <v>0</v>
      </c>
      <c r="D1039">
        <v>0</v>
      </c>
      <c r="E1039" t="str">
        <f t="array" ref="E1039">_xlfn.IFS(C1039&lt;&gt;2,_xlfn.IFS(D1039=0,"主角之一",D1039=1,"角色",D1039=2,"男主",D1039=3,"女主"),C1039=2,"")</f>
        <v>主角之一</v>
      </c>
      <c r="G1039" t="s">
        <v>2636</v>
      </c>
      <c r="H1039">
        <v>2</v>
      </c>
      <c r="I1039" s="17" t="str">
        <f t="array" ref="I1039">_xlfn.IFS(C1039=0,_xlfn.IFS(H1039=0,"漫改",H1039=1,"轻改",H1039=2,"原创",H1039=3,"Gal改",H1039=4,"游改",H1039=5,"原创偶像",H1039=6,"国产原创",H1039=7,"小说改"),C1039&lt;&gt;0,"")</f>
        <v>原创</v>
      </c>
      <c r="J1039" s="16" t="s">
        <v>2633</v>
      </c>
      <c r="M1039" t="str">
        <f t="shared" si="15"/>
        <v>勇·戴森，原创动画《超时空要塞Plus》主角之一。</v>
      </c>
      <c r="O1039">
        <v>3</v>
      </c>
      <c r="P1039">
        <v>8</v>
      </c>
    </row>
    <row r="1040" spans="1:16">
      <c r="A1040" s="5" t="s">
        <v>2637</v>
      </c>
      <c r="B1040" t="s">
        <v>2638</v>
      </c>
      <c r="C1040">
        <v>0</v>
      </c>
      <c r="D1040">
        <v>1</v>
      </c>
      <c r="E1040" t="str">
        <f t="array" ref="E1040">_xlfn.IFS(C1040&lt;&gt;2,_xlfn.IFS(D1040=0,"主角之一",D1040=1,"角色",D1040=2,"男主",D1040=3,"女主"),C1040=2,"")</f>
        <v>角色</v>
      </c>
      <c r="G1040" t="s">
        <v>1396</v>
      </c>
      <c r="H1040">
        <v>3</v>
      </c>
      <c r="I1040" s="17" t="str">
        <f t="array" ref="I1040">_xlfn.IFS(C1040=0,_xlfn.IFS(H1040=0,"漫改",H1040=1,"轻改",H1040=2,"原创",H1040=3,"Gal改",H1040=4,"游改",H1040=5,"原创偶像",H1040=6,"国产原创",H1040=7,"小说改"),C1040&lt;&gt;0,"")</f>
        <v>Gal改</v>
      </c>
      <c r="J1040" s="16" t="s">
        <v>2633</v>
      </c>
      <c r="M1040" t="str">
        <f t="shared" si="15"/>
        <v>凤咲夜，Gal改动画《Rewrite》角色。</v>
      </c>
      <c r="O1040">
        <v>27</v>
      </c>
      <c r="P1040">
        <v>90</v>
      </c>
    </row>
    <row r="1041" spans="1:16">
      <c r="A1041" s="5" t="s">
        <v>2639</v>
      </c>
      <c r="B1041" t="s">
        <v>2640</v>
      </c>
      <c r="C1041">
        <v>0</v>
      </c>
      <c r="D1041">
        <v>3</v>
      </c>
      <c r="E1041" t="str">
        <f t="array" ref="E1041">_xlfn.IFS(C1041&lt;&gt;2,_xlfn.IFS(D1041=0,"主角之一",D1041=1,"角色",D1041=2,"男主",D1041=3,"女主"),C1041=2,"")</f>
        <v>女主</v>
      </c>
      <c r="G1041" t="s">
        <v>1272</v>
      </c>
      <c r="H1041">
        <v>0</v>
      </c>
      <c r="I1041" s="17" t="str">
        <f t="array" ref="I1041">_xlfn.IFS(C1041=0,_xlfn.IFS(H1041=0,"漫改",H1041=1,"轻改",H1041=2,"原创",H1041=3,"Gal改",H1041=4,"游改",H1041=5,"原创偶像",H1041=6,"国产原创",H1041=7,"小说改"),C1041&lt;&gt;0,"")</f>
        <v>漫改</v>
      </c>
      <c r="J1041" s="16" t="s">
        <v>2633</v>
      </c>
      <c r="M1041" t="str">
        <f t="shared" ref="M1041:M1104" si="16">_xlfn.CONCAT(_xlfn.IFS(C1041=0,_xlfn.CONCAT(B1041,"，",I1041,"动画","《",G1041,"》",E1041,"。"),C1041=1,_xlfn.CONCAT(B1041,"，《",G1041,"》",E1041,"。"),C1041=2,_xlfn.CONCAT(B1041,"，",L1041),C1041=3,_xlfn.CONCAT(B1041,"，动画电影《",G1041,"》",E1041,"。")),_xlfn.IFS(K1041=1,"【芳文社】",K1041=0,""))</f>
        <v>佐仓千代，漫改动画《月刊少女野崎君》女主。</v>
      </c>
      <c r="O1041">
        <v>105</v>
      </c>
      <c r="P1041">
        <v>728</v>
      </c>
    </row>
    <row r="1042" spans="1:16">
      <c r="A1042" s="5" t="s">
        <v>2641</v>
      </c>
      <c r="B1042" t="s">
        <v>2642</v>
      </c>
      <c r="C1042">
        <v>0</v>
      </c>
      <c r="D1042">
        <v>3</v>
      </c>
      <c r="E1042" t="str">
        <f t="array" ref="E1042">_xlfn.IFS(C1042&lt;&gt;2,_xlfn.IFS(D1042=0,"主角之一",D1042=1,"角色",D1042=2,"男主",D1042=3,"女主"),C1042=2,"")</f>
        <v>女主</v>
      </c>
      <c r="G1042" t="s">
        <v>22</v>
      </c>
      <c r="H1042">
        <v>0</v>
      </c>
      <c r="I1042" s="17" t="str">
        <f t="array" ref="I1042">_xlfn.IFS(C1042=0,_xlfn.IFS(H1042=0,"漫改",H1042=1,"轻改",H1042=2,"原创",H1042=3,"Gal改",H1042=4,"游改",H1042=5,"原创偶像",H1042=6,"国产原创",H1042=7,"小说改"),C1042&lt;&gt;0,"")</f>
        <v>漫改</v>
      </c>
      <c r="J1042" s="16" t="s">
        <v>2633</v>
      </c>
      <c r="M1042" t="str">
        <f t="shared" si="16"/>
        <v>足须沙穗都，漫改动画《漫画家和助手》女主。</v>
      </c>
      <c r="O1042">
        <v>22</v>
      </c>
      <c r="P1042">
        <v>113</v>
      </c>
    </row>
    <row r="1043" spans="1:16">
      <c r="A1043" s="5" t="s">
        <v>2643</v>
      </c>
      <c r="B1043" t="s">
        <v>2644</v>
      </c>
      <c r="C1043">
        <v>0</v>
      </c>
      <c r="D1043">
        <v>1</v>
      </c>
      <c r="E1043" t="str">
        <f t="array" ref="E1043">_xlfn.IFS(C1043&lt;&gt;2,_xlfn.IFS(D1043=0,"主角之一",D1043=1,"角色",D1043=2,"男主",D1043=3,"女主"),C1043=2,"")</f>
        <v>角色</v>
      </c>
      <c r="G1043" t="s">
        <v>302</v>
      </c>
      <c r="H1043">
        <v>0</v>
      </c>
      <c r="I1043" s="17" t="str">
        <f t="array" ref="I1043">_xlfn.IFS(C1043=0,_xlfn.IFS(H1043=0,"漫改",H1043=1,"轻改",H1043=2,"原创",H1043=3,"Gal改",H1043=4,"游改",H1043=5,"原创偶像",H1043=6,"国产原创",H1043=7,"小说改"),C1043&lt;&gt;0,"")</f>
        <v>漫改</v>
      </c>
      <c r="J1043" s="16" t="s">
        <v>2633</v>
      </c>
      <c r="M1043" t="str">
        <f t="shared" si="16"/>
        <v>漩涡博人，漫改动画《火影忍者》角色。</v>
      </c>
      <c r="O1043">
        <v>23</v>
      </c>
      <c r="P1043">
        <v>20</v>
      </c>
    </row>
    <row r="1044" spans="1:16">
      <c r="A1044" s="5" t="s">
        <v>2645</v>
      </c>
      <c r="B1044" t="s">
        <v>2646</v>
      </c>
      <c r="C1044">
        <v>0</v>
      </c>
      <c r="D1044">
        <v>0</v>
      </c>
      <c r="E1044" t="str">
        <f t="array" ref="E1044">_xlfn.IFS(C1044&lt;&gt;2,_xlfn.IFS(D1044=0,"主角之一",D1044=1,"角色",D1044=2,"男主",D1044=3,"女主"),C1044=2,"")</f>
        <v>主角之一</v>
      </c>
      <c r="G1044" t="s">
        <v>2647</v>
      </c>
      <c r="H1044">
        <v>0</v>
      </c>
      <c r="I1044" s="17" t="str">
        <f t="array" ref="I1044">_xlfn.IFS(C1044=0,_xlfn.IFS(H1044=0,"漫改",H1044=1,"轻改",H1044=2,"原创",H1044=3,"Gal改",H1044=4,"游改",H1044=5,"原创偶像",H1044=6,"国产原创",H1044=7,"小说改"),C1044&lt;&gt;0,"")</f>
        <v>漫改</v>
      </c>
      <c r="J1044" s="16" t="s">
        <v>2633</v>
      </c>
      <c r="M1044" t="str">
        <f t="shared" si="16"/>
        <v>小栗帽，漫改动画《赛马娘 芦毛灰姑娘》主角之一。</v>
      </c>
      <c r="O1044">
        <v>67</v>
      </c>
      <c r="P1044">
        <v>358</v>
      </c>
    </row>
    <row r="1045" spans="1:16">
      <c r="A1045" s="5" t="s">
        <v>2648</v>
      </c>
      <c r="B1045" t="s">
        <v>2649</v>
      </c>
      <c r="C1045">
        <v>0</v>
      </c>
      <c r="D1045">
        <v>0</v>
      </c>
      <c r="E1045" t="str">
        <f t="array" ref="E1045">_xlfn.IFS(C1045&lt;&gt;2,_xlfn.IFS(D1045=0,"主角之一",D1045=1,"角色",D1045=2,"男主",D1045=3,"女主"),C1045=2,"")</f>
        <v>主角之一</v>
      </c>
      <c r="G1045" t="s">
        <v>283</v>
      </c>
      <c r="H1045">
        <v>4</v>
      </c>
      <c r="I1045" s="17" t="str">
        <f t="array" ref="I1045">_xlfn.IFS(C1045=0,_xlfn.IFS(H1045=0,"漫改",H1045=1,"轻改",H1045=2,"原创",H1045=3,"Gal改",H1045=4,"游改",H1045=5,"原创偶像",H1045=6,"国产原创",H1045=7,"小说改"),C1045&lt;&gt;0,"")</f>
        <v>游改</v>
      </c>
      <c r="J1045" s="16" t="s">
        <v>2633</v>
      </c>
      <c r="M1045" t="str">
        <f t="shared" si="16"/>
        <v>樱守歌织，游改动画《偶像大师 百万现场！》主角之一。</v>
      </c>
      <c r="O1045">
        <v>29</v>
      </c>
      <c r="P1045">
        <v>71</v>
      </c>
    </row>
    <row r="1046" spans="1:16">
      <c r="A1046" s="5" t="s">
        <v>2650</v>
      </c>
      <c r="B1046" t="s">
        <v>2651</v>
      </c>
      <c r="C1046">
        <v>0</v>
      </c>
      <c r="D1046">
        <v>0</v>
      </c>
      <c r="E1046" t="str">
        <f t="array" ref="E1046">_xlfn.IFS(C1046&lt;&gt;2,_xlfn.IFS(D1046=0,"主角之一",D1046=1,"角色",D1046=2,"男主",D1046=3,"女主"),C1046=2,"")</f>
        <v>主角之一</v>
      </c>
      <c r="G1046" t="s">
        <v>1549</v>
      </c>
      <c r="H1046">
        <v>0</v>
      </c>
      <c r="I1046" s="17" t="str">
        <f t="array" ref="I1046">_xlfn.IFS(C1046=0,_xlfn.IFS(H1046=0,"漫改",H1046=1,"轻改",H1046=2,"原创",H1046=3,"Gal改",H1046=4,"游改",H1046=5,"原创偶像",H1046=6,"国产原创",H1046=7,"小说改"),C1046&lt;&gt;0,"")</f>
        <v>漫改</v>
      </c>
      <c r="J1046" s="16" t="s">
        <v>2633</v>
      </c>
      <c r="M1046" t="str">
        <f t="shared" si="16"/>
        <v>秋樽樱备，漫改动画《炎炎消防队》主角之一。</v>
      </c>
      <c r="O1046">
        <v>1</v>
      </c>
      <c r="P1046">
        <v>10</v>
      </c>
    </row>
    <row r="1047" spans="1:16">
      <c r="A1047" s="5" t="s">
        <v>2630</v>
      </c>
      <c r="B1047" t="s">
        <v>2631</v>
      </c>
      <c r="C1047">
        <v>0</v>
      </c>
      <c r="D1047">
        <v>1</v>
      </c>
      <c r="E1047" t="str">
        <f t="array" ref="E1047">_xlfn.IFS(C1047&lt;&gt;2,_xlfn.IFS(D1047=0,"主角之一",D1047=1,"角色",D1047=2,"男主",D1047=3,"女主"),C1047=2,"")</f>
        <v>角色</v>
      </c>
      <c r="G1047" t="s">
        <v>2632</v>
      </c>
      <c r="H1047">
        <v>0</v>
      </c>
      <c r="I1047" s="17" t="str">
        <f t="array" ref="I1047">_xlfn.IFS(C1047=0,_xlfn.IFS(H1047=0,"漫改",H1047=1,"轻改",H1047=2,"原创",H1047=3,"Gal改",H1047=4,"游改",H1047=5,"原创偶像",H1047=6,"国产原创",H1047=7,"小说改"),C1047&lt;&gt;0,"")</f>
        <v>漫改</v>
      </c>
      <c r="J1047" s="16" t="s">
        <v>2633</v>
      </c>
      <c r="M1047" t="str">
        <f t="shared" si="16"/>
        <v>白羊座·穆，漫改动画《圣斗士星矢》角色。</v>
      </c>
      <c r="O1047">
        <v>7</v>
      </c>
      <c r="P1047">
        <v>16</v>
      </c>
    </row>
    <row r="1048" spans="1:16">
      <c r="A1048" s="5" t="s">
        <v>2652</v>
      </c>
      <c r="B1048" t="s">
        <v>2653</v>
      </c>
      <c r="C1048">
        <v>1</v>
      </c>
      <c r="D1048">
        <v>1</v>
      </c>
      <c r="E1048" t="str">
        <f t="array" ref="E1048">_xlfn.IFS(C1048&lt;&gt;2,_xlfn.IFS(D1048=0,"主角之一",D1048=1,"角色",D1048=2,"男主",D1048=3,"女主"),C1048=2,"")</f>
        <v>角色</v>
      </c>
      <c r="G1048" t="s">
        <v>211</v>
      </c>
      <c r="I1048" s="17" t="str">
        <f t="array" ref="I1048">_xlfn.IFS(C1048=0,_xlfn.IFS(H1048=0,"漫改",H1048=1,"轻改",H1048=2,"原创",H1048=3,"Gal改",H1048=4,"游改",H1048=5,"原创偶像",H1048=6,"国产原创",H1048=7,"小说改"),C1048&lt;&gt;0,"")</f>
        <v/>
      </c>
      <c r="J1048" s="16" t="s">
        <v>2633</v>
      </c>
      <c r="M1048" t="str">
        <f t="shared" si="16"/>
        <v>樱小路露娜 &amp; 樱小路亚十礼，《近月少女的礼仪》角色。</v>
      </c>
      <c r="O1048">
        <v>154</v>
      </c>
      <c r="P1048">
        <v>718</v>
      </c>
    </row>
    <row r="1049" spans="1:16">
      <c r="A1049" s="5" t="s">
        <v>2654</v>
      </c>
      <c r="B1049" t="s">
        <v>2655</v>
      </c>
      <c r="C1049">
        <v>1</v>
      </c>
      <c r="D1049">
        <v>0</v>
      </c>
      <c r="E1049" t="str">
        <f t="array" ref="E1049">_xlfn.IFS(C1049&lt;&gt;2,_xlfn.IFS(D1049=0,"主角之一",D1049=1,"角色",D1049=2,"男主",D1049=3,"女主"),C1049=2,"")</f>
        <v>主角之一</v>
      </c>
      <c r="G1049" t="s">
        <v>2656</v>
      </c>
      <c r="I1049" s="17" t="str">
        <f t="array" ref="I1049">_xlfn.IFS(C1049=0,_xlfn.IFS(H1049=0,"漫改",H1049=1,"轻改",H1049=2,"原创",H1049=3,"Gal改",H1049=4,"游改",H1049=5,"原创偶像",H1049=6,"国产原创",H1049=7,"小说改"),C1049&lt;&gt;0,"")</f>
        <v/>
      </c>
      <c r="J1049" s="16" t="s">
        <v>2633</v>
      </c>
      <c r="M1049" t="str">
        <f t="shared" si="16"/>
        <v>南乃爱丽丝，《魔女恋爱日记》主角之一。</v>
      </c>
      <c r="O1049">
        <v>22</v>
      </c>
      <c r="P1049">
        <v>152</v>
      </c>
    </row>
    <row r="1050" spans="1:16">
      <c r="B1050" t="s">
        <v>2657</v>
      </c>
      <c r="C1050">
        <v>2</v>
      </c>
      <c r="E1050" t="str">
        <f t="array" ref="E1050">_xlfn.IFS(C1050&lt;&gt;2,_xlfn.IFS(D1050=0,"主角之一",D1050=1,"角色",D1050=2,"男主",D1050=3,"女主"),C1050=2,"")</f>
        <v/>
      </c>
      <c r="I1050" s="17" t="str">
        <f t="array" ref="I1050">_xlfn.IFS(C1050=0,_xlfn.IFS(H1050=0,"漫改",H1050=1,"轻改",H1050=2,"原创",H1050=3,"Gal改",H1050=4,"游改",H1050=5,"原创偶像",H1050=6,"国产原创",H1050=7,"小说改"),C1050&lt;&gt;0,"")</f>
        <v/>
      </c>
      <c r="J1050" s="16" t="s">
        <v>2633</v>
      </c>
      <c r="L1050" t="s">
        <v>2658</v>
      </c>
      <c r="M1050" t="str">
        <f t="shared" si="16"/>
        <v>莞儿，EOE所属的虚拟偶像。</v>
      </c>
    </row>
    <row r="1051" spans="1:16">
      <c r="A1051" s="5" t="s">
        <v>2679</v>
      </c>
      <c r="B1051" t="s">
        <v>2680</v>
      </c>
      <c r="C1051">
        <v>0</v>
      </c>
      <c r="D1051">
        <v>0</v>
      </c>
      <c r="E1051" t="str">
        <f t="array" ref="E1051">_xlfn.IFS(C1051&lt;&gt;2,_xlfn.IFS(D1051=0,"主角之一",D1051=1,"角色",D1051=2,"男主",D1051=3,"女主"),C1051=2,"")</f>
        <v>主角之一</v>
      </c>
      <c r="G1051" t="s">
        <v>2681</v>
      </c>
      <c r="H1051">
        <v>1</v>
      </c>
      <c r="I1051" s="17" t="str">
        <f t="array" ref="I1051">_xlfn.IFS(C1051=0,_xlfn.IFS(H1051=0,"漫改",H1051=1,"轻改",H1051=2,"原创",H1051=3,"Gal改",H1051=4,"游改",H1051=5,"原创偶像",H1051=6,"国产原创",H1051=7,"小说改"),C1051&lt;&gt;0,"")</f>
        <v>轻改</v>
      </c>
      <c r="J1051" s="16" t="s">
        <v>2662</v>
      </c>
      <c r="M1051" t="str">
        <f t="shared" si="16"/>
        <v>克莱尔·弗郎索瓦，轻改动画《我的推是坏人大小姐。》主角之一。</v>
      </c>
      <c r="O1051">
        <v>13</v>
      </c>
      <c r="P1051">
        <v>50</v>
      </c>
    </row>
    <row r="1052" spans="1:16">
      <c r="A1052" s="5" t="s">
        <v>2665</v>
      </c>
      <c r="B1052" t="s">
        <v>2666</v>
      </c>
      <c r="C1052">
        <v>0</v>
      </c>
      <c r="D1052">
        <v>0</v>
      </c>
      <c r="E1052" t="str">
        <f t="array" ref="E1052">_xlfn.IFS(C1052&lt;&gt;2,_xlfn.IFS(D1052=0,"主角之一",D1052=1,"角色",D1052=2,"男主",D1052=3,"女主"),C1052=2,"")</f>
        <v>主角之一</v>
      </c>
      <c r="G1052" t="s">
        <v>596</v>
      </c>
      <c r="H1052">
        <v>0</v>
      </c>
      <c r="I1052" s="17" t="str">
        <f t="array" ref="I1052">_xlfn.IFS(C1052=0,_xlfn.IFS(H1052=0,"漫改",H1052=1,"轻改",H1052=2,"原创",H1052=3,"Gal改",H1052=4,"游改",H1052=5,"原创偶像",H1052=6,"国产原创",H1052=7,"小说改"),C1052&lt;&gt;0,"")</f>
        <v>漫改</v>
      </c>
      <c r="J1052" s="16" t="s">
        <v>2662</v>
      </c>
      <c r="M1052" t="str">
        <f t="shared" si="16"/>
        <v>岁纳京子，漫改动画《摇曳百合》主角之一。</v>
      </c>
      <c r="O1052">
        <v>83</v>
      </c>
      <c r="P1052">
        <v>496</v>
      </c>
    </row>
    <row r="1053" spans="1:16">
      <c r="A1053" s="5" t="s">
        <v>2682</v>
      </c>
      <c r="B1053" t="s">
        <v>2683</v>
      </c>
      <c r="C1053">
        <v>0</v>
      </c>
      <c r="D1053">
        <v>0</v>
      </c>
      <c r="E1053" t="str">
        <f t="array" ref="E1053">_xlfn.IFS(C1053&lt;&gt;2,_xlfn.IFS(D1053=0,"主角之一",D1053=1,"角色",D1053=2,"男主",D1053=3,"女主"),C1053=2,"")</f>
        <v>主角之一</v>
      </c>
      <c r="G1053" t="s">
        <v>931</v>
      </c>
      <c r="H1053">
        <v>0</v>
      </c>
      <c r="I1053" s="17" t="str">
        <f t="array" ref="I1053">_xlfn.IFS(C1053=0,_xlfn.IFS(H1053=0,"漫改",H1053=1,"轻改",H1053=2,"原创",H1053=3,"Gal改",H1053=4,"游改",H1053=5,"原创偶像",H1053=6,"国产原创",H1053=7,"小说改"),C1053&lt;&gt;0,"")</f>
        <v>漫改</v>
      </c>
      <c r="J1053" s="16" t="s">
        <v>2662</v>
      </c>
      <c r="M1053" t="str">
        <f t="shared" si="16"/>
        <v>苏枋隼飞，漫改动画《防风少年》主角之一。</v>
      </c>
      <c r="O1053">
        <v>10</v>
      </c>
      <c r="P1053">
        <v>19</v>
      </c>
    </row>
    <row r="1054" spans="1:16">
      <c r="A1054" s="5" t="s">
        <v>2667</v>
      </c>
      <c r="B1054" t="s">
        <v>2668</v>
      </c>
      <c r="C1054">
        <v>0</v>
      </c>
      <c r="D1054">
        <v>1</v>
      </c>
      <c r="E1054" t="str">
        <f t="array" ref="E1054">_xlfn.IFS(C1054&lt;&gt;2,_xlfn.IFS(D1054=0,"主角之一",D1054=1,"角色",D1054=2,"男主",D1054=3,"女主"),C1054=2,"")</f>
        <v>角色</v>
      </c>
      <c r="G1054" t="s">
        <v>2669</v>
      </c>
      <c r="H1054">
        <v>0</v>
      </c>
      <c r="I1054" s="17" t="str">
        <f t="array" ref="I1054">_xlfn.IFS(C1054=0,_xlfn.IFS(H1054=0,"漫改",H1054=1,"轻改",H1054=2,"原创",H1054=3,"Gal改",H1054=4,"游改",H1054=5,"原创偶像",H1054=6,"国产原创",H1054=7,"小说改"),C1054&lt;&gt;0,"")</f>
        <v>漫改</v>
      </c>
      <c r="J1054" s="16" t="s">
        <v>2662</v>
      </c>
      <c r="M1054" t="str">
        <f t="shared" si="16"/>
        <v>广濑康一，漫改动画《JOJO的奇妙冒险》角色。</v>
      </c>
      <c r="O1054">
        <v>25</v>
      </c>
      <c r="P1054">
        <v>27</v>
      </c>
    </row>
    <row r="1055" spans="1:16">
      <c r="A1055" s="5" t="s">
        <v>2670</v>
      </c>
      <c r="B1055" t="s">
        <v>2671</v>
      </c>
      <c r="C1055">
        <v>0</v>
      </c>
      <c r="D1055">
        <v>1</v>
      </c>
      <c r="E1055" t="str">
        <f t="array" ref="E1055">_xlfn.IFS(C1055&lt;&gt;2,_xlfn.IFS(D1055=0,"主角之一",D1055=1,"角色",D1055=2,"男主",D1055=3,"女主"),C1055=2,"")</f>
        <v>角色</v>
      </c>
      <c r="G1055" t="s">
        <v>1093</v>
      </c>
      <c r="H1055">
        <v>0</v>
      </c>
      <c r="I1055" s="17" t="str">
        <f t="array" ref="I1055">_xlfn.IFS(C1055=0,_xlfn.IFS(H1055=0,"漫改",H1055=1,"轻改",H1055=2,"原创",H1055=3,"Gal改",H1055=4,"游改",H1055=5,"原创偶像",H1055=6,"国产原创",H1055=7,"小说改"),C1055&lt;&gt;0,"")</f>
        <v>漫改</v>
      </c>
      <c r="J1055" s="16" t="s">
        <v>2662</v>
      </c>
      <c r="M1055" t="str">
        <f t="shared" si="16"/>
        <v>水上樱，漫改动画《属性同好会》角色。</v>
      </c>
      <c r="O1055">
        <v>4</v>
      </c>
      <c r="P1055">
        <v>22</v>
      </c>
    </row>
    <row r="1056" spans="1:16">
      <c r="A1056" s="5" t="s">
        <v>2672</v>
      </c>
      <c r="B1056" t="s">
        <v>2673</v>
      </c>
      <c r="C1056">
        <v>0</v>
      </c>
      <c r="D1056">
        <v>1</v>
      </c>
      <c r="E1056" t="str">
        <f t="array" ref="E1056">_xlfn.IFS(C1056&lt;&gt;2,_xlfn.IFS(D1056=0,"主角之一",D1056=1,"角色",D1056=2,"男主",D1056=3,"女主"),C1056=2,"")</f>
        <v>角色</v>
      </c>
      <c r="G1056" t="s">
        <v>1278</v>
      </c>
      <c r="H1056">
        <v>2</v>
      </c>
      <c r="I1056" s="17" t="str">
        <f t="array" ref="I1056">_xlfn.IFS(C1056=0,_xlfn.IFS(H1056=0,"漫改",H1056=1,"轻改",H1056=2,"原创",H1056=3,"Gal改",H1056=4,"游改",H1056=5,"原创偶像",H1056=6,"国产原创",H1056=7,"小说改"),C1056&lt;&gt;0,"")</f>
        <v>原创</v>
      </c>
      <c r="J1056" s="16" t="s">
        <v>2662</v>
      </c>
      <c r="M1056" t="str">
        <f t="shared" si="16"/>
        <v>濑户幸助，原创动画《目隐都市的演绎者》角色。</v>
      </c>
      <c r="O1056">
        <v>4</v>
      </c>
      <c r="P1056">
        <v>27</v>
      </c>
    </row>
    <row r="1057" spans="1:16">
      <c r="A1057" s="5" t="s">
        <v>2674</v>
      </c>
      <c r="B1057" t="s">
        <v>2675</v>
      </c>
      <c r="C1057">
        <v>0</v>
      </c>
      <c r="D1057">
        <v>2</v>
      </c>
      <c r="E1057" t="str">
        <f t="array" ref="E1057">_xlfn.IFS(C1057&lt;&gt;2,_xlfn.IFS(D1057=0,"主角之一",D1057=1,"角色",D1057=2,"男主",D1057=3,"女主"),C1057=2,"")</f>
        <v>男主</v>
      </c>
      <c r="G1057" t="s">
        <v>2676</v>
      </c>
      <c r="H1057">
        <v>0</v>
      </c>
      <c r="I1057" s="17" t="str">
        <f t="array" ref="I1057">_xlfn.IFS(C1057=0,_xlfn.IFS(H1057=0,"漫改",H1057=1,"轻改",H1057=2,"原创",H1057=3,"Gal改",H1057=4,"游改",H1057=5,"原创偶像",H1057=6,"国产原创",H1057=7,"小说改"),C1057&lt;&gt;0,"")</f>
        <v>漫改</v>
      </c>
      <c r="J1057" s="16" t="s">
        <v>2662</v>
      </c>
      <c r="M1057" t="str">
        <f t="shared" si="16"/>
        <v>有马公生，漫改动画《四月是你的谎言》男主。</v>
      </c>
      <c r="O1057">
        <v>50</v>
      </c>
      <c r="P1057">
        <v>142</v>
      </c>
    </row>
    <row r="1058" spans="1:16">
      <c r="A1058" s="5" t="s">
        <v>2659</v>
      </c>
      <c r="B1058" t="s">
        <v>2660</v>
      </c>
      <c r="C1058">
        <v>0</v>
      </c>
      <c r="D1058">
        <v>0</v>
      </c>
      <c r="E1058" t="str">
        <f t="array" ref="E1058">_xlfn.IFS(C1058&lt;&gt;2,_xlfn.IFS(D1058=0,"主角之一",D1058=1,"角色",D1058=2,"男主",D1058=3,"女主"),C1058=2,"")</f>
        <v>主角之一</v>
      </c>
      <c r="G1058" t="s">
        <v>2661</v>
      </c>
      <c r="H1058">
        <v>0</v>
      </c>
      <c r="I1058" s="17" t="str">
        <f t="array" ref="I1058">_xlfn.IFS(C1058=0,_xlfn.IFS(H1058=0,"漫改",H1058=1,"轻改",H1058=2,"原创",H1058=3,"Gal改",H1058=4,"游改",H1058=5,"原创偶像",H1058=6,"国产原创",H1058=7,"小说改"),C1058&lt;&gt;0,"")</f>
        <v>漫改</v>
      </c>
      <c r="J1058" s="16" t="s">
        <v>2662</v>
      </c>
      <c r="M1058" t="str">
        <f t="shared" si="16"/>
        <v>荻上千佳，漫改动画《现视研2》主角之一。</v>
      </c>
      <c r="O1058">
        <v>27</v>
      </c>
      <c r="P1058">
        <v>114</v>
      </c>
    </row>
    <row r="1059" spans="1:16">
      <c r="A1059" s="5" t="s">
        <v>2677</v>
      </c>
      <c r="B1059" t="s">
        <v>2678</v>
      </c>
      <c r="C1059">
        <v>0</v>
      </c>
      <c r="D1059">
        <v>1</v>
      </c>
      <c r="E1059" t="str">
        <f t="array" ref="E1059">_xlfn.IFS(C1059&lt;&gt;2,_xlfn.IFS(D1059=0,"主角之一",D1059=1,"角色",D1059=2,"男主",D1059=3,"女主"),C1059=2,"")</f>
        <v>角色</v>
      </c>
      <c r="G1059" t="s">
        <v>206</v>
      </c>
      <c r="H1059">
        <v>4</v>
      </c>
      <c r="I1059" s="17" t="str">
        <f t="array" ref="I1059">_xlfn.IFS(C1059=0,_xlfn.IFS(H1059=0,"漫改",H1059=1,"轻改",H1059=2,"原创",H1059=3,"Gal改",H1059=4,"游改",H1059=5,"原创偶像",H1059=6,"国产原创",H1059=7,"小说改"),C1059&lt;&gt;0,"")</f>
        <v>游改</v>
      </c>
      <c r="J1059" s="16" t="s">
        <v>2662</v>
      </c>
      <c r="M1059" t="str">
        <f t="shared" si="16"/>
        <v>白坂小梅，游改动画《偶像大师 灰姑娘女孩》角色。</v>
      </c>
      <c r="O1059">
        <v>17</v>
      </c>
      <c r="P1059">
        <v>46</v>
      </c>
    </row>
    <row r="1060" spans="1:16">
      <c r="A1060" s="5" t="s">
        <v>2663</v>
      </c>
      <c r="B1060" t="s">
        <v>2664</v>
      </c>
      <c r="C1060">
        <v>0</v>
      </c>
      <c r="D1060">
        <v>0</v>
      </c>
      <c r="E1060" t="str">
        <f t="array" ref="E1060">_xlfn.IFS(C1060&lt;&gt;2,_xlfn.IFS(D1060=0,"主角之一",D1060=1,"角色",D1060=2,"男主",D1060=3,"女主"),C1060=2,"")</f>
        <v>主角之一</v>
      </c>
      <c r="G1060" t="s">
        <v>302</v>
      </c>
      <c r="H1060">
        <v>0</v>
      </c>
      <c r="I1060" s="17" t="str">
        <f t="array" ref="I1060">_xlfn.IFS(C1060=0,_xlfn.IFS(H1060=0,"漫改",H1060=1,"轻改",H1060=2,"原创",H1060=3,"Gal改",H1060=4,"游改",H1060=5,"原创偶像",H1060=6,"国产原创",H1060=7,"小说改"),C1060&lt;&gt;0,"")</f>
        <v>漫改</v>
      </c>
      <c r="J1060" s="16" t="s">
        <v>2662</v>
      </c>
      <c r="M1060" t="str">
        <f t="shared" si="16"/>
        <v>春野樱，漫改动画《火影忍者》主角之一。</v>
      </c>
      <c r="O1060">
        <v>56</v>
      </c>
      <c r="P1060">
        <v>104</v>
      </c>
    </row>
    <row r="1061" spans="1:16">
      <c r="A1061" s="5" t="s">
        <v>2686</v>
      </c>
      <c r="B1061" t="s">
        <v>2687</v>
      </c>
      <c r="C1061">
        <v>1</v>
      </c>
      <c r="D1061">
        <v>0</v>
      </c>
      <c r="E1061" t="str">
        <f t="array" ref="E1061">_xlfn.IFS(C1061&lt;&gt;2,_xlfn.IFS(D1061=0,"主角之一",D1061=1,"角色",D1061=2,"男主",D1061=3,"女主"),C1061=2,"")</f>
        <v>主角之一</v>
      </c>
      <c r="G1061" t="s">
        <v>2688</v>
      </c>
      <c r="I1061" s="17" t="str">
        <f t="array" ref="I1061">_xlfn.IFS(C1061=0,_xlfn.IFS(H1061=0,"漫改",H1061=1,"轻改",H1061=2,"原创",H1061=3,"Gal改",H1061=4,"游改",H1061=5,"原创偶像",H1061=6,"国产原创",H1061=7,"小说改"),C1061&lt;&gt;0,"")</f>
        <v/>
      </c>
      <c r="J1061" s="16" t="s">
        <v>2662</v>
      </c>
      <c r="M1061" t="str">
        <f t="shared" si="16"/>
        <v>莉塞莉西亚丝·汉德雷特·雾崎，《亲吻、魔王、与红茶》主角之一。</v>
      </c>
      <c r="O1061">
        <v>3</v>
      </c>
      <c r="P1061">
        <v>28</v>
      </c>
    </row>
    <row r="1062" spans="1:16">
      <c r="A1062" s="5" t="s">
        <v>2689</v>
      </c>
      <c r="B1062" t="s">
        <v>2690</v>
      </c>
      <c r="C1062">
        <v>1</v>
      </c>
      <c r="D1062">
        <v>0</v>
      </c>
      <c r="E1062" t="str">
        <f t="array" ref="E1062">_xlfn.IFS(C1062&lt;&gt;2,_xlfn.IFS(D1062=0,"主角之一",D1062=1,"角色",D1062=2,"男主",D1062=3,"女主"),C1062=2,"")</f>
        <v>主角之一</v>
      </c>
      <c r="G1062" t="s">
        <v>1435</v>
      </c>
      <c r="I1062" s="17" t="str">
        <f t="array" ref="I1062">_xlfn.IFS(C1062=0,_xlfn.IFS(H1062=0,"漫改",H1062=1,"轻改",H1062=2,"原创",H1062=3,"Gal改",H1062=4,"游改",H1062=5,"原创偶像",H1062=6,"国产原创",H1062=7,"小说改"),C1062&lt;&gt;0,"")</f>
        <v/>
      </c>
      <c r="J1062" s="16" t="s">
        <v>2662</v>
      </c>
      <c r="M1062" t="str">
        <f t="shared" si="16"/>
        <v>姬萩阳菜，《Aster》主角之一。</v>
      </c>
      <c r="O1062">
        <v>2</v>
      </c>
      <c r="P1062">
        <v>9</v>
      </c>
    </row>
    <row r="1063" spans="1:16">
      <c r="A1063" s="5" t="s">
        <v>2691</v>
      </c>
      <c r="B1063" t="s">
        <v>2692</v>
      </c>
      <c r="C1063">
        <v>1</v>
      </c>
      <c r="D1063">
        <v>0</v>
      </c>
      <c r="E1063" t="str">
        <f t="array" ref="E1063">_xlfn.IFS(C1063&lt;&gt;2,_xlfn.IFS(D1063=0,"主角之一",D1063=1,"角色",D1063=2,"男主",D1063=3,"女主"),C1063=2,"")</f>
        <v>主角之一</v>
      </c>
      <c r="G1063" t="s">
        <v>2693</v>
      </c>
      <c r="I1063" s="17" t="str">
        <f t="array" ref="I1063">_xlfn.IFS(C1063=0,_xlfn.IFS(H1063=0,"漫改",H1063=1,"轻改",H1063=2,"原创",H1063=3,"Gal改",H1063=4,"游改",H1063=5,"原创偶像",H1063=6,"国产原创",H1063=7,"小说改"),C1063&lt;&gt;0,"")</f>
        <v/>
      </c>
      <c r="J1063" s="16" t="s">
        <v>2662</v>
      </c>
      <c r="M1063" t="str">
        <f t="shared" si="16"/>
        <v>小早川悠香，《与你相连的恋爱FLAG》主角之一。</v>
      </c>
      <c r="O1063">
        <v>5</v>
      </c>
      <c r="P1063">
        <v>22</v>
      </c>
    </row>
    <row r="1064" spans="1:16">
      <c r="A1064" s="5" t="s">
        <v>2684</v>
      </c>
      <c r="B1064" t="s">
        <v>2685</v>
      </c>
      <c r="C1064">
        <v>1</v>
      </c>
      <c r="D1064">
        <v>1</v>
      </c>
      <c r="E1064" t="str">
        <f t="array" ref="E1064">_xlfn.IFS(C1064&lt;&gt;2,_xlfn.IFS(D1064=0,"主角之一",D1064=1,"角色",D1064=2,"男主",D1064=3,"女主"),C1064=2,"")</f>
        <v>角色</v>
      </c>
      <c r="G1064" t="s">
        <v>1348</v>
      </c>
      <c r="I1064" s="17" t="str">
        <f t="array" ref="I1064">_xlfn.IFS(C1064=0,_xlfn.IFS(H1064=0,"漫改",H1064=1,"轻改",H1064=2,"原创",H1064=3,"Gal改",H1064=4,"游改",H1064=5,"原创偶像",H1064=6,"国产原创",H1064=7,"小说改"),C1064&lt;&gt;0,"")</f>
        <v/>
      </c>
      <c r="J1064" s="16" t="s">
        <v>2662</v>
      </c>
      <c r="M1064" t="str">
        <f t="shared" si="16"/>
        <v>广野凪，《悠久之翼》角色。</v>
      </c>
      <c r="O1064">
        <v>9</v>
      </c>
      <c r="P1064">
        <v>34</v>
      </c>
    </row>
    <row r="1065" spans="1:16">
      <c r="A1065" s="5" t="s">
        <v>2694</v>
      </c>
      <c r="B1065" t="s">
        <v>2695</v>
      </c>
      <c r="C1065">
        <v>1</v>
      </c>
      <c r="D1065">
        <v>0</v>
      </c>
      <c r="E1065" t="str">
        <f t="array" ref="E1065">_xlfn.IFS(C1065&lt;&gt;2,_xlfn.IFS(D1065=0,"主角之一",D1065=1,"角色",D1065=2,"男主",D1065=3,"女主"),C1065=2,"")</f>
        <v>主角之一</v>
      </c>
      <c r="G1065" t="s">
        <v>2696</v>
      </c>
      <c r="I1065" s="17" t="str">
        <f t="array" ref="I1065">_xlfn.IFS(C1065=0,_xlfn.IFS(H1065=0,"漫改",H1065=1,"轻改",H1065=2,"原创",H1065=3,"Gal改",H1065=4,"游改",H1065=5,"原创偶像",H1065=6,"国产原创",H1065=7,"小说改"),C1065&lt;&gt;0,"")</f>
        <v/>
      </c>
      <c r="J1065" s="16" t="s">
        <v>2662</v>
      </c>
      <c r="M1065" t="str">
        <f t="shared" si="16"/>
        <v>菜畑いなば，《海与雪的青蓝色》主角之一。</v>
      </c>
      <c r="O1065">
        <v>8</v>
      </c>
      <c r="P1065">
        <v>8</v>
      </c>
    </row>
    <row r="1066" spans="1:16">
      <c r="A1066" s="5" t="s">
        <v>2720</v>
      </c>
      <c r="B1066" t="s">
        <v>2721</v>
      </c>
      <c r="C1066">
        <v>0</v>
      </c>
      <c r="D1066">
        <v>0</v>
      </c>
      <c r="E1066" t="str">
        <f t="array" ref="E1066">_xlfn.IFS(C1066&lt;&gt;2,_xlfn.IFS(D1066=0,"主角之一",D1066=1,"角色",D1066=2,"男主",D1066=3,"女主"),C1066=2,"")</f>
        <v>主角之一</v>
      </c>
      <c r="G1066" t="s">
        <v>2722</v>
      </c>
      <c r="H1066">
        <v>1</v>
      </c>
      <c r="I1066" s="17" t="str">
        <f t="array" ref="I1066">_xlfn.IFS(C1066=0,_xlfn.IFS(H1066=0,"漫改",H1066=1,"轻改",H1066=2,"原创",H1066=3,"Gal改",H1066=4,"游改",H1066=5,"原创偶像",H1066=6,"国产原创",H1066=7,"小说改"),C1066&lt;&gt;0,"")</f>
        <v>轻改</v>
      </c>
      <c r="J1066" s="16" t="s">
        <v>2699</v>
      </c>
      <c r="M1066" t="str">
        <f t="shared" si="16"/>
        <v>小鞠知花，轻改动画《败犬女主太多了！》主角之一。</v>
      </c>
      <c r="O1066">
        <v>177</v>
      </c>
      <c r="P1066">
        <v>540</v>
      </c>
    </row>
    <row r="1067" spans="1:16">
      <c r="A1067" s="5" t="s">
        <v>2705</v>
      </c>
      <c r="B1067" t="s">
        <v>2706</v>
      </c>
      <c r="C1067">
        <v>0</v>
      </c>
      <c r="D1067">
        <v>0</v>
      </c>
      <c r="E1067" t="str">
        <f t="array" ref="E1067">_xlfn.IFS(C1067&lt;&gt;2,_xlfn.IFS(D1067=0,"主角之一",D1067=1,"角色",D1067=2,"男主",D1067=3,"女主"),C1067=2,"")</f>
        <v>主角之一</v>
      </c>
      <c r="G1067" t="s">
        <v>732</v>
      </c>
      <c r="H1067">
        <v>2</v>
      </c>
      <c r="I1067" s="17" t="str">
        <f t="array" ref="I1067">_xlfn.IFS(C1067=0,_xlfn.IFS(H1067=0,"漫改",H1067=1,"轻改",H1067=2,"原创",H1067=3,"Gal改",H1067=4,"游改",H1067=5,"原创偶像",H1067=6,"国产原创",H1067=7,"小说改"),C1067&lt;&gt;0,"")</f>
        <v>原创</v>
      </c>
      <c r="J1067" s="16" t="s">
        <v>2699</v>
      </c>
      <c r="M1067" t="str">
        <f t="shared" si="16"/>
        <v>雾岛海人，原创动画《在盛夏等待》主角之一。</v>
      </c>
      <c r="O1067">
        <v>5</v>
      </c>
      <c r="P1067">
        <v>14</v>
      </c>
    </row>
    <row r="1068" spans="1:16">
      <c r="A1068" s="5" t="s">
        <v>2707</v>
      </c>
      <c r="B1068" t="s">
        <v>2708</v>
      </c>
      <c r="C1068">
        <v>0</v>
      </c>
      <c r="D1068">
        <v>0</v>
      </c>
      <c r="E1068" t="str">
        <f t="array" ref="E1068">_xlfn.IFS(C1068&lt;&gt;2,_xlfn.IFS(D1068=0,"主角之一",D1068=1,"角色",D1068=2,"男主",D1068=3,"女主"),C1068=2,"")</f>
        <v>主角之一</v>
      </c>
      <c r="G1068" t="s">
        <v>701</v>
      </c>
      <c r="H1068">
        <v>3</v>
      </c>
      <c r="I1068" s="17" t="str">
        <f t="array" ref="I1068">_xlfn.IFS(C1068=0,_xlfn.IFS(H1068=0,"漫改",H1068=1,"轻改",H1068=2,"原创",H1068=3,"Gal改",H1068=4,"游改",H1068=5,"原创偶像",H1068=6,"国产原创",H1068=7,"小说改"),C1068&lt;&gt;0,"")</f>
        <v>Gal改</v>
      </c>
      <c r="J1068" s="16" t="s">
        <v>2699</v>
      </c>
      <c r="M1068" t="str">
        <f t="shared" si="16"/>
        <v>白崎鸫，Gal改动画《大图书馆的牧羊人》主角之一。</v>
      </c>
      <c r="O1068">
        <v>18</v>
      </c>
      <c r="P1068">
        <v>99</v>
      </c>
    </row>
    <row r="1069" spans="1:16">
      <c r="A1069" s="5" t="s">
        <v>2709</v>
      </c>
      <c r="B1069" t="s">
        <v>2710</v>
      </c>
      <c r="C1069">
        <v>0</v>
      </c>
      <c r="D1069">
        <v>0</v>
      </c>
      <c r="E1069" t="str">
        <f t="array" ref="E1069">_xlfn.IFS(C1069&lt;&gt;2,_xlfn.IFS(D1069=0,"主角之一",D1069=1,"角色",D1069=2,"男主",D1069=3,"女主"),C1069=2,"")</f>
        <v>主角之一</v>
      </c>
      <c r="G1069" t="s">
        <v>2711</v>
      </c>
      <c r="H1069">
        <v>2</v>
      </c>
      <c r="I1069" s="17" t="str">
        <f t="array" ref="I1069">_xlfn.IFS(C1069=0,_xlfn.IFS(H1069=0,"漫改",H1069=1,"轻改",H1069=2,"原创",H1069=3,"Gal改",H1069=4,"游改",H1069=5,"原创偶像",H1069=6,"国产原创",H1069=7,"小说改"),C1069&lt;&gt;0,"")</f>
        <v>原创</v>
      </c>
      <c r="J1069" s="16" t="s">
        <v>2699</v>
      </c>
      <c r="M1069" t="str">
        <f t="shared" si="16"/>
        <v>枇枇木丈，原创动画《科学小飞侠Crowds》主角之一。</v>
      </c>
      <c r="O1069">
        <v>2</v>
      </c>
      <c r="P1069">
        <v>9</v>
      </c>
    </row>
    <row r="1070" spans="1:16">
      <c r="A1070" s="5" t="s">
        <v>2700</v>
      </c>
      <c r="B1070" t="s">
        <v>2701</v>
      </c>
      <c r="C1070">
        <v>0</v>
      </c>
      <c r="D1070">
        <v>0</v>
      </c>
      <c r="E1070" t="str">
        <f t="array" ref="E1070">_xlfn.IFS(C1070&lt;&gt;2,_xlfn.IFS(D1070=0,"主角之一",D1070=1,"角色",D1070=2,"男主",D1070=3,"女主"),C1070=2,"")</f>
        <v>主角之一</v>
      </c>
      <c r="G1070" t="s">
        <v>2702</v>
      </c>
      <c r="H1070">
        <v>2</v>
      </c>
      <c r="I1070" s="17" t="str">
        <f t="array" ref="I1070">_xlfn.IFS(C1070=0,_xlfn.IFS(H1070=0,"漫改",H1070=1,"轻改",H1070=2,"原创",H1070=3,"Gal改",H1070=4,"游改",H1070=5,"原创偶像",H1070=6,"国产原创",H1070=7,"小说改"),C1070&lt;&gt;0,"")</f>
        <v>原创</v>
      </c>
      <c r="J1070" s="16" t="s">
        <v>2699</v>
      </c>
      <c r="M1070" t="str">
        <f t="shared" si="16"/>
        <v>红月华莲，原创动画《Code Geass 反叛的鲁路修》主角之一。</v>
      </c>
      <c r="O1070">
        <v>54</v>
      </c>
      <c r="P1070">
        <v>310</v>
      </c>
    </row>
    <row r="1071" spans="1:16">
      <c r="A1071" s="5" t="s">
        <v>2712</v>
      </c>
      <c r="B1071" t="s">
        <v>2713</v>
      </c>
      <c r="C1071">
        <v>0</v>
      </c>
      <c r="D1071">
        <v>0</v>
      </c>
      <c r="E1071" t="str">
        <f t="array" ref="E1071">_xlfn.IFS(C1071&lt;&gt;2,_xlfn.IFS(D1071=0,"主角之一",D1071=1,"角色",D1071=2,"男主",D1071=3,"女主"),C1071=2,"")</f>
        <v>主角之一</v>
      </c>
      <c r="G1071" t="s">
        <v>2714</v>
      </c>
      <c r="H1071">
        <v>0</v>
      </c>
      <c r="I1071" s="17" t="str">
        <f t="array" ref="I1071">_xlfn.IFS(C1071=0,_xlfn.IFS(H1071=0,"漫改",H1071=1,"轻改",H1071=2,"原创",H1071=3,"Gal改",H1071=4,"游改",H1071=5,"原创偶像",H1071=6,"国产原创",H1071=7,"小说改"),C1071&lt;&gt;0,"")</f>
        <v>漫改</v>
      </c>
      <c r="J1071" s="16" t="s">
        <v>2699</v>
      </c>
      <c r="M1071" t="str">
        <f t="shared" si="16"/>
        <v>边里唯世，漫改动画《守护甜心！》主角之一。</v>
      </c>
      <c r="O1071">
        <v>5</v>
      </c>
      <c r="P1071">
        <v>20</v>
      </c>
    </row>
    <row r="1072" spans="1:16">
      <c r="A1072" s="5" t="s">
        <v>2703</v>
      </c>
      <c r="B1072" t="s">
        <v>2704</v>
      </c>
      <c r="C1072">
        <v>0</v>
      </c>
      <c r="D1072">
        <v>0</v>
      </c>
      <c r="E1072" t="str">
        <f t="array" ref="E1072">_xlfn.IFS(C1072&lt;&gt;2,_xlfn.IFS(D1072=0,"主角之一",D1072=1,"角色",D1072=2,"男主",D1072=3,"女主"),C1072=2,"")</f>
        <v>主角之一</v>
      </c>
      <c r="G1072" t="s">
        <v>512</v>
      </c>
      <c r="H1072">
        <v>2</v>
      </c>
      <c r="I1072" s="17" t="str">
        <f t="array" ref="I1072">_xlfn.IFS(C1072=0,_xlfn.IFS(H1072=0,"漫改",H1072=1,"轻改",H1072=2,"原创",H1072=3,"Gal改",H1072=4,"游改",H1072=5,"原创偶像",H1072=6,"国产原创",H1072=7,"小说改"),C1072&lt;&gt;0,"")</f>
        <v>原创</v>
      </c>
      <c r="J1072" s="16" t="s">
        <v>2699</v>
      </c>
      <c r="M1072" t="str">
        <f t="shared" si="16"/>
        <v>蓬仙葵，原创动画《无限的未知》主角之一。</v>
      </c>
      <c r="O1072">
        <v>14</v>
      </c>
      <c r="P1072">
        <v>36</v>
      </c>
    </row>
    <row r="1073" spans="1:16">
      <c r="A1073" s="5" t="s">
        <v>2715</v>
      </c>
      <c r="B1073" t="s">
        <v>2716</v>
      </c>
      <c r="C1073">
        <v>0</v>
      </c>
      <c r="D1073">
        <v>0</v>
      </c>
      <c r="E1073" t="str">
        <f t="array" ref="E1073">_xlfn.IFS(C1073&lt;&gt;2,_xlfn.IFS(D1073=0,"主角之一",D1073=1,"角色",D1073=2,"男主",D1073=3,"女主"),C1073=2,"")</f>
        <v>主角之一</v>
      </c>
      <c r="G1073" t="s">
        <v>2717</v>
      </c>
      <c r="H1073">
        <v>1</v>
      </c>
      <c r="I1073" s="17" t="str">
        <f t="array" ref="I1073">_xlfn.IFS(C1073=0,_xlfn.IFS(H1073=0,"漫改",H1073=1,"轻改",H1073=2,"原创",H1073=3,"Gal改",H1073=4,"游改",H1073=5,"原创偶像",H1073=6,"国产原创",H1073=7,"小说改"),C1073&lt;&gt;0,"")</f>
        <v>轻改</v>
      </c>
      <c r="J1073" s="16" t="s">
        <v>2699</v>
      </c>
      <c r="M1073" t="str">
        <f t="shared" si="16"/>
        <v>梅莉达·安杰尔，轻改动画《刺客守则》主角之一。</v>
      </c>
      <c r="O1073">
        <v>19</v>
      </c>
      <c r="P1073">
        <v>73</v>
      </c>
    </row>
    <row r="1074" spans="1:16">
      <c r="A1074" s="5" t="s">
        <v>2718</v>
      </c>
      <c r="B1074" t="s">
        <v>2719</v>
      </c>
      <c r="C1074">
        <v>0</v>
      </c>
      <c r="D1074">
        <v>0</v>
      </c>
      <c r="E1074" t="str">
        <f t="array" ref="E1074">_xlfn.IFS(C1074&lt;&gt;2,_xlfn.IFS(D1074=0,"主角之一",D1074=1,"角色",D1074=2,"男主",D1074=3,"女主"),C1074=2,"")</f>
        <v>主角之一</v>
      </c>
      <c r="G1074" t="s">
        <v>1380</v>
      </c>
      <c r="H1074">
        <v>0</v>
      </c>
      <c r="I1074" s="17" t="str">
        <f t="array" ref="I1074">_xlfn.IFS(C1074=0,_xlfn.IFS(H1074=0,"漫改",H1074=1,"轻改",H1074=2,"原创",H1074=3,"Gal改",H1074=4,"游改",H1074=5,"原创偶像",H1074=6,"国产原创",H1074=7,"小说改"),C1074&lt;&gt;0,"")</f>
        <v>漫改</v>
      </c>
      <c r="J1074" s="16" t="s">
        <v>2699</v>
      </c>
      <c r="M1074" t="str">
        <f t="shared" si="16"/>
        <v>路易，漫改动画《动物狂想曲》主角之一。</v>
      </c>
      <c r="O1074">
        <v>14</v>
      </c>
      <c r="P1074">
        <v>38</v>
      </c>
    </row>
    <row r="1075" spans="1:16">
      <c r="A1075" s="5" t="s">
        <v>2697</v>
      </c>
      <c r="B1075" t="s">
        <v>2698</v>
      </c>
      <c r="C1075">
        <v>0</v>
      </c>
      <c r="D1075">
        <v>0</v>
      </c>
      <c r="E1075" t="str">
        <f t="array" ref="E1075">_xlfn.IFS(C1075&lt;&gt;2,_xlfn.IFS(D1075=0,"主角之一",D1075=1,"角色",D1075=2,"男主",D1075=3,"女主"),C1075=2,"")</f>
        <v>主角之一</v>
      </c>
      <c r="G1075" t="s">
        <v>2310</v>
      </c>
      <c r="H1075">
        <v>3</v>
      </c>
      <c r="I1075" s="17" t="str">
        <f t="array" ref="I1075">_xlfn.IFS(C1075=0,_xlfn.IFS(H1075=0,"漫改",H1075=1,"轻改",H1075=2,"原创",H1075=3,"Gal改",H1075=4,"游改",H1075=5,"原创偶像",H1075=6,"国产原创",H1075=7,"小说改"),C1075&lt;&gt;0,"")</f>
        <v>Gal改</v>
      </c>
      <c r="J1075" s="16" t="s">
        <v>2699</v>
      </c>
      <c r="M1075" t="str">
        <f t="shared" si="16"/>
        <v>右代宫真理亚，Gal改动画《海猫鸣泣之时》主角之一。</v>
      </c>
      <c r="O1075">
        <v>56</v>
      </c>
      <c r="P1075">
        <v>85</v>
      </c>
    </row>
    <row r="1076" spans="1:16">
      <c r="A1076" s="5" t="s">
        <v>2723</v>
      </c>
      <c r="B1076" t="s">
        <v>2724</v>
      </c>
      <c r="C1076">
        <v>1</v>
      </c>
      <c r="D1076">
        <v>0</v>
      </c>
      <c r="E1076" t="str">
        <f t="array" ref="E1076">_xlfn.IFS(C1076&lt;&gt;2,_xlfn.IFS(D1076=0,"主角之一",D1076=1,"角色",D1076=2,"男主",D1076=3,"女主"),C1076=2,"")</f>
        <v>主角之一</v>
      </c>
      <c r="G1076" t="s">
        <v>2725</v>
      </c>
      <c r="I1076" s="17" t="str">
        <f t="array" ref="I1076">_xlfn.IFS(C1076=0,_xlfn.IFS(H1076=0,"漫改",H1076=1,"轻改",H1076=2,"原创",H1076=3,"Gal改",H1076=4,"游改",H1076=5,"原创偶像",H1076=6,"国产原创",H1076=7,"小说改"),C1076&lt;&gt;0,"")</f>
        <v/>
      </c>
      <c r="J1076" s="16" t="s">
        <v>2699</v>
      </c>
      <c r="M1076" t="str">
        <f t="shared" si="16"/>
        <v>秋姬李子，《七色星露》主角之一。</v>
      </c>
      <c r="O1076">
        <v>9</v>
      </c>
      <c r="P1076">
        <v>33</v>
      </c>
    </row>
    <row r="1077" spans="1:16">
      <c r="A1077" s="5" t="s">
        <v>2726</v>
      </c>
      <c r="B1077" t="s">
        <v>2727</v>
      </c>
      <c r="C1077">
        <v>1</v>
      </c>
      <c r="D1077">
        <v>0</v>
      </c>
      <c r="E1077" t="str">
        <f t="array" ref="E1077">_xlfn.IFS(C1077&lt;&gt;2,_xlfn.IFS(D1077=0,"主角之一",D1077=1,"角色",D1077=2,"男主",D1077=3,"女主"),C1077=2,"")</f>
        <v>主角之一</v>
      </c>
      <c r="G1077" t="s">
        <v>2728</v>
      </c>
      <c r="I1077" s="17" t="str">
        <f t="array" ref="I1077">_xlfn.IFS(C1077=0,_xlfn.IFS(H1077=0,"漫改",H1077=1,"轻改",H1077=2,"原创",H1077=3,"Gal改",H1077=4,"游改",H1077=5,"原创偶像",H1077=6,"国产原创",H1077=7,"小说改"),C1077&lt;&gt;0,"")</f>
        <v/>
      </c>
      <c r="J1077" s="16" t="s">
        <v>2699</v>
      </c>
      <c r="M1077" t="str">
        <f t="shared" si="16"/>
        <v>远野恋，《夏空的英仙座》主角之一。</v>
      </c>
      <c r="O1077">
        <v>29</v>
      </c>
      <c r="P1077">
        <v>153</v>
      </c>
    </row>
    <row r="1078" spans="1:16">
      <c r="A1078" s="5" t="s">
        <v>2729</v>
      </c>
      <c r="B1078" t="s">
        <v>2730</v>
      </c>
      <c r="C1078">
        <v>1</v>
      </c>
      <c r="D1078">
        <v>0</v>
      </c>
      <c r="E1078" t="str">
        <f t="array" ref="E1078">_xlfn.IFS(C1078&lt;&gt;2,_xlfn.IFS(D1078=0,"主角之一",D1078=1,"角色",D1078=2,"男主",D1078=3,"女主"),C1078=2,"")</f>
        <v>主角之一</v>
      </c>
      <c r="G1078" t="s">
        <v>1072</v>
      </c>
      <c r="I1078" s="17" t="str">
        <f t="array" ref="I1078">_xlfn.IFS(C1078=0,_xlfn.IFS(H1078=0,"漫改",H1078=1,"轻改",H1078=2,"原创",H1078=3,"Gal改",H1078=4,"游改",H1078=5,"原创偶像",H1078=6,"国产原创",H1078=7,"小说改"),C1078&lt;&gt;0,"")</f>
        <v/>
      </c>
      <c r="J1078" s="16" t="s">
        <v>2699</v>
      </c>
      <c r="M1078" t="str">
        <f t="shared" si="16"/>
        <v>礼羽ライコネン，《回家前都算是棉花糖》主角之一。</v>
      </c>
      <c r="O1078">
        <v>16</v>
      </c>
      <c r="P1078">
        <v>51</v>
      </c>
    </row>
    <row r="1079" spans="1:16">
      <c r="A1079" s="5" t="s">
        <v>2731</v>
      </c>
      <c r="B1079" t="s">
        <v>2732</v>
      </c>
      <c r="C1079">
        <v>1</v>
      </c>
      <c r="D1079">
        <v>0</v>
      </c>
      <c r="E1079" t="str">
        <f t="array" ref="E1079">_xlfn.IFS(C1079&lt;&gt;2,_xlfn.IFS(D1079=0,"主角之一",D1079=1,"角色",D1079=2,"男主",D1079=3,"女主"),C1079=2,"")</f>
        <v>主角之一</v>
      </c>
      <c r="G1079" t="s">
        <v>481</v>
      </c>
      <c r="I1079" s="17" t="str">
        <f t="array" ref="I1079">_xlfn.IFS(C1079=0,_xlfn.IFS(H1079=0,"漫改",H1079=1,"轻改",H1079=2,"原创",H1079=3,"Gal改",H1079=4,"游改",H1079=5,"原创偶像",H1079=6,"国产原创",H1079=7,"小说改"),C1079&lt;&gt;0,"")</f>
        <v/>
      </c>
      <c r="J1079" s="16" t="s">
        <v>2699</v>
      </c>
      <c r="M1079" t="str">
        <f t="shared" si="16"/>
        <v>氷见山玲，《甜蜜女友2》主角之一。</v>
      </c>
      <c r="O1079">
        <v>33</v>
      </c>
      <c r="P1079">
        <v>108</v>
      </c>
    </row>
    <row r="1080" spans="1:16">
      <c r="B1080" t="s">
        <v>2733</v>
      </c>
      <c r="C1080">
        <v>2</v>
      </c>
      <c r="E1080" t="str">
        <f t="array" ref="E1080">_xlfn.IFS(C1080&lt;&gt;2,_xlfn.IFS(D1080=0,"主角之一",D1080=1,"角色",D1080=2,"男主",D1080=3,"女主"),C1080=2,"")</f>
        <v/>
      </c>
      <c r="I1080" s="17" t="str">
        <f t="array" ref="I1080">_xlfn.IFS(C1080=0,_xlfn.IFS(H1080=0,"漫改",H1080=1,"轻改",H1080=2,"原创",H1080=3,"Gal改",H1080=4,"游改",H1080=5,"原创偶像",H1080=6,"国产原创",H1080=7,"小说改"),C1080&lt;&gt;0,"")</f>
        <v/>
      </c>
      <c r="J1080" s="16" t="s">
        <v>2699</v>
      </c>
      <c r="L1080" t="s">
        <v>830</v>
      </c>
      <c r="M1080" t="str">
        <f t="shared" si="16"/>
        <v>兰音，b站虚拟up主。</v>
      </c>
    </row>
    <row r="1081" spans="1:16">
      <c r="A1081" s="5" t="s">
        <v>2744</v>
      </c>
      <c r="B1081" t="s">
        <v>2745</v>
      </c>
      <c r="C1081">
        <v>0</v>
      </c>
      <c r="D1081">
        <v>0</v>
      </c>
      <c r="E1081" t="str">
        <f t="array" ref="E1081">_xlfn.IFS(C1081&lt;&gt;2,_xlfn.IFS(D1081=0,"主角之一",D1081=1,"角色",D1081=2,"男主",D1081=3,"女主"),C1081=2,"")</f>
        <v>主角之一</v>
      </c>
      <c r="G1081" t="s">
        <v>2746</v>
      </c>
      <c r="H1081">
        <v>2</v>
      </c>
      <c r="I1081" s="17" t="str">
        <f t="array" ref="I1081">_xlfn.IFS(C1081=0,_xlfn.IFS(H1081=0,"漫改",H1081=1,"轻改",H1081=2,"原创",H1081=3,"Gal改",H1081=4,"游改",H1081=5,"原创偶像",H1081=6,"国产原创",H1081=7,"小说改"),C1081&lt;&gt;0,"")</f>
        <v>原创</v>
      </c>
      <c r="J1081" s="16" t="s">
        <v>2736</v>
      </c>
      <c r="M1081" t="str">
        <f t="shared" si="16"/>
        <v>光月真昼，原创动画《夜晚的水母不会游泳》主角之一。</v>
      </c>
      <c r="N1081">
        <v>1</v>
      </c>
      <c r="O1081">
        <v>117</v>
      </c>
      <c r="P1081">
        <v>137</v>
      </c>
    </row>
    <row r="1082" spans="1:16">
      <c r="A1082" s="5" t="s">
        <v>2737</v>
      </c>
      <c r="B1082" t="s">
        <v>2738</v>
      </c>
      <c r="C1082">
        <v>0</v>
      </c>
      <c r="D1082">
        <v>0</v>
      </c>
      <c r="E1082" t="str">
        <f t="array" ref="E1082">_xlfn.IFS(C1082&lt;&gt;2,_xlfn.IFS(D1082=0,"主角之一",D1082=1,"角色",D1082=2,"男主",D1082=3,"女主"),C1082=2,"")</f>
        <v>主角之一</v>
      </c>
      <c r="G1082" t="s">
        <v>465</v>
      </c>
      <c r="H1082">
        <v>0</v>
      </c>
      <c r="I1082" s="17" t="str">
        <f t="array" ref="I1082">_xlfn.IFS(C1082=0,_xlfn.IFS(H1082=0,"漫改",H1082=1,"轻改",H1082=2,"原创",H1082=3,"Gal改",H1082=4,"游改",H1082=5,"原创偶像",H1082=6,"国产原创",H1082=7,"小说改"),C1082&lt;&gt;0,"")</f>
        <v>漫改</v>
      </c>
      <c r="J1082" s="16" t="s">
        <v>2736</v>
      </c>
      <c r="M1082" t="str">
        <f t="shared" si="16"/>
        <v>艾伦·耶格尔，漫改动画《进击的巨人》主角之一。</v>
      </c>
      <c r="O1082">
        <v>271</v>
      </c>
      <c r="P1082">
        <v>489</v>
      </c>
    </row>
    <row r="1083" spans="1:16">
      <c r="A1083" s="5" t="s">
        <v>2739</v>
      </c>
      <c r="B1083" t="s">
        <v>2740</v>
      </c>
      <c r="C1083">
        <v>0</v>
      </c>
      <c r="D1083">
        <v>1</v>
      </c>
      <c r="E1083" t="str">
        <f t="array" ref="E1083">_xlfn.IFS(C1083&lt;&gt;2,_xlfn.IFS(D1083=0,"主角之一",D1083=1,"角色",D1083=2,"男主",D1083=3,"女主"),C1083=2,"")</f>
        <v>角色</v>
      </c>
      <c r="G1083" t="s">
        <v>2741</v>
      </c>
      <c r="H1083">
        <v>2</v>
      </c>
      <c r="I1083" s="17" t="str">
        <f t="array" ref="I1083">_xlfn.IFS(C1083=0,_xlfn.IFS(H1083=0,"漫改",H1083=1,"轻改",H1083=2,"原创",H1083=3,"Gal改",H1083=4,"游改",H1083=5,"原创偶像",H1083=6,"国产原创",H1083=7,"小说改"),C1083&lt;&gt;0,"")</f>
        <v>原创</v>
      </c>
      <c r="J1083" s="16" t="s">
        <v>2736</v>
      </c>
      <c r="M1083" t="str">
        <f t="shared" si="16"/>
        <v>绫波丽 &amp; 碇唯，原创动画《新世纪福音战士》角色。</v>
      </c>
      <c r="O1083">
        <v>183</v>
      </c>
      <c r="P1083">
        <v>1750</v>
      </c>
    </row>
    <row r="1084" spans="1:16">
      <c r="A1084" s="5" t="s">
        <v>2734</v>
      </c>
      <c r="B1084" t="s">
        <v>2735</v>
      </c>
      <c r="C1084">
        <v>0</v>
      </c>
      <c r="D1084">
        <v>1</v>
      </c>
      <c r="E1084" t="str">
        <f t="array" ref="E1084">_xlfn.IFS(C1084&lt;&gt;2,_xlfn.IFS(D1084=0,"主角之一",D1084=1,"角色",D1084=2,"男主",D1084=3,"女主"),C1084=2,"")</f>
        <v>角色</v>
      </c>
      <c r="G1084" t="s">
        <v>48</v>
      </c>
      <c r="H1084">
        <v>0</v>
      </c>
      <c r="I1084" s="17" t="str">
        <f t="array" ref="I1084">_xlfn.IFS(C1084=0,_xlfn.IFS(H1084=0,"漫改",H1084=1,"轻改",H1084=2,"原创",H1084=3,"Gal改",H1084=4,"游改",H1084=5,"原创偶像",H1084=6,"国产原创",H1084=7,"小说改"),C1084&lt;&gt;0,"")</f>
        <v>漫改</v>
      </c>
      <c r="J1084" s="16" t="s">
        <v>2736</v>
      </c>
      <c r="M1084" t="str">
        <f t="shared" si="16"/>
        <v>涅茧利 &amp; 涅音梦，漫改动画《死神》角色。</v>
      </c>
      <c r="O1084">
        <v>6</v>
      </c>
      <c r="P1084">
        <v>41</v>
      </c>
    </row>
    <row r="1085" spans="1:16">
      <c r="A1085" s="5" t="s">
        <v>2747</v>
      </c>
      <c r="B1085" t="s">
        <v>2748</v>
      </c>
      <c r="C1085">
        <v>0</v>
      </c>
      <c r="D1085">
        <v>0</v>
      </c>
      <c r="E1085" t="str">
        <f t="array" ref="E1085">_xlfn.IFS(C1085&lt;&gt;2,_xlfn.IFS(D1085=0,"主角之一",D1085=1,"角色",D1085=2,"男主",D1085=3,"女主"),C1085=2,"")</f>
        <v>主角之一</v>
      </c>
      <c r="G1085" t="s">
        <v>2749</v>
      </c>
      <c r="H1085">
        <v>2</v>
      </c>
      <c r="I1085" s="17" t="str">
        <f t="array" ref="I1085">_xlfn.IFS(C1085=0,_xlfn.IFS(H1085=0,"漫改",H1085=1,"轻改",H1085=2,"原创",H1085=3,"Gal改",H1085=4,"游改",H1085=5,"原创偶像",H1085=6,"国产原创",H1085=7,"小说改"),C1085&lt;&gt;0,"")</f>
        <v>原创</v>
      </c>
      <c r="J1085" s="16" t="s">
        <v>2736</v>
      </c>
      <c r="M1085" t="str">
        <f t="shared" si="16"/>
        <v>泽木桃惠，原创动画《奇蛋物语》主角之一。</v>
      </c>
      <c r="N1085">
        <v>1</v>
      </c>
      <c r="O1085">
        <v>39</v>
      </c>
      <c r="P1085">
        <v>66</v>
      </c>
    </row>
    <row r="1086" spans="1:16">
      <c r="A1086" s="5" t="s">
        <v>2742</v>
      </c>
      <c r="B1086" t="s">
        <v>2743</v>
      </c>
      <c r="C1086">
        <v>0</v>
      </c>
      <c r="D1086">
        <v>1</v>
      </c>
      <c r="E1086" t="str">
        <f t="array" ref="E1086">_xlfn.IFS(C1086&lt;&gt;2,_xlfn.IFS(D1086=0,"主角之一",D1086=1,"角色",D1086=2,"男主",D1086=3,"女主"),C1086=2,"")</f>
        <v>角色</v>
      </c>
      <c r="G1086" t="s">
        <v>1202</v>
      </c>
      <c r="H1086">
        <v>0</v>
      </c>
      <c r="I1086" s="17" t="str">
        <f t="array" ref="I1086">_xlfn.IFS(C1086=0,_xlfn.IFS(H1086=0,"漫改",H1086=1,"轻改",H1086=2,"原创",H1086=3,"Gal改",H1086=4,"游改",H1086=5,"原创偶像",H1086=6,"国产原创",H1086=7,"小说改"),C1086&lt;&gt;0,"")</f>
        <v>漫改</v>
      </c>
      <c r="J1086" s="16" t="s">
        <v>2736</v>
      </c>
      <c r="M1086" t="str">
        <f t="shared" si="16"/>
        <v>月夜野贝儿，漫改动画《魔都精兵的奴隶》角色。</v>
      </c>
      <c r="O1086">
        <v>17</v>
      </c>
      <c r="P1086">
        <v>17</v>
      </c>
    </row>
    <row r="1087" spans="1:16">
      <c r="A1087" s="5" t="s">
        <v>2750</v>
      </c>
      <c r="B1087" t="s">
        <v>2751</v>
      </c>
      <c r="C1087">
        <v>1</v>
      </c>
      <c r="D1087">
        <v>0</v>
      </c>
      <c r="E1087" t="str">
        <f t="array" ref="E1087">_xlfn.IFS(C1087&lt;&gt;2,_xlfn.IFS(D1087=0,"主角之一",D1087=1,"角色",D1087=2,"男主",D1087=3,"女主"),C1087=2,"")</f>
        <v>主角之一</v>
      </c>
      <c r="G1087" t="s">
        <v>646</v>
      </c>
      <c r="I1087" s="17" t="str">
        <f t="array" ref="I1087">_xlfn.IFS(C1087=0,_xlfn.IFS(H1087=0,"漫改",H1087=1,"轻改",H1087=2,"原创",H1087=3,"Gal改",H1087=4,"游改",H1087=5,"原创偶像",H1087=6,"国产原创",H1087=7,"小说改"),C1087&lt;&gt;0,"")</f>
        <v/>
      </c>
      <c r="J1087" s="16" t="s">
        <v>2736</v>
      </c>
      <c r="M1087" t="str">
        <f t="shared" si="16"/>
        <v>田中优美清春香菜，《时空轮回（Ever17）》主角之一。</v>
      </c>
      <c r="O1087">
        <v>53</v>
      </c>
      <c r="P1087">
        <v>97</v>
      </c>
    </row>
    <row r="1088" spans="1:16">
      <c r="A1088" s="5" t="s">
        <v>2752</v>
      </c>
      <c r="B1088" t="s">
        <v>2753</v>
      </c>
      <c r="C1088">
        <v>1</v>
      </c>
      <c r="D1088">
        <v>0</v>
      </c>
      <c r="E1088" t="str">
        <f t="array" ref="E1088">_xlfn.IFS(C1088&lt;&gt;2,_xlfn.IFS(D1088=0,"主角之一",D1088=1,"角色",D1088=2,"男主",D1088=3,"女主"),C1088=2,"")</f>
        <v>主角之一</v>
      </c>
      <c r="G1088" t="s">
        <v>1368</v>
      </c>
      <c r="I1088" s="17" t="str">
        <f t="array" ref="I1088">_xlfn.IFS(C1088=0,_xlfn.IFS(H1088=0,"漫改",H1088=1,"轻改",H1088=2,"原创",H1088=3,"Gal改",H1088=4,"游改",H1088=5,"原创偶像",H1088=6,"国产原创",H1088=7,"小说改"),C1088&lt;&gt;0,"")</f>
        <v/>
      </c>
      <c r="J1088" s="16" t="s">
        <v>2736</v>
      </c>
      <c r="M1088" t="str">
        <f t="shared" si="16"/>
        <v>雅·朝日奈，《Happy live show up!》主角之一。</v>
      </c>
      <c r="O1088">
        <v>20</v>
      </c>
      <c r="P1088">
        <v>28</v>
      </c>
    </row>
    <row r="1089" spans="1:16">
      <c r="B1089" t="s">
        <v>2754</v>
      </c>
      <c r="C1089">
        <v>2</v>
      </c>
      <c r="E1089" t="str">
        <f t="array" ref="E1089">_xlfn.IFS(C1089&lt;&gt;2,_xlfn.IFS(D1089=0,"主角之一",D1089=1,"角色",D1089=2,"男主",D1089=3,"女主"),C1089=2,"")</f>
        <v/>
      </c>
      <c r="I1089" s="17" t="str">
        <f t="array" ref="I1089">_xlfn.IFS(C1089=0,_xlfn.IFS(H1089=0,"漫改",H1089=1,"轻改",H1089=2,"原创",H1089=3,"Gal改",H1089=4,"游改",H1089=5,"原创偶像",H1089=6,"国产原创",H1089=7,"小说改"),C1089&lt;&gt;0,"")</f>
        <v/>
      </c>
      <c r="J1089" s="16" t="s">
        <v>2736</v>
      </c>
      <c r="L1089" t="s">
        <v>2755</v>
      </c>
      <c r="M1089" t="str">
        <f t="shared" si="16"/>
        <v>颜语，中文V家组曲同名轻小说《妄想症Paranoia》主角之一。</v>
      </c>
      <c r="N1089">
        <v>1</v>
      </c>
    </row>
    <row r="1090" spans="1:16">
      <c r="A1090" s="5" t="s">
        <v>2787</v>
      </c>
      <c r="B1090" t="s">
        <v>2788</v>
      </c>
      <c r="C1090">
        <v>0</v>
      </c>
      <c r="D1090">
        <v>0</v>
      </c>
      <c r="E1090" t="str">
        <f t="array" ref="E1090">_xlfn.IFS(C1090&lt;&gt;2,_xlfn.IFS(D1090=0,"主角之一",D1090=1,"角色",D1090=2,"男主",D1090=3,"女主"),C1090=2,"")</f>
        <v>主角之一</v>
      </c>
      <c r="G1090" t="s">
        <v>2789</v>
      </c>
      <c r="H1090">
        <v>2</v>
      </c>
      <c r="I1090" s="17" t="str">
        <f t="array" ref="I1090">_xlfn.IFS(C1090=0,_xlfn.IFS(H1090=0,"漫改",H1090=1,"轻改",H1090=2,"原创",H1090=3,"Gal改",H1090=4,"游改",H1090=5,"原创偶像",H1090=6,"国产原创",H1090=7,"小说改"),C1090&lt;&gt;0,"")</f>
        <v>原创</v>
      </c>
      <c r="J1090" s="16" t="s">
        <v>2759</v>
      </c>
      <c r="M1090" t="str">
        <f t="shared" si="16"/>
        <v>阪本亚由依，原创动画《顶点!!!!!!!!!!!!!!!》主角之一。</v>
      </c>
      <c r="O1090">
        <v>11</v>
      </c>
      <c r="P1090">
        <v>30</v>
      </c>
    </row>
    <row r="1091" spans="1:16">
      <c r="A1091" s="5" t="s">
        <v>2760</v>
      </c>
      <c r="B1091" t="s">
        <v>2761</v>
      </c>
      <c r="C1091">
        <v>0</v>
      </c>
      <c r="D1091">
        <v>1</v>
      </c>
      <c r="E1091" t="str">
        <f t="array" ref="E1091">_xlfn.IFS(C1091&lt;&gt;2,_xlfn.IFS(D1091=0,"主角之一",D1091=1,"角色",D1091=2,"男主",D1091=3,"女主"),C1091=2,"")</f>
        <v>角色</v>
      </c>
      <c r="G1091" t="s">
        <v>2762</v>
      </c>
      <c r="H1091">
        <v>1</v>
      </c>
      <c r="I1091" s="17" t="str">
        <f t="array" ref="I1091">_xlfn.IFS(C1091=0,_xlfn.IFS(H1091=0,"漫改",H1091=1,"轻改",H1091=2,"原创",H1091=3,"Gal改",H1091=4,"游改",H1091=5,"原创偶像",H1091=6,"国产原创",H1091=7,"小说改"),C1091&lt;&gt;0,"")</f>
        <v>轻改</v>
      </c>
      <c r="J1091" s="16" t="s">
        <v>2759</v>
      </c>
      <c r="M1091" t="str">
        <f t="shared" si="16"/>
        <v>峰理子，轻改动画《绯弹的亚里亚 》角色。</v>
      </c>
      <c r="O1091">
        <v>18</v>
      </c>
      <c r="P1091">
        <v>149</v>
      </c>
    </row>
    <row r="1092" spans="1:16">
      <c r="A1092" s="5" t="s">
        <v>2792</v>
      </c>
      <c r="B1092" t="s">
        <v>2793</v>
      </c>
      <c r="C1092">
        <v>0</v>
      </c>
      <c r="D1092">
        <v>1</v>
      </c>
      <c r="E1092" t="str">
        <f t="array" ref="E1092">_xlfn.IFS(C1092&lt;&gt;2,_xlfn.IFS(D1092=0,"主角之一",D1092=1,"角色",D1092=2,"男主",D1092=3,"女主"),C1092=2,"")</f>
        <v>角色</v>
      </c>
      <c r="G1092" t="s">
        <v>18472</v>
      </c>
      <c r="H1092">
        <v>2</v>
      </c>
      <c r="I1092" s="17" t="str">
        <f t="array" ref="I1092">_xlfn.IFS(C1092=0,_xlfn.IFS(H1092=0,"漫改",H1092=1,"轻改",H1092=2,"原创",H1092=3,"Gal改",H1092=4,"游改",H1092=5,"原创偶像",H1092=6,"国产原创",H1092=7,"小说改"),C1092&lt;&gt;0,"")</f>
        <v>原创</v>
      </c>
      <c r="J1092" s="16" t="s">
        <v>2759</v>
      </c>
      <c r="M1092" t="str">
        <f t="shared" si="16"/>
        <v>真希波·玛丽·伊兰崔亚斯，原创动画《新世纪福音战士》角色。</v>
      </c>
      <c r="O1092">
        <v>141</v>
      </c>
      <c r="P1092">
        <v>322</v>
      </c>
    </row>
    <row r="1093" spans="1:16">
      <c r="A1093" s="5" t="s">
        <v>2763</v>
      </c>
      <c r="B1093" t="s">
        <v>2764</v>
      </c>
      <c r="C1093">
        <v>0</v>
      </c>
      <c r="D1093">
        <v>0</v>
      </c>
      <c r="E1093" t="str">
        <f t="array" ref="E1093">_xlfn.IFS(C1093&lt;&gt;2,_xlfn.IFS(D1093=0,"主角之一",D1093=1,"角色",D1093=2,"男主",D1093=3,"女主"),C1093=2,"")</f>
        <v>主角之一</v>
      </c>
      <c r="G1093" t="s">
        <v>1671</v>
      </c>
      <c r="H1093">
        <v>2</v>
      </c>
      <c r="I1093" s="17" t="str">
        <f t="array" ref="I1093">_xlfn.IFS(C1093=0,_xlfn.IFS(H1093=0,"漫改",H1093=1,"轻改",H1093=2,"原创",H1093=3,"Gal改",H1093=4,"游改",H1093=5,"原创偶像",H1093=6,"国产原创",H1093=7,"小说改"),C1093&lt;&gt;0,"")</f>
        <v>原创</v>
      </c>
      <c r="J1093" s="16" t="s">
        <v>2759</v>
      </c>
      <c r="M1093" t="str">
        <f t="shared" si="16"/>
        <v>夏洛克·雪莉福德，原创动画《侦探歌剧 少女福尔摩斯》主角之一。</v>
      </c>
      <c r="O1093">
        <v>6</v>
      </c>
      <c r="P1093">
        <v>65</v>
      </c>
    </row>
    <row r="1094" spans="1:16">
      <c r="A1094" s="5" t="s">
        <v>2765</v>
      </c>
      <c r="B1094" t="s">
        <v>2766</v>
      </c>
      <c r="C1094">
        <v>0</v>
      </c>
      <c r="D1094">
        <v>0</v>
      </c>
      <c r="E1094" t="str">
        <f t="array" ref="E1094">_xlfn.IFS(C1094&lt;&gt;2,_xlfn.IFS(D1094=0,"主角之一",D1094=1,"角色",D1094=2,"男主",D1094=3,"女主"),C1094=2,"")</f>
        <v>主角之一</v>
      </c>
      <c r="G1094" t="s">
        <v>2767</v>
      </c>
      <c r="H1094">
        <v>2</v>
      </c>
      <c r="I1094" s="17" t="str">
        <f t="array" ref="I1094">_xlfn.IFS(C1094=0,_xlfn.IFS(H1094=0,"漫改",H1094=1,"轻改",H1094=2,"原创",H1094=3,"Gal改",H1094=4,"游改",H1094=5,"原创偶像",H1094=6,"国产原创",H1094=7,"小说改"),C1094&lt;&gt;0,"")</f>
        <v>原创</v>
      </c>
      <c r="J1094" s="16" t="s">
        <v>2759</v>
      </c>
      <c r="M1094" t="str">
        <f t="shared" si="16"/>
        <v>真田雪，原创动画《钓球》主角之一。</v>
      </c>
      <c r="O1094">
        <v>6</v>
      </c>
      <c r="P1094">
        <v>17</v>
      </c>
    </row>
    <row r="1095" spans="1:16">
      <c r="A1095" s="5" t="s">
        <v>2768</v>
      </c>
      <c r="B1095" t="s">
        <v>2769</v>
      </c>
      <c r="C1095">
        <v>0</v>
      </c>
      <c r="D1095">
        <v>3</v>
      </c>
      <c r="E1095" t="str">
        <f t="array" ref="E1095">_xlfn.IFS(C1095&lt;&gt;2,_xlfn.IFS(D1095=0,"主角之一",D1095=1,"角色",D1095=2,"男主",D1095=3,"女主"),C1095=2,"")</f>
        <v>女主</v>
      </c>
      <c r="G1095" t="s">
        <v>280</v>
      </c>
      <c r="H1095">
        <v>1</v>
      </c>
      <c r="I1095" s="17" t="str">
        <f t="array" ref="I1095">_xlfn.IFS(C1095=0,_xlfn.IFS(H1095=0,"漫改",H1095=1,"轻改",H1095=2,"原创",H1095=3,"Gal改",H1095=4,"游改",H1095=5,"原创偶像",H1095=6,"国产原创",H1095=7,"小说改"),C1095&lt;&gt;0,"")</f>
        <v>轻改</v>
      </c>
      <c r="J1095" s="16" t="s">
        <v>2759</v>
      </c>
      <c r="M1095" t="str">
        <f t="shared" si="16"/>
        <v>栗山未来，轻改动画《境界的彼方》女主。</v>
      </c>
      <c r="O1095">
        <v>48</v>
      </c>
      <c r="P1095">
        <v>448</v>
      </c>
    </row>
    <row r="1096" spans="1:16">
      <c r="A1096" s="5" t="s">
        <v>2770</v>
      </c>
      <c r="B1096" t="s">
        <v>2771</v>
      </c>
      <c r="C1096">
        <v>0</v>
      </c>
      <c r="D1096">
        <v>0</v>
      </c>
      <c r="E1096" t="str">
        <f t="array" ref="E1096">_xlfn.IFS(C1096&lt;&gt;2,_xlfn.IFS(D1096=0,"主角之一",D1096=1,"角色",D1096=2,"男主",D1096=3,"女主"),C1096=2,"")</f>
        <v>主角之一</v>
      </c>
      <c r="G1096" t="s">
        <v>2772</v>
      </c>
      <c r="H1096">
        <v>0</v>
      </c>
      <c r="I1096" s="17" t="str">
        <f t="array" ref="I1096">_xlfn.IFS(C1096=0,_xlfn.IFS(H1096=0,"漫改",H1096=1,"轻改",H1096=2,"原创",H1096=3,"Gal改",H1096=4,"游改",H1096=5,"原创偶像",H1096=6,"国产原创",H1096=7,"小说改"),C1096&lt;&gt;0,"")</f>
        <v>漫改</v>
      </c>
      <c r="J1096" s="16" t="s">
        <v>2759</v>
      </c>
      <c r="M1096" t="str">
        <f t="shared" si="16"/>
        <v>伏见伊奈里，漫改动画《稻荷恋之歌》主角之一。</v>
      </c>
      <c r="O1096">
        <v>17</v>
      </c>
      <c r="P1096">
        <v>79</v>
      </c>
    </row>
    <row r="1097" spans="1:16">
      <c r="A1097" s="5" t="s">
        <v>2756</v>
      </c>
      <c r="B1097" t="s">
        <v>2757</v>
      </c>
      <c r="C1097">
        <v>0</v>
      </c>
      <c r="D1097">
        <v>0</v>
      </c>
      <c r="E1097" t="str">
        <f t="array" ref="E1097">_xlfn.IFS(C1097&lt;&gt;2,_xlfn.IFS(D1097=0,"主角之一",D1097=1,"角色",D1097=2,"男主",D1097=3,"女主"),C1097=2,"")</f>
        <v>主角之一</v>
      </c>
      <c r="G1097" t="s">
        <v>2758</v>
      </c>
      <c r="H1097">
        <v>3</v>
      </c>
      <c r="I1097" s="17" t="str">
        <f t="array" ref="I1097">_xlfn.IFS(C1097=0,_xlfn.IFS(H1097=0,"漫改",H1097=1,"轻改",H1097=2,"原创",H1097=3,"Gal改",H1097=4,"游改",H1097=5,"原创偶像",H1097=6,"国产原创",H1097=7,"小说改"),C1097&lt;&gt;0,"")</f>
        <v>Gal改</v>
      </c>
      <c r="J1097" s="16" t="s">
        <v>2759</v>
      </c>
      <c r="M1097" t="str">
        <f t="shared" si="16"/>
        <v>长濑准一，Gal改动画《染红的街道》主角之一。</v>
      </c>
      <c r="O1097">
        <v>2</v>
      </c>
      <c r="P1097">
        <v>6</v>
      </c>
    </row>
    <row r="1098" spans="1:16">
      <c r="A1098" s="5" t="s">
        <v>2773</v>
      </c>
      <c r="B1098" t="s">
        <v>2774</v>
      </c>
      <c r="C1098">
        <v>0</v>
      </c>
      <c r="D1098">
        <v>0</v>
      </c>
      <c r="E1098" t="str">
        <f t="array" ref="E1098">_xlfn.IFS(C1098&lt;&gt;2,_xlfn.IFS(D1098=0,"主角之一",D1098=1,"角色",D1098=2,"男主",D1098=3,"女主"),C1098=2,"")</f>
        <v>主角之一</v>
      </c>
      <c r="G1098" t="s">
        <v>286</v>
      </c>
      <c r="H1098">
        <v>2</v>
      </c>
      <c r="I1098" s="17" t="str">
        <f t="array" ref="I1098">_xlfn.IFS(C1098=0,_xlfn.IFS(H1098=0,"漫改",H1098=1,"轻改",H1098=2,"原创",H1098=3,"Gal改",H1098=4,"游改",H1098=5,"原创偶像",H1098=6,"国产原创",H1098=7,"小说改"),C1098&lt;&gt;0,"")</f>
        <v>原创</v>
      </c>
      <c r="J1098" s="16" t="s">
        <v>2759</v>
      </c>
      <c r="M1098" t="str">
        <f t="shared" si="16"/>
        <v>苑生百花，原创动画《少女编号》主角之一。</v>
      </c>
      <c r="O1098">
        <v>54</v>
      </c>
      <c r="P1098">
        <v>101</v>
      </c>
    </row>
    <row r="1099" spans="1:16">
      <c r="A1099" s="5" t="s">
        <v>2775</v>
      </c>
      <c r="B1099" t="s">
        <v>2776</v>
      </c>
      <c r="C1099">
        <v>0</v>
      </c>
      <c r="D1099">
        <v>0</v>
      </c>
      <c r="E1099" t="str">
        <f t="array" ref="E1099">_xlfn.IFS(C1099&lt;&gt;2,_xlfn.IFS(D1099=0,"主角之一",D1099=1,"角色",D1099=2,"男主",D1099=3,"女主"),C1099=2,"")</f>
        <v>主角之一</v>
      </c>
      <c r="G1099" t="s">
        <v>2777</v>
      </c>
      <c r="H1099">
        <v>0</v>
      </c>
      <c r="I1099" s="17" t="str">
        <f t="array" ref="I1099">_xlfn.IFS(C1099=0,_xlfn.IFS(H1099=0,"漫改",H1099=1,"轻改",H1099=2,"原创",H1099=3,"Gal改",H1099=4,"游改",H1099=5,"原创偶像",H1099=6,"国产原创",H1099=7,"小说改"),C1099&lt;&gt;0,"")</f>
        <v>漫改</v>
      </c>
      <c r="J1099" s="16" t="s">
        <v>2759</v>
      </c>
      <c r="M1099" t="str">
        <f t="shared" si="16"/>
        <v>真田莉莉奈，漫改动画《恋爱禁止的世界》主角之一。</v>
      </c>
      <c r="O1099">
        <v>7</v>
      </c>
      <c r="P1099">
        <v>70</v>
      </c>
    </row>
    <row r="1100" spans="1:16">
      <c r="A1100" s="5" t="s">
        <v>2778</v>
      </c>
      <c r="B1100" t="s">
        <v>2779</v>
      </c>
      <c r="C1100">
        <v>0</v>
      </c>
      <c r="D1100">
        <v>0</v>
      </c>
      <c r="E1100" t="str">
        <f t="array" ref="E1100">_xlfn.IFS(C1100&lt;&gt;2,_xlfn.IFS(D1100=0,"主角之一",D1100=1,"角色",D1100=2,"男主",D1100=3,"女主"),C1100=2,"")</f>
        <v>主角之一</v>
      </c>
      <c r="G1100" t="s">
        <v>971</v>
      </c>
      <c r="H1100">
        <v>4</v>
      </c>
      <c r="I1100" s="17" t="str">
        <f t="array" ref="I1100">_xlfn.IFS(C1100=0,_xlfn.IFS(H1100=0,"漫改",H1100=1,"轻改",H1100=2,"原创",H1100=3,"Gal改",H1100=4,"游改",H1100=5,"原创偶像",H1100=6,"国产原创",H1100=7,"小说改"),C1100&lt;&gt;0,"")</f>
        <v>游改</v>
      </c>
      <c r="J1100" s="16" t="s">
        <v>2759</v>
      </c>
      <c r="M1100" t="str">
        <f t="shared" si="16"/>
        <v>佩可莉姆，游改动画《公主连结 Re:Dive》主角之一。</v>
      </c>
      <c r="O1100">
        <v>39</v>
      </c>
      <c r="P1100">
        <v>130</v>
      </c>
    </row>
    <row r="1101" spans="1:16">
      <c r="A1101" s="5" t="s">
        <v>2780</v>
      </c>
      <c r="B1101" t="s">
        <v>2781</v>
      </c>
      <c r="C1101">
        <v>0</v>
      </c>
      <c r="D1101">
        <v>0</v>
      </c>
      <c r="E1101" t="str">
        <f t="array" ref="E1101">_xlfn.IFS(C1101&lt;&gt;2,_xlfn.IFS(D1101=0,"主角之一",D1101=1,"角色",D1101=2,"男主",D1101=3,"女主"),C1101=2,"")</f>
        <v>主角之一</v>
      </c>
      <c r="G1101" t="s">
        <v>440</v>
      </c>
      <c r="H1101">
        <v>0</v>
      </c>
      <c r="I1101" s="17" t="str">
        <f t="array" ref="I1101">_xlfn.IFS(C1101=0,_xlfn.IFS(H1101=0,"漫改",H1101=1,"轻改",H1101=2,"原创",H1101=3,"Gal改",H1101=4,"游改",H1101=5,"原创偶像",H1101=6,"国产原创",H1101=7,"小说改"),C1101&lt;&gt;0,"")</f>
        <v>漫改</v>
      </c>
      <c r="J1101" s="16" t="s">
        <v>2759</v>
      </c>
      <c r="M1101" t="str">
        <f t="shared" si="16"/>
        <v>南户唯，漫改动画《草莓100%》主角之一。</v>
      </c>
      <c r="O1101">
        <v>1</v>
      </c>
      <c r="P1101">
        <v>13</v>
      </c>
    </row>
    <row r="1102" spans="1:16">
      <c r="A1102" s="5" t="s">
        <v>2782</v>
      </c>
      <c r="B1102" t="s">
        <v>2783</v>
      </c>
      <c r="C1102">
        <v>0</v>
      </c>
      <c r="D1102">
        <v>1</v>
      </c>
      <c r="E1102" t="str">
        <f t="array" ref="E1102">_xlfn.IFS(C1102&lt;&gt;2,_xlfn.IFS(D1102=0,"主角之一",D1102=1,"角色",D1102=2,"男主",D1102=3,"女主"),C1102=2,"")</f>
        <v>角色</v>
      </c>
      <c r="G1102" t="s">
        <v>2784</v>
      </c>
      <c r="H1102">
        <v>2</v>
      </c>
      <c r="I1102" s="17" t="str">
        <f t="array" ref="I1102">_xlfn.IFS(C1102=0,_xlfn.IFS(H1102=0,"漫改",H1102=1,"轻改",H1102=2,"原创",H1102=3,"Gal改",H1102=4,"游改",H1102=5,"原创偶像",H1102=6,"国产原创",H1102=7,"小说改"),C1102&lt;&gt;0,"")</f>
        <v>原创</v>
      </c>
      <c r="J1102" s="16" t="s">
        <v>2759</v>
      </c>
      <c r="M1102" t="str">
        <f t="shared" si="16"/>
        <v>真机伶，原创动画《赛马娘 Pretty Derby 巅峰之路》角色。</v>
      </c>
      <c r="O1102">
        <v>14</v>
      </c>
      <c r="P1102">
        <v>60</v>
      </c>
    </row>
    <row r="1103" spans="1:16">
      <c r="A1103" s="5" t="s">
        <v>2785</v>
      </c>
      <c r="B1103" t="s">
        <v>2786</v>
      </c>
      <c r="C1103">
        <v>0</v>
      </c>
      <c r="D1103">
        <v>0</v>
      </c>
      <c r="E1103" t="str">
        <f t="array" ref="E1103">_xlfn.IFS(C1103&lt;&gt;2,_xlfn.IFS(D1103=0,"主角之一",D1103=1,"角色",D1103=2,"男主",D1103=3,"女主"),C1103=2,"")</f>
        <v>主角之一</v>
      </c>
      <c r="G1103" t="s">
        <v>134</v>
      </c>
      <c r="H1103" s="17">
        <v>0</v>
      </c>
      <c r="I1103" s="17" t="str">
        <f t="array" ref="I1103">_xlfn.IFS(C1103=0,_xlfn.IFS(H1103=0,"漫改",H1103=1,"轻改",H1103=2,"原创",H1103=3,"Gal改",H1103=4,"游改",H1103=5,"原创偶像",H1103=6,"国产原创",H1103=7,"小说改"),C1103&lt;&gt;0,"")</f>
        <v>漫改</v>
      </c>
      <c r="J1103" s="16" t="s">
        <v>2759</v>
      </c>
      <c r="M1103" t="str">
        <f t="shared" si="16"/>
        <v>小川杠，漫改动画《石纪元》主角之一。</v>
      </c>
      <c r="O1103">
        <v>22</v>
      </c>
      <c r="P1103">
        <v>36</v>
      </c>
    </row>
    <row r="1104" spans="1:16">
      <c r="A1104" s="5" t="s">
        <v>2790</v>
      </c>
      <c r="B1104" t="s">
        <v>2791</v>
      </c>
      <c r="C1104">
        <v>1</v>
      </c>
      <c r="D1104">
        <v>0</v>
      </c>
      <c r="E1104" t="str">
        <f t="array" ref="E1104">_xlfn.IFS(C1104&lt;&gt;2,_xlfn.IFS(D1104=0,"主角之一",D1104=1,"角色",D1104=2,"男主",D1104=3,"女主"),C1104=2,"")</f>
        <v>主角之一</v>
      </c>
      <c r="G1104" t="s">
        <v>1584</v>
      </c>
      <c r="H1104"/>
      <c r="I1104" s="17" t="str">
        <f t="array" ref="I1104">_xlfn.IFS(C1104=0,_xlfn.IFS(H1104=0,"漫改",H1104=1,"轻改",H1104=2,"原创",H1104=3,"Gal改",H1104=4,"游改",H1104=5,"原创偶像",H1104=6,"国产原创",H1104=7,"小说改"),C1104&lt;&gt;0,"")</f>
        <v/>
      </c>
      <c r="J1104" s="16" t="s">
        <v>2759</v>
      </c>
      <c r="M1104" t="str">
        <f t="shared" si="16"/>
        <v>倉橋聖衣良，《在月之彼岸邂逅》主角之一。</v>
      </c>
      <c r="O1104">
        <v>20</v>
      </c>
      <c r="P1104">
        <v>43</v>
      </c>
    </row>
    <row r="1105" spans="1:16">
      <c r="A1105" s="5" t="s">
        <v>2847</v>
      </c>
      <c r="B1105" t="s">
        <v>2848</v>
      </c>
      <c r="C1105">
        <v>0</v>
      </c>
      <c r="D1105">
        <v>0</v>
      </c>
      <c r="E1105" t="str">
        <f t="array" ref="E1105">_xlfn.IFS(C1105&lt;&gt;2,_xlfn.IFS(D1105=0,"主角之一",D1105=1,"角色",D1105=2,"男主",D1105=3,"女主"),C1105=2,"")</f>
        <v>主角之一</v>
      </c>
      <c r="G1105" t="s">
        <v>1883</v>
      </c>
      <c r="H1105">
        <v>0</v>
      </c>
      <c r="I1105" s="17" t="str">
        <f t="array" ref="I1105">_xlfn.IFS(C1105=0,_xlfn.IFS(H1105=0,"漫改",H1105=1,"轻改",H1105=2,"原创",H1105=3,"Gal改",H1105=4,"游改",H1105=5,"原创偶像",H1105=6,"国产原创",H1105=7,"小说改"),C1105&lt;&gt;0,"")</f>
        <v>漫改</v>
      </c>
      <c r="J1105" s="16" t="s">
        <v>2796</v>
      </c>
      <c r="M1105" t="str">
        <f t="shared" ref="M1105:M1168" si="17">_xlfn.CONCAT(_xlfn.IFS(C1105=0,_xlfn.CONCAT(B1105,"，",I1105,"动画","《",G1105,"》",E1105,"。"),C1105=1,_xlfn.CONCAT(B1105,"，《",G1105,"》",E1105,"。"),C1105=2,_xlfn.CONCAT(B1105,"，",L1105),C1105=3,_xlfn.CONCAT(B1105,"，动画电影《",G1105,"》",E1105,"。")),_xlfn.IFS(K1105=1,"【芳文社】",K1105=0,""))</f>
        <v>椿，漫改动画《女忍者椿的心事》主角之一。</v>
      </c>
      <c r="O1105">
        <v>6</v>
      </c>
      <c r="P1105">
        <v>22</v>
      </c>
    </row>
    <row r="1106" spans="1:16">
      <c r="A1106" s="5" t="s">
        <v>2849</v>
      </c>
      <c r="B1106" t="s">
        <v>2850</v>
      </c>
      <c r="C1106">
        <v>0</v>
      </c>
      <c r="D1106">
        <v>1</v>
      </c>
      <c r="E1106" t="str">
        <f t="array" ref="E1106">_xlfn.IFS(C1106&lt;&gt;2,_xlfn.IFS(D1106=0,"主角之一",D1106=1,"角色",D1106=2,"男主",D1106=3,"女主"),C1106=2,"")</f>
        <v>角色</v>
      </c>
      <c r="G1106" t="s">
        <v>1248</v>
      </c>
      <c r="H1106">
        <v>2</v>
      </c>
      <c r="I1106" s="17" t="str">
        <f t="array" ref="I1106">_xlfn.IFS(C1106=0,_xlfn.IFS(H1106=0,"漫改",H1106=1,"轻改",H1106=2,"原创",H1106=3,"Gal改",H1106=4,"游改",H1106=5,"原创偶像",H1106=6,"国产原创",H1106=7,"小说改"),C1106&lt;&gt;0,"")</f>
        <v>原创</v>
      </c>
      <c r="J1106" s="16" t="s">
        <v>2796</v>
      </c>
      <c r="M1106" t="str">
        <f t="shared" si="17"/>
        <v>伊集院好雄，原创动画《恋爱FLOPS》角色。</v>
      </c>
      <c r="O1106">
        <v>18</v>
      </c>
      <c r="P1106">
        <v>2</v>
      </c>
    </row>
    <row r="1107" spans="1:16">
      <c r="A1107" s="5" t="s">
        <v>2851</v>
      </c>
      <c r="B1107" t="s">
        <v>2852</v>
      </c>
      <c r="C1107">
        <v>0</v>
      </c>
      <c r="D1107">
        <v>0</v>
      </c>
      <c r="E1107" t="str">
        <f t="array" ref="E1107">_xlfn.IFS(C1107&lt;&gt;2,_xlfn.IFS(D1107=0,"主角之一",D1107=1,"角色",D1107=2,"男主",D1107=3,"女主"),C1107=2,"")</f>
        <v>主角之一</v>
      </c>
      <c r="G1107" t="s">
        <v>931</v>
      </c>
      <c r="H1107">
        <v>0</v>
      </c>
      <c r="I1107" s="17" t="str">
        <f t="array" ref="I1107">_xlfn.IFS(C1107=0,_xlfn.IFS(H1107=0,"漫改",H1107=1,"轻改",H1107=2,"原创",H1107=3,"Gal改",H1107=4,"游改",H1107=5,"原创偶像",H1107=6,"国产原创",H1107=7,"小说改"),C1107&lt;&gt;0,"")</f>
        <v>漫改</v>
      </c>
      <c r="J1107" s="16" t="s">
        <v>2796</v>
      </c>
      <c r="M1107" t="str">
        <f t="shared" si="17"/>
        <v>樱遥，漫改动画《防风少年》主角之一。</v>
      </c>
      <c r="O1107">
        <v>26</v>
      </c>
      <c r="P1107">
        <v>25</v>
      </c>
    </row>
    <row r="1108" spans="1:16">
      <c r="A1108" s="5" t="s">
        <v>2855</v>
      </c>
      <c r="B1108" t="s">
        <v>2856</v>
      </c>
      <c r="C1108">
        <v>0</v>
      </c>
      <c r="D1108">
        <v>1</v>
      </c>
      <c r="E1108" t="str">
        <f t="array" ref="E1108">_xlfn.IFS(C1108&lt;&gt;2,_xlfn.IFS(D1108=0,"主角之一",D1108=1,"角色",D1108=2,"男主",D1108=3,"女主"),C1108=2,"")</f>
        <v>角色</v>
      </c>
      <c r="G1108" t="s">
        <v>2746</v>
      </c>
      <c r="H1108">
        <v>2</v>
      </c>
      <c r="I1108" s="17" t="str">
        <f t="array" ref="I1108">_xlfn.IFS(C1108=0,_xlfn.IFS(H1108=0,"漫改",H1108=1,"轻改",H1108=2,"原创",H1108=3,"Gal改",H1108=4,"游改",H1108=5,"原创偶像",H1108=6,"国产原创",H1108=7,"小说改"),C1108&lt;&gt;0,"")</f>
        <v>原创</v>
      </c>
      <c r="J1108" s="16" t="s">
        <v>2796</v>
      </c>
      <c r="M1108" t="str">
        <f t="shared" si="17"/>
        <v>渡濑季初，原创动画《夜晚的水母不会游泳》角色。</v>
      </c>
      <c r="N1108">
        <v>1</v>
      </c>
      <c r="O1108">
        <v>90</v>
      </c>
      <c r="P1108">
        <v>97</v>
      </c>
    </row>
    <row r="1109" spans="1:16">
      <c r="A1109" s="5" t="s">
        <v>2806</v>
      </c>
      <c r="B1109" t="s">
        <v>2807</v>
      </c>
      <c r="C1109">
        <v>0</v>
      </c>
      <c r="D1109">
        <v>0</v>
      </c>
      <c r="E1109" t="str">
        <f t="array" ref="E1109">_xlfn.IFS(C1109&lt;&gt;2,_xlfn.IFS(D1109=0,"主角之一",D1109=1,"角色",D1109=2,"男主",D1109=3,"女主"),C1109=2,"")</f>
        <v>主角之一</v>
      </c>
      <c r="G1109" t="s">
        <v>2767</v>
      </c>
      <c r="H1109">
        <v>2</v>
      </c>
      <c r="I1109" s="17" t="str">
        <f t="array" ref="I1109">_xlfn.IFS(C1109=0,_xlfn.IFS(H1109=0,"漫改",H1109=1,"轻改",H1109=2,"原创",H1109=3,"Gal改",H1109=4,"游改",H1109=5,"原创偶像",H1109=6,"国产原创",H1109=7,"小说改"),C1109&lt;&gt;0,"")</f>
        <v>原创</v>
      </c>
      <c r="J1109" s="16" t="s">
        <v>2796</v>
      </c>
      <c r="M1109" t="str">
        <f t="shared" si="17"/>
        <v>春，原创动画《钓球》主角之一。</v>
      </c>
      <c r="O1109">
        <v>6</v>
      </c>
      <c r="P1109">
        <v>25</v>
      </c>
    </row>
    <row r="1110" spans="1:16">
      <c r="A1110" s="5" t="s">
        <v>2808</v>
      </c>
      <c r="B1110" t="s">
        <v>2809</v>
      </c>
      <c r="C1110">
        <v>0</v>
      </c>
      <c r="D1110">
        <v>0</v>
      </c>
      <c r="E1110" t="str">
        <f t="array" ref="E1110">_xlfn.IFS(C1110&lt;&gt;2,_xlfn.IFS(D1110=0,"主角之一",D1110=1,"角色",D1110=2,"男主",D1110=3,"女主"),C1110=2,"")</f>
        <v>主角之一</v>
      </c>
      <c r="G1110" t="s">
        <v>2810</v>
      </c>
      <c r="H1110">
        <v>3</v>
      </c>
      <c r="I1110" s="17" t="str">
        <f t="array" ref="I1110">_xlfn.IFS(C1110=0,_xlfn.IFS(H1110=0,"漫改",H1110=1,"轻改",H1110=2,"原创",H1110=3,"Gal改",H1110=4,"游改",H1110=5,"原创偶像",H1110=6,"国产原创",H1110=7,"小说改"),C1110&lt;&gt;0,"")</f>
        <v>Gal改</v>
      </c>
      <c r="J1110" s="16" t="s">
        <v>2796</v>
      </c>
      <c r="M1110" t="str">
        <f t="shared" si="17"/>
        <v>间咲野乃花，Gal改动画《写真女友  》主角之一。</v>
      </c>
      <c r="O1110">
        <v>4</v>
      </c>
      <c r="P1110">
        <v>18</v>
      </c>
    </row>
    <row r="1111" spans="1:16">
      <c r="A1111" s="5" t="s">
        <v>2853</v>
      </c>
      <c r="B1111" t="s">
        <v>2854</v>
      </c>
      <c r="C1111">
        <v>0</v>
      </c>
      <c r="D1111">
        <v>0</v>
      </c>
      <c r="E1111" t="str">
        <f t="array" ref="E1111">_xlfn.IFS(C1111&lt;&gt;2,_xlfn.IFS(D1111=0,"主角之一",D1111=1,"角色",D1111=2,"男主",D1111=3,"女主"),C1111=2,"")</f>
        <v>主角之一</v>
      </c>
      <c r="G1111" t="s">
        <v>982</v>
      </c>
      <c r="H1111">
        <v>2</v>
      </c>
      <c r="I1111" s="17" t="str">
        <f t="array" ref="I1111">_xlfn.IFS(C1111=0,_xlfn.IFS(H1111=0,"漫改",H1111=1,"轻改",H1111=2,"原创",H1111=3,"Gal改",H1111=4,"游改",H1111=5,"原创偶像",H1111=6,"国产原创",H1111=7,"小说改"),C1111&lt;&gt;0,"")</f>
        <v>原创</v>
      </c>
      <c r="J1111" s="16" t="s">
        <v>2796</v>
      </c>
      <c r="M1111" t="str">
        <f t="shared" si="17"/>
        <v>杏那·阿维罗，原创动画《亦叶亦花》主角之一。</v>
      </c>
      <c r="O1111">
        <v>81</v>
      </c>
      <c r="P1111">
        <v>21</v>
      </c>
    </row>
    <row r="1112" spans="1:16">
      <c r="A1112" s="5" t="s">
        <v>2811</v>
      </c>
      <c r="B1112" t="s">
        <v>2812</v>
      </c>
      <c r="C1112">
        <v>0</v>
      </c>
      <c r="D1112">
        <v>0</v>
      </c>
      <c r="E1112" t="str">
        <f t="array" ref="E1112">_xlfn.IFS(C1112&lt;&gt;2,_xlfn.IFS(D1112=0,"主角之一",D1112=1,"角色",D1112=2,"男主",D1112=3,"女主"),C1112=2,"")</f>
        <v>主角之一</v>
      </c>
      <c r="G1112" t="s">
        <v>16</v>
      </c>
      <c r="H1112">
        <v>0</v>
      </c>
      <c r="I1112" s="17" t="str">
        <f t="array" ref="I1112">_xlfn.IFS(C1112=0,_xlfn.IFS(H1112=0,"漫改",H1112=1,"轻改",H1112=2,"原创",H1112=3,"Gal改",H1112=4,"游改",H1112=5,"原创偶像",H1112=6,"国产原创",H1112=7,"小说改"),C1112&lt;&gt;0,"")</f>
        <v>漫改</v>
      </c>
      <c r="J1112" s="16" t="s">
        <v>2796</v>
      </c>
      <c r="M1112" t="str">
        <f t="shared" si="17"/>
        <v>樱木花道，漫改动画《灌篮高手》主角之一。</v>
      </c>
      <c r="O1112">
        <v>39</v>
      </c>
      <c r="P1112">
        <v>150</v>
      </c>
    </row>
    <row r="1113" spans="1:16">
      <c r="A1113" s="5" t="s">
        <v>2813</v>
      </c>
      <c r="B1113" t="s">
        <v>2814</v>
      </c>
      <c r="C1113">
        <v>0</v>
      </c>
      <c r="D1113">
        <v>0</v>
      </c>
      <c r="E1113" t="str">
        <f t="array" ref="E1113">_xlfn.IFS(C1113&lt;&gt;2,_xlfn.IFS(D1113=0,"主角之一",D1113=1,"角色",D1113=2,"男主",D1113=3,"女主"),C1113=2,"")</f>
        <v>主角之一</v>
      </c>
      <c r="G1113" t="s">
        <v>1269</v>
      </c>
      <c r="H1113">
        <v>2</v>
      </c>
      <c r="I1113" s="17" t="str">
        <f t="array" ref="I1113">_xlfn.IFS(C1113=0,_xlfn.IFS(H1113=0,"漫改",H1113=1,"轻改",H1113=2,"原创",H1113=3,"Gal改",H1113=4,"游改",H1113=5,"原创偶像",H1113=6,"国产原创",H1113=7,"小说改"),C1113&lt;&gt;0,"")</f>
        <v>原创</v>
      </c>
      <c r="J1113" s="16" t="s">
        <v>2796</v>
      </c>
      <c r="M1113" t="str">
        <f t="shared" si="17"/>
        <v>常守朱，原创动画《心理测量者》主角之一。</v>
      </c>
      <c r="O1113">
        <v>96</v>
      </c>
      <c r="P1113">
        <v>440</v>
      </c>
    </row>
    <row r="1114" spans="1:16">
      <c r="A1114" s="5" t="s">
        <v>2797</v>
      </c>
      <c r="B1114" t="s">
        <v>2798</v>
      </c>
      <c r="C1114">
        <v>0</v>
      </c>
      <c r="D1114">
        <v>0</v>
      </c>
      <c r="E1114" t="str">
        <f t="array" ref="E1114">_xlfn.IFS(C1114&lt;&gt;2,_xlfn.IFS(D1114=0,"主角之一",D1114=1,"角色",D1114=2,"男主",D1114=3,"女主"),C1114=2,"")</f>
        <v>主角之一</v>
      </c>
      <c r="G1114" t="s">
        <v>1795</v>
      </c>
      <c r="H1114">
        <v>0</v>
      </c>
      <c r="I1114" s="17" t="str">
        <f t="array" ref="I1114">_xlfn.IFS(C1114=0,_xlfn.IFS(H1114=0,"漫改",H1114=1,"轻改",H1114=2,"原创",H1114=3,"Gal改",H1114=4,"游改",H1114=5,"原创偶像",H1114=6,"国产原创",H1114=7,"小说改"),C1114&lt;&gt;0,"")</f>
        <v>漫改</v>
      </c>
      <c r="J1114" s="16" t="s">
        <v>2796</v>
      </c>
      <c r="M1114" t="str">
        <f t="shared" si="17"/>
        <v>四月一日君寻，漫改动画《×××HOLiC》主角之一。</v>
      </c>
      <c r="O1114">
        <v>48</v>
      </c>
      <c r="P1114">
        <v>209</v>
      </c>
    </row>
    <row r="1115" spans="1:16">
      <c r="A1115" s="5" t="s">
        <v>2799</v>
      </c>
      <c r="B1115" t="s">
        <v>2800</v>
      </c>
      <c r="C1115">
        <v>0</v>
      </c>
      <c r="D1115">
        <v>0</v>
      </c>
      <c r="E1115" t="str">
        <f t="array" ref="E1115">_xlfn.IFS(C1115&lt;&gt;2,_xlfn.IFS(D1115=0,"主角之一",D1115=1,"角色",D1115=2,"男主",D1115=3,"女主"),C1115=2,"")</f>
        <v>主角之一</v>
      </c>
      <c r="G1115" t="s">
        <v>1759</v>
      </c>
      <c r="H1115">
        <v>0</v>
      </c>
      <c r="I1115" s="17" t="str">
        <f t="array" ref="I1115">_xlfn.IFS(C1115=0,_xlfn.IFS(H1115=0,"漫改",H1115=1,"轻改",H1115=2,"原创",H1115=3,"Gal改",H1115=4,"游改",H1115=5,"原创偶像",H1115=6,"国产原创",H1115=7,"小说改"),C1115&lt;&gt;0,"")</f>
        <v>漫改</v>
      </c>
      <c r="J1115" s="16" t="s">
        <v>2796</v>
      </c>
      <c r="M1115" t="str">
        <f t="shared" si="17"/>
        <v>乌索普，漫改动画《海贼王》主角之一。</v>
      </c>
      <c r="O1115">
        <v>14</v>
      </c>
      <c r="P1115">
        <v>53</v>
      </c>
    </row>
    <row r="1116" spans="1:16">
      <c r="A1116" s="5" t="s">
        <v>2815</v>
      </c>
      <c r="B1116" t="s">
        <v>2816</v>
      </c>
      <c r="C1116">
        <v>0</v>
      </c>
      <c r="D1116">
        <v>0</v>
      </c>
      <c r="E1116" t="str">
        <f t="array" ref="E1116">_xlfn.IFS(C1116&lt;&gt;2,_xlfn.IFS(D1116=0,"主角之一",D1116=1,"角色",D1116=2,"男主",D1116=3,"女主"),C1116=2,"")</f>
        <v>主角之一</v>
      </c>
      <c r="G1116" t="s">
        <v>2817</v>
      </c>
      <c r="H1116">
        <v>1</v>
      </c>
      <c r="I1116" s="17" t="str">
        <f t="array" ref="I1116">_xlfn.IFS(C1116=0,_xlfn.IFS(H1116=0,"漫改",H1116=1,"轻改",H1116=2,"原创",H1116=3,"Gal改",H1116=4,"游改",H1116=5,"原创偶像",H1116=6,"国产原创",H1116=7,"小说改"),C1116&lt;&gt;0,"")</f>
        <v>轻改</v>
      </c>
      <c r="J1116" s="16" t="s">
        <v>2796</v>
      </c>
      <c r="K1116"/>
      <c r="M1116" t="str">
        <f t="shared" si="17"/>
        <v>茱莉·西格图纳，轻改动画《绝对双刃》主角之一。</v>
      </c>
      <c r="O1116">
        <v>17</v>
      </c>
      <c r="P1116">
        <v>94</v>
      </c>
    </row>
    <row r="1117" spans="1:16">
      <c r="A1117" s="5" t="s">
        <v>2818</v>
      </c>
      <c r="B1117" t="s">
        <v>2819</v>
      </c>
      <c r="C1117">
        <v>0</v>
      </c>
      <c r="D1117">
        <v>0</v>
      </c>
      <c r="E1117" t="str">
        <f t="array" ref="E1117">_xlfn.IFS(C1117&lt;&gt;2,_xlfn.IFS(D1117=0,"主角之一",D1117=1,"角色",D1117=2,"男主",D1117=3,"女主"),C1117=2,"")</f>
        <v>主角之一</v>
      </c>
      <c r="G1117" t="s">
        <v>1283</v>
      </c>
      <c r="H1117">
        <v>0</v>
      </c>
      <c r="I1117" s="17" t="str">
        <f t="array" ref="I1117">_xlfn.IFS(C1117=0,_xlfn.IFS(H1117=0,"漫改",H1117=1,"轻改",H1117=2,"原创",H1117=3,"Gal改",H1117=4,"游改",H1117=5,"原创偶像",H1117=6,"国产原创",H1117=7,"小说改"),C1117&lt;&gt;0,"")</f>
        <v>漫改</v>
      </c>
      <c r="J1117" s="16" t="s">
        <v>2796</v>
      </c>
      <c r="M1117" t="str">
        <f t="shared" si="17"/>
        <v>金，漫改动画《七大罪》主角之一。</v>
      </c>
      <c r="O1117">
        <v>8</v>
      </c>
      <c r="P1117">
        <v>20</v>
      </c>
    </row>
    <row r="1118" spans="1:16">
      <c r="A1118" s="5" t="s">
        <v>2801</v>
      </c>
      <c r="B1118" t="s">
        <v>2802</v>
      </c>
      <c r="C1118">
        <v>0</v>
      </c>
      <c r="D1118">
        <v>0</v>
      </c>
      <c r="E1118" t="str">
        <f t="array" ref="E1118">_xlfn.IFS(C1118&lt;&gt;2,_xlfn.IFS(D1118=0,"主角之一",D1118=1,"角色",D1118=2,"男主",D1118=3,"女主"),C1118=2,"")</f>
        <v>主角之一</v>
      </c>
      <c r="G1118" t="s">
        <v>2589</v>
      </c>
      <c r="H1118">
        <v>0</v>
      </c>
      <c r="I1118" s="17" t="str">
        <f t="array" ref="I1118">_xlfn.IFS(C1118=0,_xlfn.IFS(H1118=0,"漫改",H1118=1,"轻改",H1118=2,"原创",H1118=3,"Gal改",H1118=4,"游改",H1118=5,"原创偶像",H1118=6,"国产原创",H1118=7,"小说改"),C1118&lt;&gt;0,"")</f>
        <v>漫改</v>
      </c>
      <c r="J1118" s="16" t="s">
        <v>2796</v>
      </c>
      <c r="M1118" t="str">
        <f t="shared" si="17"/>
        <v>木之本樱，漫改动画《魔卡少女樱》主角之一。</v>
      </c>
      <c r="O1118">
        <v>118</v>
      </c>
      <c r="P1118">
        <v>682</v>
      </c>
    </row>
    <row r="1119" spans="1:16" ht="16.5" customHeight="1">
      <c r="A1119" s="5" t="s">
        <v>2803</v>
      </c>
      <c r="B1119" t="s">
        <v>2804</v>
      </c>
      <c r="C1119">
        <v>0</v>
      </c>
      <c r="D1119">
        <v>1</v>
      </c>
      <c r="E1119" t="str">
        <f t="array" ref="E1119">_xlfn.IFS(C1119&lt;&gt;2,_xlfn.IFS(D1119=0,"主角之一",D1119=1,"角色",D1119=2,"男主",D1119=3,"女主"),C1119=2,"")</f>
        <v>角色</v>
      </c>
      <c r="G1119" t="s">
        <v>2805</v>
      </c>
      <c r="H1119">
        <v>1</v>
      </c>
      <c r="I1119" s="17" t="str">
        <f t="array" ref="I1119">_xlfn.IFS(C1119=0,_xlfn.IFS(H1119=0,"漫改",H1119=1,"轻改",H1119=2,"原创",H1119=3,"Gal改",H1119=4,"游改",H1119=5,"原创偶像",H1119=6,"国产原创",H1119=7,"小说改"),C1119&lt;&gt;0,"")</f>
        <v>轻改</v>
      </c>
      <c r="J1119" s="16" t="s">
        <v>2796</v>
      </c>
      <c r="K1119"/>
      <c r="M1119" t="str">
        <f t="shared" si="17"/>
        <v>克鲁兹·威巴，轻改动画《全金属狂潮》角色。</v>
      </c>
      <c r="O1119">
        <v>4</v>
      </c>
      <c r="P1119">
        <v>27</v>
      </c>
    </row>
    <row r="1120" spans="1:16">
      <c r="A1120" s="5" t="s">
        <v>2820</v>
      </c>
      <c r="B1120" t="s">
        <v>2821</v>
      </c>
      <c r="C1120">
        <v>0</v>
      </c>
      <c r="D1120">
        <v>0</v>
      </c>
      <c r="E1120" t="str">
        <f t="array" ref="E1120">_xlfn.IFS(C1120&lt;&gt;2,_xlfn.IFS(D1120=0,"主角之一",D1120=1,"角色",D1120=2,"男主",D1120=3,"女主"),C1120=2,"")</f>
        <v>主角之一</v>
      </c>
      <c r="G1120" t="s">
        <v>2822</v>
      </c>
      <c r="H1120">
        <v>0</v>
      </c>
      <c r="I1120" s="17" t="str">
        <f t="array" ref="I1120">_xlfn.IFS(C1120=0,_xlfn.IFS(H1120=0,"漫改",H1120=1,"轻改",H1120=2,"原创",H1120=3,"Gal改",H1120=4,"游改",H1120=5,"原创偶像",H1120=6,"国产原创",H1120=7,"小说改"),C1120&lt;&gt;0,"")</f>
        <v>漫改</v>
      </c>
      <c r="J1120" s="16" t="s">
        <v>2796</v>
      </c>
      <c r="K1120" s="17">
        <v>1</v>
      </c>
      <c r="M1120" t="str">
        <f t="shared" si="17"/>
        <v>小桥若叶，漫改动画《若叶女孩》主角之一。【芳文社】</v>
      </c>
      <c r="O1120">
        <v>12</v>
      </c>
      <c r="P1120">
        <v>48</v>
      </c>
    </row>
    <row r="1121" spans="1:16">
      <c r="A1121" s="5" t="s">
        <v>2825</v>
      </c>
      <c r="B1121" t="s">
        <v>2826</v>
      </c>
      <c r="C1121">
        <v>0</v>
      </c>
      <c r="D1121">
        <v>2</v>
      </c>
      <c r="E1121" t="str">
        <f t="array" ref="E1121">_xlfn.IFS(C1121&lt;&gt;2,_xlfn.IFS(D1121=0,"主角之一",D1121=1,"角色",D1121=2,"男主",D1121=3,"女主"),C1121=2,"")</f>
        <v>男主</v>
      </c>
      <c r="G1121" t="s">
        <v>30</v>
      </c>
      <c r="H1121">
        <v>1</v>
      </c>
      <c r="I1121" s="17" t="str">
        <f t="array" ref="I1121">_xlfn.IFS(C1121=0,_xlfn.IFS(H1121=0,"漫改",H1121=1,"轻改",H1121=2,"原创",H1121=3,"Gal改",H1121=4,"游改",H1121=5,"原创偶像",H1121=6,"国产原创",H1121=7,"小说改"),C1121&lt;&gt;0,"")</f>
        <v>轻改</v>
      </c>
      <c r="J1121" s="16" t="s">
        <v>2796</v>
      </c>
      <c r="K1121"/>
      <c r="M1121" t="str">
        <f t="shared" si="17"/>
        <v>菜月昴，轻改动画《Re：从零开始的异世界生活》男主。</v>
      </c>
      <c r="O1121">
        <v>164</v>
      </c>
      <c r="P1121">
        <v>227</v>
      </c>
    </row>
    <row r="1122" spans="1:16">
      <c r="A1122" s="5" t="s">
        <v>2827</v>
      </c>
      <c r="B1122" t="s">
        <v>2828</v>
      </c>
      <c r="C1122">
        <v>0</v>
      </c>
      <c r="D1122">
        <v>0</v>
      </c>
      <c r="E1122" t="str">
        <f t="array" ref="E1122">_xlfn.IFS(C1122&lt;&gt;2,_xlfn.IFS(D1122=0,"主角之一",D1122=1,"角色",D1122=2,"男主",D1122=3,"女主"),C1122=2,"")</f>
        <v>主角之一</v>
      </c>
      <c r="G1122" t="s">
        <v>1605</v>
      </c>
      <c r="H1122">
        <v>0</v>
      </c>
      <c r="I1122" s="17" t="str">
        <f t="array" ref="I1122">_xlfn.IFS(C1122=0,_xlfn.IFS(H1122=0,"漫改",H1122=1,"轻改",H1122=2,"原创",H1122=3,"Gal改",H1122=4,"游改",H1122=5,"原创偶像",H1122=6,"国产原创",H1122=7,"小说改"),C1122&lt;&gt;0,"")</f>
        <v>漫改</v>
      </c>
      <c r="J1122" s="16" t="s">
        <v>2796</v>
      </c>
      <c r="K1122" s="17">
        <v>1</v>
      </c>
      <c r="M1122" t="str">
        <f t="shared" si="17"/>
        <v>萩生响，漫改动画《Anne Happy♪》主角之一。【芳文社】</v>
      </c>
      <c r="O1122">
        <v>5</v>
      </c>
      <c r="P1122">
        <v>19</v>
      </c>
    </row>
    <row r="1123" spans="1:16">
      <c r="A1123" s="5" t="s">
        <v>2794</v>
      </c>
      <c r="B1123" t="s">
        <v>2795</v>
      </c>
      <c r="C1123">
        <v>0</v>
      </c>
      <c r="D1123">
        <v>1</v>
      </c>
      <c r="E1123" t="str">
        <f t="array" ref="E1123">_xlfn.IFS(C1123&lt;&gt;2,_xlfn.IFS(D1123=0,"主角之一",D1123=1,"角色",D1123=2,"男主",D1123=3,"女主"),C1123=2,"")</f>
        <v>角色</v>
      </c>
      <c r="G1123" t="s">
        <v>127</v>
      </c>
      <c r="H1123">
        <v>3</v>
      </c>
      <c r="I1123" s="17" t="str">
        <f t="array" ref="I1123">_xlfn.IFS(C1123=0,_xlfn.IFS(H1123=0,"漫改",H1123=1,"轻改",H1123=2,"原创",H1123=3,"Gal改",H1123=4,"游改",H1123=5,"原创偶像",H1123=6,"国产原创",H1123=7,"小说改"),C1123&lt;&gt;0,"")</f>
        <v>Gal改</v>
      </c>
      <c r="J1123" s="16" t="s">
        <v>2796</v>
      </c>
      <c r="M1123" t="str">
        <f t="shared" si="17"/>
        <v>加藤乙女，Gal改动画《日在校园》角色。</v>
      </c>
      <c r="O1123">
        <v>17</v>
      </c>
      <c r="P1123">
        <v>29</v>
      </c>
    </row>
    <row r="1124" spans="1:16">
      <c r="A1124" s="5" t="s">
        <v>2829</v>
      </c>
      <c r="B1124" t="s">
        <v>2830</v>
      </c>
      <c r="C1124">
        <v>0</v>
      </c>
      <c r="D1124">
        <v>0</v>
      </c>
      <c r="E1124" t="str">
        <f t="array" ref="E1124">_xlfn.IFS(C1124&lt;&gt;2,_xlfn.IFS(D1124=0,"主角之一",D1124=1,"角色",D1124=2,"男主",D1124=3,"女主"),C1124=2,"")</f>
        <v>主角之一</v>
      </c>
      <c r="G1124" t="s">
        <v>1117</v>
      </c>
      <c r="H1124">
        <v>0</v>
      </c>
      <c r="I1124" s="17" t="str">
        <f t="array" ref="I1124">_xlfn.IFS(C1124=0,_xlfn.IFS(H1124=0,"漫改",H1124=1,"轻改",H1124=2,"原创",H1124=3,"Gal改",H1124=4,"游改",H1124=5,"原创偶像",H1124=6,"国产原创",H1124=7,"小说改"),C1124&lt;&gt;0,"")</f>
        <v>漫改</v>
      </c>
      <c r="J1124" s="16" t="s">
        <v>2796</v>
      </c>
      <c r="M1124" t="str">
        <f t="shared" si="17"/>
        <v>古贺小春，漫改动画《偶像大师 灰姑娘女孩 U149》主角之一。</v>
      </c>
      <c r="O1124">
        <v>23</v>
      </c>
      <c r="P1124">
        <v>66</v>
      </c>
    </row>
    <row r="1125" spans="1:16">
      <c r="A1125" s="5" t="s">
        <v>2831</v>
      </c>
      <c r="B1125" t="s">
        <v>2832</v>
      </c>
      <c r="C1125">
        <v>0</v>
      </c>
      <c r="D1125">
        <v>0</v>
      </c>
      <c r="E1125" t="str">
        <f t="array" ref="E1125">_xlfn.IFS(C1125&lt;&gt;2,_xlfn.IFS(D1125=0,"主角之一",D1125=1,"角色",D1125=2,"男主",D1125=3,"女主"),C1125=2,"")</f>
        <v>主角之一</v>
      </c>
      <c r="G1125" t="s">
        <v>1856</v>
      </c>
      <c r="H1125">
        <v>0</v>
      </c>
      <c r="I1125" s="17" t="str">
        <f t="array" ref="I1125">_xlfn.IFS(C1125=0,_xlfn.IFS(H1125=0,"漫改",H1125=1,"轻改",H1125=2,"原创",H1125=3,"Gal改",H1125=4,"游改",H1125=5,"原创偶像",H1125=6,"国产原创",H1125=7,"小说改"),C1125&lt;&gt;0,"")</f>
        <v>漫改</v>
      </c>
      <c r="J1125" s="16" t="s">
        <v>2796</v>
      </c>
      <c r="K1125" s="17">
        <v>1</v>
      </c>
      <c r="M1125" t="str">
        <f t="shared" si="17"/>
        <v>萌田薰子，漫改动画《漫画女孩》主角之一。【芳文社】</v>
      </c>
      <c r="O1125">
        <v>50</v>
      </c>
      <c r="P1125">
        <v>188</v>
      </c>
    </row>
    <row r="1126" spans="1:16">
      <c r="A1126" s="5" t="s">
        <v>2833</v>
      </c>
      <c r="B1126" t="s">
        <v>2834</v>
      </c>
      <c r="C1126">
        <v>0</v>
      </c>
      <c r="D1126">
        <v>0</v>
      </c>
      <c r="E1126" t="str">
        <f t="array" ref="E1126">_xlfn.IFS(C1126&lt;&gt;2,_xlfn.IFS(D1126=0,"主角之一",D1126=1,"角色",D1126=2,"男主",D1126=3,"女主"),C1126=2,"")</f>
        <v>主角之一</v>
      </c>
      <c r="G1126" t="s">
        <v>106</v>
      </c>
      <c r="H1126">
        <v>0</v>
      </c>
      <c r="I1126" s="17" t="str">
        <f t="array" ref="I1126">_xlfn.IFS(C1126=0,_xlfn.IFS(H1126=0,"漫改",H1126=1,"轻改",H1126=2,"原创",H1126=3,"Gal改",H1126=4,"游改",H1126=5,"原创偶像",H1126=6,"国产原创",H1126=7,"小说改"),C1126&lt;&gt;0,"")</f>
        <v>漫改</v>
      </c>
      <c r="J1126" s="16" t="s">
        <v>2796</v>
      </c>
      <c r="M1126" t="str">
        <f t="shared" si="17"/>
        <v>长名驯染，漫改动画《古见同学有交流障碍症》主角之一。</v>
      </c>
      <c r="O1126">
        <v>31</v>
      </c>
      <c r="P1126">
        <v>44</v>
      </c>
    </row>
    <row r="1127" spans="1:16">
      <c r="A1127" s="5" t="s">
        <v>2835</v>
      </c>
      <c r="B1127" t="s">
        <v>2836</v>
      </c>
      <c r="C1127">
        <v>0</v>
      </c>
      <c r="D1127">
        <v>1</v>
      </c>
      <c r="E1127" t="str">
        <f t="array" ref="E1127">_xlfn.IFS(C1127&lt;&gt;2,_xlfn.IFS(D1127=0,"主角之一",D1127=1,"角色",D1127=2,"男主",D1127=3,"女主"),C1127=2,"")</f>
        <v>角色</v>
      </c>
      <c r="G1127" t="s">
        <v>24</v>
      </c>
      <c r="H1127">
        <v>0</v>
      </c>
      <c r="I1127" s="17" t="str">
        <f t="array" ref="I1127">_xlfn.IFS(C1127=0,_xlfn.IFS(H1127=0,"漫改",H1127=1,"轻改",H1127=2,"原创",H1127=3,"Gal改",H1127=4,"游改",H1127=5,"原创偶像",H1127=6,"国产原创",H1127=7,"小说改"),C1127&lt;&gt;0,"")</f>
        <v>漫改</v>
      </c>
      <c r="J1127" s="16" t="s">
        <v>2796</v>
      </c>
      <c r="M1127" t="str">
        <f t="shared" si="17"/>
        <v>月岛基，漫改动画《黄金神威》角色。</v>
      </c>
      <c r="O1127">
        <v>11</v>
      </c>
      <c r="P1127">
        <v>7</v>
      </c>
    </row>
    <row r="1128" spans="1:16">
      <c r="A1128" s="5" t="s">
        <v>2837</v>
      </c>
      <c r="B1128" t="s">
        <v>2838</v>
      </c>
      <c r="C1128">
        <v>0</v>
      </c>
      <c r="D1128">
        <v>0</v>
      </c>
      <c r="E1128" t="str">
        <f t="array" ref="E1128">_xlfn.IFS(C1128&lt;&gt;2,_xlfn.IFS(D1128=0,"主角之一",D1128=1,"角色",D1128=2,"男主",D1128=3,"女主"),C1128=2,"")</f>
        <v>主角之一</v>
      </c>
      <c r="G1128" t="s">
        <v>2839</v>
      </c>
      <c r="H1128">
        <v>0</v>
      </c>
      <c r="I1128" s="17" t="str">
        <f t="array" ref="I1128">_xlfn.IFS(C1128=0,_xlfn.IFS(H1128=0,"漫改",H1128=1,"轻改",H1128=2,"原创",H1128=3,"Gal改",H1128=4,"游改",H1128=5,"原创偶像",H1128=6,"国产原创",H1128=7,"小说改"),C1128&lt;&gt;0,"")</f>
        <v>漫改</v>
      </c>
      <c r="J1128" s="16" t="s">
        <v>2796</v>
      </c>
      <c r="M1128" t="str">
        <f t="shared" si="17"/>
        <v>入出晓，漫改动画《中之人基因组【实况中】》主角之一。</v>
      </c>
      <c r="O1128">
        <v>1</v>
      </c>
      <c r="P1128">
        <v>8</v>
      </c>
    </row>
    <row r="1129" spans="1:16">
      <c r="A1129" s="5" t="s">
        <v>2840</v>
      </c>
      <c r="B1129" t="s">
        <v>2841</v>
      </c>
      <c r="C1129">
        <v>0</v>
      </c>
      <c r="D1129">
        <v>1</v>
      </c>
      <c r="E1129" t="str">
        <f t="array" ref="E1129">_xlfn.IFS(C1129&lt;&gt;2,_xlfn.IFS(D1129=0,"主角之一",D1129=1,"角色",D1129=2,"男主",D1129=3,"女主"),C1129=2,"")</f>
        <v>角色</v>
      </c>
      <c r="G1129" t="s">
        <v>134</v>
      </c>
      <c r="H1129">
        <v>0</v>
      </c>
      <c r="I1129" s="17" t="str">
        <f t="array" ref="I1129">_xlfn.IFS(C1129=0,_xlfn.IFS(H1129=0,"漫改",H1129=1,"轻改",H1129=2,"原创",H1129=3,"Gal改",H1129=4,"游改",H1129=5,"原创偶像",H1129=6,"国产原创",H1129=7,"小说改"),C1129&lt;&gt;0,"")</f>
        <v>漫改</v>
      </c>
      <c r="J1129" s="16" t="s">
        <v>2796</v>
      </c>
      <c r="M1129" t="str">
        <f t="shared" si="17"/>
        <v>浅雾幻，漫改动画《石纪元》角色。</v>
      </c>
      <c r="O1129">
        <v>15</v>
      </c>
      <c r="P1129">
        <v>38</v>
      </c>
    </row>
    <row r="1130" spans="1:16">
      <c r="A1130" s="5" t="s">
        <v>2842</v>
      </c>
      <c r="B1130" t="s">
        <v>2843</v>
      </c>
      <c r="C1130">
        <v>0</v>
      </c>
      <c r="D1130">
        <v>0</v>
      </c>
      <c r="E1130" t="str">
        <f t="array" ref="E1130">_xlfn.IFS(C1130&lt;&gt;2,_xlfn.IFS(D1130=0,"主角之一",D1130=1,"角色",D1130=2,"男主",D1130=3,"女主"),C1130=2,"")</f>
        <v>主角之一</v>
      </c>
      <c r="G1130" t="s">
        <v>2844</v>
      </c>
      <c r="H1130">
        <v>0</v>
      </c>
      <c r="I1130" s="17" t="str">
        <f t="array" ref="I1130">_xlfn.IFS(C1130=0,_xlfn.IFS(H1130=0,"漫改",H1130=1,"轻改",H1130=2,"原创",H1130=3,"Gal改",H1130=4,"游改",H1130=5,"原创偶像",H1130=6,"国产原创",H1130=7,"小说改"),C1130&lt;&gt;0,"")</f>
        <v>漫改</v>
      </c>
      <c r="J1130" s="16" t="s">
        <v>2796</v>
      </c>
      <c r="M1130" t="str">
        <f t="shared" si="17"/>
        <v>长瀞早濑，漫改动画《不要欺负我，长瀞同学》主角之一。</v>
      </c>
      <c r="O1130">
        <v>41</v>
      </c>
      <c r="P1130">
        <v>99</v>
      </c>
    </row>
    <row r="1131" spans="1:16">
      <c r="A1131" s="5" t="s">
        <v>2858</v>
      </c>
      <c r="B1131" t="s">
        <v>2859</v>
      </c>
      <c r="C1131">
        <v>0</v>
      </c>
      <c r="D1131">
        <v>0</v>
      </c>
      <c r="E1131" t="str">
        <f t="array" ref="E1131">_xlfn.IFS(C1131&lt;&gt;2,_xlfn.IFS(D1131=0,"主角之一",D1131=1,"角色",D1131=2,"男主",D1131=3,"女主"),C1131=2,"")</f>
        <v>主角之一</v>
      </c>
      <c r="G1131" t="s">
        <v>2860</v>
      </c>
      <c r="H1131">
        <v>2</v>
      </c>
      <c r="I1131" s="17" t="str">
        <f t="array" ref="I1131">_xlfn.IFS(C1131=0,_xlfn.IFS(H1131=0,"漫改",H1131=1,"轻改",H1131=2,"原创",H1131=3,"Gal改",H1131=4,"游改",H1131=5,"原创偶像",H1131=6,"国产原创",H1131=7,"小说改"),C1131&lt;&gt;0,"")</f>
        <v>原创</v>
      </c>
      <c r="J1131" s="16" t="s">
        <v>2796</v>
      </c>
      <c r="M1131" t="str">
        <f t="shared" si="17"/>
        <v>结爱己，原创动画《少女手工》主角之一。</v>
      </c>
      <c r="N1131">
        <v>1</v>
      </c>
      <c r="O1131">
        <v>77</v>
      </c>
      <c r="P1131">
        <v>140</v>
      </c>
    </row>
    <row r="1132" spans="1:16">
      <c r="A1132" s="5" t="s">
        <v>2845</v>
      </c>
      <c r="B1132" t="s">
        <v>2846</v>
      </c>
      <c r="C1132">
        <v>0</v>
      </c>
      <c r="D1132">
        <v>0</v>
      </c>
      <c r="E1132" t="str">
        <f t="array" ref="E1132">_xlfn.IFS(C1132&lt;&gt;2,_xlfn.IFS(D1132=0,"主角之一",D1132=1,"角色",D1132=2,"男主",D1132=3,"女主"),C1132=2,"")</f>
        <v>主角之一</v>
      </c>
      <c r="G1132" t="s">
        <v>2184</v>
      </c>
      <c r="H1132">
        <v>0</v>
      </c>
      <c r="I1132" s="17" t="str">
        <f t="array" ref="I1132">_xlfn.IFS(C1132=0,_xlfn.IFS(H1132=0,"漫改",H1132=1,"轻改",H1132=2,"原创",H1132=3,"Gal改",H1132=4,"游改",H1132=5,"原创偶像",H1132=6,"国产原创",H1132=7,"小说改"),C1132&lt;&gt;0,"")</f>
        <v>漫改</v>
      </c>
      <c r="J1132" s="16" t="s">
        <v>2796</v>
      </c>
      <c r="M1132" t="str">
        <f t="shared" si="17"/>
        <v>洁世一，漫改动画《蓝色监狱》主角之一。</v>
      </c>
      <c r="O1132">
        <v>10</v>
      </c>
      <c r="P1132">
        <v>27</v>
      </c>
    </row>
    <row r="1133" spans="1:16">
      <c r="B1133" t="s">
        <v>2823</v>
      </c>
      <c r="C1133">
        <v>0</v>
      </c>
      <c r="D1133">
        <v>1</v>
      </c>
      <c r="E1133" t="str">
        <f t="array" ref="E1133">_xlfn.IFS(C1133&lt;&gt;2,_xlfn.IFS(D1133=0,"主角之一",D1133=1,"角色",D1133=2,"男主",D1133=3,"女主"),C1133=2,"")</f>
        <v>角色</v>
      </c>
      <c r="G1133" t="s">
        <v>2824</v>
      </c>
      <c r="H1133">
        <v>1</v>
      </c>
      <c r="I1133" s="17" t="str">
        <f t="array" ref="I1133">_xlfn.IFS(C1133=0,_xlfn.IFS(H1133=0,"漫改",H1133=1,"轻改",H1133=2,"原创",H1133=3,"Gal改",H1133=4,"游改",H1133=5,"原创偶像",H1133=6,"国产原创",H1133=7,"小说改"),C1133&lt;&gt;0,"")</f>
        <v>轻改</v>
      </c>
      <c r="J1133" s="16" t="s">
        <v>2796</v>
      </c>
      <c r="M1133" t="str">
        <f t="shared" si="17"/>
        <v>伊薇露艾，轻改动画《OVERLORD》角色。</v>
      </c>
    </row>
    <row r="1134" spans="1:16">
      <c r="B1134" t="s">
        <v>2857</v>
      </c>
      <c r="C1134">
        <v>0</v>
      </c>
      <c r="D1134">
        <v>0</v>
      </c>
      <c r="E1134" t="str">
        <f t="array" ref="E1134">_xlfn.IFS(C1134&lt;&gt;2,_xlfn.IFS(D1134=0,"主角之一",D1134=1,"角色",D1134=2,"男主",D1134=3,"女主"),C1134=2,"")</f>
        <v>主角之一</v>
      </c>
      <c r="G1134" t="s">
        <v>364</v>
      </c>
      <c r="H1134">
        <v>0</v>
      </c>
      <c r="I1134" s="17" t="str">
        <f t="array" ref="I1134">_xlfn.IFS(C1134=0,_xlfn.IFS(H1134=0,"漫改",H1134=1,"轻改",H1134=2,"原创",H1134=3,"Gal改",H1134=4,"游改",H1134=5,"原创偶像",H1134=6,"国产原创",H1134=7,"小说改"),C1134&lt;&gt;0,"")</f>
        <v>漫改</v>
      </c>
      <c r="J1134" s="16" t="s">
        <v>2796</v>
      </c>
      <c r="M1134" t="str">
        <f t="shared" si="17"/>
        <v>小绿，漫改动画《小绿和小蓝》主角之一。</v>
      </c>
      <c r="N1134">
        <v>1</v>
      </c>
    </row>
    <row r="1135" spans="1:16">
      <c r="A1135" s="5" t="s">
        <v>2861</v>
      </c>
      <c r="B1135" t="s">
        <v>2862</v>
      </c>
      <c r="C1135">
        <v>1</v>
      </c>
      <c r="D1135">
        <v>0</v>
      </c>
      <c r="E1135" t="str">
        <f t="array" ref="E1135">_xlfn.IFS(C1135&lt;&gt;2,_xlfn.IFS(D1135=0,"主角之一",D1135=1,"角色",D1135=2,"男主",D1135=3,"女主"),C1135=2,"")</f>
        <v>主角之一</v>
      </c>
      <c r="G1135" t="s">
        <v>2863</v>
      </c>
      <c r="I1135" s="17" t="str">
        <f t="array" ref="I1135">_xlfn.IFS(C1135=0,_xlfn.IFS(H1135=0,"漫改",H1135=1,"轻改",H1135=2,"原创",H1135=3,"Gal改",H1135=4,"游改",H1135=5,"原创偶像",H1135=6,"国产原创",H1135=7,"小说改"),C1135&lt;&gt;0,"")</f>
        <v/>
      </c>
      <c r="J1135" s="16" t="s">
        <v>2796</v>
      </c>
      <c r="M1135" t="str">
        <f t="shared" si="17"/>
        <v>野野宫千纱，《AQUA》主角之一。</v>
      </c>
      <c r="O1135">
        <v>1</v>
      </c>
      <c r="P1135">
        <v>11</v>
      </c>
    </row>
    <row r="1136" spans="1:16">
      <c r="A1136" s="5" t="s">
        <v>2888</v>
      </c>
      <c r="B1136" t="s">
        <v>2889</v>
      </c>
      <c r="C1136">
        <v>1</v>
      </c>
      <c r="D1136">
        <v>0</v>
      </c>
      <c r="E1136" t="str">
        <f t="array" ref="E1136">_xlfn.IFS(C1136&lt;&gt;2,_xlfn.IFS(D1136=0,"主角之一",D1136=1,"角色",D1136=2,"男主",D1136=3,"女主"),C1136=2,"")</f>
        <v>主角之一</v>
      </c>
      <c r="G1136" t="s">
        <v>370</v>
      </c>
      <c r="I1136" s="17" t="str">
        <f t="array" ref="I1136">_xlfn.IFS(C1136=0,_xlfn.IFS(H1136=0,"漫改",H1136=1,"轻改",H1136=2,"原创",H1136=3,"Gal改",H1136=4,"游改",H1136=5,"原创偶像",H1136=6,"国产原创",H1136=7,"小说改"),C1136&lt;&gt;0,"")</f>
        <v/>
      </c>
      <c r="J1136" s="16" t="s">
        <v>2796</v>
      </c>
      <c r="M1136" t="str">
        <f t="shared" si="17"/>
        <v>大幸なお，《白衣性爱情依存症》主角之一。</v>
      </c>
      <c r="O1136">
        <v>1</v>
      </c>
      <c r="P1136">
        <v>3</v>
      </c>
    </row>
    <row r="1137" spans="1:16">
      <c r="A1137" s="5" t="s">
        <v>2864</v>
      </c>
      <c r="B1137" t="s">
        <v>2865</v>
      </c>
      <c r="C1137">
        <v>1</v>
      </c>
      <c r="D1137">
        <v>0</v>
      </c>
      <c r="E1137" t="str">
        <f t="array" ref="E1137">_xlfn.IFS(C1137&lt;&gt;2,_xlfn.IFS(D1137=0,"主角之一",D1137=1,"角色",D1137=2,"男主",D1137=3,"女主"),C1137=2,"")</f>
        <v>主角之一</v>
      </c>
      <c r="G1137" t="s">
        <v>2866</v>
      </c>
      <c r="I1137" s="17" t="str">
        <f t="array" ref="I1137">_xlfn.IFS(C1137=0,_xlfn.IFS(H1137=0,"漫改",H1137=1,"轻改",H1137=2,"原创",H1137=3,"Gal改",H1137=4,"游改",H1137=5,"原创偶像",H1137=6,"国产原创",H1137=7,"小说改"),C1137&lt;&gt;0,"")</f>
        <v/>
      </c>
      <c r="J1137" s="16" t="s">
        <v>2796</v>
      </c>
      <c r="M1137" t="str">
        <f t="shared" si="17"/>
        <v>铠衣美琴，《Muv-Luv》主角之一。</v>
      </c>
      <c r="O1137">
        <v>11</v>
      </c>
      <c r="P1137">
        <v>25</v>
      </c>
    </row>
    <row r="1138" spans="1:16">
      <c r="A1138" s="5" t="s">
        <v>2867</v>
      </c>
      <c r="B1138" t="s">
        <v>2868</v>
      </c>
      <c r="C1138">
        <v>1</v>
      </c>
      <c r="D1138">
        <v>0</v>
      </c>
      <c r="E1138" t="str">
        <f t="array" ref="E1138">_xlfn.IFS(C1138&lt;&gt;2,_xlfn.IFS(D1138=0,"主角之一",D1138=1,"角色",D1138=2,"男主",D1138=3,"女主"),C1138=2,"")</f>
        <v>主角之一</v>
      </c>
      <c r="G1138" t="s">
        <v>1014</v>
      </c>
      <c r="I1138" s="17" t="str">
        <f t="array" ref="I1138">_xlfn.IFS(C1138=0,_xlfn.IFS(H1138=0,"漫改",H1138=1,"轻改",H1138=2,"原创",H1138=3,"Gal改",H1138=4,"游改",H1138=5,"原创偶像",H1138=6,"国产原创",H1138=7,"小说改"),C1138&lt;&gt;0,"")</f>
        <v/>
      </c>
      <c r="J1138" s="16" t="s">
        <v>2796</v>
      </c>
      <c r="M1138" t="str">
        <f t="shared" si="17"/>
        <v>九浄リア，《闪耀十字军》主角之一。</v>
      </c>
      <c r="O1138">
        <v>2</v>
      </c>
      <c r="P1138">
        <v>16</v>
      </c>
    </row>
    <row r="1139" spans="1:16">
      <c r="A1139" s="5" t="s">
        <v>2869</v>
      </c>
      <c r="B1139" t="s">
        <v>2870</v>
      </c>
      <c r="C1139">
        <v>1</v>
      </c>
      <c r="D1139">
        <v>0</v>
      </c>
      <c r="E1139" t="str">
        <f t="array" ref="E1139">_xlfn.IFS(C1139&lt;&gt;2,_xlfn.IFS(D1139=0,"主角之一",D1139=1,"角色",D1139=2,"男主",D1139=3,"女主"),C1139=2,"")</f>
        <v>主角之一</v>
      </c>
      <c r="G1139" t="s">
        <v>2871</v>
      </c>
      <c r="I1139" s="17" t="str">
        <f t="array" ref="I1139">_xlfn.IFS(C1139=0,_xlfn.IFS(H1139=0,"漫改",H1139=1,"轻改",H1139=2,"原创",H1139=3,"Gal改",H1139=4,"游改",H1139=5,"原创偶像",H1139=6,"国产原创",H1139=7,"小说改"),C1139&lt;&gt;0,"")</f>
        <v/>
      </c>
      <c r="J1139" s="16" t="s">
        <v>2796</v>
      </c>
      <c r="M1139" t="str">
        <f t="shared" si="17"/>
        <v>広崎美奈，《航迹云的彼方》主角之一。</v>
      </c>
      <c r="O1139">
        <v>5</v>
      </c>
      <c r="P1139">
        <v>24</v>
      </c>
    </row>
    <row r="1140" spans="1:16">
      <c r="A1140" s="5" t="s">
        <v>2872</v>
      </c>
      <c r="B1140" t="s">
        <v>2873</v>
      </c>
      <c r="C1140">
        <v>1</v>
      </c>
      <c r="D1140">
        <v>0</v>
      </c>
      <c r="E1140" t="str">
        <f t="array" ref="E1140">_xlfn.IFS(C1140&lt;&gt;2,_xlfn.IFS(D1140=0,"主角之一",D1140=1,"角色",D1140=2,"男主",D1140=3,"女主"),C1140=2,"")</f>
        <v>主角之一</v>
      </c>
      <c r="G1140" t="s">
        <v>2874</v>
      </c>
      <c r="I1140" s="17" t="str">
        <f t="array" ref="I1140">_xlfn.IFS(C1140=0,_xlfn.IFS(H1140=0,"漫改",H1140=1,"轻改",H1140=2,"原创",H1140=3,"Gal改",H1140=4,"游改",H1140=5,"原创偶像",H1140=6,"国产原创",H1140=7,"小说改"),C1140&lt;&gt;0,"")</f>
        <v/>
      </c>
      <c r="J1140" s="16" t="s">
        <v>2796</v>
      </c>
      <c r="M1140" t="str">
        <f t="shared" si="17"/>
        <v>綾崎菜乃花，《晴霁之后定是菜花盛开的好天气》主角之一。</v>
      </c>
      <c r="O1140">
        <v>10</v>
      </c>
      <c r="P1140">
        <v>65</v>
      </c>
    </row>
    <row r="1141" spans="1:16">
      <c r="A1141" s="5" t="s">
        <v>2875</v>
      </c>
      <c r="B1141" t="s">
        <v>2876</v>
      </c>
      <c r="C1141">
        <v>1</v>
      </c>
      <c r="D1141">
        <v>0</v>
      </c>
      <c r="E1141" t="str">
        <f t="array" ref="E1141">_xlfn.IFS(C1141&lt;&gt;2,_xlfn.IFS(D1141=0,"主角之一",D1141=1,"角色",D1141=2,"男主",D1141=3,"女主"),C1141=2,"")</f>
        <v>主角之一</v>
      </c>
      <c r="G1141" t="s">
        <v>2877</v>
      </c>
      <c r="I1141" s="17" t="str">
        <f t="array" ref="I1141">_xlfn.IFS(C1141=0,_xlfn.IFS(H1141=0,"漫改",H1141=1,"轻改",H1141=2,"原创",H1141=3,"Gal改",H1141=4,"游改",H1141=5,"原创偶像",H1141=6,"国产原创",H1141=7,"小说改"),C1141&lt;&gt;0,"")</f>
        <v/>
      </c>
      <c r="J1141" s="16" t="s">
        <v>2796</v>
      </c>
      <c r="M1141" t="str">
        <f t="shared" si="17"/>
        <v>云雀丘翔，《谁杀死了知更鸟》主角之一。</v>
      </c>
      <c r="O1141">
        <v>20</v>
      </c>
      <c r="P1141">
        <v>5</v>
      </c>
    </row>
    <row r="1142" spans="1:16">
      <c r="A1142" s="5" t="s">
        <v>2878</v>
      </c>
      <c r="B1142" t="s">
        <v>2879</v>
      </c>
      <c r="C1142">
        <v>1</v>
      </c>
      <c r="D1142">
        <v>0</v>
      </c>
      <c r="E1142" t="str">
        <f t="array" ref="E1142">_xlfn.IFS(C1142&lt;&gt;2,_xlfn.IFS(D1142=0,"主角之一",D1142=1,"角色",D1142=2,"男主",D1142=3,"女主"),C1142=2,"")</f>
        <v>主角之一</v>
      </c>
      <c r="G1142" t="s">
        <v>811</v>
      </c>
      <c r="I1142" s="17" t="str">
        <f t="array" ref="I1142">_xlfn.IFS(C1142=0,_xlfn.IFS(H1142=0,"漫改",H1142=1,"轻改",H1142=2,"原创",H1142=3,"Gal改",H1142=4,"游改",H1142=5,"原创偶像",H1142=6,"国产原创",H1142=7,"小说改"),C1142&lt;&gt;0,"")</f>
        <v/>
      </c>
      <c r="J1142" s="16" t="s">
        <v>2796</v>
      </c>
      <c r="M1142" t="str">
        <f t="shared" si="17"/>
        <v>八乙女优由，《逆转爱恋》主角之一。</v>
      </c>
      <c r="O1142">
        <v>4</v>
      </c>
      <c r="P1142">
        <v>9</v>
      </c>
    </row>
    <row r="1143" spans="1:16" ht="18" customHeight="1">
      <c r="A1143" s="5" t="s">
        <v>2880</v>
      </c>
      <c r="B1143" t="s">
        <v>2881</v>
      </c>
      <c r="C1143">
        <v>1</v>
      </c>
      <c r="D1143">
        <v>0</v>
      </c>
      <c r="E1143" t="str">
        <f t="array" ref="E1143">_xlfn.IFS(C1143&lt;&gt;2,_xlfn.IFS(D1143=0,"主角之一",D1143=1,"角色",D1143=2,"男主",D1143=3,"女主"),C1143=2,"")</f>
        <v>主角之一</v>
      </c>
      <c r="G1143" t="s">
        <v>2882</v>
      </c>
      <c r="I1143" s="17" t="str">
        <f t="array" ref="I1143">_xlfn.IFS(C1143=0,_xlfn.IFS(H1143=0,"漫改",H1143=1,"轻改",H1143=2,"原创",H1143=3,"Gal改",H1143=4,"游改",H1143=5,"原创偶像",H1143=6,"国产原创",H1143=7,"小说改"),C1143&lt;&gt;0,"")</f>
        <v/>
      </c>
      <c r="J1143" s="16" t="s">
        <v>2796</v>
      </c>
      <c r="M1143" t="str">
        <f t="shared" si="17"/>
        <v>佐久间弓音，《超极糖果～王道自有王道的理由～》主角之一。</v>
      </c>
      <c r="O1143">
        <v>6</v>
      </c>
      <c r="P1143">
        <v>21</v>
      </c>
    </row>
    <row r="1144" spans="1:16">
      <c r="A1144" s="5" t="s">
        <v>2883</v>
      </c>
      <c r="B1144" t="s">
        <v>2884</v>
      </c>
      <c r="C1144">
        <v>1</v>
      </c>
      <c r="D1144">
        <v>0</v>
      </c>
      <c r="E1144" t="str">
        <f t="array" ref="E1144">_xlfn.IFS(C1144&lt;&gt;2,_xlfn.IFS(D1144=0,"主角之一",D1144=1,"角色",D1144=2,"男主",D1144=3,"女主"),C1144=2,"")</f>
        <v>主角之一</v>
      </c>
      <c r="G1144" t="s">
        <v>2885</v>
      </c>
      <c r="I1144" s="17" t="str">
        <f t="array" ref="I1144">_xlfn.IFS(C1144=0,_xlfn.IFS(H1144=0,"漫改",H1144=1,"轻改",H1144=2,"原创",H1144=3,"Gal改",H1144=4,"游改",H1144=5,"原创偶像",H1144=6,"国产原创",H1144=7,"小说改"),C1144&lt;&gt;0,"")</f>
        <v/>
      </c>
      <c r="J1144" s="16" t="s">
        <v>2796</v>
      </c>
      <c r="M1144" t="str">
        <f t="shared" si="17"/>
        <v>ユーグ・ナ・ローファ，《爱丽丝秘迹！〜少女们编织梦的秘境〜》主角之一。</v>
      </c>
      <c r="O1144">
        <v>10</v>
      </c>
      <c r="P1144">
        <v>16</v>
      </c>
    </row>
    <row r="1145" spans="1:16">
      <c r="A1145" s="5" t="s">
        <v>2886</v>
      </c>
      <c r="B1145" t="s">
        <v>2887</v>
      </c>
      <c r="C1145">
        <v>1</v>
      </c>
      <c r="D1145">
        <v>0</v>
      </c>
      <c r="E1145" t="str">
        <f t="array" ref="E1145">_xlfn.IFS(C1145&lt;&gt;2,_xlfn.IFS(D1145=0,"主角之一",D1145=1,"角色",D1145=2,"男主",D1145=3,"女主"),C1145=2,"")</f>
        <v>主角之一</v>
      </c>
      <c r="G1145" t="s">
        <v>150</v>
      </c>
      <c r="I1145" s="17" t="str">
        <f t="array" ref="I1145">_xlfn.IFS(C1145=0,_xlfn.IFS(H1145=0,"漫改",H1145=1,"轻改",H1145=2,"原创",H1145=3,"Gal改",H1145=4,"游改",H1145=5,"原创偶像",H1145=6,"国产原创",H1145=7,"小说改"),C1145&lt;&gt;0,"")</f>
        <v/>
      </c>
      <c r="J1145" s="16" t="s">
        <v>2796</v>
      </c>
      <c r="M1145" t="str">
        <f t="shared" si="17"/>
        <v>早乙女羽矢，《Butterfly Seeker - 寻蝶者》主角之一。</v>
      </c>
      <c r="O1145">
        <v>8</v>
      </c>
      <c r="P1145">
        <v>12</v>
      </c>
    </row>
    <row r="1146" spans="1:16">
      <c r="A1146" s="5" t="s">
        <v>2890</v>
      </c>
      <c r="B1146" t="s">
        <v>2891</v>
      </c>
      <c r="C1146">
        <v>2</v>
      </c>
      <c r="E1146" t="str">
        <f t="array" ref="E1146">_xlfn.IFS(C1146&lt;&gt;2,_xlfn.IFS(D1146=0,"主角之一",D1146=1,"角色",D1146=2,"男主",D1146=3,"女主"),C1146=2,"")</f>
        <v/>
      </c>
      <c r="I1146" s="17" t="str">
        <f t="array" ref="I1146">_xlfn.IFS(C1146=0,_xlfn.IFS(H1146=0,"漫改",H1146=1,"轻改",H1146=2,"原创",H1146=3,"Gal改",H1146=4,"游改",H1146=5,"原创偶像",H1146=6,"国产原创",H1146=7,"小说改"),C1146&lt;&gt;0,"")</f>
        <v/>
      </c>
      <c r="J1146" s="16" t="s">
        <v>2796</v>
      </c>
      <c r="L1146" t="s">
        <v>2892</v>
      </c>
      <c r="M1146" t="str">
        <f t="shared" si="17"/>
        <v>奥利维特·莱泽·亚诺尔，游戏《英雄传说》角色。</v>
      </c>
      <c r="O1146">
        <v>34</v>
      </c>
      <c r="P1146">
        <v>95</v>
      </c>
    </row>
    <row r="1147" spans="1:16">
      <c r="A1147" s="5" t="s">
        <v>2896</v>
      </c>
      <c r="B1147" t="s">
        <v>2897</v>
      </c>
      <c r="C1147">
        <v>2</v>
      </c>
      <c r="E1147" t="str">
        <f t="array" ref="E1147">_xlfn.IFS(C1147&lt;&gt;2,_xlfn.IFS(D1147=0,"主角之一",D1147=1,"角色",D1147=2,"男主",D1147=3,"女主"),C1147=2,"")</f>
        <v/>
      </c>
      <c r="I1147" s="17" t="str">
        <f t="array" ref="I1147">_xlfn.IFS(C1147=0,_xlfn.IFS(H1147=0,"漫改",H1147=1,"轻改",H1147=2,"原创",H1147=3,"Gal改",H1147=4,"游改",H1147=5,"原创偶像",H1147=6,"国产原创",H1147=7,"小说改"),C1147&lt;&gt;0,"")</f>
        <v/>
      </c>
      <c r="J1147" s="16" t="s">
        <v>2796</v>
      </c>
      <c r="L1147" t="s">
        <v>2898</v>
      </c>
      <c r="M1147" t="str">
        <f t="shared" si="17"/>
        <v>花海佑芽，游戏《学园偶像大师》角色。</v>
      </c>
      <c r="O1147">
        <v>41</v>
      </c>
      <c r="P1147">
        <v>62</v>
      </c>
    </row>
    <row r="1148" spans="1:16">
      <c r="A1148" s="5" t="s">
        <v>2893</v>
      </c>
      <c r="B1148" t="s">
        <v>2894</v>
      </c>
      <c r="C1148">
        <v>2</v>
      </c>
      <c r="E1148" t="str">
        <f t="array" ref="E1148">_xlfn.IFS(C1148&lt;&gt;2,_xlfn.IFS(D1148=0,"主角之一",D1148=1,"角色",D1148=2,"男主",D1148=3,"女主"),C1148=2,"")</f>
        <v/>
      </c>
      <c r="I1148" s="17" t="str">
        <f t="array" ref="I1148">_xlfn.IFS(C1148=0,_xlfn.IFS(H1148=0,"漫改",H1148=1,"轻改",H1148=2,"原创",H1148=3,"Gal改",H1148=4,"游改",H1148=5,"原创偶像",H1148=6,"国产原创",H1148=7,"小说改"),C1148&lt;&gt;0,"")</f>
        <v/>
      </c>
      <c r="J1148" s="16" t="s">
        <v>2796</v>
      </c>
      <c r="L1148" t="s">
        <v>2895</v>
      </c>
      <c r="M1148" t="str">
        <f t="shared" si="17"/>
        <v>重音teto，最初是2008年愚人节前夕由2ch的用户们创作的虚拟偶像，后成为UTAU虚拟歌手，2023年发布SV声库。</v>
      </c>
      <c r="O1148">
        <v>10</v>
      </c>
      <c r="P1148">
        <v>62</v>
      </c>
    </row>
    <row r="1149" spans="1:16">
      <c r="B1149" t="s">
        <v>2899</v>
      </c>
      <c r="C1149">
        <v>2</v>
      </c>
      <c r="E1149" t="str">
        <f t="array" ref="E1149">_xlfn.IFS(C1149&lt;&gt;2,_xlfn.IFS(D1149=0,"主角之一",D1149=1,"角色",D1149=2,"男主",D1149=3,"女主"),C1149=2,"")</f>
        <v/>
      </c>
      <c r="I1149" s="17" t="str">
        <f t="array" ref="I1149">_xlfn.IFS(C1149=0,_xlfn.IFS(H1149=0,"漫改",H1149=1,"轻改",H1149=2,"原创",H1149=3,"Gal改",H1149=4,"游改",H1149=5,"原创偶像",H1149=6,"国产原创",H1149=7,"小说改"),C1149&lt;&gt;0,"")</f>
        <v/>
      </c>
      <c r="J1149" s="16" t="s">
        <v>2796</v>
      </c>
      <c r="L1149" t="s">
        <v>2900</v>
      </c>
      <c r="M1149" t="str">
        <f t="shared" si="17"/>
        <v>墨多多，雷欧幻像作品《墨多多谜境冒险》男主角。</v>
      </c>
      <c r="N1149">
        <v>1</v>
      </c>
    </row>
    <row r="1150" spans="1:16">
      <c r="B1150" t="s">
        <v>2901</v>
      </c>
      <c r="C1150">
        <v>2</v>
      </c>
      <c r="E1150" t="str">
        <f t="array" ref="E1150">_xlfn.IFS(C1150&lt;&gt;2,_xlfn.IFS(D1150=0,"主角之一",D1150=1,"角色",D1150=2,"男主",D1150=3,"女主"),C1150=2,"")</f>
        <v/>
      </c>
      <c r="I1150" s="17" t="str">
        <f t="array" ref="I1150">_xlfn.IFS(C1150=0,_xlfn.IFS(H1150=0,"漫改",H1150=1,"轻改",H1150=2,"原创",H1150=3,"Gal改",H1150=4,"游改",H1150=5,"原创偶像",H1150=6,"国产原创",H1150=7,"小说改"),C1150&lt;&gt;0,"")</f>
        <v/>
      </c>
      <c r="J1150" s="16" t="s">
        <v>2796</v>
      </c>
      <c r="L1150" t="s">
        <v>2902</v>
      </c>
      <c r="M1150" t="str">
        <f t="shared" si="17"/>
        <v>刘看山，知乎网站官方吉祥物。</v>
      </c>
    </row>
    <row r="1151" spans="1:16">
      <c r="A1151" s="5" t="s">
        <v>2910</v>
      </c>
      <c r="B1151" t="s">
        <v>2911</v>
      </c>
      <c r="C1151">
        <v>0</v>
      </c>
      <c r="D1151">
        <v>0</v>
      </c>
      <c r="E1151" t="str">
        <f t="array" ref="E1151">_xlfn.IFS(C1151&lt;&gt;2,_xlfn.IFS(D1151=0,"主角之一",D1151=1,"角色",D1151=2,"男主",D1151=3,"女主"),C1151=2,"")</f>
        <v>主角之一</v>
      </c>
      <c r="G1151" t="s">
        <v>1658</v>
      </c>
      <c r="H1151">
        <v>3</v>
      </c>
      <c r="I1151" s="17" t="str">
        <f t="array" ref="I1151">_xlfn.IFS(C1151=0,_xlfn.IFS(H1151=0,"漫改",H1151=1,"轻改",H1151=2,"原创",H1151=3,"Gal改",H1151=4,"游改",H1151=5,"原创偶像",H1151=6,"国产原创",H1151=7,"小说改"),C1151&lt;&gt;0,"")</f>
        <v>Gal改</v>
      </c>
      <c r="J1151" s="16" t="s">
        <v>2905</v>
      </c>
      <c r="M1151" t="str">
        <f t="shared" si="17"/>
        <v>春寺由梨亚，Gal改动画《灰色系列》主角之一。</v>
      </c>
      <c r="O1151">
        <v>47</v>
      </c>
      <c r="P1151">
        <v>164</v>
      </c>
    </row>
    <row r="1152" spans="1:16">
      <c r="A1152" s="5" t="s">
        <v>2912</v>
      </c>
      <c r="B1152" t="s">
        <v>2913</v>
      </c>
      <c r="C1152">
        <v>0</v>
      </c>
      <c r="D1152">
        <v>0</v>
      </c>
      <c r="E1152" t="str">
        <f t="array" ref="E1152">_xlfn.IFS(C1152&lt;&gt;2,_xlfn.IFS(D1152=0,"主角之一",D1152=1,"角色",D1152=2,"男主",D1152=3,"女主"),C1152=2,"")</f>
        <v>主角之一</v>
      </c>
      <c r="G1152" t="s">
        <v>1451</v>
      </c>
      <c r="H1152">
        <v>3</v>
      </c>
      <c r="I1152" s="17" t="str">
        <f t="array" ref="I1152">_xlfn.IFS(C1152=0,_xlfn.IFS(H1152=0,"漫改",H1152=1,"轻改",H1152=2,"原创",H1152=3,"Gal改",H1152=4,"游改",H1152=5,"原创偶像",H1152=6,"国产原创",H1152=7,"小说改"),C1152&lt;&gt;0,"")</f>
        <v>Gal改</v>
      </c>
      <c r="J1152" s="16" t="s">
        <v>2905</v>
      </c>
      <c r="M1152" t="str">
        <f t="shared" si="17"/>
        <v>悠木奏，Gal改动画《FORTUNE ARTERIAL》主角之一。</v>
      </c>
      <c r="O1152">
        <v>5</v>
      </c>
      <c r="P1152">
        <v>26</v>
      </c>
    </row>
    <row r="1153" spans="1:16">
      <c r="A1153" s="5" t="s">
        <v>2955</v>
      </c>
      <c r="B1153" t="s">
        <v>2956</v>
      </c>
      <c r="C1153">
        <v>0</v>
      </c>
      <c r="D1153">
        <v>0</v>
      </c>
      <c r="E1153" t="str">
        <f t="array" ref="E1153">_xlfn.IFS(C1153&lt;&gt;2,_xlfn.IFS(D1153=0,"主角之一",D1153=1,"角色",D1153=2,"男主",D1153=3,"女主"),C1153=2,"")</f>
        <v>主角之一</v>
      </c>
      <c r="G1153" t="s">
        <v>32</v>
      </c>
      <c r="H1153">
        <v>2</v>
      </c>
      <c r="I1153" s="17" t="str">
        <f t="array" ref="I1153">_xlfn.IFS(C1153=0,_xlfn.IFS(H1153=0,"漫改",H1153=1,"轻改",H1153=2,"原创",H1153=3,"Gal改",H1153=4,"游改",H1153=5,"原创偶像",H1153=6,"国产原创",H1153=7,"小说改"),C1153&lt;&gt;0,"")</f>
        <v>原创</v>
      </c>
      <c r="J1153" s="16" t="s">
        <v>2905</v>
      </c>
      <c r="M1153" t="str">
        <f t="shared" si="17"/>
        <v>和平奈古美，原创动画《秋叶原冥途战争》主角之一。</v>
      </c>
      <c r="O1153">
        <v>99</v>
      </c>
      <c r="P1153">
        <v>88</v>
      </c>
    </row>
    <row r="1154" spans="1:16">
      <c r="A1154" s="5" t="s">
        <v>2914</v>
      </c>
      <c r="B1154" t="s">
        <v>2915</v>
      </c>
      <c r="C1154">
        <v>0</v>
      </c>
      <c r="D1154">
        <v>0</v>
      </c>
      <c r="E1154" t="str">
        <f t="array" ref="E1154">_xlfn.IFS(C1154&lt;&gt;2,_xlfn.IFS(D1154=0,"主角之一",D1154=1,"角色",D1154=2,"男主",D1154=3,"女主"),C1154=2,"")</f>
        <v>主角之一</v>
      </c>
      <c r="G1154" t="s">
        <v>1375</v>
      </c>
      <c r="H1154">
        <v>0</v>
      </c>
      <c r="I1154" s="17" t="str">
        <f t="array" ref="I1154">_xlfn.IFS(C1154=0,_xlfn.IFS(H1154=0,"漫改",H1154=1,"轻改",H1154=2,"原创",H1154=3,"Gal改",H1154=4,"游改",H1154=5,"原创偶像",H1154=6,"国产原创",H1154=7,"小说改"),C1154&lt;&gt;0,"")</f>
        <v>漫改</v>
      </c>
      <c r="J1154" s="16" t="s">
        <v>2905</v>
      </c>
      <c r="M1154" t="str">
        <f t="shared" si="17"/>
        <v>真岛太一，漫改动画《歌牌情缘》主角之一。</v>
      </c>
      <c r="O1154">
        <v>86</v>
      </c>
      <c r="P1154">
        <v>193</v>
      </c>
    </row>
    <row r="1155" spans="1:16">
      <c r="A1155" s="5" t="s">
        <v>2957</v>
      </c>
      <c r="B1155" t="s">
        <v>2958</v>
      </c>
      <c r="C1155">
        <v>0</v>
      </c>
      <c r="D1155">
        <v>2</v>
      </c>
      <c r="E1155" t="str">
        <f t="array" ref="E1155">_xlfn.IFS(C1155&lt;&gt;2,_xlfn.IFS(D1155=0,"主角之一",D1155=1,"角色",D1155=2,"男主",D1155=3,"女主"),C1155=2,"")</f>
        <v>男主</v>
      </c>
      <c r="G1155" t="s">
        <v>2959</v>
      </c>
      <c r="H1155">
        <v>1</v>
      </c>
      <c r="I1155" s="17" t="str">
        <f t="array" ref="I1155">_xlfn.IFS(C1155=0,_xlfn.IFS(H1155=0,"漫改",H1155=1,"轻改",H1155=2,"原创",H1155=3,"Gal改",H1155=4,"游改",H1155=5,"原创偶像",H1155=6,"国产原创",H1155=7,"小说改"),C1155&lt;&gt;0,"")</f>
        <v>轻改</v>
      </c>
      <c r="J1155" s="16" t="s">
        <v>2905</v>
      </c>
      <c r="M1155" t="str">
        <f t="shared" si="17"/>
        <v>遥，轻改动画《独自一人的异世界攻略》男主。</v>
      </c>
      <c r="O1155">
        <v>4</v>
      </c>
      <c r="P1155">
        <v>6</v>
      </c>
    </row>
    <row r="1156" spans="1:16">
      <c r="A1156" s="5" t="s">
        <v>2916</v>
      </c>
      <c r="B1156" t="s">
        <v>2917</v>
      </c>
      <c r="C1156">
        <v>0</v>
      </c>
      <c r="D1156">
        <v>0</v>
      </c>
      <c r="E1156" t="str">
        <f t="array" ref="E1156">_xlfn.IFS(C1156&lt;&gt;2,_xlfn.IFS(D1156=0,"主角之一",D1156=1,"角色",D1156=2,"男主",D1156=3,"女主"),C1156=2,"")</f>
        <v>主角之一</v>
      </c>
      <c r="G1156" t="s">
        <v>2918</v>
      </c>
      <c r="H1156">
        <v>1</v>
      </c>
      <c r="I1156" s="17" t="str">
        <f t="array" ref="I1156">_xlfn.IFS(C1156=0,_xlfn.IFS(H1156=0,"漫改",H1156=1,"轻改",H1156=2,"原创",H1156=3,"Gal改",H1156=4,"游改",H1156=5,"原创偶像",H1156=6,"国产原创",H1156=7,"小说改"),C1156&lt;&gt;0,"")</f>
        <v>轻改</v>
      </c>
      <c r="J1156" s="16" t="s">
        <v>2905</v>
      </c>
      <c r="M1156" t="str">
        <f t="shared" si="17"/>
        <v>黛拓武，轻改动画《加速世界》主角之一。</v>
      </c>
      <c r="O1156">
        <v>4</v>
      </c>
      <c r="P1156">
        <v>18</v>
      </c>
    </row>
    <row r="1157" spans="1:16">
      <c r="A1157" s="5" t="s">
        <v>2919</v>
      </c>
      <c r="B1157" t="s">
        <v>2920</v>
      </c>
      <c r="C1157">
        <v>0</v>
      </c>
      <c r="D1157">
        <v>0</v>
      </c>
      <c r="E1157" t="str">
        <f t="array" ref="E1157">_xlfn.IFS(C1157&lt;&gt;2,_xlfn.IFS(D1157=0,"主角之一",D1157=1,"角色",D1157=2,"男主",D1157=3,"女主"),C1157=2,"")</f>
        <v>主角之一</v>
      </c>
      <c r="G1157" t="s">
        <v>568</v>
      </c>
      <c r="H1157">
        <v>0</v>
      </c>
      <c r="I1157" s="17" t="str">
        <f t="array" ref="I1157">_xlfn.IFS(C1157=0,_xlfn.IFS(H1157=0,"漫改",H1157=1,"轻改",H1157=2,"原创",H1157=3,"Gal改",H1157=4,"游改",H1157=5,"原创偶像",H1157=6,"国产原创",H1157=7,"小说改"),C1157&lt;&gt;0,"")</f>
        <v>漫改</v>
      </c>
      <c r="J1157" s="16" t="s">
        <v>2905</v>
      </c>
      <c r="M1157" t="str">
        <f t="shared" si="17"/>
        <v>吉田春，漫改动画《邻座的怪同学》主角之一。</v>
      </c>
      <c r="O1157">
        <v>13</v>
      </c>
      <c r="P1157">
        <v>118</v>
      </c>
    </row>
    <row r="1158" spans="1:16">
      <c r="A1158" s="5" t="s">
        <v>2921</v>
      </c>
      <c r="B1158" t="s">
        <v>2922</v>
      </c>
      <c r="C1158">
        <v>0</v>
      </c>
      <c r="D1158">
        <v>0</v>
      </c>
      <c r="E1158" t="str">
        <f t="array" ref="E1158">_xlfn.IFS(C1158&lt;&gt;2,_xlfn.IFS(D1158=0,"主角之一",D1158=1,"角色",D1158=2,"男主",D1158=3,"女主"),C1158=2,"")</f>
        <v>主角之一</v>
      </c>
      <c r="G1158" t="s">
        <v>2923</v>
      </c>
      <c r="H1158">
        <v>0</v>
      </c>
      <c r="I1158" s="17" t="str">
        <f t="array" ref="I1158">_xlfn.IFS(C1158=0,_xlfn.IFS(H1158=0,"漫改",H1158=1,"轻改",H1158=2,"原创",H1158=3,"Gal改",H1158=4,"游改",H1158=5,"原创偶像",H1158=6,"国产原创",H1158=7,"小说改"),C1158&lt;&gt;0,"")</f>
        <v>漫改</v>
      </c>
      <c r="J1158" s="16" t="s">
        <v>2905</v>
      </c>
      <c r="M1158" t="str">
        <f t="shared" si="17"/>
        <v>吉武莉华，漫改动画《现视研 二代目》主角之一。</v>
      </c>
      <c r="O1158">
        <v>8</v>
      </c>
      <c r="P1158">
        <v>14</v>
      </c>
    </row>
    <row r="1159" spans="1:16">
      <c r="A1159" s="5" t="s">
        <v>2924</v>
      </c>
      <c r="B1159" t="s">
        <v>2925</v>
      </c>
      <c r="C1159">
        <v>0</v>
      </c>
      <c r="D1159">
        <v>0</v>
      </c>
      <c r="E1159" t="str">
        <f t="array" ref="E1159">_xlfn.IFS(C1159&lt;&gt;2,_xlfn.IFS(D1159=0,"主角之一",D1159=1,"角色",D1159=2,"男主",D1159=3,"女主"),C1159=2,"")</f>
        <v>主角之一</v>
      </c>
      <c r="G1159" t="s">
        <v>2926</v>
      </c>
      <c r="H1159">
        <v>0</v>
      </c>
      <c r="I1159" s="17" t="str">
        <f t="array" ref="I1159">_xlfn.IFS(C1159=0,_xlfn.IFS(H1159=0,"漫改",H1159=1,"轻改",H1159=2,"原创",H1159=3,"Gal改",H1159=4,"游改",H1159=5,"原创偶像",H1159=6,"国产原创",H1159=7,"小说改"),C1159&lt;&gt;0,"")</f>
        <v>漫改</v>
      </c>
      <c r="J1159" s="16" t="s">
        <v>2905</v>
      </c>
      <c r="K1159" s="17">
        <v>1</v>
      </c>
      <c r="M1159" t="str">
        <f t="shared" si="17"/>
        <v>关谷鸣，漫改动画《花舞少女》主角之一。【芳文社】</v>
      </c>
      <c r="O1159">
        <v>15</v>
      </c>
      <c r="P1159">
        <v>44</v>
      </c>
    </row>
    <row r="1160" spans="1:16">
      <c r="A1160" s="5" t="s">
        <v>2927</v>
      </c>
      <c r="B1160" t="s">
        <v>2928</v>
      </c>
      <c r="C1160">
        <v>0</v>
      </c>
      <c r="D1160">
        <v>0</v>
      </c>
      <c r="E1160" t="str">
        <f t="array" ref="E1160">_xlfn.IFS(C1160&lt;&gt;2,_xlfn.IFS(D1160=0,"主角之一",D1160=1,"角色",D1160=2,"男主",D1160=3,"女主"),C1160=2,"")</f>
        <v>主角之一</v>
      </c>
      <c r="G1160" t="s">
        <v>1231</v>
      </c>
      <c r="H1160">
        <v>0</v>
      </c>
      <c r="I1160" s="17" t="str">
        <f t="array" ref="I1160">_xlfn.IFS(C1160=0,_xlfn.IFS(H1160=0,"漫改",H1160=1,"轻改",H1160=2,"原创",H1160=3,"Gal改",H1160=4,"游改",H1160=5,"原创偶像",H1160=6,"国产原创",H1160=7,"小说改"),C1160&lt;&gt;0,"")</f>
        <v>漫改</v>
      </c>
      <c r="J1160" s="16" t="s">
        <v>2905</v>
      </c>
      <c r="K1160"/>
      <c r="M1160" t="str">
        <f t="shared" si="17"/>
        <v>佐佐木琲世，漫改动画《东京喰种:re》主角之一。</v>
      </c>
      <c r="O1160">
        <v>9</v>
      </c>
      <c r="P1160">
        <v>35</v>
      </c>
    </row>
    <row r="1161" spans="1:16">
      <c r="A1161" s="5" t="s">
        <v>2929</v>
      </c>
      <c r="B1161" t="s">
        <v>2930</v>
      </c>
      <c r="C1161">
        <v>0</v>
      </c>
      <c r="D1161">
        <v>0</v>
      </c>
      <c r="E1161" t="str">
        <f t="array" ref="E1161">_xlfn.IFS(C1161&lt;&gt;2,_xlfn.IFS(D1161=0,"主角之一",D1161=1,"角色",D1161=2,"男主",D1161=3,"女主"),C1161=2,"")</f>
        <v>主角之一</v>
      </c>
      <c r="G1161" t="s">
        <v>2931</v>
      </c>
      <c r="H1161">
        <v>2</v>
      </c>
      <c r="I1161" s="17" t="str">
        <f t="array" ref="I1161">_xlfn.IFS(C1161=0,_xlfn.IFS(H1161=0,"漫改",H1161=1,"轻改",H1161=2,"原创",H1161=3,"Gal改",H1161=4,"游改",H1161=5,"原创偶像",H1161=6,"国产原创",H1161=7,"小说改"),C1161&lt;&gt;0,"")</f>
        <v>原创</v>
      </c>
      <c r="J1161" s="16" t="s">
        <v>2905</v>
      </c>
      <c r="M1161" t="str">
        <f t="shared" si="17"/>
        <v>藏前果林，原创动画《苍穹之法芙娜 RIGHT OF LEFT》主角之一。</v>
      </c>
      <c r="O1161">
        <v>1</v>
      </c>
      <c r="P1161">
        <v>2</v>
      </c>
    </row>
    <row r="1162" spans="1:16">
      <c r="A1162" s="5" t="s">
        <v>2932</v>
      </c>
      <c r="B1162" t="s">
        <v>2933</v>
      </c>
      <c r="C1162">
        <v>0</v>
      </c>
      <c r="D1162">
        <v>0</v>
      </c>
      <c r="E1162" t="str">
        <f t="array" ref="E1162">_xlfn.IFS(C1162&lt;&gt;2,_xlfn.IFS(D1162=0,"主角之一",D1162=1,"角色",D1162=2,"男主",D1162=3,"女主"),C1162=2,"")</f>
        <v>主角之一</v>
      </c>
      <c r="G1162" t="s">
        <v>2934</v>
      </c>
      <c r="H1162">
        <v>2</v>
      </c>
      <c r="I1162" s="17" t="str">
        <f t="array" ref="I1162">_xlfn.IFS(C1162=0,_xlfn.IFS(H1162=0,"漫改",H1162=1,"轻改",H1162=2,"原创",H1162=3,"Gal改",H1162=4,"游改",H1162=5,"原创偶像",H1162=6,"国产原创",H1162=7,"小说改"),C1162&lt;&gt;0,"")</f>
        <v>原创</v>
      </c>
      <c r="J1162" s="16" t="s">
        <v>2905</v>
      </c>
      <c r="M1162" t="str">
        <f t="shared" si="17"/>
        <v>羽柴，原创动画《乱步奇谭 拉普拉斯的游戏》主角之一。</v>
      </c>
      <c r="O1162">
        <v>3</v>
      </c>
      <c r="P1162">
        <v>4</v>
      </c>
    </row>
    <row r="1163" spans="1:16">
      <c r="A1163" s="5" t="s">
        <v>2935</v>
      </c>
      <c r="B1163" t="s">
        <v>2936</v>
      </c>
      <c r="C1163">
        <v>0</v>
      </c>
      <c r="D1163">
        <v>0</v>
      </c>
      <c r="E1163" t="str">
        <f t="array" ref="E1163">_xlfn.IFS(C1163&lt;&gt;2,_xlfn.IFS(D1163=0,"主角之一",D1163=1,"角色",D1163=2,"男主",D1163=3,"女主"),C1163=2,"")</f>
        <v>主角之一</v>
      </c>
      <c r="G1163" t="s">
        <v>2937</v>
      </c>
      <c r="H1163">
        <v>0</v>
      </c>
      <c r="I1163" s="17" t="str">
        <f t="array" ref="I1163">_xlfn.IFS(C1163=0,_xlfn.IFS(H1163=0,"漫改",H1163=1,"轻改",H1163=2,"原创",H1163=3,"Gal改",H1163=4,"游改",H1163=5,"原创偶像",H1163=6,"国产原创",H1163=7,"小说改"),C1163&lt;&gt;0,"")</f>
        <v>漫改</v>
      </c>
      <c r="J1163" s="16" t="s">
        <v>2905</v>
      </c>
      <c r="K1163" s="17">
        <v>1</v>
      </c>
      <c r="M1163" t="str">
        <f t="shared" si="17"/>
        <v>藤川歌夜，漫改动画《斯特拉的魔法》主角之一。【芳文社】</v>
      </c>
      <c r="O1163">
        <v>2</v>
      </c>
      <c r="P1163">
        <v>20</v>
      </c>
    </row>
    <row r="1164" spans="1:16">
      <c r="A1164" s="5" t="s">
        <v>2938</v>
      </c>
      <c r="B1164" t="s">
        <v>2939</v>
      </c>
      <c r="C1164">
        <v>0</v>
      </c>
      <c r="D1164">
        <v>0</v>
      </c>
      <c r="E1164" t="str">
        <f t="array" ref="E1164">_xlfn.IFS(C1164&lt;&gt;2,_xlfn.IFS(D1164=0,"主角之一",D1164=1,"角色",D1164=2,"男主",D1164=3,"女主"),C1164=2,"")</f>
        <v>主角之一</v>
      </c>
      <c r="G1164" t="s">
        <v>925</v>
      </c>
      <c r="H1164">
        <v>0</v>
      </c>
      <c r="I1164" s="17" t="str">
        <f t="array" ref="I1164">_xlfn.IFS(C1164=0,_xlfn.IFS(H1164=0,"漫改",H1164=1,"轻改",H1164=2,"原创",H1164=3,"Gal改",H1164=4,"游改",H1164=5,"原创偶像",H1164=6,"国产原创",H1164=7,"小说改"),C1164&lt;&gt;0,"")</f>
        <v>漫改</v>
      </c>
      <c r="J1164" s="16" t="s">
        <v>2905</v>
      </c>
      <c r="K1164">
        <v>1</v>
      </c>
      <c r="M1164" t="str">
        <f t="shared" si="17"/>
        <v>千矢，漫改动画《Urara迷路帖》主角之一。【芳文社】</v>
      </c>
      <c r="O1164">
        <v>13</v>
      </c>
      <c r="P1164">
        <v>116</v>
      </c>
    </row>
    <row r="1165" spans="1:16">
      <c r="A1165" s="5" t="s">
        <v>2903</v>
      </c>
      <c r="B1165" t="s">
        <v>2904</v>
      </c>
      <c r="C1165">
        <v>0</v>
      </c>
      <c r="D1165">
        <v>0</v>
      </c>
      <c r="E1165" t="str">
        <f t="array" ref="E1165">_xlfn.IFS(C1165&lt;&gt;2,_xlfn.IFS(D1165=0,"主角之一",D1165=1,"角色",D1165=2,"男主",D1165=3,"女主"),C1165=2,"")</f>
        <v>主角之一</v>
      </c>
      <c r="G1165" t="s">
        <v>1522</v>
      </c>
      <c r="H1165">
        <v>1</v>
      </c>
      <c r="I1165" s="17" t="str">
        <f t="array" ref="I1165">_xlfn.IFS(C1165=0,_xlfn.IFS(H1165=0,"漫改",H1165=1,"轻改",H1165=2,"原创",H1165=3,"Gal改",H1165=4,"游改",H1165=5,"原创偶像",H1165=6,"国产原创",H1165=7,"小说改"),C1165&lt;&gt;0,"")</f>
        <v>轻改</v>
      </c>
      <c r="J1165" s="16" t="s">
        <v>2905</v>
      </c>
      <c r="K1165"/>
      <c r="M1165" t="str">
        <f t="shared" si="17"/>
        <v>樱野栗梦，轻改动画《学生会的一己之见》主角之一。</v>
      </c>
      <c r="O1165">
        <v>36</v>
      </c>
      <c r="P1165">
        <v>190</v>
      </c>
    </row>
    <row r="1166" spans="1:16">
      <c r="A1166" s="5" t="s">
        <v>2906</v>
      </c>
      <c r="B1166" t="s">
        <v>2907</v>
      </c>
      <c r="C1166">
        <v>0</v>
      </c>
      <c r="D1166">
        <v>0</v>
      </c>
      <c r="E1166" t="str">
        <f t="array" ref="E1166">_xlfn.IFS(C1166&lt;&gt;2,_xlfn.IFS(D1166=0,"主角之一",D1166=1,"角色",D1166=2,"男主",D1166=3,"女主"),C1166=2,"")</f>
        <v>主角之一</v>
      </c>
      <c r="G1166" t="s">
        <v>1759</v>
      </c>
      <c r="H1166">
        <v>0</v>
      </c>
      <c r="I1166" s="17" t="str">
        <f t="array" ref="I1166">_xlfn.IFS(C1166=0,_xlfn.IFS(H1166=0,"漫改",H1166=1,"轻改",H1166=2,"原创",H1166=3,"Gal改",H1166=4,"游改",H1166=5,"原创偶像",H1166=6,"国产原创",H1166=7,"小说改"),C1166&lt;&gt;0,"")</f>
        <v>漫改</v>
      </c>
      <c r="J1166" s="16" t="s">
        <v>2905</v>
      </c>
      <c r="M1166" t="str">
        <f t="shared" si="17"/>
        <v>甚平，漫改动画《海贼王》主角之一。</v>
      </c>
      <c r="O1166">
        <v>14</v>
      </c>
      <c r="P1166">
        <v>12</v>
      </c>
    </row>
    <row r="1167" spans="1:16">
      <c r="A1167" s="5" t="s">
        <v>2940</v>
      </c>
      <c r="B1167" t="s">
        <v>2941</v>
      </c>
      <c r="C1167">
        <v>0</v>
      </c>
      <c r="D1167">
        <v>0</v>
      </c>
      <c r="E1167" t="str">
        <f t="array" ref="E1167">_xlfn.IFS(C1167&lt;&gt;2,_xlfn.IFS(D1167=0,"主角之一",D1167=1,"角色",D1167=2,"男主",D1167=3,"女主"),C1167=2,"")</f>
        <v>主角之一</v>
      </c>
      <c r="G1167" t="s">
        <v>2942</v>
      </c>
      <c r="H1167">
        <v>1</v>
      </c>
      <c r="I1167" s="17" t="str">
        <f t="array" ref="I1167">_xlfn.IFS(C1167=0,_xlfn.IFS(H1167=0,"漫改",H1167=1,"轻改",H1167=2,"原创",H1167=3,"Gal改",H1167=4,"游改",H1167=5,"原创偶像",H1167=6,"国产原创",H1167=7,"小说改"),C1167&lt;&gt;0,"")</f>
        <v>轻改</v>
      </c>
      <c r="J1167" s="16" t="s">
        <v>2905</v>
      </c>
      <c r="M1167" t="str">
        <f t="shared" si="17"/>
        <v>竹早静弥，轻改动画《弦音 -风舞高中弓道部-》主角之一。</v>
      </c>
      <c r="O1167">
        <v>15</v>
      </c>
      <c r="P1167">
        <v>29</v>
      </c>
    </row>
    <row r="1168" spans="1:16">
      <c r="A1168" s="5" t="s">
        <v>2943</v>
      </c>
      <c r="B1168" t="s">
        <v>2944</v>
      </c>
      <c r="C1168">
        <v>0</v>
      </c>
      <c r="D1168">
        <v>0</v>
      </c>
      <c r="E1168" t="str">
        <f t="array" ref="E1168">_xlfn.IFS(C1168&lt;&gt;2,_xlfn.IFS(D1168=0,"主角之一",D1168=1,"角色",D1168=2,"男主",D1168=3,"女主"),C1168=2,"")</f>
        <v>主角之一</v>
      </c>
      <c r="G1168" t="s">
        <v>2945</v>
      </c>
      <c r="H1168">
        <v>2</v>
      </c>
      <c r="I1168" s="17" t="str">
        <f t="array" ref="I1168">_xlfn.IFS(C1168=0,_xlfn.IFS(H1168=0,"漫改",H1168=1,"轻改",H1168=2,"原创",H1168=3,"Gal改",H1168=4,"游改",H1168=5,"原创偶像",H1168=6,"国产原创",H1168=7,"小说改"),C1168&lt;&gt;0,"")</f>
        <v>原创</v>
      </c>
      <c r="J1168" s="16" t="s">
        <v>2905</v>
      </c>
      <c r="M1168" t="str">
        <f t="shared" si="17"/>
        <v>青叶初芽，原创动画《月影特工》主角之一。</v>
      </c>
      <c r="O1168">
        <v>5</v>
      </c>
      <c r="P1168">
        <v>15</v>
      </c>
    </row>
    <row r="1169" spans="1:16">
      <c r="A1169" s="5" t="s">
        <v>2946</v>
      </c>
      <c r="B1169" t="s">
        <v>2947</v>
      </c>
      <c r="C1169">
        <v>0</v>
      </c>
      <c r="D1169">
        <v>0</v>
      </c>
      <c r="E1169" t="str">
        <f t="array" ref="E1169">_xlfn.IFS(C1169&lt;&gt;2,_xlfn.IFS(D1169=0,"主角之一",D1169=1,"角色",D1169=2,"男主",D1169=3,"女主"),C1169=2,"")</f>
        <v>主角之一</v>
      </c>
      <c r="G1169" t="s">
        <v>2046</v>
      </c>
      <c r="H1169">
        <v>5</v>
      </c>
      <c r="I1169" s="17" t="str">
        <f t="array" ref="I1169">_xlfn.IFS(C1169=0,_xlfn.IFS(H1169=0,"漫改",H1169=1,"轻改",H1169=2,"原创",H1169=3,"Gal改",H1169=4,"游改",H1169=5,"原创偶像",H1169=6,"国产原创",H1169=7,"小说改"),C1169&lt;&gt;0,"")</f>
        <v>原创偶像</v>
      </c>
      <c r="J1169" s="16" t="s">
        <v>2905</v>
      </c>
      <c r="M1169" t="str">
        <f t="shared" ref="M1169:M1232" si="18">_xlfn.CONCAT(_xlfn.IFS(C1169=0,_xlfn.CONCAT(B1169,"，",I1169,"动画","《",G1169,"》",E1169,"。"),C1169=1,_xlfn.CONCAT(B1169,"，《",G1169,"》",E1169,"。"),C1169=2,_xlfn.CONCAT(B1169,"，",L1169),C1169=3,_xlfn.CONCAT(B1169,"，动画电影《",G1169,"》",E1169,"。")),_xlfn.IFS(K1169=1,"【芳文社】",K1169=0,""))</f>
        <v>源樱，原创偶像动画《佐贺偶像是传奇》主角之一。</v>
      </c>
      <c r="O1169">
        <v>72</v>
      </c>
      <c r="P1169">
        <v>295</v>
      </c>
    </row>
    <row r="1170" spans="1:16">
      <c r="A1170" s="5" t="s">
        <v>2948</v>
      </c>
      <c r="B1170" t="s">
        <v>2949</v>
      </c>
      <c r="C1170">
        <v>0</v>
      </c>
      <c r="D1170">
        <v>1</v>
      </c>
      <c r="E1170" t="str">
        <f t="array" ref="E1170">_xlfn.IFS(C1170&lt;&gt;2,_xlfn.IFS(D1170=0,"主角之一",D1170=1,"角色",D1170=2,"男主",D1170=3,"女主"),C1170=2,"")</f>
        <v>角色</v>
      </c>
      <c r="G1170" t="s">
        <v>1866</v>
      </c>
      <c r="H1170">
        <v>0</v>
      </c>
      <c r="I1170" s="17" t="str">
        <f t="array" ref="I1170">_xlfn.IFS(C1170=0,_xlfn.IFS(H1170=0,"漫改",H1170=1,"轻改",H1170=2,"原创",H1170=3,"Gal改",H1170=4,"游改",H1170=5,"原创偶像",H1170=6,"国产原创",H1170=7,"小说改"),C1170&lt;&gt;0,"")</f>
        <v>漫改</v>
      </c>
      <c r="J1170" s="16" t="s">
        <v>2905</v>
      </c>
      <c r="M1170" t="str">
        <f t="shared" si="18"/>
        <v>早坂爱，漫改动画《辉夜大小姐想让我告白》角色。</v>
      </c>
      <c r="O1170">
        <v>75</v>
      </c>
      <c r="P1170">
        <v>920</v>
      </c>
    </row>
    <row r="1171" spans="1:16">
      <c r="A1171" s="5" t="s">
        <v>2950</v>
      </c>
      <c r="B1171" t="s">
        <v>2951</v>
      </c>
      <c r="C1171">
        <v>0</v>
      </c>
      <c r="D1171">
        <v>0</v>
      </c>
      <c r="E1171" t="str">
        <f t="array" ref="E1171">_xlfn.IFS(C1171&lt;&gt;2,_xlfn.IFS(D1171=0,"主角之一",D1171=1,"角色",D1171=2,"男主",D1171=3,"女主"),C1171=2,"")</f>
        <v>主角之一</v>
      </c>
      <c r="G1171" t="s">
        <v>134</v>
      </c>
      <c r="H1171">
        <v>0</v>
      </c>
      <c r="I1171" s="17" t="str">
        <f t="array" ref="I1171">_xlfn.IFS(C1171=0,_xlfn.IFS(H1171=0,"漫改",H1171=1,"轻改",H1171=2,"原创",H1171=3,"Gal改",H1171=4,"游改",H1171=5,"原创偶像",H1171=6,"国产原创",H1171=7,"小说改"),C1171&lt;&gt;0,"")</f>
        <v>漫改</v>
      </c>
      <c r="J1171" s="16" t="s">
        <v>2905</v>
      </c>
      <c r="M1171" t="str">
        <f t="shared" si="18"/>
        <v>大木大树，漫改动画《石纪元》主角之一。</v>
      </c>
      <c r="O1171">
        <v>14</v>
      </c>
      <c r="P1171">
        <v>9</v>
      </c>
    </row>
    <row r="1172" spans="1:16">
      <c r="A1172" s="5" t="s">
        <v>2952</v>
      </c>
      <c r="B1172" t="s">
        <v>2953</v>
      </c>
      <c r="C1172">
        <v>0</v>
      </c>
      <c r="D1172">
        <v>0</v>
      </c>
      <c r="E1172" t="str">
        <f t="array" ref="E1172">_xlfn.IFS(C1172&lt;&gt;2,_xlfn.IFS(D1172=0,"主角之一",D1172=1,"角色",D1172=2,"男主",D1172=3,"女主"),C1172=2,"")</f>
        <v>主角之一</v>
      </c>
      <c r="G1172" t="s">
        <v>2954</v>
      </c>
      <c r="H1172">
        <v>1</v>
      </c>
      <c r="I1172" s="17" t="str">
        <f t="array" ref="I1172">_xlfn.IFS(C1172=0,_xlfn.IFS(H1172=0,"漫改",H1172=1,"轻改",H1172=2,"原创",H1172=3,"Gal改",H1172=4,"游改",H1172=5,"原创偶像",H1172=6,"国产原创",H1172=7,"小说改"),C1172&lt;&gt;0,"")</f>
        <v>轻改</v>
      </c>
      <c r="J1172" s="16" t="s">
        <v>2905</v>
      </c>
      <c r="M1172" t="str">
        <f t="shared" si="18"/>
        <v>希耶丝塔，轻改动画《侦探已经死了。》主角之一。</v>
      </c>
      <c r="O1172">
        <v>84</v>
      </c>
      <c r="P1172">
        <v>244</v>
      </c>
    </row>
    <row r="1173" spans="1:16">
      <c r="A1173" s="5" t="s">
        <v>2908</v>
      </c>
      <c r="B1173" t="s">
        <v>2909</v>
      </c>
      <c r="C1173">
        <v>0</v>
      </c>
      <c r="D1173">
        <v>0</v>
      </c>
      <c r="E1173" t="str">
        <f t="array" ref="E1173">_xlfn.IFS(C1173&lt;&gt;2,_xlfn.IFS(D1173=0,"主角之一",D1173=1,"角色",D1173=2,"男主",D1173=3,"女主"),C1173=2,"")</f>
        <v>主角之一</v>
      </c>
      <c r="G1173" t="s">
        <v>692</v>
      </c>
      <c r="H1173">
        <v>1</v>
      </c>
      <c r="I1173" s="17" t="str">
        <f t="array" ref="I1173">_xlfn.IFS(C1173=0,_xlfn.IFS(H1173=0,"漫改",H1173=1,"轻改",H1173=2,"原创",H1173=3,"Gal改",H1173=4,"游改",H1173=5,"原创偶像",H1173=6,"国产原创",H1173=7,"小说改"),C1173&lt;&gt;0,"")</f>
        <v>轻改</v>
      </c>
      <c r="J1173" s="16" t="s">
        <v>2905</v>
      </c>
      <c r="M1173" t="str">
        <f t="shared" si="18"/>
        <v>岸谷新罗，轻改动画《无头骑士异闻录》主角之一。</v>
      </c>
      <c r="O1173">
        <v>17</v>
      </c>
      <c r="P1173">
        <v>85</v>
      </c>
    </row>
    <row r="1174" spans="1:16">
      <c r="B1174" t="s">
        <v>2960</v>
      </c>
      <c r="C1174">
        <v>0</v>
      </c>
      <c r="D1174">
        <v>0</v>
      </c>
      <c r="E1174" t="str">
        <f t="array" ref="E1174">_xlfn.IFS(C1174&lt;&gt;2,_xlfn.IFS(D1174=0,"主角之一",D1174=1,"角色",D1174=2,"男主",D1174=3,"女主"),C1174=2,"")</f>
        <v>主角之一</v>
      </c>
      <c r="G1174" t="s">
        <v>2961</v>
      </c>
      <c r="H1174">
        <v>2</v>
      </c>
      <c r="I1174" s="17" t="str">
        <f t="array" ref="I1174">_xlfn.IFS(C1174=0,_xlfn.IFS(H1174=0,"漫改",H1174=1,"轻改",H1174=2,"原创",H1174=3,"Gal改",H1174=4,"游改",H1174=5,"原创偶像",H1174=6,"国产原创",H1174=7,"小说改"),C1174&lt;&gt;0,"")</f>
        <v>原创</v>
      </c>
      <c r="J1174" s="16" t="s">
        <v>2905</v>
      </c>
      <c r="M1174" t="str">
        <f t="shared" si="18"/>
        <v>朝雾史织，原创动画《玉子市场》主角之一。</v>
      </c>
      <c r="N1174">
        <v>1</v>
      </c>
    </row>
    <row r="1175" spans="1:16">
      <c r="A1175" s="5" t="s">
        <v>2962</v>
      </c>
      <c r="B1175" t="s">
        <v>2963</v>
      </c>
      <c r="C1175">
        <v>1</v>
      </c>
      <c r="D1175">
        <v>0</v>
      </c>
      <c r="E1175" t="str">
        <f t="array" ref="E1175">_xlfn.IFS(C1175&lt;&gt;2,_xlfn.IFS(D1175=0,"主角之一",D1175=1,"角色",D1175=2,"男主",D1175=3,"女主"),C1175=2,"")</f>
        <v>主角之一</v>
      </c>
      <c r="G1175" t="s">
        <v>646</v>
      </c>
      <c r="I1175" s="17" t="str">
        <f t="array" ref="I1175">_xlfn.IFS(C1175=0,_xlfn.IFS(H1175=0,"漫改",H1175=1,"轻改",H1175=2,"原创",H1175=3,"Gal改",H1175=4,"游改",H1175=5,"原创偶像",H1175=6,"国产原创",H1175=7,"小说改"),C1175&lt;&gt;0,"")</f>
        <v/>
      </c>
      <c r="J1175" s="16" t="s">
        <v>2905</v>
      </c>
      <c r="M1175" t="str">
        <f t="shared" si="18"/>
        <v>茜崎空，《时空轮回（Ever17）》主角之一。</v>
      </c>
      <c r="O1175">
        <v>38</v>
      </c>
      <c r="P1175">
        <v>94</v>
      </c>
    </row>
    <row r="1176" spans="1:16">
      <c r="A1176" s="5" t="s">
        <v>2980</v>
      </c>
      <c r="B1176" t="s">
        <v>2981</v>
      </c>
      <c r="C1176">
        <v>1</v>
      </c>
      <c r="D1176">
        <v>0</v>
      </c>
      <c r="E1176" t="str">
        <f t="array" ref="E1176">_xlfn.IFS(C1176&lt;&gt;2,_xlfn.IFS(D1176=0,"主角之一",D1176=1,"角色",D1176=2,"男主",D1176=3,"女主"),C1176=2,"")</f>
        <v>主角之一</v>
      </c>
      <c r="G1176" t="s">
        <v>370</v>
      </c>
      <c r="I1176" s="17" t="str">
        <f t="array" ref="I1176">_xlfn.IFS(C1176=0,_xlfn.IFS(H1176=0,"漫改",H1176=1,"轻改",H1176=2,"原创",H1176=3,"Gal改",H1176=4,"游改",H1176=5,"原创偶像",H1176=6,"国产原创",H1176=7,"小说改"),C1176&lt;&gt;0,"")</f>
        <v/>
      </c>
      <c r="J1176" s="16" t="s">
        <v>2905</v>
      </c>
      <c r="M1176" t="str">
        <f t="shared" si="18"/>
        <v>大幸あすか，《白衣性爱情依存症》主角之一。</v>
      </c>
      <c r="O1176">
        <v>1</v>
      </c>
      <c r="P1176">
        <v>3</v>
      </c>
    </row>
    <row r="1177" spans="1:16">
      <c r="A1177" s="5" t="s">
        <v>2964</v>
      </c>
      <c r="B1177" t="s">
        <v>2965</v>
      </c>
      <c r="C1177">
        <v>1</v>
      </c>
      <c r="D1177">
        <v>0</v>
      </c>
      <c r="E1177" t="str">
        <f t="array" ref="E1177">_xlfn.IFS(C1177&lt;&gt;2,_xlfn.IFS(D1177=0,"主角之一",D1177=1,"角色",D1177=2,"男主",D1177=3,"女主"),C1177=2,"")</f>
        <v>主角之一</v>
      </c>
      <c r="G1177" t="s">
        <v>2966</v>
      </c>
      <c r="I1177" s="17" t="str">
        <f t="array" ref="I1177">_xlfn.IFS(C1177=0,_xlfn.IFS(H1177=0,"漫改",H1177=1,"轻改",H1177=2,"原创",H1177=3,"Gal改",H1177=4,"游改",H1177=5,"原创偶像",H1177=6,"国产原创",H1177=7,"小说改"),C1177&lt;&gt;0,"")</f>
        <v/>
      </c>
      <c r="J1177" s="16" t="s">
        <v>2905</v>
      </c>
      <c r="M1177" t="str">
        <f t="shared" si="18"/>
        <v>橘四つ葉，《妹选拔总选举》主角之一。</v>
      </c>
      <c r="O1177">
        <v>1</v>
      </c>
      <c r="P1177">
        <v>7</v>
      </c>
    </row>
    <row r="1178" spans="1:16">
      <c r="A1178" s="5" t="s">
        <v>2967</v>
      </c>
      <c r="B1178" t="s">
        <v>2968</v>
      </c>
      <c r="C1178">
        <v>1</v>
      </c>
      <c r="D1178">
        <v>0</v>
      </c>
      <c r="E1178" t="str">
        <f t="array" ref="E1178">_xlfn.IFS(C1178&lt;&gt;2,_xlfn.IFS(D1178=0,"主角之一",D1178=1,"角色",D1178=2,"男主",D1178=3,"女主"),C1178=2,"")</f>
        <v>主角之一</v>
      </c>
      <c r="G1178" t="s">
        <v>2969</v>
      </c>
      <c r="I1178" s="17" t="str">
        <f t="array" ref="I1178">_xlfn.IFS(C1178=0,_xlfn.IFS(H1178=0,"漫改",H1178=1,"轻改",H1178=2,"原创",H1178=3,"Gal改",H1178=4,"游改",H1178=5,"原创偶像",H1178=6,"国产原创",H1178=7,"小说改"),C1178&lt;&gt;0,"")</f>
        <v/>
      </c>
      <c r="J1178" s="16" t="s">
        <v>2905</v>
      </c>
      <c r="M1178" t="str">
        <f t="shared" si="18"/>
        <v>神凤杏，《恋花绽放樱飞时》主角之一。</v>
      </c>
      <c r="O1178">
        <v>4</v>
      </c>
      <c r="P1178">
        <v>31</v>
      </c>
    </row>
    <row r="1179" spans="1:16">
      <c r="A1179" s="5" t="s">
        <v>2970</v>
      </c>
      <c r="B1179" t="s">
        <v>2971</v>
      </c>
      <c r="C1179">
        <v>1</v>
      </c>
      <c r="D1179">
        <v>0</v>
      </c>
      <c r="E1179" t="str">
        <f t="array" ref="E1179">_xlfn.IFS(C1179&lt;&gt;2,_xlfn.IFS(D1179=0,"主角之一",D1179=1,"角色",D1179=2,"男主",D1179=3,"女主"),C1179=2,"")</f>
        <v>主角之一</v>
      </c>
      <c r="G1179" t="s">
        <v>1709</v>
      </c>
      <c r="I1179" s="17" t="str">
        <f t="array" ref="I1179">_xlfn.IFS(C1179=0,_xlfn.IFS(H1179=0,"漫改",H1179=1,"轻改",H1179=2,"原创",H1179=3,"Gal改",H1179=4,"游改",H1179=5,"原创偶像",H1179=6,"国产原创",H1179=7,"小说改"),C1179&lt;&gt;0,"")</f>
        <v/>
      </c>
      <c r="J1179" s="16" t="s">
        <v>2905</v>
      </c>
      <c r="M1179" t="str">
        <f t="shared" si="18"/>
        <v>佐藤良美，《娇蛮之吻》主角之一。</v>
      </c>
      <c r="O1179">
        <v>8</v>
      </c>
      <c r="P1179">
        <v>15</v>
      </c>
    </row>
    <row r="1180" spans="1:16">
      <c r="A1180" s="5" t="s">
        <v>2972</v>
      </c>
      <c r="B1180" t="s">
        <v>2973</v>
      </c>
      <c r="C1180">
        <v>1</v>
      </c>
      <c r="D1180">
        <v>1</v>
      </c>
      <c r="E1180" t="str">
        <f t="array" ref="E1180">_xlfn.IFS(C1180&lt;&gt;2,_xlfn.IFS(D1180=0,"主角之一",D1180=1,"角色",D1180=2,"男主",D1180=3,"女主"),C1180=2,"")</f>
        <v>角色</v>
      </c>
      <c r="G1180" t="s">
        <v>874</v>
      </c>
      <c r="I1180" s="17" t="str">
        <f t="array" ref="I1180">_xlfn.IFS(C1180=0,_xlfn.IFS(H1180=0,"漫改",H1180=1,"轻改",H1180=2,"原创",H1180=3,"Gal改",H1180=4,"游改",H1180=5,"原创偶像",H1180=6,"国产原创",H1180=7,"小说改"),C1180&lt;&gt;0,"")</f>
        <v/>
      </c>
      <c r="J1180" s="16" t="s">
        <v>2905</v>
      </c>
      <c r="M1180" t="str">
        <f t="shared" si="18"/>
        <v>尤菈夏·奥夫·恩德，《野良与皇女与流浪猫之心》角色。</v>
      </c>
      <c r="O1180">
        <v>28</v>
      </c>
      <c r="P1180">
        <v>65</v>
      </c>
    </row>
    <row r="1181" spans="1:16">
      <c r="A1181" s="5" t="s">
        <v>2974</v>
      </c>
      <c r="B1181" t="s">
        <v>2975</v>
      </c>
      <c r="C1181">
        <v>1</v>
      </c>
      <c r="D1181">
        <v>0</v>
      </c>
      <c r="E1181" t="str">
        <f t="array" ref="E1181">_xlfn.IFS(C1181&lt;&gt;2,_xlfn.IFS(D1181=0,"主角之一",D1181=1,"角色",D1181=2,"男主",D1181=3,"女主"),C1181=2,"")</f>
        <v>主角之一</v>
      </c>
      <c r="G1181" t="s">
        <v>1109</v>
      </c>
      <c r="I1181" s="17" t="str">
        <f t="array" ref="I1181">_xlfn.IFS(C1181=0,_xlfn.IFS(H1181=0,"漫改",H1181=1,"轻改",H1181=2,"原创",H1181=3,"Gal改",H1181=4,"游改",H1181=5,"原创偶像",H1181=6,"国产原创",H1181=7,"小说改"),C1181&lt;&gt;0,"")</f>
        <v/>
      </c>
      <c r="J1181" s="16" t="s">
        <v>2905</v>
      </c>
      <c r="M1181" t="str">
        <f t="shared" si="18"/>
        <v>藤崎朝日，《为与明日君相逢》主角之一。</v>
      </c>
      <c r="O1181">
        <v>1</v>
      </c>
      <c r="P1181">
        <v>6</v>
      </c>
    </row>
    <row r="1182" spans="1:16">
      <c r="A1182" s="5" t="s">
        <v>2976</v>
      </c>
      <c r="B1182" t="s">
        <v>2977</v>
      </c>
      <c r="C1182">
        <v>1</v>
      </c>
      <c r="D1182">
        <v>0</v>
      </c>
      <c r="E1182" t="str">
        <f t="array" ref="E1182">_xlfn.IFS(C1182&lt;&gt;2,_xlfn.IFS(D1182=0,"主角之一",D1182=1,"角色",D1182=2,"男主",D1182=3,"女主"),C1182=2,"")</f>
        <v>主角之一</v>
      </c>
      <c r="G1182" t="s">
        <v>2474</v>
      </c>
      <c r="I1182" s="17" t="str">
        <f t="array" ref="I1182">_xlfn.IFS(C1182=0,_xlfn.IFS(H1182=0,"漫改",H1182=1,"轻改",H1182=2,"原创",H1182=3,"Gal改",H1182=4,"游改",H1182=5,"原创偶像",H1182=6,"国产原创",H1182=7,"小说改"),C1182&lt;&gt;0,"")</f>
        <v/>
      </c>
      <c r="J1182" s="16" t="s">
        <v>2905</v>
      </c>
      <c r="M1182" t="str">
        <f t="shared" si="18"/>
        <v>掛川葉月，《Study § Steady》主角之一。</v>
      </c>
      <c r="O1182">
        <v>22</v>
      </c>
      <c r="P1182">
        <v>33</v>
      </c>
    </row>
    <row r="1183" spans="1:16">
      <c r="A1183" s="5" t="s">
        <v>2978</v>
      </c>
      <c r="B1183" t="s">
        <v>2979</v>
      </c>
      <c r="C1183">
        <v>1</v>
      </c>
      <c r="D1183">
        <v>0</v>
      </c>
      <c r="E1183" t="str">
        <f t="array" ref="E1183">_xlfn.IFS(C1183&lt;&gt;2,_xlfn.IFS(D1183=0,"主角之一",D1183=1,"角色",D1183=2,"男主",D1183=3,"女主"),C1183=2,"")</f>
        <v>主角之一</v>
      </c>
      <c r="G1183" t="s">
        <v>1633</v>
      </c>
      <c r="I1183" s="17" t="str">
        <f t="array" ref="I1183">_xlfn.IFS(C1183=0,_xlfn.IFS(H1183=0,"漫改",H1183=1,"轻改",H1183=2,"原创",H1183=3,"Gal改",H1183=4,"游改",H1183=5,"原创偶像",H1183=6,"国产原创",H1183=7,"小说改"),C1183&lt;&gt;0,"")</f>
        <v/>
      </c>
      <c r="J1183" s="16" t="s">
        <v>2905</v>
      </c>
      <c r="M1183" t="str">
        <f t="shared" si="18"/>
        <v>藤川美亚，《时廻者》主角之一。</v>
      </c>
      <c r="O1183">
        <v>18</v>
      </c>
      <c r="P1183">
        <v>60</v>
      </c>
    </row>
    <row r="1184" spans="1:16">
      <c r="A1184" s="5" t="s">
        <v>2984</v>
      </c>
      <c r="B1184" t="s">
        <v>2985</v>
      </c>
      <c r="C1184">
        <v>2</v>
      </c>
      <c r="E1184" t="str">
        <f t="array" ref="E1184">_xlfn.IFS(C1184&lt;&gt;2,_xlfn.IFS(D1184=0,"主角之一",D1184=1,"角色",D1184=2,"男主",D1184=3,"女主"),C1184=2,"")</f>
        <v/>
      </c>
      <c r="I1184" s="17" t="str">
        <f t="array" ref="I1184">_xlfn.IFS(C1184=0,_xlfn.IFS(H1184=0,"漫改",H1184=1,"轻改",H1184=2,"原创",H1184=3,"Gal改",H1184=4,"游改",H1184=5,"原创偶像",H1184=6,"国产原创",H1184=7,"小说改"),C1184&lt;&gt;0,"")</f>
        <v/>
      </c>
      <c r="J1184" s="16" t="s">
        <v>2905</v>
      </c>
      <c r="L1184" t="s">
        <v>2898</v>
      </c>
      <c r="M1184" t="str">
        <f t="shared" si="18"/>
        <v>花海咲季，游戏《学园偶像大师》角色。</v>
      </c>
      <c r="O1184">
        <v>44</v>
      </c>
      <c r="P1184">
        <v>76</v>
      </c>
    </row>
    <row r="1185" spans="1:16">
      <c r="A1185" s="5" t="s">
        <v>2986</v>
      </c>
      <c r="B1185" t="s">
        <v>2987</v>
      </c>
      <c r="C1185">
        <v>2</v>
      </c>
      <c r="E1185" t="str">
        <f t="array" ref="E1185">_xlfn.IFS(C1185&lt;&gt;2,_xlfn.IFS(D1185=0,"主角之一",D1185=1,"角色",D1185=2,"男主",D1185=3,"女主"),C1185=2,"")</f>
        <v/>
      </c>
      <c r="I1185" s="17" t="str">
        <f t="array" ref="I1185">_xlfn.IFS(C1185=0,_xlfn.IFS(H1185=0,"漫改",H1185=1,"轻改",H1185=2,"原创",H1185=3,"Gal改",H1185=4,"游改",H1185=5,"原创偶像",H1185=6,"国产原创",H1185=7,"小说改"),C1185&lt;&gt;0,"")</f>
        <v/>
      </c>
      <c r="J1185" s="16" t="s">
        <v>2905</v>
      </c>
      <c r="L1185" t="s">
        <v>2988</v>
      </c>
      <c r="M1185" t="str">
        <f t="shared" si="18"/>
        <v>清里芽衣，轻小说《谁规定了在现实中不能有恋爱喜剧的？》角色。</v>
      </c>
      <c r="O1185">
        <v>6</v>
      </c>
      <c r="P1185">
        <v>8</v>
      </c>
    </row>
    <row r="1186" spans="1:16">
      <c r="B1186" t="s">
        <v>2982</v>
      </c>
      <c r="C1186">
        <v>2</v>
      </c>
      <c r="E1186" t="str">
        <f t="array" ref="E1186">_xlfn.IFS(C1186&lt;&gt;2,_xlfn.IFS(D1186=0,"主角之一",D1186=1,"角色",D1186=2,"男主",D1186=3,"女主"),C1186=2,"")</f>
        <v/>
      </c>
      <c r="I1186" s="17" t="str">
        <f t="array" ref="I1186">_xlfn.IFS(C1186=0,_xlfn.IFS(H1186=0,"漫改",H1186=1,"轻改",H1186=2,"原创",H1186=3,"Gal改",H1186=4,"游改",H1186=5,"原创偶像",H1186=6,"国产原创",H1186=7,"小说改"),C1186&lt;&gt;0,"")</f>
        <v/>
      </c>
      <c r="J1186" s="16" t="s">
        <v>2905</v>
      </c>
      <c r="L1186" t="s">
        <v>2983</v>
      </c>
      <c r="M1186" t="str">
        <f t="shared" si="18"/>
        <v>六十守護者『光の理を盗むもの』，轻小说《异世界迷宫最深部为目标》角色。</v>
      </c>
    </row>
    <row r="1187" spans="1:16">
      <c r="A1187" s="5" t="s">
        <v>2989</v>
      </c>
      <c r="B1187" t="s">
        <v>2990</v>
      </c>
      <c r="C1187">
        <v>0</v>
      </c>
      <c r="D1187">
        <v>1</v>
      </c>
      <c r="E1187" t="str">
        <f t="array" ref="E1187">_xlfn.IFS(C1187&lt;&gt;2,_xlfn.IFS(D1187=0,"主角之一",D1187=1,"角色",D1187=2,"男主",D1187=3,"女主"),C1187=2,"")</f>
        <v>角色</v>
      </c>
      <c r="G1187" t="s">
        <v>535</v>
      </c>
      <c r="H1187">
        <v>3</v>
      </c>
      <c r="I1187" s="17" t="str">
        <f t="array" ref="I1187">_xlfn.IFS(C1187=0,_xlfn.IFS(H1187=0,"漫改",H1187=1,"轻改",H1187=2,"原创",H1187=3,"Gal改",H1187=4,"游改",H1187=5,"原创偶像",H1187=6,"国产原创",H1187=7,"小说改"),C1187&lt;&gt;0,"")</f>
        <v>Gal改</v>
      </c>
      <c r="J1187" s="16" t="s">
        <v>2991</v>
      </c>
      <c r="M1187" t="str">
        <f t="shared" si="18"/>
        <v>相乐美佐枝，Gal改动画《CLANNAD》角色。</v>
      </c>
      <c r="O1187">
        <v>28</v>
      </c>
      <c r="P1187">
        <v>125</v>
      </c>
    </row>
    <row r="1188" spans="1:16">
      <c r="A1188" s="5" t="s">
        <v>2998</v>
      </c>
      <c r="B1188" t="s">
        <v>2999</v>
      </c>
      <c r="C1188">
        <v>0</v>
      </c>
      <c r="D1188">
        <v>1</v>
      </c>
      <c r="E1188" t="str">
        <f t="array" ref="E1188">_xlfn.IFS(C1188&lt;&gt;2,_xlfn.IFS(D1188=0,"主角之一",D1188=1,"角色",D1188=2,"男主",D1188=3,"女主"),C1188=2,"")</f>
        <v>角色</v>
      </c>
      <c r="G1188" t="s">
        <v>3000</v>
      </c>
      <c r="H1188">
        <v>0</v>
      </c>
      <c r="I1188" s="17" t="str">
        <f t="array" ref="I1188">_xlfn.IFS(C1188=0,_xlfn.IFS(H1188=0,"漫改",H1188=1,"轻改",H1188=2,"原创",H1188=3,"Gal改",H1188=4,"游改",H1188=5,"原创偶像",H1188=6,"国产原创",H1188=7,"小说改"),C1188&lt;&gt;0,"")</f>
        <v>漫改</v>
      </c>
      <c r="J1188" s="16" t="s">
        <v>2991</v>
      </c>
      <c r="M1188" t="str">
        <f t="shared" si="18"/>
        <v>土浦彩叶，漫改动画《腹黑妹妹控兄记》角色。</v>
      </c>
      <c r="O1188">
        <v>5</v>
      </c>
      <c r="P1188">
        <v>26</v>
      </c>
    </row>
    <row r="1189" spans="1:16">
      <c r="A1189" s="5" t="s">
        <v>3001</v>
      </c>
      <c r="B1189" t="s">
        <v>3002</v>
      </c>
      <c r="C1189">
        <v>0</v>
      </c>
      <c r="D1189">
        <v>1</v>
      </c>
      <c r="E1189" t="str">
        <f t="array" ref="E1189">_xlfn.IFS(C1189&lt;&gt;2,_xlfn.IFS(D1189=0,"主角之一",D1189=1,"角色",D1189=2,"男主",D1189=3,"女主"),C1189=2,"")</f>
        <v>角色</v>
      </c>
      <c r="G1189" t="s">
        <v>919</v>
      </c>
      <c r="H1189">
        <v>3</v>
      </c>
      <c r="I1189" s="17" t="str">
        <f t="array" ref="I1189">_xlfn.IFS(C1189=0,_xlfn.IFS(H1189=0,"漫改",H1189=1,"轻改",H1189=2,"原创",H1189=3,"Gal改",H1189=4,"游改",H1189=5,"原创偶像",H1189=6,"国产原创",H1189=7,"小说改"),C1189&lt;&gt;0,"")</f>
        <v>Gal改</v>
      </c>
      <c r="J1189" s="16" t="s">
        <v>2991</v>
      </c>
      <c r="M1189" t="str">
        <f t="shared" si="18"/>
        <v>菲利斯·喵喵，Gal改动画《命运石之门》角色。</v>
      </c>
      <c r="O1189">
        <v>34</v>
      </c>
      <c r="P1189">
        <v>274</v>
      </c>
    </row>
    <row r="1190" spans="1:16">
      <c r="A1190" s="5" t="s">
        <v>3003</v>
      </c>
      <c r="B1190" t="s">
        <v>3004</v>
      </c>
      <c r="C1190">
        <v>0</v>
      </c>
      <c r="D1190">
        <v>0</v>
      </c>
      <c r="E1190" t="str">
        <f t="array" ref="E1190">_xlfn.IFS(C1190&lt;&gt;2,_xlfn.IFS(D1190=0,"主角之一",D1190=1,"角色",D1190=2,"男主",D1190=3,"女主"),C1190=2,"")</f>
        <v>主角之一</v>
      </c>
      <c r="G1190" t="s">
        <v>197</v>
      </c>
      <c r="H1190">
        <v>0</v>
      </c>
      <c r="I1190" s="17" t="str">
        <f t="array" ref="I1190">_xlfn.IFS(C1190=0,_xlfn.IFS(H1190=0,"漫改",H1190=1,"轻改",H1190=2,"原创",H1190=3,"Gal改",H1190=4,"游改",H1190=5,"原创偶像",H1190=6,"国产原创",H1190=7,"小说改"),C1190&lt;&gt;0,"")</f>
        <v>漫改</v>
      </c>
      <c r="J1190" s="16" t="s">
        <v>2991</v>
      </c>
      <c r="K1190" s="17">
        <v>1</v>
      </c>
      <c r="M1190" t="str">
        <f t="shared" si="18"/>
        <v>仓桥莉子，漫改动画《恋爱研究所》主角之一。【芳文社】</v>
      </c>
      <c r="O1190">
        <v>24</v>
      </c>
      <c r="P1190">
        <v>94</v>
      </c>
    </row>
    <row r="1191" spans="1:16">
      <c r="A1191" s="5" t="s">
        <v>2992</v>
      </c>
      <c r="B1191" t="s">
        <v>2993</v>
      </c>
      <c r="C1191">
        <v>0</v>
      </c>
      <c r="D1191">
        <v>1</v>
      </c>
      <c r="E1191" t="str">
        <f t="array" ref="E1191">_xlfn.IFS(C1191&lt;&gt;2,_xlfn.IFS(D1191=0,"主角之一",D1191=1,"角色",D1191=2,"男主",D1191=3,"女主"),C1191=2,"")</f>
        <v>角色</v>
      </c>
      <c r="G1191" t="s">
        <v>1759</v>
      </c>
      <c r="H1191">
        <v>0</v>
      </c>
      <c r="I1191" s="17" t="str">
        <f t="array" ref="I1191">_xlfn.IFS(C1191=0,_xlfn.IFS(H1191=0,"漫改",H1191=1,"轻改",H1191=2,"原创",H1191=3,"Gal改",H1191=4,"游改",H1191=5,"原创偶像",H1191=6,"国产原创",H1191=7,"小说改"),C1191&lt;&gt;0,"")</f>
        <v>漫改</v>
      </c>
      <c r="J1191" s="16" t="s">
        <v>2991</v>
      </c>
      <c r="M1191" t="str">
        <f t="shared" si="18"/>
        <v>布鲁克，漫改动画《海贼王》角色。</v>
      </c>
      <c r="O1191">
        <v>5</v>
      </c>
      <c r="P1191">
        <v>45</v>
      </c>
    </row>
    <row r="1192" spans="1:16">
      <c r="A1192" s="5" t="s">
        <v>2994</v>
      </c>
      <c r="B1192" t="s">
        <v>2995</v>
      </c>
      <c r="C1192">
        <v>0</v>
      </c>
      <c r="D1192">
        <v>1</v>
      </c>
      <c r="E1192" t="str">
        <f t="array" ref="E1192">_xlfn.IFS(C1192&lt;&gt;2,_xlfn.IFS(D1192=0,"主角之一",D1192=1,"角色",D1192=2,"男主",D1192=3,"女主"),C1192=2,"")</f>
        <v>角色</v>
      </c>
      <c r="G1192" t="s">
        <v>276</v>
      </c>
      <c r="H1192">
        <v>0</v>
      </c>
      <c r="I1192" s="17" t="str">
        <f t="array" ref="I1192">_xlfn.IFS(C1192=0,_xlfn.IFS(H1192=0,"漫改",H1192=1,"轻改",H1192=2,"原创",H1192=3,"Gal改",H1192=4,"游改",H1192=5,"原创偶像",H1192=6,"国产原创",H1192=7,"小说改"),C1192&lt;&gt;0,"")</f>
        <v>漫改</v>
      </c>
      <c r="J1192" s="16" t="s">
        <v>2991</v>
      </c>
      <c r="M1192" t="str">
        <f t="shared" si="18"/>
        <v>爱泽咲夜，漫改动画《旋风管家》角色。</v>
      </c>
      <c r="O1192">
        <v>20</v>
      </c>
      <c r="P1192">
        <v>47</v>
      </c>
    </row>
    <row r="1193" spans="1:16">
      <c r="A1193" s="5" t="s">
        <v>3030</v>
      </c>
      <c r="B1193" t="s">
        <v>3031</v>
      </c>
      <c r="C1193">
        <v>0</v>
      </c>
      <c r="D1193">
        <v>0</v>
      </c>
      <c r="E1193" t="str">
        <f t="array" ref="E1193">_xlfn.IFS(C1193&lt;&gt;2,_xlfn.IFS(D1193=0,"主角之一",D1193=1,"角色",D1193=2,"男主",D1193=3,"女主"),C1193=2,"")</f>
        <v>主角之一</v>
      </c>
      <c r="G1193" t="s">
        <v>3032</v>
      </c>
      <c r="H1193">
        <v>2</v>
      </c>
      <c r="I1193" s="17" t="str">
        <f t="array" ref="I1193">_xlfn.IFS(C1193=0,_xlfn.IFS(H1193=0,"漫改",H1193=1,"轻改",H1193=2,"原创",H1193=3,"Gal改",H1193=4,"游改",H1193=5,"原创偶像",H1193=6,"国产原创",H1193=7,"小说改"),C1193&lt;&gt;0,"")</f>
        <v>原创</v>
      </c>
      <c r="J1193" s="16" t="s">
        <v>2991</v>
      </c>
      <c r="K1193"/>
      <c r="M1193" t="str">
        <f t="shared" si="18"/>
        <v>英治，原创动画《颠倒的帕特玛》主角之一。</v>
      </c>
      <c r="O1193">
        <v>3</v>
      </c>
      <c r="P1193">
        <v>5</v>
      </c>
    </row>
    <row r="1194" spans="1:16">
      <c r="A1194" s="5" t="s">
        <v>3005</v>
      </c>
      <c r="B1194" t="s">
        <v>3006</v>
      </c>
      <c r="C1194">
        <v>0</v>
      </c>
      <c r="D1194">
        <v>0</v>
      </c>
      <c r="E1194" t="str">
        <f t="array" ref="E1194">_xlfn.IFS(C1194&lt;&gt;2,_xlfn.IFS(D1194=0,"主角之一",D1194=1,"角色",D1194=2,"男主",D1194=3,"女主"),C1194=2,"")</f>
        <v>主角之一</v>
      </c>
      <c r="G1194" t="s">
        <v>710</v>
      </c>
      <c r="H1194">
        <v>5</v>
      </c>
      <c r="I1194" s="17" t="str">
        <f t="array" ref="I1194">_xlfn.IFS(C1194=0,_xlfn.IFS(H1194=0,"漫改",H1194=1,"轻改",H1194=2,"原创",H1194=3,"Gal改",H1194=4,"游改",H1194=5,"原创偶像",H1194=6,"国产原创",H1194=7,"小说改"),C1194&lt;&gt;0,"")</f>
        <v>原创偶像</v>
      </c>
      <c r="J1194" s="16" t="s">
        <v>2991</v>
      </c>
      <c r="M1194" t="str">
        <f t="shared" si="18"/>
        <v>樱坂雫，原创偶像动画《Love Live! 虹咲学园校园偶像同好会》主角之一。</v>
      </c>
      <c r="O1194">
        <v>27</v>
      </c>
      <c r="P1194">
        <v>118</v>
      </c>
    </row>
    <row r="1195" spans="1:16">
      <c r="A1195" s="5" t="s">
        <v>3007</v>
      </c>
      <c r="B1195" t="s">
        <v>3008</v>
      </c>
      <c r="C1195">
        <v>0</v>
      </c>
      <c r="D1195">
        <v>1</v>
      </c>
      <c r="E1195" t="str">
        <f t="array" ref="E1195">_xlfn.IFS(C1195&lt;&gt;2,_xlfn.IFS(D1195=0,"主角之一",D1195=1,"角色",D1195=2,"男主",D1195=3,"女主"),C1195=2,"")</f>
        <v>角色</v>
      </c>
      <c r="G1195" t="s">
        <v>868</v>
      </c>
      <c r="H1195">
        <v>4</v>
      </c>
      <c r="I1195" s="17" t="str">
        <f t="array" ref="I1195">_xlfn.IFS(C1195=0,_xlfn.IFS(H1195=0,"漫改",H1195=1,"轻改",H1195=2,"原创",H1195=3,"Gal改",H1195=4,"游改",H1195=5,"原创偶像",H1195=6,"国产原创",H1195=7,"小说改"),C1195&lt;&gt;0,"")</f>
        <v>游改</v>
      </c>
      <c r="J1195" s="16" t="s">
        <v>2991</v>
      </c>
      <c r="M1195" t="str">
        <f t="shared" si="18"/>
        <v>目白麦昆，游改动画《赛马娘 Pretty Derby》角色。</v>
      </c>
      <c r="O1195">
        <v>38</v>
      </c>
      <c r="P1195">
        <v>272</v>
      </c>
    </row>
    <row r="1196" spans="1:16">
      <c r="A1196" s="5" t="s">
        <v>3009</v>
      </c>
      <c r="B1196" t="s">
        <v>3010</v>
      </c>
      <c r="C1196">
        <v>0</v>
      </c>
      <c r="D1196">
        <v>1</v>
      </c>
      <c r="E1196" t="str">
        <f t="array" ref="E1196">_xlfn.IFS(C1196&lt;&gt;2,_xlfn.IFS(D1196=0,"主角之一",D1196=1,"角色",D1196=2,"男主",D1196=3,"女主"),C1196=2,"")</f>
        <v>角色</v>
      </c>
      <c r="G1196" t="s">
        <v>640</v>
      </c>
      <c r="H1196">
        <v>1</v>
      </c>
      <c r="I1196" s="17" t="str">
        <f t="array" ref="I1196">_xlfn.IFS(C1196=0,_xlfn.IFS(H1196=0,"漫改",H1196=1,"轻改",H1196=2,"原创",H1196=3,"Gal改",H1196=4,"游改",H1196=5,"原创偶像",H1196=6,"国产原创",H1196=7,"小说改"),C1196&lt;&gt;0,"")</f>
        <v>轻改</v>
      </c>
      <c r="J1196" s="16" t="s">
        <v>2991</v>
      </c>
      <c r="M1196" t="str">
        <f t="shared" si="18"/>
        <v>高圆寺六助，轻改动画《欢迎来到实力至上主义的教室》角色。</v>
      </c>
      <c r="O1196">
        <v>17</v>
      </c>
      <c r="P1196">
        <v>11</v>
      </c>
    </row>
    <row r="1197" spans="1:16">
      <c r="A1197" s="5" t="s">
        <v>2996</v>
      </c>
      <c r="B1197" t="s">
        <v>2997</v>
      </c>
      <c r="C1197">
        <v>0</v>
      </c>
      <c r="D1197">
        <v>0</v>
      </c>
      <c r="E1197" t="str">
        <f t="array" ref="E1197">_xlfn.IFS(C1197&lt;&gt;2,_xlfn.IFS(D1197=0,"主角之一",D1197=1,"角色",D1197=2,"男主",D1197=3,"女主"),C1197=2,"")</f>
        <v>主角之一</v>
      </c>
      <c r="G1197" t="s">
        <v>633</v>
      </c>
      <c r="H1197">
        <v>4</v>
      </c>
      <c r="I1197" s="17" t="str">
        <f t="array" ref="I1197">_xlfn.IFS(C1197=0,_xlfn.IFS(H1197=0,"漫改",H1197=1,"轻改",H1197=2,"原创",H1197=3,"Gal改",H1197=4,"游改",H1197=5,"原创偶像",H1197=6,"国产原创",H1197=7,"小说改"),C1197&lt;&gt;0,"")</f>
        <v>游改</v>
      </c>
      <c r="J1197" s="16" t="s">
        <v>2991</v>
      </c>
      <c r="M1197" t="str">
        <f t="shared" si="18"/>
        <v>天海春香，游改动画《偶像大师》主角之一。</v>
      </c>
      <c r="O1197">
        <v>131</v>
      </c>
      <c r="P1197">
        <v>608</v>
      </c>
    </row>
    <row r="1198" spans="1:16">
      <c r="A1198" s="5" t="s">
        <v>3011</v>
      </c>
      <c r="B1198" t="s">
        <v>3012</v>
      </c>
      <c r="C1198">
        <v>0</v>
      </c>
      <c r="D1198">
        <v>0</v>
      </c>
      <c r="E1198" t="str">
        <f t="array" ref="E1198">_xlfn.IFS(C1198&lt;&gt;2,_xlfn.IFS(D1198=0,"主角之一",D1198=1,"角色",D1198=2,"男主",D1198=3,"女主"),C1198=2,"")</f>
        <v>主角之一</v>
      </c>
      <c r="G1198" t="s">
        <v>3013</v>
      </c>
      <c r="H1198">
        <v>0</v>
      </c>
      <c r="I1198" s="17" t="str">
        <f t="array" ref="I1198">_xlfn.IFS(C1198=0,_xlfn.IFS(H1198=0,"漫改",H1198=1,"轻改",H1198=2,"原创",H1198=3,"Gal改",H1198=4,"游改",H1198=5,"原创偶像",H1198=6,"国产原创",H1198=7,"小说改"),C1198&lt;&gt;0,"")</f>
        <v>漫改</v>
      </c>
      <c r="J1198" s="16" t="s">
        <v>2991</v>
      </c>
      <c r="M1198" t="str">
        <f t="shared" si="18"/>
        <v>由崎司，漫改动画《总之就是非常可爱》主角之一。</v>
      </c>
      <c r="O1198">
        <v>47</v>
      </c>
      <c r="P1198">
        <v>237</v>
      </c>
    </row>
    <row r="1199" spans="1:16">
      <c r="A1199" s="5" t="s">
        <v>3014</v>
      </c>
      <c r="B1199" t="s">
        <v>3015</v>
      </c>
      <c r="C1199">
        <v>0</v>
      </c>
      <c r="D1199">
        <v>0</v>
      </c>
      <c r="E1199" t="str">
        <f t="array" ref="E1199">_xlfn.IFS(C1199&lt;&gt;2,_xlfn.IFS(D1199=0,"主角之一",D1199=1,"角色",D1199=2,"男主",D1199=3,"女主"),C1199=2,"")</f>
        <v>主角之一</v>
      </c>
      <c r="G1199" t="s">
        <v>3016</v>
      </c>
      <c r="H1199" s="17">
        <v>5</v>
      </c>
      <c r="I1199" s="17" t="str">
        <f t="array" ref="I1199">_xlfn.IFS(C1199=0,_xlfn.IFS(H1199=0,"漫改",H1199=1,"轻改",H1199=2,"原创",H1199=3,"Gal改",H1199=4,"游改",H1199=5,"原创偶像",H1199=6,"国产原创",H1199=7,"小说改"),C1199&lt;&gt;0,"")</f>
        <v>原创偶像</v>
      </c>
      <c r="J1199" s="16" t="s">
        <v>2991</v>
      </c>
      <c r="M1199" t="str">
        <f t="shared" si="18"/>
        <v>川咲樱，原创偶像动画《偶像荣耀》主角之一。</v>
      </c>
      <c r="O1199">
        <v>9</v>
      </c>
      <c r="P1199">
        <v>24</v>
      </c>
    </row>
    <row r="1200" spans="1:16">
      <c r="A1200" s="5" t="s">
        <v>3019</v>
      </c>
      <c r="B1200" t="s">
        <v>3020</v>
      </c>
      <c r="C1200">
        <v>1</v>
      </c>
      <c r="D1200">
        <v>1</v>
      </c>
      <c r="E1200" t="str">
        <f t="array" ref="E1200">_xlfn.IFS(C1200&lt;&gt;2,_xlfn.IFS(D1200=0,"主角之一",D1200=1,"角色",D1200=2,"男主",D1200=3,"女主"),C1200=2,"")</f>
        <v>角色</v>
      </c>
      <c r="G1200" t="s">
        <v>142</v>
      </c>
      <c r="I1200" s="17" t="str">
        <f t="array" ref="I1200">_xlfn.IFS(C1200=0,_xlfn.IFS(H1200=0,"漫改",H1200=1,"轻改",H1200=2,"原创",H1200=3,"Gal改",H1200=4,"游改",H1200=5,"原创偶像",H1200=6,"国产原创",H1200=7,"小说改"),C1200&lt;&gt;0,"")</f>
        <v/>
      </c>
      <c r="J1200" s="16" t="s">
        <v>2991</v>
      </c>
      <c r="M1200" t="str">
        <f t="shared" si="18"/>
        <v>木濑步，《秋之回忆》角色。</v>
      </c>
      <c r="O1200">
        <v>7</v>
      </c>
      <c r="P1200">
        <v>17</v>
      </c>
    </row>
    <row r="1201" spans="1:16">
      <c r="A1201" s="5" t="s">
        <v>3021</v>
      </c>
      <c r="B1201" t="s">
        <v>3022</v>
      </c>
      <c r="C1201">
        <v>1</v>
      </c>
      <c r="D1201">
        <v>0</v>
      </c>
      <c r="E1201" t="str">
        <f t="array" ref="E1201">_xlfn.IFS(C1201&lt;&gt;2,_xlfn.IFS(D1201=0,"主角之一",D1201=1,"角色",D1201=2,"男主",D1201=3,"女主"),C1201=2,"")</f>
        <v>主角之一</v>
      </c>
      <c r="G1201" t="s">
        <v>3023</v>
      </c>
      <c r="I1201" s="17" t="str">
        <f t="array" ref="I1201">_xlfn.IFS(C1201=0,_xlfn.IFS(H1201=0,"漫改",H1201=1,"轻改",H1201=2,"原创",H1201=3,"Gal改",H1201=4,"游改",H1201=5,"原创偶像",H1201=6,"国产原创",H1201=7,"小说改"),C1201&lt;&gt;0,"")</f>
        <v/>
      </c>
      <c r="J1201" s="16" t="s">
        <v>2991</v>
      </c>
      <c r="M1201" t="str">
        <f t="shared" si="18"/>
        <v>荷岛音绪，《秋之回忆3》主角之一。</v>
      </c>
      <c r="O1201">
        <v>4</v>
      </c>
      <c r="P1201">
        <v>23</v>
      </c>
    </row>
    <row r="1202" spans="1:16">
      <c r="A1202" s="5" t="s">
        <v>3017</v>
      </c>
      <c r="B1202" t="s">
        <v>3018</v>
      </c>
      <c r="C1202">
        <v>1</v>
      </c>
      <c r="D1202">
        <v>0</v>
      </c>
      <c r="E1202" t="str">
        <f t="array" ref="E1202">_xlfn.IFS(C1202&lt;&gt;2,_xlfn.IFS(D1202=0,"主角之一",D1202=1,"角色",D1202=2,"男主",D1202=3,"女主"),C1202=2,"")</f>
        <v>主角之一</v>
      </c>
      <c r="G1202" t="s">
        <v>669</v>
      </c>
      <c r="I1202" s="17" t="str">
        <f t="array" ref="I1202">_xlfn.IFS(C1202=0,_xlfn.IFS(H1202=0,"漫改",H1202=1,"轻改",H1202=2,"原创",H1202=3,"Gal改",H1202=4,"游改",H1202=5,"原创偶像",H1202=6,"国产原创",H1202=7,"小说改"),C1202&lt;&gt;0,"")</f>
        <v/>
      </c>
      <c r="J1202" s="16" t="s">
        <v>2991</v>
      </c>
      <c r="M1202" t="str">
        <f t="shared" si="18"/>
        <v>泉户真白，《游魂-Kiss on my Deity-》主角之一。</v>
      </c>
      <c r="O1202">
        <v>10</v>
      </c>
      <c r="P1202">
        <v>71</v>
      </c>
    </row>
    <row r="1203" spans="1:16">
      <c r="A1203" s="5" t="s">
        <v>3024</v>
      </c>
      <c r="B1203" t="s">
        <v>3025</v>
      </c>
      <c r="C1203">
        <v>1</v>
      </c>
      <c r="D1203">
        <v>0</v>
      </c>
      <c r="E1203" t="str">
        <f t="array" ref="E1203">_xlfn.IFS(C1203&lt;&gt;2,_xlfn.IFS(D1203=0,"主角之一",D1203=1,"角色",D1203=2,"男主",D1203=3,"女主"),C1203=2,"")</f>
        <v>主角之一</v>
      </c>
      <c r="G1203" t="s">
        <v>1049</v>
      </c>
      <c r="I1203" s="17" t="str">
        <f t="array" ref="I1203">_xlfn.IFS(C1203=0,_xlfn.IFS(H1203=0,"漫改",H1203=1,"轻改",H1203=2,"原创",H1203=3,"Gal改",H1203=4,"游改",H1203=5,"原创偶像",H1203=6,"国产原创",H1203=7,"小说改"),C1203&lt;&gt;0,"")</f>
        <v/>
      </c>
      <c r="J1203" s="16" t="s">
        <v>2991</v>
      </c>
      <c r="M1203" t="str">
        <f t="shared" si="18"/>
        <v>贵船柚子，《少女＊领域》主角之一。</v>
      </c>
      <c r="O1203">
        <v>10</v>
      </c>
      <c r="P1203">
        <v>48</v>
      </c>
    </row>
    <row r="1204" spans="1:16" ht="18" customHeight="1">
      <c r="A1204" s="5" t="s">
        <v>3026</v>
      </c>
      <c r="B1204" t="s">
        <v>3027</v>
      </c>
      <c r="C1204">
        <v>1</v>
      </c>
      <c r="D1204" s="17">
        <v>1</v>
      </c>
      <c r="E1204" t="str">
        <f t="array" ref="E1204">_xlfn.IFS(C1204&lt;&gt;2,_xlfn.IFS(D1204=0,"主角之一",D1204=1,"角色",D1204=2,"男主",D1204=3,"女主"),C1204=2,"")</f>
        <v>角色</v>
      </c>
      <c r="G1204" s="17" t="s">
        <v>649</v>
      </c>
      <c r="I1204" s="17" t="str">
        <f t="array" ref="I1204">_xlfn.IFS(C1204=0,_xlfn.IFS(H1204=0,"漫改",H1204=1,"轻改",H1204=2,"原创",H1204=3,"Gal改",H1204=4,"游改",H1204=5,"原创偶像",H1204=6,"国产原创",H1204=7,"小说改"),C1204&lt;&gt;0,"")</f>
        <v/>
      </c>
      <c r="J1204" s="16" t="s">
        <v>2991</v>
      </c>
      <c r="L1204"/>
      <c r="M1204" t="str">
        <f t="shared" si="18"/>
        <v>桥本雄大，《人狼村之谜》角色。</v>
      </c>
      <c r="O1204">
        <v>37</v>
      </c>
      <c r="P1204">
        <v>8</v>
      </c>
    </row>
    <row r="1205" spans="1:16">
      <c r="A1205" s="5" t="s">
        <v>3028</v>
      </c>
      <c r="B1205" t="s">
        <v>3029</v>
      </c>
      <c r="C1205">
        <v>2</v>
      </c>
      <c r="D1205"/>
      <c r="E1205" t="str">
        <f t="array" ref="E1205">_xlfn.IFS(C1205&lt;&gt;2,_xlfn.IFS(D1205=0,"主角之一",D1205=1,"角色",D1205=2,"男主",D1205=3,"女主"),C1205=2,"")</f>
        <v/>
      </c>
      <c r="G1205"/>
      <c r="I1205" s="17" t="str">
        <f t="array" ref="I1205">_xlfn.IFS(C1205=0,_xlfn.IFS(H1205=0,"漫改",H1205=1,"轻改",H1205=2,"原创",H1205=3,"Gal改",H1205=4,"游改",H1205=5,"原创偶像",H1205=6,"国产原创",H1205=7,"小说改"),C1205&lt;&gt;0,"")</f>
        <v/>
      </c>
      <c r="J1205" s="16" t="s">
        <v>2991</v>
      </c>
      <c r="L1205" s="17" t="s">
        <v>2983</v>
      </c>
      <c r="M1205" t="str">
        <f t="shared" si="18"/>
        <v>ラスティアラ・フーズヤーズ，轻小说《异世界迷宫最深部为目标》角色。</v>
      </c>
      <c r="O1205">
        <v>45</v>
      </c>
      <c r="P1205">
        <v>31</v>
      </c>
    </row>
    <row r="1206" spans="1:16">
      <c r="A1206" s="5" t="s">
        <v>3071</v>
      </c>
      <c r="B1206" t="s">
        <v>3072</v>
      </c>
      <c r="C1206">
        <v>0</v>
      </c>
      <c r="D1206">
        <v>0</v>
      </c>
      <c r="E1206" t="str">
        <f t="array" ref="E1206">_xlfn.IFS(C1206&lt;&gt;2,_xlfn.IFS(D1206=0,"主角之一",D1206=1,"角色",D1206=2,"男主",D1206=3,"女主"),C1206=2,"")</f>
        <v>主角之一</v>
      </c>
      <c r="G1206" t="s">
        <v>1465</v>
      </c>
      <c r="H1206">
        <v>0</v>
      </c>
      <c r="I1206" s="17" t="str">
        <f t="array" ref="I1206">_xlfn.IFS(C1206=0,_xlfn.IFS(H1206=0,"漫改",H1206=1,"轻改",H1206=2,"原创",H1206=3,"Gal改",H1206=4,"游改",H1206=5,"原创偶像",H1206=6,"国产原创",H1206=7,"小说改"),C1206&lt;&gt;0,"")</f>
        <v>漫改</v>
      </c>
      <c r="J1206" s="16" t="s">
        <v>3035</v>
      </c>
      <c r="M1206" t="str">
        <f t="shared" si="18"/>
        <v>明日小路，漫改动画《明日同学的水手服》主角之一。</v>
      </c>
      <c r="N1206">
        <v>1</v>
      </c>
      <c r="O1206">
        <v>55</v>
      </c>
      <c r="P1206">
        <v>221</v>
      </c>
    </row>
    <row r="1207" spans="1:16">
      <c r="A1207" s="5" t="s">
        <v>3069</v>
      </c>
      <c r="B1207" t="s">
        <v>3070</v>
      </c>
      <c r="C1207">
        <v>0</v>
      </c>
      <c r="D1207">
        <v>0</v>
      </c>
      <c r="E1207" t="str">
        <f t="array" ref="E1207">_xlfn.IFS(C1207&lt;&gt;2,_xlfn.IFS(D1207=0,"主角之一",D1207=1,"角色",D1207=2,"男主",D1207=3,"女主"),C1207=2,"")</f>
        <v>主角之一</v>
      </c>
      <c r="G1207" t="s">
        <v>2784</v>
      </c>
      <c r="H1207">
        <v>2</v>
      </c>
      <c r="I1207" s="17" t="str">
        <f t="array" ref="I1207">_xlfn.IFS(C1207=0,_xlfn.IFS(H1207=0,"漫改",H1207=1,"轻改",H1207=2,"原创",H1207=3,"Gal改",H1207=4,"游改",H1207=5,"原创偶像",H1207=6,"国产原创",H1207=7,"小说改"),C1207&lt;&gt;0,"")</f>
        <v>原创</v>
      </c>
      <c r="J1207" s="16" t="s">
        <v>3035</v>
      </c>
      <c r="M1207" t="str">
        <f t="shared" si="18"/>
        <v>成田路，原创动画《赛马娘 Pretty Derby 巅峰之路》主角之一。</v>
      </c>
      <c r="O1207">
        <v>44</v>
      </c>
      <c r="P1207">
        <v>133</v>
      </c>
    </row>
    <row r="1208" spans="1:16">
      <c r="A1208" s="5" t="s">
        <v>3041</v>
      </c>
      <c r="B1208" t="s">
        <v>3042</v>
      </c>
      <c r="C1208">
        <v>0</v>
      </c>
      <c r="D1208">
        <v>0</v>
      </c>
      <c r="E1208" t="str">
        <f t="array" ref="E1208">_xlfn.IFS(C1208&lt;&gt;2,_xlfn.IFS(D1208=0,"主角之一",D1208=1,"角色",D1208=2,"男主",D1208=3,"女主"),C1208=2,"")</f>
        <v>主角之一</v>
      </c>
      <c r="G1208" t="s">
        <v>3043</v>
      </c>
      <c r="H1208">
        <v>2</v>
      </c>
      <c r="I1208" s="17" t="str">
        <f t="array" ref="I1208">_xlfn.IFS(C1208=0,_xlfn.IFS(H1208=0,"漫改",H1208=1,"轻改",H1208=2,"原创",H1208=3,"Gal改",H1208=4,"游改",H1208=5,"原创偶像",H1208=6,"国产原创",H1208=7,"小说改"),C1208&lt;&gt;0,"")</f>
        <v>原创</v>
      </c>
      <c r="J1208" s="16" t="s">
        <v>3035</v>
      </c>
      <c r="M1208" t="str">
        <f t="shared" si="18"/>
        <v>天泽勇子，原创动画《电脑线圈》主角之一。</v>
      </c>
      <c r="O1208">
        <v>21</v>
      </c>
      <c r="P1208">
        <v>43</v>
      </c>
    </row>
    <row r="1209" spans="1:16">
      <c r="A1209" s="5" t="s">
        <v>3044</v>
      </c>
      <c r="B1209" t="s">
        <v>3045</v>
      </c>
      <c r="C1209">
        <v>0</v>
      </c>
      <c r="D1209">
        <v>0</v>
      </c>
      <c r="E1209" t="str">
        <f t="array" ref="E1209">_xlfn.IFS(C1209&lt;&gt;2,_xlfn.IFS(D1209=0,"主角之一",D1209=1,"角色",D1209=2,"男主",D1209=3,"女主"),C1209=2,"")</f>
        <v>主角之一</v>
      </c>
      <c r="G1209" t="s">
        <v>434</v>
      </c>
      <c r="H1209">
        <v>7</v>
      </c>
      <c r="I1209" s="17" t="str">
        <f t="array" ref="I1209">_xlfn.IFS(C1209=0,_xlfn.IFS(H1209=0,"漫改",H1209=1,"轻改",H1209=2,"原创",H1209=3,"Gal改",H1209=4,"游改",H1209=5,"原创偶像",H1209=6,"国产原创",H1209=7,"小说改"),C1209&lt;&gt;0,"")</f>
        <v>小说改</v>
      </c>
      <c r="J1209" s="16" t="s">
        <v>3035</v>
      </c>
      <c r="M1209" t="str">
        <f t="shared" si="18"/>
        <v>杨文里，小说改动画《银河英雄传说》主角之一。</v>
      </c>
      <c r="O1209">
        <v>134</v>
      </c>
      <c r="P1209">
        <v>363</v>
      </c>
    </row>
    <row r="1210" spans="1:16">
      <c r="A1210" s="5" t="s">
        <v>3046</v>
      </c>
      <c r="B1210" t="s">
        <v>3047</v>
      </c>
      <c r="C1210">
        <v>0</v>
      </c>
      <c r="D1210">
        <v>0</v>
      </c>
      <c r="E1210" t="str">
        <f t="array" ref="E1210">_xlfn.IFS(C1210&lt;&gt;2,_xlfn.IFS(D1210=0,"主角之一",D1210=1,"角色",D1210=2,"男主",D1210=3,"女主"),C1210=2,"")</f>
        <v>主角之一</v>
      </c>
      <c r="G1210" t="s">
        <v>2931</v>
      </c>
      <c r="H1210">
        <v>2</v>
      </c>
      <c r="I1210" s="17" t="str">
        <f t="array" ref="I1210">_xlfn.IFS(C1210=0,_xlfn.IFS(H1210=0,"漫改",H1210=1,"轻改",H1210=2,"原创",H1210=3,"Gal改",H1210=4,"游改",H1210=5,"原创偶像",H1210=6,"国产原创",H1210=7,"小说改"),C1210&lt;&gt;0,"")</f>
        <v>原创</v>
      </c>
      <c r="J1210" s="16" t="s">
        <v>3035</v>
      </c>
      <c r="M1210" t="str">
        <f t="shared" si="18"/>
        <v>生驹祐未，原创动画《苍穹之法芙娜 RIGHT OF LEFT》主角之一。</v>
      </c>
      <c r="O1210">
        <v>2</v>
      </c>
      <c r="P1210">
        <v>4</v>
      </c>
    </row>
    <row r="1211" spans="1:16">
      <c r="A1211" s="5" t="s">
        <v>3033</v>
      </c>
      <c r="B1211" t="s">
        <v>3034</v>
      </c>
      <c r="C1211">
        <v>0</v>
      </c>
      <c r="D1211">
        <v>0</v>
      </c>
      <c r="E1211" t="str">
        <f t="array" ref="E1211">_xlfn.IFS(C1211&lt;&gt;2,_xlfn.IFS(D1211=0,"主角之一",D1211=1,"角色",D1211=2,"男主",D1211=3,"女主"),C1211=2,"")</f>
        <v>主角之一</v>
      </c>
      <c r="G1211" t="s">
        <v>2669</v>
      </c>
      <c r="H1211">
        <v>0</v>
      </c>
      <c r="I1211" s="17" t="str">
        <f t="array" ref="I1211">_xlfn.IFS(C1211=0,_xlfn.IFS(H1211=0,"漫改",H1211=1,"轻改",H1211=2,"原创",H1211=3,"Gal改",H1211=4,"游改",H1211=5,"原创偶像",H1211=6,"国产原创",H1211=7,"小说改"),C1211&lt;&gt;0,"")</f>
        <v>漫改</v>
      </c>
      <c r="J1211" s="16" t="s">
        <v>3035</v>
      </c>
      <c r="M1211" t="str">
        <f t="shared" si="18"/>
        <v>乔纳森·乔斯达，漫改动画《JOJO的奇妙冒险》主角之一。</v>
      </c>
      <c r="O1211">
        <v>27</v>
      </c>
      <c r="P1211">
        <v>139</v>
      </c>
    </row>
    <row r="1212" spans="1:16">
      <c r="A1212" s="5" t="s">
        <v>3048</v>
      </c>
      <c r="B1212" t="s">
        <v>3049</v>
      </c>
      <c r="C1212">
        <v>0</v>
      </c>
      <c r="D1212">
        <v>0</v>
      </c>
      <c r="E1212" t="str">
        <f t="array" ref="E1212">_xlfn.IFS(C1212&lt;&gt;2,_xlfn.IFS(D1212=0,"主角之一",D1212=1,"角色",D1212=2,"男主",D1212=3,"女主"),C1212=2,"")</f>
        <v>主角之一</v>
      </c>
      <c r="G1212" t="s">
        <v>3050</v>
      </c>
      <c r="H1212">
        <v>2</v>
      </c>
      <c r="I1212" s="17" t="str">
        <f t="array" ref="I1212">_xlfn.IFS(C1212=0,_xlfn.IFS(H1212=0,"漫改",H1212=1,"轻改",H1212=2,"原创",H1212=3,"Gal改",H1212=4,"游改",H1212=5,"原创偶像",H1212=6,"国产原创",H1212=7,"小说改"),C1212&lt;&gt;0,"")</f>
        <v>原创</v>
      </c>
      <c r="J1212" s="16" t="s">
        <v>3035</v>
      </c>
      <c r="M1212" t="str">
        <f t="shared" si="18"/>
        <v>草薙由麻，原创动画《装神少女小缠》主角之一。</v>
      </c>
      <c r="O1212">
        <v>11</v>
      </c>
      <c r="P1212">
        <v>31</v>
      </c>
    </row>
    <row r="1213" spans="1:16">
      <c r="A1213" s="5" t="s">
        <v>3051</v>
      </c>
      <c r="B1213" t="s">
        <v>3052</v>
      </c>
      <c r="C1213">
        <v>0</v>
      </c>
      <c r="D1213">
        <v>1</v>
      </c>
      <c r="E1213" t="str">
        <f t="array" ref="E1213">_xlfn.IFS(C1213&lt;&gt;2,_xlfn.IFS(D1213=0,"主角之一",D1213=1,"角色",D1213=2,"男主",D1213=3,"女主"),C1213=2,"")</f>
        <v>角色</v>
      </c>
      <c r="G1213" t="s">
        <v>868</v>
      </c>
      <c r="H1213">
        <v>4</v>
      </c>
      <c r="I1213" s="17" t="str">
        <f t="array" ref="I1213">_xlfn.IFS(C1213=0,_xlfn.IFS(H1213=0,"漫改",H1213=1,"轻改",H1213=2,"原创",H1213=3,"Gal改",H1213=4,"游改",H1213=5,"原创偶像",H1213=6,"国产原创",H1213=7,"小说改"),C1213&lt;&gt;0,"")</f>
        <v>游改</v>
      </c>
      <c r="J1213" s="16" t="s">
        <v>3035</v>
      </c>
      <c r="M1213" t="str">
        <f t="shared" si="18"/>
        <v>伏特加 &amp; 醒目飞鹰，游改动画《赛马娘 Pretty Derby》角色。</v>
      </c>
      <c r="O1213">
        <v>18</v>
      </c>
      <c r="P1213">
        <v>42</v>
      </c>
    </row>
    <row r="1214" spans="1:16">
      <c r="A1214" s="5" t="s">
        <v>3053</v>
      </c>
      <c r="B1214" t="s">
        <v>3054</v>
      </c>
      <c r="C1214">
        <v>0</v>
      </c>
      <c r="D1214">
        <v>0</v>
      </c>
      <c r="E1214" t="str">
        <f t="array" ref="E1214">_xlfn.IFS(C1214&lt;&gt;2,_xlfn.IFS(D1214=0,"主角之一",D1214=1,"角色",D1214=2,"男主",D1214=3,"女主"),C1214=2,"")</f>
        <v>主角之一</v>
      </c>
      <c r="G1214" t="s">
        <v>1851</v>
      </c>
      <c r="H1214">
        <v>1</v>
      </c>
      <c r="I1214" s="17" t="str">
        <f t="array" ref="I1214">_xlfn.IFS(C1214=0,_xlfn.IFS(H1214=0,"漫改",H1214=1,"轻改",H1214=2,"原创",H1214=3,"Gal改",H1214=4,"游改",H1214=5,"原创偶像",H1214=6,"国产原创",H1214=7,"小说改"),C1214&lt;&gt;0,"")</f>
        <v>轻改</v>
      </c>
      <c r="J1214" s="16" t="s">
        <v>3035</v>
      </c>
      <c r="M1214" t="str">
        <f t="shared" si="18"/>
        <v>异能肉，轻改动画《十二大战》主角之一。</v>
      </c>
      <c r="O1214">
        <v>4</v>
      </c>
      <c r="P1214">
        <v>4</v>
      </c>
    </row>
    <row r="1215" spans="1:16">
      <c r="A1215" s="5" t="s">
        <v>3055</v>
      </c>
      <c r="B1215" t="s">
        <v>3056</v>
      </c>
      <c r="C1215">
        <v>0</v>
      </c>
      <c r="D1215">
        <v>0</v>
      </c>
      <c r="E1215" t="str">
        <f t="array" ref="E1215">_xlfn.IFS(C1215&lt;&gt;2,_xlfn.IFS(D1215=0,"主角之一",D1215=1,"角色",D1215=2,"男主",D1215=3,"女主"),C1215=2,"")</f>
        <v>主角之一</v>
      </c>
      <c r="G1215" t="s">
        <v>3057</v>
      </c>
      <c r="H1215">
        <v>0</v>
      </c>
      <c r="I1215" s="17" t="str">
        <f t="array" ref="I1215">_xlfn.IFS(C1215=0,_xlfn.IFS(H1215=0,"漫改",H1215=1,"轻改",H1215=2,"原创",H1215=3,"Gal改",H1215=4,"游改",H1215=5,"原创偶像",H1215=6,"国产原创",H1215=7,"小说改"),C1215&lt;&gt;0,"")</f>
        <v>漫改</v>
      </c>
      <c r="J1215" s="16" t="s">
        <v>3035</v>
      </c>
      <c r="K1215">
        <v>1</v>
      </c>
      <c r="M1215" t="str">
        <f t="shared" si="18"/>
        <v>樱之宫莓香，漫改动画《调教咖啡厅》主角之一。【芳文社】</v>
      </c>
      <c r="O1215">
        <v>36</v>
      </c>
      <c r="P1215">
        <v>154</v>
      </c>
    </row>
    <row r="1216" spans="1:16">
      <c r="A1216" s="5" t="s">
        <v>3076</v>
      </c>
      <c r="B1216" t="s">
        <v>3077</v>
      </c>
      <c r="C1216">
        <v>0</v>
      </c>
      <c r="D1216">
        <v>1</v>
      </c>
      <c r="E1216" t="str">
        <f t="array" ref="E1216">_xlfn.IFS(C1216&lt;&gt;2,_xlfn.IFS(D1216=0,"主角之一",D1216=1,"角色",D1216=2,"男主",D1216=3,"女主"),C1216=2,"")</f>
        <v>角色</v>
      </c>
      <c r="G1216" t="s">
        <v>367</v>
      </c>
      <c r="H1216">
        <v>3</v>
      </c>
      <c r="I1216" s="17" t="str">
        <f t="array" ref="I1216">_xlfn.IFS(C1216=0,_xlfn.IFS(H1216=0,"漫改",H1216=1,"轻改",H1216=2,"原创",H1216=3,"Gal改",H1216=4,"游改",H1216=5,"原创偶像",H1216=6,"国产原创",H1216=7,"小说改"),C1216&lt;&gt;0,"")</f>
        <v>Gal改</v>
      </c>
      <c r="J1216" s="16" t="s">
        <v>3035</v>
      </c>
      <c r="M1216" t="str">
        <f t="shared" si="18"/>
        <v>井之原真纪，Gal改动画《灰色幻影扳机》角色。</v>
      </c>
      <c r="O1216">
        <v>5</v>
      </c>
      <c r="P1216">
        <v>12</v>
      </c>
    </row>
    <row r="1217" spans="1:16">
      <c r="A1217" s="5" t="s">
        <v>3058</v>
      </c>
      <c r="B1217" t="s">
        <v>3059</v>
      </c>
      <c r="C1217">
        <v>0</v>
      </c>
      <c r="D1217">
        <v>0</v>
      </c>
      <c r="E1217" t="str">
        <f t="array" ref="E1217">_xlfn.IFS(C1217&lt;&gt;2,_xlfn.IFS(D1217=0,"主角之一",D1217=1,"角色",D1217=2,"男主",D1217=3,"女主"),C1217=2,"")</f>
        <v>主角之一</v>
      </c>
      <c r="G1217" t="s">
        <v>974</v>
      </c>
      <c r="H1217">
        <v>3</v>
      </c>
      <c r="I1217" s="17" t="str">
        <f t="array" ref="I1217">_xlfn.IFS(C1217=0,_xlfn.IFS(H1217=0,"漫改",H1217=1,"轻改",H1217=2,"原创",H1217=3,"Gal改",H1217=4,"游改",H1217=5,"原创偶像",H1217=6,"国产原创",H1217=7,"小说改"),C1217&lt;&gt;0,"")</f>
        <v>Gal改</v>
      </c>
      <c r="J1217" s="16" t="s">
        <v>3035</v>
      </c>
      <c r="M1217" t="str">
        <f t="shared" si="18"/>
        <v>久岛鸥，Gal改动画《Summer Pockets》主角之一。</v>
      </c>
      <c r="O1217">
        <v>192</v>
      </c>
      <c r="P1217">
        <v>643</v>
      </c>
    </row>
    <row r="1218" spans="1:16">
      <c r="A1218" s="5" t="s">
        <v>3060</v>
      </c>
      <c r="B1218" t="s">
        <v>3061</v>
      </c>
      <c r="C1218">
        <v>0</v>
      </c>
      <c r="D1218">
        <v>0</v>
      </c>
      <c r="E1218" t="str">
        <f t="array" ref="E1218">_xlfn.IFS(C1218&lt;&gt;2,_xlfn.IFS(D1218=0,"主角之一",D1218=1,"角色",D1218=2,"男主",D1218=3,"女主"),C1218=2,"")</f>
        <v>主角之一</v>
      </c>
      <c r="G1218" t="s">
        <v>3062</v>
      </c>
      <c r="H1218">
        <v>0</v>
      </c>
      <c r="I1218" s="17" t="str">
        <f t="array" ref="I1218">_xlfn.IFS(C1218=0,_xlfn.IFS(H1218=0,"漫改",H1218=1,"轻改",H1218=2,"原创",H1218=3,"Gal改",H1218=4,"游改",H1218=5,"原创偶像",H1218=6,"国产原创",H1218=7,"小说改"),C1218&lt;&gt;0,"")</f>
        <v>漫改</v>
      </c>
      <c r="J1218" s="16" t="s">
        <v>3035</v>
      </c>
      <c r="K1218"/>
      <c r="M1218" t="str">
        <f t="shared" si="18"/>
        <v>日高小春，漫改动画《高分少女》主角之一。</v>
      </c>
      <c r="O1218">
        <v>99</v>
      </c>
      <c r="P1218">
        <v>288</v>
      </c>
    </row>
    <row r="1219" spans="1:16">
      <c r="A1219" s="5" t="s">
        <v>3036</v>
      </c>
      <c r="B1219" t="s">
        <v>3037</v>
      </c>
      <c r="C1219">
        <v>0</v>
      </c>
      <c r="D1219">
        <v>0</v>
      </c>
      <c r="E1219" t="str">
        <f t="array" ref="E1219">_xlfn.IFS(C1219&lt;&gt;2,_xlfn.IFS(D1219=0,"主角之一",D1219=1,"角色",D1219=2,"男主",D1219=3,"女主"),C1219=2,"")</f>
        <v>主角之一</v>
      </c>
      <c r="G1219" t="s">
        <v>1823</v>
      </c>
      <c r="H1219">
        <v>0</v>
      </c>
      <c r="I1219" s="17" t="str">
        <f t="array" ref="I1219">_xlfn.IFS(C1219=0,_xlfn.IFS(H1219=0,"漫改",H1219=1,"轻改",H1219=2,"原创",H1219=3,"Gal改",H1219=4,"游改",H1219=5,"原创偶像",H1219=6,"国产原创",H1219=7,"小说改"),C1219&lt;&gt;0,"")</f>
        <v>漫改</v>
      </c>
      <c r="J1219" s="16" t="s">
        <v>3035</v>
      </c>
      <c r="M1219" t="str">
        <f t="shared" si="18"/>
        <v>酷拉皮卡，漫改动画《猎人》主角之一。</v>
      </c>
      <c r="O1219">
        <v>41</v>
      </c>
      <c r="P1219">
        <v>239</v>
      </c>
    </row>
    <row r="1220" spans="1:16">
      <c r="A1220" s="5" t="s">
        <v>3063</v>
      </c>
      <c r="B1220" t="s">
        <v>3064</v>
      </c>
      <c r="C1220">
        <v>0</v>
      </c>
      <c r="D1220">
        <v>0</v>
      </c>
      <c r="E1220" t="str">
        <f t="array" ref="E1220">_xlfn.IFS(C1220&lt;&gt;2,_xlfn.IFS(D1220=0,"主角之一",D1220=1,"角色",D1220=2,"男主",D1220=3,"女主"),C1220=2,"")</f>
        <v>主角之一</v>
      </c>
      <c r="G1220" t="s">
        <v>55</v>
      </c>
      <c r="H1220">
        <v>0</v>
      </c>
      <c r="I1220" s="17" t="str">
        <f t="array" ref="I1220">_xlfn.IFS(C1220=0,_xlfn.IFS(H1220=0,"漫改",H1220=1,"轻改",H1220=2,"原创",H1220=3,"Gal改",H1220=4,"游改",H1220=5,"原创偶像",H1220=6,"国产原创",H1220=7,"小说改"),C1220&lt;&gt;0,"")</f>
        <v>漫改</v>
      </c>
      <c r="J1220" s="16" t="s">
        <v>3035</v>
      </c>
      <c r="K1220" s="17">
        <v>1</v>
      </c>
      <c r="M1220" t="str">
        <f t="shared" si="18"/>
        <v>樱衣乃，漫改动画《满溢的水果挞》主角之一。【芳文社】</v>
      </c>
      <c r="O1220">
        <v>15</v>
      </c>
      <c r="P1220">
        <v>38</v>
      </c>
    </row>
    <row r="1221" spans="1:16">
      <c r="A1221" s="5" t="s">
        <v>3065</v>
      </c>
      <c r="B1221" t="s">
        <v>3066</v>
      </c>
      <c r="C1221">
        <v>0</v>
      </c>
      <c r="D1221">
        <v>1</v>
      </c>
      <c r="E1221" t="str">
        <f t="array" ref="E1221">_xlfn.IFS(C1221&lt;&gt;2,_xlfn.IFS(D1221=0,"主角之一",D1221=1,"角色",D1221=2,"男主",D1221=3,"女主"),C1221=2,"")</f>
        <v>角色</v>
      </c>
      <c r="G1221" t="s">
        <v>1866</v>
      </c>
      <c r="H1221">
        <v>0</v>
      </c>
      <c r="I1221" s="17" t="str">
        <f t="array" ref="I1221">_xlfn.IFS(C1221=0,_xlfn.IFS(H1221=0,"漫改",H1221=1,"轻改",H1221=2,"原创",H1221=3,"Gal改",H1221=4,"游改",H1221=5,"原创偶像",H1221=6,"国产原创",H1221=7,"小说改"),C1221&lt;&gt;0,"")</f>
        <v>漫改</v>
      </c>
      <c r="J1221" s="16" t="s">
        <v>3035</v>
      </c>
      <c r="M1221" t="str">
        <f t="shared" si="18"/>
        <v>子安燕，漫改动画《辉夜大小姐想让我告白》角色。</v>
      </c>
      <c r="O1221">
        <v>11</v>
      </c>
      <c r="P1221">
        <v>75</v>
      </c>
    </row>
    <row r="1222" spans="1:16">
      <c r="A1222" s="5" t="s">
        <v>3038</v>
      </c>
      <c r="B1222" t="s">
        <v>3039</v>
      </c>
      <c r="C1222">
        <v>0</v>
      </c>
      <c r="D1222">
        <v>0</v>
      </c>
      <c r="E1222" t="str">
        <f t="array" ref="E1222">_xlfn.IFS(C1222&lt;&gt;2,_xlfn.IFS(D1222=0,"主角之一",D1222=1,"角色",D1222=2,"男主",D1222=3,"女主"),C1222=2,"")</f>
        <v>主角之一</v>
      </c>
      <c r="G1222" t="s">
        <v>3040</v>
      </c>
      <c r="H1222">
        <v>2</v>
      </c>
      <c r="I1222" s="17" t="str">
        <f t="array" ref="I1222">_xlfn.IFS(C1222=0,_xlfn.IFS(H1222=0,"漫改",H1222=1,"轻改",H1222=2,"原创",H1222=3,"Gal改",H1222=4,"游改",H1222=5,"原创偶像",H1222=6,"国产原创",H1222=7,"小说改"),C1222&lt;&gt;0,"")</f>
        <v>原创</v>
      </c>
      <c r="J1222" s="16" t="s">
        <v>3035</v>
      </c>
      <c r="M1222" t="str">
        <f t="shared" si="18"/>
        <v>罗赛塔·帕赛尔，原创动画《百变之星》主角之一。</v>
      </c>
      <c r="O1222">
        <v>29</v>
      </c>
      <c r="P1222">
        <v>34</v>
      </c>
    </row>
    <row r="1223" spans="1:16">
      <c r="A1223" s="5" t="s">
        <v>3067</v>
      </c>
      <c r="B1223" t="s">
        <v>3068</v>
      </c>
      <c r="C1223">
        <v>0</v>
      </c>
      <c r="D1223">
        <v>1</v>
      </c>
      <c r="E1223" t="str">
        <f t="array" ref="E1223">_xlfn.IFS(C1223&lt;&gt;2,_xlfn.IFS(D1223=0,"主角之一",D1223=1,"角色",D1223=2,"男主",D1223=3,"女主"),C1223=2,"")</f>
        <v>角色</v>
      </c>
      <c r="G1223" t="s">
        <v>605</v>
      </c>
      <c r="H1223">
        <v>0</v>
      </c>
      <c r="I1223" s="17" t="str">
        <f t="array" ref="I1223">_xlfn.IFS(C1223=0,_xlfn.IFS(H1223=0,"漫改",H1223=1,"轻改",H1223=2,"原创",H1223=3,"Gal改",H1223=4,"游改",H1223=5,"原创偶像",H1223=6,"国产原创",H1223=7,"小说改"),C1223&lt;&gt;0,"")</f>
        <v>漫改</v>
      </c>
      <c r="J1223" s="16" t="s">
        <v>3035</v>
      </c>
      <c r="M1223" t="str">
        <f t="shared" si="18"/>
        <v>三轮霞，漫改动画《咒术回战》角色。</v>
      </c>
      <c r="O1223">
        <v>29</v>
      </c>
      <c r="P1223">
        <v>121</v>
      </c>
    </row>
    <row r="1224" spans="1:16">
      <c r="A1224" s="5" t="s">
        <v>3096</v>
      </c>
      <c r="B1224" t="s">
        <v>3097</v>
      </c>
      <c r="C1224">
        <v>0</v>
      </c>
      <c r="D1224">
        <v>0</v>
      </c>
      <c r="E1224" t="str">
        <f t="array" ref="E1224">_xlfn.IFS(C1224&lt;&gt;2,_xlfn.IFS(D1224=0,"主角之一",D1224=1,"角色",D1224=2,"男主",D1224=3,"女主"),C1224=2,"")</f>
        <v>主角之一</v>
      </c>
      <c r="G1224" t="s">
        <v>3098</v>
      </c>
      <c r="H1224">
        <v>0</v>
      </c>
      <c r="I1224" s="17" t="str">
        <f t="array" ref="I1224">_xlfn.IFS(C1224=0,_xlfn.IFS(H1224=0,"漫改",H1224=1,"轻改",H1224=2,"原创",H1224=3,"Gal改",H1224=4,"游改",H1224=5,"原创偶像",H1224=6,"国产原创",H1224=7,"小说改"),C1224&lt;&gt;0,"")</f>
        <v>漫改</v>
      </c>
      <c r="J1224" s="16" t="s">
        <v>3035</v>
      </c>
      <c r="M1224" t="str">
        <f t="shared" si="18"/>
        <v>乔艾·戴维奇·庞波妮，漫改动画《酷爱电影的庞波小姐》主角之一。</v>
      </c>
      <c r="O1224">
        <v>12</v>
      </c>
      <c r="P1224">
        <v>53</v>
      </c>
    </row>
    <row r="1225" spans="1:16">
      <c r="B1225" t="s">
        <v>3073</v>
      </c>
      <c r="C1225">
        <v>0</v>
      </c>
      <c r="D1225">
        <v>0</v>
      </c>
      <c r="E1225" t="str">
        <f t="array" ref="E1225">_xlfn.IFS(C1225&lt;&gt;2,_xlfn.IFS(D1225=0,"主角之一",D1225=1,"角色",D1225=2,"男主",D1225=3,"女主"),C1225=2,"")</f>
        <v>主角之一</v>
      </c>
      <c r="G1225" t="s">
        <v>1310</v>
      </c>
      <c r="H1225">
        <v>6</v>
      </c>
      <c r="I1225" s="17" t="str">
        <f t="array" ref="I1225">_xlfn.IFS(C1225=0,_xlfn.IFS(H1225=0,"漫改",H1225=1,"轻改",H1225=2,"原创",H1225=3,"Gal改",H1225=4,"游改",H1225=5,"原创偶像",H1225=6,"国产原创",H1225=7,"小说改"),C1225&lt;&gt;0,"")</f>
        <v>国产原创</v>
      </c>
      <c r="J1225" s="16" t="s">
        <v>3035</v>
      </c>
      <c r="M1225" t="str">
        <f t="shared" si="18"/>
        <v>甜丝丝，国产原创动画《甜心格格》主角之一。</v>
      </c>
      <c r="N1225">
        <v>1</v>
      </c>
    </row>
    <row r="1226" spans="1:16">
      <c r="B1226" t="s">
        <v>3074</v>
      </c>
      <c r="C1226">
        <v>0</v>
      </c>
      <c r="D1226">
        <v>0</v>
      </c>
      <c r="E1226" t="str">
        <f t="array" ref="E1226">_xlfn.IFS(C1226&lt;&gt;2,_xlfn.IFS(D1226=0,"主角之一",D1226=1,"角色",D1226=2,"男主",D1226=3,"女主"),C1226=2,"")</f>
        <v>主角之一</v>
      </c>
      <c r="G1226" t="s">
        <v>3075</v>
      </c>
      <c r="H1226" s="17">
        <v>1</v>
      </c>
      <c r="I1226" s="17" t="str">
        <f t="array" ref="I1226">_xlfn.IFS(C1226=0,_xlfn.IFS(H1226=0,"漫改",H1226=1,"轻改",H1226=2,"原创",H1226=3,"Gal改",H1226=4,"游改",H1226=5,"原创偶像",H1226=6,"国产原创",H1226=7,"小说改"),C1226&lt;&gt;0,"")</f>
        <v>轻改</v>
      </c>
      <c r="J1226" s="16" t="s">
        <v>3035</v>
      </c>
      <c r="M1226" t="str">
        <f t="shared" si="18"/>
        <v>小豆梓，轻改动画《变态王子与不笑猫》主角之一。</v>
      </c>
      <c r="N1226">
        <v>1</v>
      </c>
    </row>
    <row r="1227" spans="1:16">
      <c r="A1227" s="5" t="s">
        <v>3078</v>
      </c>
      <c r="B1227" t="s">
        <v>3079</v>
      </c>
      <c r="C1227">
        <v>1</v>
      </c>
      <c r="D1227">
        <v>0</v>
      </c>
      <c r="E1227" t="str">
        <f t="array" ref="E1227">_xlfn.IFS(C1227&lt;&gt;2,_xlfn.IFS(D1227=0,"主角之一",D1227=1,"角色",D1227=2,"男主",D1227=3,"女主"),C1227=2,"")</f>
        <v>主角之一</v>
      </c>
      <c r="G1227" t="s">
        <v>255</v>
      </c>
      <c r="I1227" s="17" t="str">
        <f t="array" ref="I1227">_xlfn.IFS(C1227=0,_xlfn.IFS(H1227=0,"漫改",H1227=1,"轻改",H1227=2,"原创",H1227=3,"Gal改",H1227=4,"游改",H1227=5,"原创偶像",H1227=6,"国产原创",H1227=7,"小说改"),C1227&lt;&gt;0,"")</f>
        <v/>
      </c>
      <c r="J1227" s="16" t="s">
        <v>3035</v>
      </c>
      <c r="M1227" t="str">
        <f t="shared" si="18"/>
        <v>逢坂明日葉，《爱丽娅的明日盛典！》主角之一。</v>
      </c>
      <c r="O1227">
        <v>2</v>
      </c>
      <c r="P1227">
        <v>26</v>
      </c>
    </row>
    <row r="1228" spans="1:16">
      <c r="A1228" s="5" t="s">
        <v>3080</v>
      </c>
      <c r="B1228" t="s">
        <v>3081</v>
      </c>
      <c r="C1228">
        <v>1</v>
      </c>
      <c r="D1228">
        <v>0</v>
      </c>
      <c r="E1228" t="str">
        <f t="array" ref="E1228">_xlfn.IFS(C1228&lt;&gt;2,_xlfn.IFS(D1228=0,"主角之一",D1228=1,"角色",D1228=2,"男主",D1228=3,"女主"),C1228=2,"")</f>
        <v>主角之一</v>
      </c>
      <c r="G1228" t="s">
        <v>1017</v>
      </c>
      <c r="I1228" s="17" t="str">
        <f t="array" ref="I1228">_xlfn.IFS(C1228=0,_xlfn.IFS(H1228=0,"漫改",H1228=1,"轻改",H1228=2,"原创",H1228=3,"Gal改",H1228=4,"游改",H1228=5,"原创偶像",H1228=6,"国产原创",H1228=7,"小说改"),C1228&lt;&gt;0,"")</f>
        <v/>
      </c>
      <c r="J1228" s="16" t="s">
        <v>3035</v>
      </c>
      <c r="M1228" t="str">
        <f t="shared" si="18"/>
        <v>织田茉樱，《桃色性癖开放宣言！》主角之一。</v>
      </c>
      <c r="O1228">
        <v>1</v>
      </c>
      <c r="P1228">
        <v>20</v>
      </c>
    </row>
    <row r="1229" spans="1:16">
      <c r="A1229" s="5" t="s">
        <v>3082</v>
      </c>
      <c r="B1229" t="s">
        <v>3083</v>
      </c>
      <c r="C1229">
        <v>1</v>
      </c>
      <c r="D1229">
        <v>0</v>
      </c>
      <c r="E1229" t="str">
        <f t="array" ref="E1229">_xlfn.IFS(C1229&lt;&gt;2,_xlfn.IFS(D1229=0,"主角之一",D1229=1,"角色",D1229=2,"男主",D1229=3,"女主"),C1229=2,"")</f>
        <v>主角之一</v>
      </c>
      <c r="G1229" t="s">
        <v>2374</v>
      </c>
      <c r="I1229" s="17" t="str">
        <f t="array" ref="I1229">_xlfn.IFS(C1229=0,_xlfn.IFS(H1229=0,"漫改",H1229=1,"轻改",H1229=2,"原创",H1229=3,"Gal改",H1229=4,"游改",H1229=5,"原创偶像",H1229=6,"国产原创",H1229=7,"小说改"),C1229&lt;&gt;0,"")</f>
        <v/>
      </c>
      <c r="J1229" s="16" t="s">
        <v>3035</v>
      </c>
      <c r="M1229" t="str">
        <f t="shared" si="18"/>
        <v>琴吹光，《花咲workspring！》主角之一。</v>
      </c>
      <c r="O1229">
        <v>22</v>
      </c>
      <c r="P1229">
        <v>70</v>
      </c>
    </row>
    <row r="1230" spans="1:16">
      <c r="A1230" s="5" t="s">
        <v>3084</v>
      </c>
      <c r="B1230" t="s">
        <v>3085</v>
      </c>
      <c r="C1230">
        <v>1</v>
      </c>
      <c r="D1230">
        <v>0</v>
      </c>
      <c r="E1230" t="str">
        <f t="array" ref="E1230">_xlfn.IFS(C1230&lt;&gt;2,_xlfn.IFS(D1230=0,"主角之一",D1230=1,"角色",D1230=2,"男主",D1230=3,"女主"),C1230=2,"")</f>
        <v>主角之一</v>
      </c>
      <c r="G1230" t="s">
        <v>553</v>
      </c>
      <c r="I1230" s="17" t="str">
        <f t="array" ref="I1230">_xlfn.IFS(C1230=0,_xlfn.IFS(H1230=0,"漫改",H1230=1,"轻改",H1230=2,"原创",H1230=3,"Gal改",H1230=4,"游改",H1230=5,"原创偶像",H1230=6,"国产原创",H1230=7,"小说改"),C1230&lt;&gt;0,"")</f>
        <v/>
      </c>
      <c r="J1230" s="16" t="s">
        <v>3035</v>
      </c>
      <c r="M1230" t="str">
        <f t="shared" si="18"/>
        <v>濑能逸美，《人气声优的养成方式》主角之一。</v>
      </c>
      <c r="O1230">
        <v>7</v>
      </c>
      <c r="P1230">
        <v>17</v>
      </c>
    </row>
    <row r="1231" spans="1:16">
      <c r="A1231" s="5" t="s">
        <v>3086</v>
      </c>
      <c r="B1231" t="s">
        <v>3087</v>
      </c>
      <c r="C1231">
        <v>1</v>
      </c>
      <c r="D1231">
        <v>0</v>
      </c>
      <c r="E1231" t="str">
        <f t="array" ref="E1231">_xlfn.IFS(C1231&lt;&gt;2,_xlfn.IFS(D1231=0,"主角之一",D1231=1,"角色",D1231=2,"男主",D1231=3,"女主"),C1231=2,"")</f>
        <v>主角之一</v>
      </c>
      <c r="G1231" t="s">
        <v>3088</v>
      </c>
      <c r="I1231" s="17" t="str">
        <f t="array" ref="I1231">_xlfn.IFS(C1231=0,_xlfn.IFS(H1231=0,"漫改",H1231=1,"轻改",H1231=2,"原创",H1231=3,"Gal改",H1231=4,"游改",H1231=5,"原创偶像",H1231=6,"国产原创",H1231=7,"小说改"),C1231&lt;&gt;0,"")</f>
        <v/>
      </c>
      <c r="J1231" s="16" t="s">
        <v>3035</v>
      </c>
      <c r="M1231" t="str">
        <f t="shared" si="18"/>
        <v>浅生文，《君羽 她与她相恋的一个月》主角之一。</v>
      </c>
      <c r="O1231">
        <v>2</v>
      </c>
      <c r="P1231">
        <v>6</v>
      </c>
    </row>
    <row r="1232" spans="1:16">
      <c r="A1232" s="5" t="s">
        <v>3089</v>
      </c>
      <c r="B1232" t="s">
        <v>3090</v>
      </c>
      <c r="C1232">
        <v>1</v>
      </c>
      <c r="D1232" s="17">
        <v>1</v>
      </c>
      <c r="E1232" t="str">
        <f t="array" ref="E1232">_xlfn.IFS(C1232&lt;&gt;2,_xlfn.IFS(D1232=0,"主角之一",D1232=1,"角色",D1232=2,"男主",D1232=3,"女主"),C1232=2,"")</f>
        <v>角色</v>
      </c>
      <c r="G1232" s="17" t="s">
        <v>264</v>
      </c>
      <c r="I1232" s="17" t="str">
        <f t="array" ref="I1232">_xlfn.IFS(C1232=0,_xlfn.IFS(H1232=0,"漫改",H1232=1,"轻改",H1232=2,"原创",H1232=3,"Gal改",H1232=4,"游改",H1232=5,"原创偶像",H1232=6,"国产原创",H1232=7,"小说改"),C1232&lt;&gt;0,"")</f>
        <v/>
      </c>
      <c r="J1232" s="16" t="s">
        <v>3035</v>
      </c>
      <c r="L1232"/>
      <c r="M1232" t="str">
        <f t="shared" si="18"/>
        <v>安部胡桃，《5分钟的邂逅！时间停止与不可避免的命运！》角色。</v>
      </c>
      <c r="O1232">
        <v>7</v>
      </c>
      <c r="P1232">
        <v>13</v>
      </c>
    </row>
    <row r="1233" spans="1:16">
      <c r="A1233" s="5" t="s">
        <v>3091</v>
      </c>
      <c r="B1233" t="s">
        <v>3092</v>
      </c>
      <c r="C1233">
        <v>2</v>
      </c>
      <c r="E1233" t="str">
        <f t="array" ref="E1233">_xlfn.IFS(C1233&lt;&gt;2,_xlfn.IFS(D1233=0,"主角之一",D1233=1,"角色",D1233=2,"男主",D1233=3,"女主"),C1233=2,"")</f>
        <v/>
      </c>
      <c r="I1233" s="17" t="str">
        <f t="array" ref="I1233">_xlfn.IFS(C1233=0,_xlfn.IFS(H1233=0,"漫改",H1233=1,"轻改",H1233=2,"原创",H1233=3,"Gal改",H1233=4,"游改",H1233=5,"原创偶像",H1233=6,"国产原创",H1233=7,"小说改"),C1233&lt;&gt;0,"")</f>
        <v/>
      </c>
      <c r="J1233" s="16" t="s">
        <v>3035</v>
      </c>
      <c r="L1233" t="s">
        <v>3093</v>
      </c>
      <c r="M1233" t="str">
        <f t="shared" ref="M1233:M1296" si="19">_xlfn.CONCAT(_xlfn.IFS(C1233=0,_xlfn.CONCAT(B1233,"，",I1233,"动画","《",G1233,"》",E1233,"。"),C1233=1,_xlfn.CONCAT(B1233,"，《",G1233,"》",E1233,"。"),C1233=2,_xlfn.CONCAT(B1233,"，",L1233),C1233=3,_xlfn.CONCAT(B1233,"，动画电影《",G1233,"》",E1233,"。")),_xlfn.IFS(K1233=1,"【芳文社】",K1233=0,""))</f>
        <v>康纳，游戏《刺客信条3》角色。</v>
      </c>
      <c r="O1233">
        <v>13</v>
      </c>
      <c r="P1233">
        <v>19</v>
      </c>
    </row>
    <row r="1234" spans="1:16">
      <c r="B1234" t="s">
        <v>3094</v>
      </c>
      <c r="C1234">
        <v>2</v>
      </c>
      <c r="D1234"/>
      <c r="E1234" t="str">
        <f t="array" ref="E1234">_xlfn.IFS(C1234&lt;&gt;2,_xlfn.IFS(D1234=0,"主角之一",D1234=1,"角色",D1234=2,"男主",D1234=3,"女主"),C1234=2,"")</f>
        <v/>
      </c>
      <c r="G1234"/>
      <c r="I1234" s="17" t="str">
        <f t="array" ref="I1234">_xlfn.IFS(C1234=0,_xlfn.IFS(H1234=0,"漫改",H1234=1,"轻改",H1234=2,"原创",H1234=3,"Gal改",H1234=4,"游改",H1234=5,"原创偶像",H1234=6,"国产原创",H1234=7,"小说改"),C1234&lt;&gt;0,"")</f>
        <v/>
      </c>
      <c r="J1234" s="16" t="s">
        <v>3035</v>
      </c>
      <c r="L1234" s="17" t="s">
        <v>3095</v>
      </c>
      <c r="M1234" t="str">
        <f t="shared" si="19"/>
        <v>左轮山猫，游戏《潜龙谍影4 爱国者之枪》角色。</v>
      </c>
    </row>
    <row r="1235" spans="1:16">
      <c r="A1235" s="5" t="s">
        <v>3107</v>
      </c>
      <c r="B1235" t="s">
        <v>3108</v>
      </c>
      <c r="C1235">
        <v>0</v>
      </c>
      <c r="D1235">
        <v>0</v>
      </c>
      <c r="E1235" t="str">
        <f t="array" ref="E1235">_xlfn.IFS(C1235&lt;&gt;2,_xlfn.IFS(D1235=0,"主角之一",D1235=1,"角色",D1235=2,"男主",D1235=3,"女主"),C1235=2,"")</f>
        <v>主角之一</v>
      </c>
      <c r="G1235" t="s">
        <v>698</v>
      </c>
      <c r="H1235">
        <v>2</v>
      </c>
      <c r="I1235" s="17" t="str">
        <f t="array" ref="I1235">_xlfn.IFS(C1235=0,_xlfn.IFS(H1235=0,"漫改",H1235=1,"轻改",H1235=2,"原创",H1235=3,"Gal改",H1235=4,"游改",H1235=5,"原创偶像",H1235=6,"国产原创",H1235=7,"小说改"),C1235&lt;&gt;0,"")</f>
        <v>原创</v>
      </c>
      <c r="J1235" s="16" t="s">
        <v>3101</v>
      </c>
      <c r="M1235" t="str">
        <f t="shared" si="19"/>
        <v>鹤来民子，原创动画《花开伊吕波》主角之一。</v>
      </c>
      <c r="O1235">
        <v>65</v>
      </c>
      <c r="P1235">
        <v>131</v>
      </c>
    </row>
    <row r="1236" spans="1:16">
      <c r="A1236" s="5" t="s">
        <v>3109</v>
      </c>
      <c r="B1236" t="s">
        <v>3110</v>
      </c>
      <c r="C1236">
        <v>0</v>
      </c>
      <c r="D1236">
        <v>1</v>
      </c>
      <c r="E1236" t="str">
        <f t="array" ref="E1236">_xlfn.IFS(C1236&lt;&gt;2,_xlfn.IFS(D1236=0,"主角之一",D1236=1,"角色",D1236=2,"男主",D1236=3,"女主"),C1236=2,"")</f>
        <v>角色</v>
      </c>
      <c r="G1236" t="s">
        <v>1810</v>
      </c>
      <c r="H1236">
        <v>0</v>
      </c>
      <c r="I1236" s="17" t="str">
        <f t="array" ref="I1236">_xlfn.IFS(C1236=0,_xlfn.IFS(H1236=0,"漫改",H1236=1,"轻改",H1236=2,"原创",H1236=3,"Gal改",H1236=4,"游改",H1236=5,"原创偶像",H1236=6,"国产原创",H1236=7,"小说改"),C1236&lt;&gt;0,"")</f>
        <v>漫改</v>
      </c>
      <c r="J1236" s="16" t="s">
        <v>3101</v>
      </c>
      <c r="K1236" s="17">
        <v>1</v>
      </c>
      <c r="M1236" t="str">
        <f t="shared" si="19"/>
        <v>野山美步，漫改动画《A频道》角色。【芳文社】</v>
      </c>
      <c r="O1236">
        <v>8</v>
      </c>
      <c r="P1236">
        <v>14</v>
      </c>
    </row>
    <row r="1237" spans="1:16">
      <c r="A1237" s="5" t="s">
        <v>3111</v>
      </c>
      <c r="B1237" t="s">
        <v>3112</v>
      </c>
      <c r="C1237">
        <v>0</v>
      </c>
      <c r="D1237">
        <v>0</v>
      </c>
      <c r="E1237" t="str">
        <f t="array" ref="E1237">_xlfn.IFS(C1237&lt;&gt;2,_xlfn.IFS(D1237=0,"主角之一",D1237=1,"角色",D1237=2,"男主",D1237=3,"女主"),C1237=2,"")</f>
        <v>主角之一</v>
      </c>
      <c r="G1237" t="s">
        <v>317</v>
      </c>
      <c r="H1237">
        <v>1</v>
      </c>
      <c r="I1237" s="17" t="str">
        <f t="array" ref="I1237">_xlfn.IFS(C1237=0,_xlfn.IFS(H1237=0,"漫改",H1237=1,"轻改",H1237=2,"原创",H1237=3,"Gal改",H1237=4,"游改",H1237=5,"原创偶像",H1237=6,"国产原创",H1237=7,"小说改"),C1237&lt;&gt;0,"")</f>
        <v>轻改</v>
      </c>
      <c r="J1237" s="16" t="s">
        <v>3101</v>
      </c>
      <c r="M1237" t="str">
        <f t="shared" si="19"/>
        <v>香椎爱莉，轻改动画《萝球社！》主角之一。</v>
      </c>
      <c r="O1237">
        <v>4</v>
      </c>
      <c r="P1237">
        <v>30</v>
      </c>
    </row>
    <row r="1238" spans="1:16">
      <c r="A1238" s="5" t="s">
        <v>3126</v>
      </c>
      <c r="B1238" t="s">
        <v>3127</v>
      </c>
      <c r="C1238">
        <v>0</v>
      </c>
      <c r="D1238">
        <v>1</v>
      </c>
      <c r="E1238" t="str">
        <f t="array" ref="E1238">_xlfn.IFS(C1238&lt;&gt;2,_xlfn.IFS(D1238=0,"主角之一",D1238=1,"角色",D1238=2,"男主",D1238=3,"女主"),C1238=2,"")</f>
        <v>角色</v>
      </c>
      <c r="G1238" t="s">
        <v>931</v>
      </c>
      <c r="H1238">
        <v>0</v>
      </c>
      <c r="I1238" s="17" t="str">
        <f t="array" ref="I1238">_xlfn.IFS(C1238=0,_xlfn.IFS(H1238=0,"漫改",H1238=1,"轻改",H1238=2,"原创",H1238=3,"Gal改",H1238=4,"游改",H1238=5,"原创偶像",H1238=6,"国产原创",H1238=7,"小说改"),C1238&lt;&gt;0,"")</f>
        <v>漫改</v>
      </c>
      <c r="J1238" s="16" t="s">
        <v>3101</v>
      </c>
      <c r="M1238" t="str">
        <f t="shared" si="19"/>
        <v>橘琴叶，漫改动画《防风少年》角色。</v>
      </c>
      <c r="O1238">
        <v>18</v>
      </c>
      <c r="P1238">
        <v>10</v>
      </c>
    </row>
    <row r="1239" spans="1:16">
      <c r="A1239" s="5" t="s">
        <v>3113</v>
      </c>
      <c r="B1239" t="s">
        <v>3114</v>
      </c>
      <c r="C1239">
        <v>0</v>
      </c>
      <c r="D1239">
        <v>0</v>
      </c>
      <c r="E1239" t="str">
        <f t="array" ref="E1239">_xlfn.IFS(C1239&lt;&gt;2,_xlfn.IFS(D1239=0,"主角之一",D1239=1,"角色",D1239=2,"男主",D1239=3,"女主"),C1239=2,"")</f>
        <v>主角之一</v>
      </c>
      <c r="G1239" t="s">
        <v>512</v>
      </c>
      <c r="H1239">
        <v>2</v>
      </c>
      <c r="I1239" s="17" t="str">
        <f t="array" ref="I1239">_xlfn.IFS(C1239=0,_xlfn.IFS(H1239=0,"漫改",H1239=1,"轻改",H1239=2,"原创",H1239=3,"Gal改",H1239=4,"游改",H1239=5,"原创偶像",H1239=6,"国产原创",H1239=7,"小说改"),C1239&lt;&gt;0,"")</f>
        <v>原创</v>
      </c>
      <c r="J1239" s="16" t="s">
        <v>3101</v>
      </c>
      <c r="K1239"/>
      <c r="M1239" t="str">
        <f t="shared" si="19"/>
        <v>相叶昴治，原创动画《无限的未知》主角之一。</v>
      </c>
      <c r="O1239">
        <v>11</v>
      </c>
      <c r="P1239">
        <v>16</v>
      </c>
    </row>
    <row r="1240" spans="1:16">
      <c r="A1240" s="5" t="s">
        <v>3115</v>
      </c>
      <c r="B1240" t="s">
        <v>3116</v>
      </c>
      <c r="C1240">
        <v>0</v>
      </c>
      <c r="D1240">
        <v>0</v>
      </c>
      <c r="E1240" t="str">
        <f t="array" ref="E1240">_xlfn.IFS(C1240&lt;&gt;2,_xlfn.IFS(D1240=0,"主角之一",D1240=1,"角色",D1240=2,"男主",D1240=3,"女主"),C1240=2,"")</f>
        <v>主角之一</v>
      </c>
      <c r="G1240" t="s">
        <v>416</v>
      </c>
      <c r="H1240">
        <v>0</v>
      </c>
      <c r="I1240" s="17" t="str">
        <f t="array" ref="I1240">_xlfn.IFS(C1240=0,_xlfn.IFS(H1240=0,"漫改",H1240=1,"轻改",H1240=2,"原创",H1240=3,"Gal改",H1240=4,"游改",H1240=5,"原创偶像",H1240=6,"国产原创",H1240=7,"小说改"),C1240&lt;&gt;0,"")</f>
        <v>漫改</v>
      </c>
      <c r="J1240" s="16" t="s">
        <v>3101</v>
      </c>
      <c r="K1240" s="17">
        <v>1</v>
      </c>
      <c r="M1240" t="str">
        <f t="shared" si="19"/>
        <v>爱丽丝·卡塔雷特，漫改动画《黄金拼图》主角之一。【芳文社】</v>
      </c>
      <c r="O1240">
        <v>38</v>
      </c>
      <c r="P1240">
        <v>165</v>
      </c>
    </row>
    <row r="1241" spans="1:16">
      <c r="A1241" s="5" t="s">
        <v>3117</v>
      </c>
      <c r="B1241" t="s">
        <v>3118</v>
      </c>
      <c r="C1241">
        <v>0</v>
      </c>
      <c r="D1241">
        <v>0</v>
      </c>
      <c r="E1241" t="str">
        <f t="array" ref="E1241">_xlfn.IFS(C1241&lt;&gt;2,_xlfn.IFS(D1241=0,"主角之一",D1241=1,"角色",D1241=2,"男主",D1241=3,"女主"),C1241=2,"")</f>
        <v>主角之一</v>
      </c>
      <c r="G1241" t="s">
        <v>2136</v>
      </c>
      <c r="H1241">
        <v>0</v>
      </c>
      <c r="I1241" s="17" t="str">
        <f t="array" ref="I1241">_xlfn.IFS(C1241=0,_xlfn.IFS(H1241=0,"漫改",H1241=1,"轻改",H1241=2,"原创",H1241=3,"Gal改",H1241=4,"游改",H1241=5,"原创偶像",H1241=6,"国产原创",H1241=7,"小说改"),C1241&lt;&gt;0,"")</f>
        <v>漫改</v>
      </c>
      <c r="J1241" s="16" t="s">
        <v>3101</v>
      </c>
      <c r="K1241" s="17">
        <v>1</v>
      </c>
      <c r="M1241" t="str">
        <f t="shared" si="19"/>
        <v>丈枪由纪，漫改动画《学园孤岛》主角之一。【芳文社】</v>
      </c>
      <c r="O1241">
        <v>39</v>
      </c>
      <c r="P1241">
        <v>145</v>
      </c>
    </row>
    <row r="1242" spans="1:16">
      <c r="A1242" s="5" t="s">
        <v>3099</v>
      </c>
      <c r="B1242" t="s">
        <v>3100</v>
      </c>
      <c r="C1242">
        <v>0</v>
      </c>
      <c r="D1242">
        <v>0</v>
      </c>
      <c r="E1242" t="str">
        <f t="array" ref="E1242">_xlfn.IFS(C1242&lt;&gt;2,_xlfn.IFS(D1242=0,"主角之一",D1242=1,"角色",D1242=2,"男主",D1242=3,"女主"),C1242=2,"")</f>
        <v>主角之一</v>
      </c>
      <c r="G1242" t="s">
        <v>503</v>
      </c>
      <c r="H1242">
        <v>3</v>
      </c>
      <c r="I1242" s="17" t="str">
        <f t="array" ref="I1242">_xlfn.IFS(C1242=0,_xlfn.IFS(H1242=0,"漫改",H1242=1,"轻改",H1242=2,"原创",H1242=3,"Gal改",H1242=4,"游改",H1242=5,"原创偶像",H1242=6,"国产原创",H1242=7,"小说改"),C1242&lt;&gt;0,"")</f>
        <v>Gal改</v>
      </c>
      <c r="J1242" s="16" t="s">
        <v>3101</v>
      </c>
      <c r="K1242"/>
      <c r="M1242" t="str">
        <f t="shared" si="19"/>
        <v>神北小毬，Gal改动画《Little Busters!》主角之一。</v>
      </c>
      <c r="O1242">
        <v>80</v>
      </c>
      <c r="P1242">
        <v>193</v>
      </c>
    </row>
    <row r="1243" spans="1:16">
      <c r="A1243" s="5" t="s">
        <v>3119</v>
      </c>
      <c r="B1243" t="s">
        <v>3120</v>
      </c>
      <c r="C1243">
        <v>0</v>
      </c>
      <c r="D1243">
        <v>0</v>
      </c>
      <c r="E1243" t="str">
        <f t="array" ref="E1243">_xlfn.IFS(C1243&lt;&gt;2,_xlfn.IFS(D1243=0,"主角之一",D1243=1,"角色",D1243=2,"男主",D1243=3,"女主"),C1243=2,"")</f>
        <v>主角之一</v>
      </c>
      <c r="G1243" t="s">
        <v>3121</v>
      </c>
      <c r="H1243">
        <v>2</v>
      </c>
      <c r="I1243" s="17" t="str">
        <f t="array" ref="I1243">_xlfn.IFS(C1243=0,_xlfn.IFS(H1243=0,"漫改",H1243=1,"轻改",H1243=2,"原创",H1243=3,"Gal改",H1243=4,"游改",H1243=5,"原创偶像",H1243=6,"国产原创",H1243=7,"小说改"),C1243&lt;&gt;0,"")</f>
        <v>原创</v>
      </c>
      <c r="J1243" s="16" t="s">
        <v>3101</v>
      </c>
      <c r="K1243"/>
      <c r="M1243" t="str">
        <f t="shared" si="19"/>
        <v>芹沢春辉，原创动画《我们的爱总是只有10厘米。》主角之一。</v>
      </c>
      <c r="O1243">
        <v>1</v>
      </c>
      <c r="P1243">
        <v>8</v>
      </c>
    </row>
    <row r="1244" spans="1:16">
      <c r="A1244" s="5" t="s">
        <v>3102</v>
      </c>
      <c r="B1244" t="s">
        <v>3103</v>
      </c>
      <c r="C1244">
        <v>0</v>
      </c>
      <c r="D1244">
        <v>1</v>
      </c>
      <c r="E1244" t="str">
        <f t="array" ref="E1244">_xlfn.IFS(C1244&lt;&gt;2,_xlfn.IFS(D1244=0,"主角之一",D1244=1,"角色",D1244=2,"男主",D1244=3,"女主"),C1244=2,"")</f>
        <v>角色</v>
      </c>
      <c r="G1244" t="s">
        <v>3104</v>
      </c>
      <c r="H1244">
        <v>1</v>
      </c>
      <c r="I1244" s="17" t="str">
        <f t="array" ref="I1244">_xlfn.IFS(C1244=0,_xlfn.IFS(H1244=0,"漫改",H1244=1,"轻改",H1244=2,"原创",H1244=3,"Gal改",H1244=4,"游改",H1244=5,"原创偶像",H1244=6,"国产原创",H1244=7,"小说改"),C1244&lt;&gt;0,"")</f>
        <v>轻改</v>
      </c>
      <c r="J1244" s="16" t="s">
        <v>3101</v>
      </c>
      <c r="M1244" t="str">
        <f t="shared" si="19"/>
        <v>乃木坂美夏，轻改动画《乃木坂春香的秘密》角色。</v>
      </c>
      <c r="O1244">
        <v>11</v>
      </c>
      <c r="P1244">
        <v>13</v>
      </c>
    </row>
    <row r="1245" spans="1:16">
      <c r="A1245" s="5" t="s">
        <v>3122</v>
      </c>
      <c r="B1245" t="s">
        <v>3123</v>
      </c>
      <c r="C1245">
        <v>0</v>
      </c>
      <c r="D1245">
        <v>1</v>
      </c>
      <c r="E1245" t="str">
        <f t="array" ref="E1245">_xlfn.IFS(C1245&lt;&gt;2,_xlfn.IFS(D1245=0,"主角之一",D1245=1,"角色",D1245=2,"男主",D1245=3,"女主"),C1245=2,"")</f>
        <v>角色</v>
      </c>
      <c r="G1245" t="s">
        <v>1977</v>
      </c>
      <c r="H1245">
        <v>0</v>
      </c>
      <c r="I1245" s="17" t="str">
        <f t="array" ref="I1245">_xlfn.IFS(C1245=0,_xlfn.IFS(H1245=0,"漫改",H1245=1,"轻改",H1245=2,"原创",H1245=3,"Gal改",H1245=4,"游改",H1245=5,"原创偶像",H1245=6,"国产原创",H1245=7,"小说改"),C1245&lt;&gt;0,"")</f>
        <v>漫改</v>
      </c>
      <c r="J1245" s="16" t="s">
        <v>3101</v>
      </c>
      <c r="M1245" t="str">
        <f t="shared" si="19"/>
        <v>藤乃木宁音，漫改动画《第一次的辣妹》角色。</v>
      </c>
      <c r="O1245">
        <v>12</v>
      </c>
      <c r="P1245">
        <v>22</v>
      </c>
    </row>
    <row r="1246" spans="1:16">
      <c r="A1246" s="5" t="s">
        <v>3124</v>
      </c>
      <c r="B1246" t="s">
        <v>3125</v>
      </c>
      <c r="C1246">
        <v>0</v>
      </c>
      <c r="D1246">
        <v>0</v>
      </c>
      <c r="E1246" t="str">
        <f t="array" ref="E1246">_xlfn.IFS(C1246&lt;&gt;2,_xlfn.IFS(D1246=0,"主角之一",D1246=1,"角色",D1246=2,"男主",D1246=3,"女主"),C1246=2,"")</f>
        <v>主角之一</v>
      </c>
      <c r="G1246" t="s">
        <v>1458</v>
      </c>
      <c r="H1246">
        <v>0</v>
      </c>
      <c r="I1246" s="17" t="str">
        <f t="array" ref="I1246">_xlfn.IFS(C1246=0,_xlfn.IFS(H1246=0,"漫改",H1246=1,"轻改",H1246=2,"原创",H1246=3,"Gal改",H1246=4,"游改",H1246=5,"原创偶像",H1246=6,"国产原创",H1246=7,"小说改"),C1246&lt;&gt;0,"")</f>
        <v>漫改</v>
      </c>
      <c r="J1246" s="16" t="s">
        <v>3101</v>
      </c>
      <c r="M1246" t="str">
        <f t="shared" si="19"/>
        <v>小丝侑，漫改动画《终将成为你》主角之一。</v>
      </c>
      <c r="O1246">
        <v>103</v>
      </c>
      <c r="P1246">
        <v>489</v>
      </c>
    </row>
    <row r="1247" spans="1:16">
      <c r="B1247" t="s">
        <v>3105</v>
      </c>
      <c r="C1247">
        <v>0</v>
      </c>
      <c r="D1247">
        <v>1</v>
      </c>
      <c r="E1247" t="str">
        <f t="array" ref="E1247">_xlfn.IFS(C1247&lt;&gt;2,_xlfn.IFS(D1247=0,"主角之一",D1247=1,"角色",D1247=2,"男主",D1247=3,"女主"),C1247=2,"")</f>
        <v>角色</v>
      </c>
      <c r="G1247" t="s">
        <v>3106</v>
      </c>
      <c r="H1247">
        <v>2</v>
      </c>
      <c r="I1247" s="17" t="str">
        <f t="array" ref="I1247">_xlfn.IFS(C1247=0,_xlfn.IFS(H1247=0,"漫改",H1247=1,"轻改",H1247=2,"原创",H1247=3,"Gal改",H1247=4,"游改",H1247=5,"原创偶像",H1247=6,"国产原创",H1247=7,"小说改"),C1247&lt;&gt;0,"")</f>
        <v>原创</v>
      </c>
      <c r="J1247" s="16" t="s">
        <v>3101</v>
      </c>
      <c r="M1247" t="str">
        <f t="shared" si="19"/>
        <v>玛琉·拉米亚斯，原创动画《机动战士高达SEED》角色。</v>
      </c>
    </row>
    <row r="1248" spans="1:16">
      <c r="A1248" s="5" t="s">
        <v>3128</v>
      </c>
      <c r="B1248" t="s">
        <v>3129</v>
      </c>
      <c r="C1248">
        <v>1</v>
      </c>
      <c r="D1248">
        <v>0</v>
      </c>
      <c r="E1248" t="str">
        <f t="array" ref="E1248">_xlfn.IFS(C1248&lt;&gt;2,_xlfn.IFS(D1248=0,"主角之一",D1248=1,"角色",D1248=2,"男主",D1248=3,"女主"),C1248=2,"")</f>
        <v>主角之一</v>
      </c>
      <c r="G1248" t="s">
        <v>1488</v>
      </c>
      <c r="I1248" s="17" t="str">
        <f t="array" ref="I1248">_xlfn.IFS(C1248=0,_xlfn.IFS(H1248=0,"漫改",H1248=1,"轻改",H1248=2,"原创",H1248=3,"Gal改",H1248=4,"游改",H1248=5,"原创偶像",H1248=6,"国产原创",H1248=7,"小说改"),C1248&lt;&gt;0,"")</f>
        <v/>
      </c>
      <c r="J1248" s="16" t="s">
        <v>3101</v>
      </c>
      <c r="M1248" t="str">
        <f t="shared" si="19"/>
        <v>高城七七，《恋狱～月狂病～》主角之一。</v>
      </c>
      <c r="O1248">
        <v>18</v>
      </c>
      <c r="P1248">
        <v>37</v>
      </c>
    </row>
    <row r="1249" spans="1:16">
      <c r="A1249" s="5" t="s">
        <v>3130</v>
      </c>
      <c r="B1249" t="s">
        <v>3131</v>
      </c>
      <c r="C1249">
        <v>0</v>
      </c>
      <c r="D1249">
        <v>0</v>
      </c>
      <c r="E1249" t="str">
        <f t="array" ref="E1249">_xlfn.IFS(C1249&lt;&gt;2,_xlfn.IFS(D1249=0,"主角之一",D1249=1,"角色",D1249=2,"男主",D1249=3,"女主"),C1249=2,"")</f>
        <v>主角之一</v>
      </c>
      <c r="G1249" t="s">
        <v>3132</v>
      </c>
      <c r="H1249">
        <v>1</v>
      </c>
      <c r="I1249" s="17" t="str">
        <f t="array" ref="I1249">_xlfn.IFS(C1249=0,_xlfn.IFS(H1249=0,"漫改",H1249=1,"轻改",H1249=2,"原创",H1249=3,"Gal改",H1249=4,"游改",H1249=5,"原创偶像",H1249=6,"国产原创",H1249=7,"小说改"),C1249&lt;&gt;0,"")</f>
        <v>轻改</v>
      </c>
      <c r="J1249" s="16" t="s">
        <v>3133</v>
      </c>
      <c r="M1249" t="str">
        <f t="shared" si="19"/>
        <v>达克妮斯，轻改动画《为美好的世界献上祝福！》主角之一。</v>
      </c>
      <c r="O1249">
        <v>57</v>
      </c>
      <c r="P1249">
        <v>366</v>
      </c>
    </row>
    <row r="1250" spans="1:16">
      <c r="A1250" s="5" t="s">
        <v>3134</v>
      </c>
      <c r="B1250" t="s">
        <v>3135</v>
      </c>
      <c r="C1250">
        <v>0</v>
      </c>
      <c r="D1250">
        <v>0</v>
      </c>
      <c r="E1250" t="str">
        <f t="array" ref="E1250">_xlfn.IFS(C1250&lt;&gt;2,_xlfn.IFS(D1250=0,"主角之一",D1250=1,"角色",D1250=2,"男主",D1250=3,"女主"),C1250=2,"")</f>
        <v>主角之一</v>
      </c>
      <c r="G1250" t="s">
        <v>3136</v>
      </c>
      <c r="H1250">
        <v>0</v>
      </c>
      <c r="I1250" s="17" t="str">
        <f t="array" ref="I1250">_xlfn.IFS(C1250=0,_xlfn.IFS(H1250=0,"漫改",H1250=1,"轻改",H1250=2,"原创",H1250=3,"Gal改",H1250=4,"游改",H1250=5,"原创偶像",H1250=6,"国产原创",H1250=7,"小说改"),C1250&lt;&gt;0,"")</f>
        <v>漫改</v>
      </c>
      <c r="J1250" s="16" t="s">
        <v>3133</v>
      </c>
      <c r="M1250" t="str">
        <f t="shared" si="19"/>
        <v>铃乃木凛，漫改动画《爆音少女!!》主角之一。</v>
      </c>
      <c r="O1250">
        <v>18</v>
      </c>
      <c r="P1250">
        <v>39</v>
      </c>
    </row>
    <row r="1251" spans="1:16">
      <c r="A1251" s="5" t="s">
        <v>3137</v>
      </c>
      <c r="B1251" t="s">
        <v>3138</v>
      </c>
      <c r="C1251">
        <v>0</v>
      </c>
      <c r="D1251">
        <v>1</v>
      </c>
      <c r="E1251" t="str">
        <f t="array" ref="E1251">_xlfn.IFS(C1251&lt;&gt;2,_xlfn.IFS(D1251=0,"主角之一",D1251=1,"角色",D1251=2,"男主",D1251=3,"女主"),C1251=2,"")</f>
        <v>角色</v>
      </c>
      <c r="G1251" t="s">
        <v>868</v>
      </c>
      <c r="H1251">
        <v>4</v>
      </c>
      <c r="I1251" s="17" t="str">
        <f t="array" ref="I1251">_xlfn.IFS(C1251=0,_xlfn.IFS(H1251=0,"漫改",H1251=1,"轻改",H1251=2,"原创",H1251=3,"Gal改",H1251=4,"游改",H1251=5,"原创偶像",H1251=6,"国产原创",H1251=7,"小说改"),C1251&lt;&gt;0,"")</f>
        <v>游改</v>
      </c>
      <c r="J1251" s="16" t="s">
        <v>3133</v>
      </c>
      <c r="M1251" t="str">
        <f t="shared" si="19"/>
        <v>气槽，游改动画《赛马娘 Pretty Derby》角色。</v>
      </c>
      <c r="O1251">
        <v>5</v>
      </c>
      <c r="P1251">
        <v>23</v>
      </c>
    </row>
    <row r="1252" spans="1:16">
      <c r="A1252" s="5" t="s">
        <v>3139</v>
      </c>
      <c r="B1252" t="s">
        <v>3140</v>
      </c>
      <c r="C1252">
        <v>0</v>
      </c>
      <c r="D1252">
        <v>1</v>
      </c>
      <c r="E1252" t="str">
        <f t="array" ref="E1252">_xlfn.IFS(C1252&lt;&gt;2,_xlfn.IFS(D1252=0,"主角之一",D1252=1,"角色",D1252=2,"男主",D1252=3,"女主"),C1252=2,"")</f>
        <v>角色</v>
      </c>
      <c r="G1252" t="s">
        <v>246</v>
      </c>
      <c r="H1252">
        <v>5</v>
      </c>
      <c r="I1252" s="17" t="str">
        <f t="array" ref="I1252">_xlfn.IFS(C1252=0,_xlfn.IFS(H1252=0,"漫改",H1252=1,"轻改",H1252=2,"原创",H1252=3,"Gal改",H1252=4,"游改",H1252=5,"原创偶像",H1252=6,"国产原创",H1252=7,"小说改"),C1252&lt;&gt;0,"")</f>
        <v>原创偶像</v>
      </c>
      <c r="J1252" s="16" t="s">
        <v>3133</v>
      </c>
      <c r="M1252" t="str">
        <f t="shared" si="19"/>
        <v>白鹭千圣，原创偶像动画《BanG Dream!》角色。</v>
      </c>
      <c r="O1252">
        <v>29</v>
      </c>
      <c r="P1252">
        <v>69</v>
      </c>
    </row>
    <row r="1253" spans="1:16">
      <c r="A1253" s="5" t="s">
        <v>3141</v>
      </c>
      <c r="B1253" t="s">
        <v>3142</v>
      </c>
      <c r="C1253">
        <v>0</v>
      </c>
      <c r="D1253">
        <v>0</v>
      </c>
      <c r="E1253" t="str">
        <f t="array" ref="E1253">_xlfn.IFS(C1253&lt;&gt;2,_xlfn.IFS(D1253=0,"主角之一",D1253=1,"角色",D1253=2,"男主",D1253=3,"女主"),C1253=2,"")</f>
        <v>主角之一</v>
      </c>
      <c r="G1253" t="s">
        <v>312</v>
      </c>
      <c r="H1253">
        <v>0</v>
      </c>
      <c r="I1253" s="17" t="str">
        <f t="array" ref="I1253">_xlfn.IFS(C1253=0,_xlfn.IFS(H1253=0,"漫改",H1253=1,"轻改",H1253=2,"原创",H1253=3,"Gal改",H1253=4,"游改",H1253=5,"原创偶像",H1253=6,"国产原创",H1253=7,"小说改"),C1253&lt;&gt;0,"")</f>
        <v>漫改</v>
      </c>
      <c r="J1253" s="16" t="s">
        <v>3133</v>
      </c>
      <c r="K1253">
        <v>1</v>
      </c>
      <c r="M1253" t="str">
        <f t="shared" si="19"/>
        <v>一之濑花名，漫改动画《Slow Start》主角之一。【芳文社】</v>
      </c>
      <c r="O1253">
        <v>21</v>
      </c>
      <c r="P1253">
        <v>80</v>
      </c>
    </row>
    <row r="1254" spans="1:16">
      <c r="A1254" s="5" t="s">
        <v>3143</v>
      </c>
      <c r="B1254" t="s">
        <v>3144</v>
      </c>
      <c r="C1254">
        <v>0</v>
      </c>
      <c r="D1254">
        <v>0</v>
      </c>
      <c r="E1254" t="str">
        <f t="array" ref="E1254">_xlfn.IFS(C1254&lt;&gt;2,_xlfn.IFS(D1254=0,"主角之一",D1254=1,"角色",D1254=2,"男主",D1254=3,"女主"),C1254=2,"")</f>
        <v>主角之一</v>
      </c>
      <c r="G1254" t="s">
        <v>2616</v>
      </c>
      <c r="H1254">
        <v>0</v>
      </c>
      <c r="I1254" s="17" t="str">
        <f t="array" ref="I1254">_xlfn.IFS(C1254=0,_xlfn.IFS(H1254=0,"漫改",H1254=1,"轻改",H1254=2,"原创",H1254=3,"Gal改",H1254=4,"游改",H1254=5,"原创偶像",H1254=6,"国产原创",H1254=7,"小说改"),C1254&lt;&gt;0,"")</f>
        <v>漫改</v>
      </c>
      <c r="J1254" s="16" t="s">
        <v>3133</v>
      </c>
      <c r="K1254">
        <v>1</v>
      </c>
      <c r="M1254" t="str">
        <f t="shared" si="19"/>
        <v>比嘉彼方，漫改动画《遥的接球》主角之一。【芳文社】</v>
      </c>
      <c r="O1254">
        <v>6</v>
      </c>
      <c r="P1254">
        <v>19</v>
      </c>
    </row>
    <row r="1255" spans="1:16">
      <c r="A1255" s="5" t="s">
        <v>3145</v>
      </c>
      <c r="B1255" t="s">
        <v>3146</v>
      </c>
      <c r="C1255">
        <v>0</v>
      </c>
      <c r="D1255">
        <v>0</v>
      </c>
      <c r="E1255" t="str">
        <f t="array" ref="E1255">_xlfn.IFS(C1255&lt;&gt;2,_xlfn.IFS(D1255=0,"主角之一",D1255=1,"角色",D1255=2,"男主",D1255=3,"女主"),C1255=2,"")</f>
        <v>主角之一</v>
      </c>
      <c r="G1255" t="s">
        <v>3147</v>
      </c>
      <c r="H1255">
        <v>0</v>
      </c>
      <c r="I1255" s="17" t="str">
        <f t="array" ref="I1255">_xlfn.IFS(C1255=0,_xlfn.IFS(H1255=0,"漫改",H1255=1,"轻改",H1255=2,"原创",H1255=3,"Gal改",H1255=4,"游改",H1255=5,"原创偶像",H1255=6,"国产原创",H1255=7,"小说改"),C1255&lt;&gt;0,"")</f>
        <v>漫改</v>
      </c>
      <c r="J1255" s="16" t="s">
        <v>3133</v>
      </c>
      <c r="M1255" t="str">
        <f t="shared" si="19"/>
        <v>橘阳菜，漫改动画《家有女友》主角之一。</v>
      </c>
      <c r="O1255">
        <v>30</v>
      </c>
      <c r="P1255">
        <v>117</v>
      </c>
    </row>
    <row r="1256" spans="1:16">
      <c r="A1256" s="5" t="s">
        <v>3154</v>
      </c>
      <c r="B1256" t="s">
        <v>3155</v>
      </c>
      <c r="C1256">
        <v>0</v>
      </c>
      <c r="D1256">
        <v>0</v>
      </c>
      <c r="E1256" t="str">
        <f t="array" ref="E1256">_xlfn.IFS(C1256&lt;&gt;2,_xlfn.IFS(D1256=0,"主角之一",D1256=1,"角色",D1256=2,"男主",D1256=3,"女主"),C1256=2,"")</f>
        <v>主角之一</v>
      </c>
      <c r="G1256" t="s">
        <v>3156</v>
      </c>
      <c r="H1256">
        <v>0</v>
      </c>
      <c r="I1256" s="17" t="str">
        <f t="array" ref="I1256">_xlfn.IFS(C1256=0,_xlfn.IFS(H1256=0,"漫改",H1256=1,"轻改",H1256=2,"原创",H1256=3,"Gal改",H1256=4,"游改",H1256=5,"原创偶像",H1256=6,"国产原创",H1256=7,"小说改"),C1256&lt;&gt;0,"")</f>
        <v>漫改</v>
      </c>
      <c r="J1256" s="16" t="s">
        <v>3133</v>
      </c>
      <c r="M1256" t="str">
        <f t="shared" si="19"/>
        <v>天野绘里香，漫改动画《杜鹃的婚约》主角之一。</v>
      </c>
      <c r="O1256">
        <v>29</v>
      </c>
      <c r="P1256">
        <v>52</v>
      </c>
    </row>
    <row r="1257" spans="1:16">
      <c r="A1257" s="5" t="s">
        <v>3148</v>
      </c>
      <c r="B1257" t="s">
        <v>3149</v>
      </c>
      <c r="C1257">
        <v>0</v>
      </c>
      <c r="D1257">
        <v>0</v>
      </c>
      <c r="E1257" t="str">
        <f t="array" ref="E1257">_xlfn.IFS(C1257&lt;&gt;2,_xlfn.IFS(D1257=0,"主角之一",D1257=1,"角色",D1257=2,"男主",D1257=3,"女主"),C1257=2,"")</f>
        <v>主角之一</v>
      </c>
      <c r="G1257" t="s">
        <v>3150</v>
      </c>
      <c r="H1257">
        <v>1</v>
      </c>
      <c r="I1257" s="17" t="str">
        <f t="array" ref="I1257">_xlfn.IFS(C1257=0,_xlfn.IFS(H1257=0,"漫改",H1257=1,"轻改",H1257=2,"原创",H1257=3,"Gal改",H1257=4,"游改",H1257=5,"原创偶像",H1257=6,"国产原创",H1257=7,"小说改"),C1257&lt;&gt;0,"")</f>
        <v>轻改</v>
      </c>
      <c r="J1257" s="16" t="s">
        <v>3133</v>
      </c>
      <c r="M1257" t="str">
        <f t="shared" si="19"/>
        <v>利欧，轻改动画《精灵幻想记》主角之一。</v>
      </c>
      <c r="O1257">
        <v>5</v>
      </c>
      <c r="P1257">
        <v>5</v>
      </c>
    </row>
    <row r="1258" spans="1:16">
      <c r="A1258" s="5" t="s">
        <v>3151</v>
      </c>
      <c r="B1258" t="s">
        <v>3152</v>
      </c>
      <c r="C1258">
        <v>0</v>
      </c>
      <c r="D1258">
        <v>2</v>
      </c>
      <c r="E1258" t="str">
        <f t="array" ref="E1258">_xlfn.IFS(C1258&lt;&gt;2,_xlfn.IFS(D1258=0,"主角之一",D1258=1,"角色",D1258=2,"男主",D1258=3,"女主"),C1258=2,"")</f>
        <v>男主</v>
      </c>
      <c r="G1258" t="s">
        <v>3153</v>
      </c>
      <c r="H1258">
        <v>6</v>
      </c>
      <c r="I1258" s="17" t="str">
        <f t="array" ref="I1258">_xlfn.IFS(C1258=0,_xlfn.IFS(H1258=0,"漫改",H1258=1,"轻改",H1258=2,"原创",H1258=3,"Gal改",H1258=4,"游改",H1258=5,"原创偶像",H1258=6,"国产原创",H1258=7,"小说改"),C1258&lt;&gt;0,"")</f>
        <v>国产原创</v>
      </c>
      <c r="J1258" s="16" t="s">
        <v>3133</v>
      </c>
      <c r="M1258" t="str">
        <f t="shared" si="19"/>
        <v>摩乐乐，国产原创动画《摩尔庄园》男主。</v>
      </c>
      <c r="O1258">
        <v>0</v>
      </c>
      <c r="P1258">
        <v>1</v>
      </c>
    </row>
    <row r="1259" spans="1:16">
      <c r="A1259" s="5" t="s">
        <v>3157</v>
      </c>
      <c r="B1259" t="s">
        <v>3158</v>
      </c>
      <c r="C1259">
        <v>1</v>
      </c>
      <c r="D1259">
        <v>0</v>
      </c>
      <c r="E1259" t="str">
        <f t="array" ref="E1259">_xlfn.IFS(C1259&lt;&gt;2,_xlfn.IFS(D1259=0,"主角之一",D1259=1,"角色",D1259=2,"男主",D1259=3,"女主"),C1259=2,"")</f>
        <v>主角之一</v>
      </c>
      <c r="G1259" t="s">
        <v>142</v>
      </c>
      <c r="I1259" s="17" t="str">
        <f t="array" ref="I1259">_xlfn.IFS(C1259=0,_xlfn.IFS(H1259=0,"漫改",H1259=1,"轻改",H1259=2,"原创",H1259=3,"Gal改",H1259=4,"游改",H1259=5,"原创偶像",H1259=6,"国产原创",H1259=7,"小说改"),C1259&lt;&gt;0,"")</f>
        <v/>
      </c>
      <c r="J1259" s="16" t="s">
        <v>3133</v>
      </c>
      <c r="M1259" t="str">
        <f t="shared" si="19"/>
        <v>藤原雅，《秋之回忆》主角之一。</v>
      </c>
      <c r="O1259">
        <v>14</v>
      </c>
      <c r="P1259">
        <v>68</v>
      </c>
    </row>
    <row r="1260" spans="1:16">
      <c r="A1260" s="5" t="s">
        <v>3159</v>
      </c>
      <c r="B1260" t="s">
        <v>3160</v>
      </c>
      <c r="C1260">
        <v>1</v>
      </c>
      <c r="D1260">
        <v>0</v>
      </c>
      <c r="E1260" t="str">
        <f t="array" ref="E1260">_xlfn.IFS(C1260&lt;&gt;2,_xlfn.IFS(D1260=0,"主角之一",D1260=1,"角色",D1260=2,"男主",D1260=3,"女主"),C1260=2,"")</f>
        <v>主角之一</v>
      </c>
      <c r="G1260" t="s">
        <v>166</v>
      </c>
      <c r="I1260" s="17" t="str">
        <f t="array" ref="I1260">_xlfn.IFS(C1260=0,_xlfn.IFS(H1260=0,"漫改",H1260=1,"轻改",H1260=2,"原创",H1260=3,"Gal改",H1260=4,"游改",H1260=5,"原创偶像",H1260=6,"国产原创",H1260=7,"小说改"),C1260&lt;&gt;0,"")</f>
        <v/>
      </c>
      <c r="J1260" s="16" t="s">
        <v>3133</v>
      </c>
      <c r="M1260" t="str">
        <f t="shared" si="19"/>
        <v>赤人珠绪，《淑女同萌！》主角之一。</v>
      </c>
      <c r="O1260">
        <v>10</v>
      </c>
      <c r="P1260">
        <v>20</v>
      </c>
    </row>
    <row r="1261" spans="1:16">
      <c r="A1261" s="5" t="s">
        <v>3161</v>
      </c>
      <c r="B1261" t="s">
        <v>3162</v>
      </c>
      <c r="C1261">
        <v>1</v>
      </c>
      <c r="D1261">
        <v>0</v>
      </c>
      <c r="E1261" t="str">
        <f t="array" ref="E1261">_xlfn.IFS(C1261&lt;&gt;2,_xlfn.IFS(D1261=0,"主角之一",D1261=1,"角色",D1261=2,"男主",D1261=3,"女主"),C1261=2,"")</f>
        <v>主角之一</v>
      </c>
      <c r="G1261" t="s">
        <v>985</v>
      </c>
      <c r="I1261" s="17" t="str">
        <f t="array" ref="I1261">_xlfn.IFS(C1261=0,_xlfn.IFS(H1261=0,"漫改",H1261=1,"轻改",H1261=2,"原创",H1261=3,"Gal改",H1261=4,"游改",H1261=5,"原创偶像",H1261=6,"国产原创",H1261=7,"小说改"),C1261&lt;&gt;0,"")</f>
        <v/>
      </c>
      <c r="J1261" s="16" t="s">
        <v>3133</v>
      </c>
      <c r="M1261" t="str">
        <f t="shared" si="19"/>
        <v>花花见咲良，《星恋＊Twinkle》主角之一。</v>
      </c>
      <c r="O1261">
        <v>4</v>
      </c>
      <c r="P1261">
        <v>16</v>
      </c>
    </row>
    <row r="1262" spans="1:16">
      <c r="A1262" s="5" t="s">
        <v>3163</v>
      </c>
      <c r="B1262" t="s">
        <v>3164</v>
      </c>
      <c r="C1262">
        <v>1</v>
      </c>
      <c r="D1262">
        <v>0</v>
      </c>
      <c r="E1262" t="str">
        <f t="array" ref="E1262">_xlfn.IFS(C1262&lt;&gt;2,_xlfn.IFS(D1262=0,"主角之一",D1262=1,"角色",D1262=2,"男主",D1262=3,"女主"),C1262=2,"")</f>
        <v>主角之一</v>
      </c>
      <c r="G1262" t="s">
        <v>3165</v>
      </c>
      <c r="I1262" s="17" t="str">
        <f t="array" ref="I1262">_xlfn.IFS(C1262=0,_xlfn.IFS(H1262=0,"漫改",H1262=1,"轻改",H1262=2,"原创",H1262=3,"Gal改",H1262=4,"游改",H1262=5,"原创偶像",H1262=6,"国产原创",H1262=7,"小说改"),C1262&lt;&gt;0,"")</f>
        <v/>
      </c>
      <c r="J1262" s="16" t="s">
        <v>3133</v>
      </c>
      <c r="M1262" t="str">
        <f t="shared" si="19"/>
        <v>星名理沙，《毫无经验的同班同学π》主角之一。</v>
      </c>
      <c r="O1262">
        <v>5</v>
      </c>
      <c r="P1262">
        <v>23</v>
      </c>
    </row>
    <row r="1263" spans="1:16">
      <c r="A1263" s="5" t="s">
        <v>3166</v>
      </c>
      <c r="B1263" t="s">
        <v>3167</v>
      </c>
      <c r="C1263">
        <v>2</v>
      </c>
      <c r="E1263" t="str">
        <f t="array" ref="E1263">_xlfn.IFS(C1263&lt;&gt;2,_xlfn.IFS(D1263=0,"主角之一",D1263=1,"角色",D1263=2,"男主",D1263=3,"女主"),C1263=2,"")</f>
        <v/>
      </c>
      <c r="I1263" s="17" t="str">
        <f t="array" ref="I1263">_xlfn.IFS(C1263=0,_xlfn.IFS(H1263=0,"漫改",H1263=1,"轻改",H1263=2,"原创",H1263=3,"Gal改",H1263=4,"游改",H1263=5,"原创偶像",H1263=6,"国产原创",H1263=7,"小说改"),C1263&lt;&gt;0,"")</f>
        <v/>
      </c>
      <c r="J1263" s="16" t="s">
        <v>3133</v>
      </c>
      <c r="L1263" t="s">
        <v>3168</v>
      </c>
      <c r="M1263" t="str">
        <f t="shared" si="19"/>
        <v>帝亚曼德，游戏《火焰之纹章：结合》角色。</v>
      </c>
      <c r="O1263">
        <v>5</v>
      </c>
      <c r="P1263">
        <v>0</v>
      </c>
    </row>
    <row r="1264" spans="1:16">
      <c r="A1264" s="5" t="s">
        <v>3178</v>
      </c>
      <c r="B1264" t="s">
        <v>3179</v>
      </c>
      <c r="C1264">
        <v>0</v>
      </c>
      <c r="D1264">
        <v>0</v>
      </c>
      <c r="E1264" t="str">
        <f t="array" ref="E1264">_xlfn.IFS(C1264&lt;&gt;2,_xlfn.IFS(D1264=0,"主角之一",D1264=1,"角色",D1264=2,"男主",D1264=3,"女主"),C1264=2,"")</f>
        <v>主角之一</v>
      </c>
      <c r="G1264" t="s">
        <v>698</v>
      </c>
      <c r="H1264">
        <v>2</v>
      </c>
      <c r="I1264" s="17" t="str">
        <f t="array" ref="I1264">_xlfn.IFS(C1264=0,_xlfn.IFS(H1264=0,"漫改",H1264=1,"轻改",H1264=2,"原创",H1264=3,"Gal改",H1264=4,"游改",H1264=5,"原创偶像",H1264=6,"国产原创",H1264=7,"小说改"),C1264&lt;&gt;0,"")</f>
        <v>原创</v>
      </c>
      <c r="J1264" s="16" t="s">
        <v>3171</v>
      </c>
      <c r="M1264" t="str">
        <f t="shared" si="19"/>
        <v>押水菜子，原创动画《花开伊吕波》主角之一。</v>
      </c>
      <c r="O1264">
        <v>35</v>
      </c>
      <c r="P1264">
        <v>198</v>
      </c>
    </row>
    <row r="1265" spans="1:16">
      <c r="A1265" s="5" t="s">
        <v>3180</v>
      </c>
      <c r="B1265" t="s">
        <v>3181</v>
      </c>
      <c r="C1265">
        <v>0</v>
      </c>
      <c r="D1265">
        <v>0</v>
      </c>
      <c r="E1265" t="str">
        <f t="array" ref="E1265">_xlfn.IFS(C1265&lt;&gt;2,_xlfn.IFS(D1265=0,"主角之一",D1265=1,"角色",D1265=2,"男主",D1265=3,"女主"),C1265=2,"")</f>
        <v>主角之一</v>
      </c>
      <c r="G1265" t="s">
        <v>3182</v>
      </c>
      <c r="H1265">
        <v>0</v>
      </c>
      <c r="I1265" s="17" t="str">
        <f t="array" ref="I1265">_xlfn.IFS(C1265=0,_xlfn.IFS(H1265=0,"漫改",H1265=1,"轻改",H1265=2,"原创",H1265=3,"Gal改",H1265=4,"游改",H1265=5,"原创偶像",H1265=6,"国产原创",H1265=7,"小说改"),C1265&lt;&gt;0,"")</f>
        <v>漫改</v>
      </c>
      <c r="J1265" s="16" t="s">
        <v>3171</v>
      </c>
      <c r="M1265" t="str">
        <f t="shared" si="19"/>
        <v>小野寺律，漫改动画《世界第一初恋》主角之一。</v>
      </c>
      <c r="O1265">
        <v>7</v>
      </c>
      <c r="P1265">
        <v>52</v>
      </c>
    </row>
    <row r="1266" spans="1:16">
      <c r="A1266" s="5" t="s">
        <v>3200</v>
      </c>
      <c r="B1266" t="s">
        <v>3201</v>
      </c>
      <c r="C1266">
        <v>0</v>
      </c>
      <c r="D1266">
        <v>1</v>
      </c>
      <c r="E1266" t="str">
        <f t="array" ref="E1266">_xlfn.IFS(C1266&lt;&gt;2,_xlfn.IFS(D1266=0,"主角之一",D1266=1,"角色",D1266=2,"男主",D1266=3,"女主"),C1266=2,"")</f>
        <v>角色</v>
      </c>
      <c r="G1266" t="s">
        <v>246</v>
      </c>
      <c r="H1266">
        <v>5</v>
      </c>
      <c r="I1266" s="17" t="str">
        <f t="array" ref="I1266">_xlfn.IFS(C1266=0,_xlfn.IFS(H1266=0,"漫改",H1266=1,"轻改",H1266=2,"原创",H1266=3,"Gal改",H1266=4,"游改",H1266=5,"原创偶像",H1266=6,"国产原创",H1266=7,"小说改"),C1266&lt;&gt;0,"")</f>
        <v>原创偶像</v>
      </c>
      <c r="J1266" s="16" t="s">
        <v>3171</v>
      </c>
      <c r="M1266" t="str">
        <f t="shared" si="19"/>
        <v>八幡海铃，原创偶像动画《BanG Dream!》角色。</v>
      </c>
      <c r="O1266">
        <v>166</v>
      </c>
      <c r="P1266">
        <v>254</v>
      </c>
    </row>
    <row r="1267" spans="1:16">
      <c r="A1267" s="5" t="s">
        <v>3183</v>
      </c>
      <c r="B1267" t="s">
        <v>3184</v>
      </c>
      <c r="C1267">
        <v>0</v>
      </c>
      <c r="D1267">
        <v>0</v>
      </c>
      <c r="E1267" t="str">
        <f t="array" ref="E1267">_xlfn.IFS(C1267&lt;&gt;2,_xlfn.IFS(D1267=0,"主角之一",D1267=1,"角色",D1267=2,"男主",D1267=3,"女主"),C1267=2,"")</f>
        <v>主角之一</v>
      </c>
      <c r="G1267" t="s">
        <v>3185</v>
      </c>
      <c r="H1267">
        <v>0</v>
      </c>
      <c r="I1267" s="17" t="str">
        <f t="array" ref="I1267">_xlfn.IFS(C1267=0,_xlfn.IFS(H1267=0,"漫改",H1267=1,"轻改",H1267=2,"原创",H1267=3,"Gal改",H1267=4,"游改",H1267=5,"原创偶像",H1267=6,"国产原创",H1267=7,"小说改"),C1267&lt;&gt;0,"")</f>
        <v>漫改</v>
      </c>
      <c r="J1267" s="16" t="s">
        <v>3171</v>
      </c>
      <c r="M1267" t="str">
        <f t="shared" si="19"/>
        <v>阿童木，漫改动画《铁臂阿童木》主角之一。</v>
      </c>
      <c r="O1267">
        <v>15</v>
      </c>
      <c r="P1267">
        <v>30</v>
      </c>
    </row>
    <row r="1268" spans="1:16">
      <c r="A1268" s="5" t="s">
        <v>3186</v>
      </c>
      <c r="B1268" t="s">
        <v>3187</v>
      </c>
      <c r="C1268">
        <v>0</v>
      </c>
      <c r="D1268">
        <v>1</v>
      </c>
      <c r="E1268" t="str">
        <f t="array" ref="E1268">_xlfn.IFS(C1268&lt;&gt;2,_xlfn.IFS(D1268=0,"主角之一",D1268=1,"角色",D1268=2,"男主",D1268=3,"女主"),C1268=2,"")</f>
        <v>角色</v>
      </c>
      <c r="G1268" t="s">
        <v>465</v>
      </c>
      <c r="H1268">
        <v>0</v>
      </c>
      <c r="I1268" s="17" t="str">
        <f t="array" ref="I1268">_xlfn.IFS(C1268=0,_xlfn.IFS(H1268=0,"漫改",H1268=1,"轻改",H1268=2,"原创",H1268=3,"Gal改",H1268=4,"游改",H1268=5,"原创偶像",H1268=6,"国产原创",H1268=7,"小说改"),C1268&lt;&gt;0,"")</f>
        <v>漫改</v>
      </c>
      <c r="J1268" s="16" t="s">
        <v>3171</v>
      </c>
      <c r="M1268" t="str">
        <f t="shared" si="19"/>
        <v>让·基尔休坦，漫改动画《进击的巨人》角色。</v>
      </c>
      <c r="O1268">
        <v>33</v>
      </c>
      <c r="P1268">
        <v>85</v>
      </c>
    </row>
    <row r="1269" spans="1:16">
      <c r="A1269" s="5" t="s">
        <v>3188</v>
      </c>
      <c r="B1269" t="s">
        <v>3189</v>
      </c>
      <c r="C1269">
        <v>0</v>
      </c>
      <c r="D1269">
        <v>1</v>
      </c>
      <c r="E1269" t="str">
        <f t="array" ref="E1269">_xlfn.IFS(C1269&lt;&gt;2,_xlfn.IFS(D1269=0,"主角之一",D1269=1,"角色",D1269=2,"男主",D1269=3,"女主"),C1269=2,"")</f>
        <v>角色</v>
      </c>
      <c r="G1269" t="s">
        <v>280</v>
      </c>
      <c r="H1269">
        <v>1</v>
      </c>
      <c r="I1269" s="17" t="str">
        <f t="array" ref="I1269">_xlfn.IFS(C1269=0,_xlfn.IFS(H1269=0,"漫改",H1269=1,"轻改",H1269=2,"原创",H1269=3,"Gal改",H1269=4,"游改",H1269=5,"原创偶像",H1269=6,"国产原创",H1269=7,"小说改"),C1269&lt;&gt;0,"")</f>
        <v>轻改</v>
      </c>
      <c r="J1269" s="16" t="s">
        <v>3171</v>
      </c>
      <c r="M1269" t="str">
        <f t="shared" si="19"/>
        <v>名濑泉，轻改动画《境界的彼方》角色。</v>
      </c>
      <c r="O1269">
        <v>11</v>
      </c>
      <c r="P1269">
        <v>41</v>
      </c>
    </row>
    <row r="1270" spans="1:16">
      <c r="A1270" s="5" t="s">
        <v>3190</v>
      </c>
      <c r="B1270" t="s">
        <v>3191</v>
      </c>
      <c r="C1270">
        <v>0</v>
      </c>
      <c r="D1270">
        <v>1</v>
      </c>
      <c r="E1270" t="str">
        <f t="array" ref="E1270">_xlfn.IFS(C1270&lt;&gt;2,_xlfn.IFS(D1270=0,"主角之一",D1270=1,"角色",D1270=2,"男主",D1270=3,"女主"),C1270=2,"")</f>
        <v>角色</v>
      </c>
      <c r="G1270" t="s">
        <v>1841</v>
      </c>
      <c r="H1270">
        <v>0</v>
      </c>
      <c r="I1270" s="17" t="str">
        <f t="array" ref="I1270">_xlfn.IFS(C1270=0,_xlfn.IFS(H1270=0,"漫改",H1270=1,"轻改",H1270=2,"原创",H1270=3,"Gal改",H1270=4,"游改",H1270=5,"原创偶像",H1270=6,"国产原创",H1270=7,"小说改"),C1270&lt;&gt;0,"")</f>
        <v>漫改</v>
      </c>
      <c r="J1270" s="16" t="s">
        <v>3171</v>
      </c>
      <c r="M1270" t="str">
        <f t="shared" si="19"/>
        <v>亚门钢太朗，漫改动画《东京喰种》角色。</v>
      </c>
      <c r="O1270">
        <v>5</v>
      </c>
      <c r="P1270">
        <v>26</v>
      </c>
    </row>
    <row r="1271" spans="1:16">
      <c r="A1271" s="5" t="s">
        <v>3169</v>
      </c>
      <c r="B1271" t="s">
        <v>3170</v>
      </c>
      <c r="C1271">
        <v>0</v>
      </c>
      <c r="D1271">
        <v>0</v>
      </c>
      <c r="E1271" t="str">
        <f t="array" ref="E1271">_xlfn.IFS(C1271&lt;&gt;2,_xlfn.IFS(D1271=0,"主角之一",D1271=1,"角色",D1271=2,"男主",D1271=3,"女主"),C1271=2,"")</f>
        <v>主角之一</v>
      </c>
      <c r="G1271" t="s">
        <v>548</v>
      </c>
      <c r="H1271">
        <v>3</v>
      </c>
      <c r="I1271" s="17" t="str">
        <f t="array" ref="I1271">_xlfn.IFS(C1271=0,_xlfn.IFS(H1271=0,"漫改",H1271=1,"轻改",H1271=2,"原创",H1271=3,"Gal改",H1271=4,"游改",H1271=5,"原创偶像",H1271=6,"国产原创",H1271=7,"小说改"),C1271&lt;&gt;0,"")</f>
        <v>Gal改</v>
      </c>
      <c r="J1271" s="16" t="s">
        <v>3171</v>
      </c>
      <c r="M1271" t="str">
        <f t="shared" si="19"/>
        <v>泽仓美咲，Gal改动画《白色相簿》主角之一。</v>
      </c>
      <c r="O1271">
        <v>18</v>
      </c>
      <c r="P1271">
        <v>52</v>
      </c>
    </row>
    <row r="1272" spans="1:16">
      <c r="A1272" s="5" t="s">
        <v>3172</v>
      </c>
      <c r="B1272" t="s">
        <v>3173</v>
      </c>
      <c r="C1272">
        <v>0</v>
      </c>
      <c r="D1272">
        <v>0</v>
      </c>
      <c r="E1272" t="str">
        <f t="array" ref="E1272">_xlfn.IFS(C1272&lt;&gt;2,_xlfn.IFS(D1272=0,"主角之一",D1272=1,"角色",D1272=2,"男主",D1272=3,"女主"),C1272=2,"")</f>
        <v>主角之一</v>
      </c>
      <c r="G1272" t="s">
        <v>1667</v>
      </c>
      <c r="H1272">
        <v>2</v>
      </c>
      <c r="I1272" s="17" t="str">
        <f t="array" ref="I1272">_xlfn.IFS(C1272=0,_xlfn.IFS(H1272=0,"漫改",H1272=1,"轻改",H1272=2,"原创",H1272=3,"Gal改",H1272=4,"游改",H1272=5,"原创偶像",H1272=6,"国产原创",H1272=7,"小说改"),C1272&lt;&gt;0,"")</f>
        <v>原创</v>
      </c>
      <c r="J1272" s="16" t="s">
        <v>3171</v>
      </c>
      <c r="M1272" t="str">
        <f t="shared" si="19"/>
        <v>刹那·F·清英，原创动画《机动战士高达00》主角之一。</v>
      </c>
      <c r="O1272">
        <v>36</v>
      </c>
      <c r="P1272">
        <v>122</v>
      </c>
    </row>
    <row r="1273" spans="1:16">
      <c r="A1273" s="5" t="s">
        <v>3174</v>
      </c>
      <c r="B1273" t="s">
        <v>3175</v>
      </c>
      <c r="C1273">
        <v>0</v>
      </c>
      <c r="D1273">
        <v>0</v>
      </c>
      <c r="E1273" t="str">
        <f t="array" ref="E1273">_xlfn.IFS(C1273&lt;&gt;2,_xlfn.IFS(D1273=0,"主角之一",D1273=1,"角色",D1273=2,"男主",D1273=3,"女主"),C1273=2,"")</f>
        <v>主角之一</v>
      </c>
      <c r="G1273" t="s">
        <v>48</v>
      </c>
      <c r="H1273">
        <v>0</v>
      </c>
      <c r="I1273" s="17" t="str">
        <f t="array" ref="I1273">_xlfn.IFS(C1273=0,_xlfn.IFS(H1273=0,"漫改",H1273=1,"轻改",H1273=2,"原创",H1273=3,"Gal改",H1273=4,"游改",H1273=5,"原创偶像",H1273=6,"国产原创",H1273=7,"小说改"),C1273&lt;&gt;0,"")</f>
        <v>漫改</v>
      </c>
      <c r="J1273" s="16" t="s">
        <v>3171</v>
      </c>
      <c r="M1273" t="str">
        <f t="shared" si="19"/>
        <v>茶渡泰虎，漫改动画《死神》主角之一。</v>
      </c>
      <c r="O1273">
        <v>4</v>
      </c>
      <c r="P1273">
        <v>17</v>
      </c>
    </row>
    <row r="1274" spans="1:16">
      <c r="A1274" s="5" t="s">
        <v>3192</v>
      </c>
      <c r="B1274" t="s">
        <v>3193</v>
      </c>
      <c r="C1274">
        <v>0</v>
      </c>
      <c r="D1274">
        <v>1</v>
      </c>
      <c r="E1274" t="str">
        <f t="array" ref="E1274">_xlfn.IFS(C1274&lt;&gt;2,_xlfn.IFS(D1274=0,"主角之一",D1274=1,"角色",D1274=2,"男主",D1274=3,"女主"),C1274=2,"")</f>
        <v>角色</v>
      </c>
      <c r="G1274" t="s">
        <v>286</v>
      </c>
      <c r="H1274">
        <v>2</v>
      </c>
      <c r="I1274" s="17" t="str">
        <f t="array" ref="I1274">_xlfn.IFS(C1274=0,_xlfn.IFS(H1274=0,"漫改",H1274=1,"轻改",H1274=2,"原创",H1274=3,"Gal改",H1274=4,"游改",H1274=5,"原创偶像",H1274=6,"国产原创",H1274=7,"小说改"),C1274&lt;&gt;0,"")</f>
        <v>原创</v>
      </c>
      <c r="J1274" s="16" t="s">
        <v>3171</v>
      </c>
      <c r="M1274" t="str">
        <f t="shared" si="19"/>
        <v>樱丘七海，原创动画《少女编号》角色。</v>
      </c>
      <c r="O1274">
        <v>13</v>
      </c>
      <c r="P1274">
        <v>19</v>
      </c>
    </row>
    <row r="1275" spans="1:16">
      <c r="A1275" s="5" t="s">
        <v>3194</v>
      </c>
      <c r="B1275" t="s">
        <v>3195</v>
      </c>
      <c r="C1275">
        <v>0</v>
      </c>
      <c r="D1275">
        <v>0</v>
      </c>
      <c r="E1275" t="str">
        <f t="array" ref="E1275">_xlfn.IFS(C1275&lt;&gt;2,_xlfn.IFS(D1275=0,"主角之一",D1275=1,"角色",D1275=2,"男主",D1275=3,"女主"),C1275=2,"")</f>
        <v>主角之一</v>
      </c>
      <c r="G1275" t="s">
        <v>3196</v>
      </c>
      <c r="H1275">
        <v>2</v>
      </c>
      <c r="I1275" s="17" t="str">
        <f t="array" ref="I1275">_xlfn.IFS(C1275=0,_xlfn.IFS(H1275=0,"漫改",H1275=1,"轻改",H1275=2,"原创",H1275=3,"Gal改",H1275=4,"游改",H1275=5,"原创偶像",H1275=6,"国产原创",H1275=7,"小说改"),C1275&lt;&gt;0,"")</f>
        <v>原创</v>
      </c>
      <c r="J1275" s="16" t="s">
        <v>3171</v>
      </c>
      <c r="M1275" t="str">
        <f t="shared" si="19"/>
        <v>弗吉妮娅·罗伯逊，原创动画《联盟空军航空魔法音乐队 光辉魔女》主角之一。</v>
      </c>
      <c r="O1275">
        <v>14</v>
      </c>
      <c r="P1275">
        <v>38</v>
      </c>
    </row>
    <row r="1276" spans="1:16">
      <c r="A1276" s="5" t="s">
        <v>3197</v>
      </c>
      <c r="B1276" t="s">
        <v>3198</v>
      </c>
      <c r="C1276">
        <v>0</v>
      </c>
      <c r="D1276">
        <v>1</v>
      </c>
      <c r="E1276" t="str">
        <f t="array" ref="E1276">_xlfn.IFS(C1276&lt;&gt;2,_xlfn.IFS(D1276=0,"主角之一",D1276=1,"角色",D1276=2,"男主",D1276=3,"女主"),C1276=2,"")</f>
        <v>角色</v>
      </c>
      <c r="G1276" t="s">
        <v>3199</v>
      </c>
      <c r="H1276">
        <v>1</v>
      </c>
      <c r="I1276" s="17" t="str">
        <f t="array" ref="I1276">_xlfn.IFS(C1276=0,_xlfn.IFS(H1276=0,"漫改",H1276=1,"轻改",H1276=2,"原创",H1276=3,"Gal改",H1276=4,"游改",H1276=5,"原创偶像",H1276=6,"国产原创",H1276=7,"小说改"),C1276&lt;&gt;0,"")</f>
        <v>轻改</v>
      </c>
      <c r="J1276" s="16" t="s">
        <v>3171</v>
      </c>
      <c r="M1276" t="str">
        <f t="shared" si="19"/>
        <v>凯耶·谷家，轻改动画《86 -不存在的战区-》角色。</v>
      </c>
      <c r="O1276">
        <v>6</v>
      </c>
      <c r="P1276">
        <v>12</v>
      </c>
    </row>
    <row r="1277" spans="1:16">
      <c r="B1277" t="s">
        <v>3176</v>
      </c>
      <c r="C1277">
        <v>0</v>
      </c>
      <c r="D1277">
        <v>0</v>
      </c>
      <c r="E1277" t="str">
        <f t="array" ref="E1277">_xlfn.IFS(C1277&lt;&gt;2,_xlfn.IFS(D1277=0,"主角之一",D1277=1,"角色",D1277=2,"男主",D1277=3,"女主"),C1277=2,"")</f>
        <v>主角之一</v>
      </c>
      <c r="G1277" t="s">
        <v>3177</v>
      </c>
      <c r="H1277">
        <v>0</v>
      </c>
      <c r="I1277" s="17" t="str">
        <f t="array" ref="I1277">_xlfn.IFS(C1277=0,_xlfn.IFS(H1277=0,"漫改",H1277=1,"轻改",H1277=2,"原创",H1277=3,"Gal改",H1277=4,"游改",H1277=5,"原创偶像",H1277=6,"国产原创",H1277=7,"小说改"),C1277&lt;&gt;0,"")</f>
        <v>漫改</v>
      </c>
      <c r="J1277" s="16" t="s">
        <v>3171</v>
      </c>
      <c r="M1277" t="str">
        <f t="shared" si="19"/>
        <v>早川美幸，漫改动画《逮捕令》主角之一。</v>
      </c>
    </row>
    <row r="1278" spans="1:16">
      <c r="A1278" s="5" t="s">
        <v>3213</v>
      </c>
      <c r="B1278" t="s">
        <v>3214</v>
      </c>
      <c r="C1278">
        <v>1</v>
      </c>
      <c r="D1278">
        <v>1</v>
      </c>
      <c r="E1278" t="str">
        <f t="array" ref="E1278">_xlfn.IFS(C1278&lt;&gt;2,_xlfn.IFS(D1278=0,"主角之一",D1278=1,"角色",D1278=2,"男主",D1278=3,"女主"),C1278=2,"")</f>
        <v>角色</v>
      </c>
      <c r="G1278" t="s">
        <v>3215</v>
      </c>
      <c r="I1278" s="17" t="str">
        <f t="array" ref="I1278">_xlfn.IFS(C1278=0,_xlfn.IFS(H1278=0,"漫改",H1278=1,"轻改",H1278=2,"原创",H1278=3,"Gal改",H1278=4,"游改",H1278=5,"原创偶像",H1278=6,"国产原创",H1278=7,"小说改"),C1278&lt;&gt;0,"")</f>
        <v/>
      </c>
      <c r="J1278" s="16" t="s">
        <v>3171</v>
      </c>
      <c r="M1278" t="str">
        <f t="shared" si="19"/>
        <v>吉切遠花，《与鲨鱼共度的七日间》角色。</v>
      </c>
      <c r="O1278">
        <v>22</v>
      </c>
      <c r="P1278">
        <v>44</v>
      </c>
    </row>
    <row r="1279" spans="1:16">
      <c r="A1279" s="5" t="s">
        <v>3204</v>
      </c>
      <c r="B1279" t="s">
        <v>3205</v>
      </c>
      <c r="C1279">
        <v>1</v>
      </c>
      <c r="D1279">
        <v>0</v>
      </c>
      <c r="E1279" t="str">
        <f t="array" ref="E1279">_xlfn.IFS(C1279&lt;&gt;2,_xlfn.IFS(D1279=0,"主角之一",D1279=1,"角色",D1279=2,"男主",D1279=3,"女主"),C1279=2,"")</f>
        <v>主角之一</v>
      </c>
      <c r="G1279" t="s">
        <v>622</v>
      </c>
      <c r="I1279" s="17" t="str">
        <f t="array" ref="I1279">_xlfn.IFS(C1279=0,_xlfn.IFS(H1279=0,"漫改",H1279=1,"轻改",H1279=2,"原创",H1279=3,"Gal改",H1279=4,"游改",H1279=5,"原创偶像",H1279=6,"国产原创",H1279=7,"小说改"),C1279&lt;&gt;0,"")</f>
        <v/>
      </c>
      <c r="J1279" s="16" t="s">
        <v>3171</v>
      </c>
      <c r="M1279" t="str">
        <f t="shared" si="19"/>
        <v>春野燕，《樱花开了。》主角之一。</v>
      </c>
      <c r="O1279">
        <v>3</v>
      </c>
      <c r="P1279">
        <v>14</v>
      </c>
    </row>
    <row r="1280" spans="1:16">
      <c r="A1280" s="5" t="s">
        <v>3206</v>
      </c>
      <c r="B1280" t="s">
        <v>3207</v>
      </c>
      <c r="C1280">
        <v>1</v>
      </c>
      <c r="D1280">
        <v>1</v>
      </c>
      <c r="E1280" t="str">
        <f t="array" ref="E1280">_xlfn.IFS(C1280&lt;&gt;2,_xlfn.IFS(D1280=0,"主角之一",D1280=1,"角色",D1280=2,"男主",D1280=3,"女主"),C1280=2,"")</f>
        <v>角色</v>
      </c>
      <c r="G1280" t="s">
        <v>1898</v>
      </c>
      <c r="I1280" s="17" t="str">
        <f t="array" ref="I1280">_xlfn.IFS(C1280=0,_xlfn.IFS(H1280=0,"漫改",H1280=1,"轻改",H1280=2,"原创",H1280=3,"Gal改",H1280=4,"游改",H1280=5,"原创偶像",H1280=6,"国产原创",H1280=7,"小说改"),C1280&lt;&gt;0,"")</f>
        <v/>
      </c>
      <c r="J1280" s="16" t="s">
        <v>3171</v>
      </c>
      <c r="M1280" t="str">
        <f t="shared" si="19"/>
        <v>星崎希望 &amp; 雪村小町，《繁花落舞恋如樱》角色。</v>
      </c>
      <c r="O1280">
        <v>12</v>
      </c>
      <c r="P1280">
        <v>33</v>
      </c>
    </row>
    <row r="1281" spans="1:16">
      <c r="A1281" s="5" t="s">
        <v>3208</v>
      </c>
      <c r="B1281" t="s">
        <v>3209</v>
      </c>
      <c r="C1281">
        <v>1</v>
      </c>
      <c r="D1281">
        <v>0</v>
      </c>
      <c r="E1281" t="str">
        <f t="array" ref="E1281">_xlfn.IFS(C1281&lt;&gt;2,_xlfn.IFS(D1281=0,"主角之一",D1281=1,"角色",D1281=2,"男主",D1281=3,"女主"),C1281=2,"")</f>
        <v>主角之一</v>
      </c>
      <c r="G1281" t="s">
        <v>142</v>
      </c>
      <c r="I1281" s="17" t="str">
        <f t="array" ref="I1281">_xlfn.IFS(C1281=0,_xlfn.IFS(H1281=0,"漫改",H1281=1,"轻改",H1281=2,"原创",H1281=3,"Gal改",H1281=4,"游改",H1281=5,"原创偶像",H1281=6,"国产原创",H1281=7,"小说改"),C1281&lt;&gt;0,"")</f>
        <v/>
      </c>
      <c r="J1281" s="16" t="s">
        <v>3171</v>
      </c>
      <c r="M1281" t="str">
        <f t="shared" si="19"/>
        <v>河合春人，《秋之回忆》主角之一。</v>
      </c>
      <c r="O1281">
        <v>7</v>
      </c>
      <c r="P1281">
        <v>2</v>
      </c>
    </row>
    <row r="1282" spans="1:16">
      <c r="A1282" s="5" t="s">
        <v>3210</v>
      </c>
      <c r="B1282" t="s">
        <v>3211</v>
      </c>
      <c r="C1282">
        <v>1</v>
      </c>
      <c r="D1282">
        <v>0</v>
      </c>
      <c r="E1282" t="str">
        <f t="array" ref="E1282">_xlfn.IFS(C1282&lt;&gt;2,_xlfn.IFS(D1282=0,"主角之一",D1282=1,"角色",D1282=2,"男主",D1282=3,"女主"),C1282=2,"")</f>
        <v>主角之一</v>
      </c>
      <c r="G1282" t="s">
        <v>3212</v>
      </c>
      <c r="I1282" s="17" t="str">
        <f t="array" ref="I1282">_xlfn.IFS(C1282=0,_xlfn.IFS(H1282=0,"漫改",H1282=1,"轻改",H1282=2,"原创",H1282=3,"Gal改",H1282=4,"游改",H1282=5,"原创偶像",H1282=6,"国产原创",H1282=7,"小说改"),C1282&lt;&gt;0,"")</f>
        <v/>
      </c>
      <c r="J1282" s="16" t="s">
        <v>3171</v>
      </c>
      <c r="M1282" t="str">
        <f t="shared" si="19"/>
        <v>トワ，《早上起来我变成美少女了，你对这样的我有个请求？真是拿你没办法啊……可以哦》主角之一。</v>
      </c>
      <c r="O1282">
        <v>6</v>
      </c>
      <c r="P1282">
        <v>15</v>
      </c>
    </row>
    <row r="1283" spans="1:16">
      <c r="B1283" t="s">
        <v>3202</v>
      </c>
      <c r="C1283">
        <v>1</v>
      </c>
      <c r="D1283">
        <v>0</v>
      </c>
      <c r="E1283" t="str">
        <f t="array" ref="E1283">_xlfn.IFS(C1283&lt;&gt;2,_xlfn.IFS(D1283=0,"主角之一",D1283=1,"角色",D1283=2,"男主",D1283=3,"女主"),C1283=2,"")</f>
        <v>主角之一</v>
      </c>
      <c r="G1283" t="s">
        <v>3203</v>
      </c>
      <c r="I1283" s="17" t="str">
        <f t="array" ref="I1283">_xlfn.IFS(C1283=0,_xlfn.IFS(H1283=0,"漫改",H1283=1,"轻改",H1283=2,"原创",H1283=3,"Gal改",H1283=4,"游改",H1283=5,"原创偶像",H1283=6,"国产原创",H1283=7,"小说改"),C1283&lt;&gt;0,"")</f>
        <v/>
      </c>
      <c r="J1283" s="16" t="s">
        <v>3171</v>
      </c>
      <c r="M1283" t="str">
        <f t="shared" si="19"/>
        <v>科罗娜，《星辰恋曲的白色永恒》主角之一。</v>
      </c>
    </row>
    <row r="1284" spans="1:16">
      <c r="A1284" s="5" t="s">
        <v>3216</v>
      </c>
      <c r="B1284" t="s">
        <v>3217</v>
      </c>
      <c r="C1284">
        <v>2</v>
      </c>
      <c r="E1284" t="str">
        <f t="array" ref="E1284">_xlfn.IFS(C1284&lt;&gt;2,_xlfn.IFS(D1284=0,"主角之一",D1284=1,"角色",D1284=2,"男主",D1284=3,"女主"),C1284=2,"")</f>
        <v/>
      </c>
      <c r="I1284" s="17" t="str">
        <f t="array" ref="I1284">_xlfn.IFS(C1284=0,_xlfn.IFS(H1284=0,"漫改",H1284=1,"轻改",H1284=2,"原创",H1284=3,"Gal改",H1284=4,"游改",H1284=5,"原创偶像",H1284=6,"国产原创",H1284=7,"小说改"),C1284&lt;&gt;0,"")</f>
        <v/>
      </c>
      <c r="J1284" s="16" t="s">
        <v>3171</v>
      </c>
      <c r="L1284" t="s">
        <v>3218</v>
      </c>
      <c r="M1284" t="str">
        <f t="shared" si="19"/>
        <v>大凤，舰娘角色，原型为 大凤号航空母舰</v>
      </c>
      <c r="O1284">
        <v>36</v>
      </c>
      <c r="P1284">
        <v>65</v>
      </c>
    </row>
    <row r="1285" spans="1:16">
      <c r="A1285" s="5" t="s">
        <v>3224</v>
      </c>
      <c r="B1285" t="s">
        <v>3225</v>
      </c>
      <c r="C1285">
        <v>0</v>
      </c>
      <c r="D1285">
        <v>0</v>
      </c>
      <c r="E1285" t="str">
        <f t="array" ref="E1285">_xlfn.IFS(C1285&lt;&gt;2,_xlfn.IFS(D1285=0,"主角之一",D1285=1,"角色",D1285=2,"男主",D1285=3,"女主"),C1285=2,"")</f>
        <v>主角之一</v>
      </c>
      <c r="G1285" t="s">
        <v>3226</v>
      </c>
      <c r="H1285">
        <v>1</v>
      </c>
      <c r="I1285" s="17" t="str">
        <f t="array" ref="I1285">_xlfn.IFS(C1285=0,_xlfn.IFS(H1285=0,"漫改",H1285=1,"轻改",H1285=2,"原创",H1285=3,"Gal改",H1285=4,"游改",H1285=5,"原创偶像",H1285=6,"国产原创",H1285=7,"小说改"),C1285&lt;&gt;0,"")</f>
        <v>轻改</v>
      </c>
      <c r="J1285" s="16" t="s">
        <v>3221</v>
      </c>
      <c r="M1285" t="str">
        <f t="shared" si="19"/>
        <v>高坂桐乃，轻改动画《我的妹妹哪有这么可爱！》主角之一。</v>
      </c>
      <c r="O1285">
        <v>131</v>
      </c>
      <c r="P1285">
        <v>540</v>
      </c>
    </row>
    <row r="1286" spans="1:16">
      <c r="A1286" s="5" t="s">
        <v>3240</v>
      </c>
      <c r="B1286" t="s">
        <v>3241</v>
      </c>
      <c r="C1286">
        <v>0</v>
      </c>
      <c r="D1286">
        <v>1</v>
      </c>
      <c r="E1286" t="str">
        <f t="array" ref="E1286">_xlfn.IFS(C1286&lt;&gt;2,_xlfn.IFS(D1286=0,"主角之一",D1286=1,"角色",D1286=2,"男主",D1286=3,"女主"),C1286=2,"")</f>
        <v>角色</v>
      </c>
      <c r="G1286" t="s">
        <v>2418</v>
      </c>
      <c r="H1286">
        <v>0</v>
      </c>
      <c r="I1286" s="17" t="str">
        <f t="array" ref="I1286">_xlfn.IFS(C1286=0,_xlfn.IFS(H1286=0,"漫改",H1286=1,"轻改",H1286=2,"原创",H1286=3,"Gal改",H1286=4,"游改",H1286=5,"原创偶像",H1286=6,"国产原创",H1286=7,"小说改"),C1286&lt;&gt;0,"")</f>
        <v>漫改</v>
      </c>
      <c r="J1286" s="16" t="s">
        <v>3221</v>
      </c>
      <c r="M1286" t="str">
        <f t="shared" si="19"/>
        <v>八重森弥妮，漫改动画《租借女友》角色。</v>
      </c>
      <c r="O1286">
        <v>26</v>
      </c>
      <c r="P1286">
        <v>48</v>
      </c>
    </row>
    <row r="1287" spans="1:16">
      <c r="A1287" s="5" t="s">
        <v>3242</v>
      </c>
      <c r="B1287" t="s">
        <v>3243</v>
      </c>
      <c r="C1287">
        <v>0</v>
      </c>
      <c r="D1287">
        <v>0</v>
      </c>
      <c r="E1287" t="str">
        <f t="array" ref="E1287">_xlfn.IFS(C1287&lt;&gt;2,_xlfn.IFS(D1287=0,"主角之一",D1287=1,"角色",D1287=2,"男主",D1287=3,"女主"),C1287=2,"")</f>
        <v>主角之一</v>
      </c>
      <c r="G1287" t="s">
        <v>643</v>
      </c>
      <c r="H1287">
        <v>0</v>
      </c>
      <c r="I1287" s="17" t="str">
        <f t="array" ref="I1287">_xlfn.IFS(C1287=0,_xlfn.IFS(H1287=0,"漫改",H1287=1,"轻改",H1287=2,"原创",H1287=3,"Gal改",H1287=4,"游改",H1287=5,"原创偶像",H1287=6,"国产原创",H1287=7,"小说改"),C1287&lt;&gt;0,"")</f>
        <v>漫改</v>
      </c>
      <c r="J1287" s="16" t="s">
        <v>3221</v>
      </c>
      <c r="M1287" t="str">
        <f t="shared" si="19"/>
        <v>甘神朝姬，漫改动画《缘结甘神家》主角之一。</v>
      </c>
      <c r="O1287">
        <v>30</v>
      </c>
      <c r="P1287">
        <v>102</v>
      </c>
    </row>
    <row r="1288" spans="1:16">
      <c r="A1288" s="5" t="s">
        <v>3244</v>
      </c>
      <c r="B1288" t="s">
        <v>3245</v>
      </c>
      <c r="C1288">
        <v>0</v>
      </c>
      <c r="D1288">
        <v>0</v>
      </c>
      <c r="E1288" t="str">
        <f t="array" ref="E1288">_xlfn.IFS(C1288&lt;&gt;2,_xlfn.IFS(D1288=0,"主角之一",D1288=1,"角色",D1288=2,"男主",D1288=3,"女主"),C1288=2,"")</f>
        <v>主角之一</v>
      </c>
      <c r="G1288" t="s">
        <v>3246</v>
      </c>
      <c r="H1288">
        <v>0</v>
      </c>
      <c r="I1288" s="17" t="str">
        <f t="array" ref="I1288">_xlfn.IFS(C1288=0,_xlfn.IFS(H1288=0,"漫改",H1288=1,"轻改",H1288=2,"原创",H1288=3,"Gal改",H1288=4,"游改",H1288=5,"原创偶像",H1288=6,"国产原创",H1288=7,"小说改"),C1288&lt;&gt;0,"")</f>
        <v>漫改</v>
      </c>
      <c r="J1288" s="16" t="s">
        <v>3221</v>
      </c>
      <c r="M1288" t="str">
        <f t="shared" si="19"/>
        <v>陆少糖，漫改动画《坂本日常》主角之一。</v>
      </c>
      <c r="O1288">
        <v>20</v>
      </c>
      <c r="P1288">
        <v>36</v>
      </c>
    </row>
    <row r="1289" spans="1:16">
      <c r="A1289" s="5" t="s">
        <v>3227</v>
      </c>
      <c r="B1289" t="s">
        <v>3228</v>
      </c>
      <c r="C1289">
        <v>0</v>
      </c>
      <c r="D1289">
        <v>0</v>
      </c>
      <c r="E1289" t="str">
        <f t="array" ref="E1289">_xlfn.IFS(C1289&lt;&gt;2,_xlfn.IFS(D1289=0,"主角之一",D1289=1,"角色",D1289=2,"男主",D1289=3,"女主"),C1289=2,"")</f>
        <v>主角之一</v>
      </c>
      <c r="G1289" t="s">
        <v>2288</v>
      </c>
      <c r="H1289">
        <v>0</v>
      </c>
      <c r="I1289" s="17" t="str">
        <f t="array" ref="I1289">_xlfn.IFS(C1289=0,_xlfn.IFS(H1289=0,"漫改",H1289=1,"轻改",H1289=2,"原创",H1289=3,"Gal改",H1289=4,"游改",H1289=5,"原创偶像",H1289=6,"国产原创",H1289=7,"小说改"),C1289&lt;&gt;0,"")</f>
        <v>漫改</v>
      </c>
      <c r="J1289" s="16" t="s">
        <v>3221</v>
      </c>
      <c r="M1289" t="str">
        <f t="shared" si="19"/>
        <v>高鸭稳乃，漫改动画《天才麻将少女 阿知贺篇》主角之一。</v>
      </c>
      <c r="O1289">
        <v>21</v>
      </c>
      <c r="P1289">
        <v>66</v>
      </c>
    </row>
    <row r="1290" spans="1:16">
      <c r="A1290" s="5" t="s">
        <v>3219</v>
      </c>
      <c r="B1290" t="s">
        <v>3220</v>
      </c>
      <c r="C1290">
        <v>0</v>
      </c>
      <c r="D1290">
        <v>1</v>
      </c>
      <c r="E1290" t="str">
        <f t="array" ref="E1290">_xlfn.IFS(C1290&lt;&gt;2,_xlfn.IFS(D1290=0,"主角之一",D1290=1,"角色",D1290=2,"男主",D1290=3,"女主"),C1290=2,"")</f>
        <v>角色</v>
      </c>
      <c r="G1290" t="s">
        <v>231</v>
      </c>
      <c r="H1290">
        <v>0</v>
      </c>
      <c r="I1290" s="17" t="str">
        <f t="array" ref="I1290">_xlfn.IFS(C1290=0,_xlfn.IFS(H1290=0,"漫改",H1290=1,"轻改",H1290=2,"原创",H1290=3,"Gal改",H1290=4,"游改",H1290=5,"原创偶像",H1290=6,"国产原创",H1290=7,"小说改"),C1290&lt;&gt;0,"")</f>
        <v>漫改</v>
      </c>
      <c r="J1290" s="16" t="s">
        <v>3221</v>
      </c>
      <c r="M1290" t="str">
        <f t="shared" si="19"/>
        <v>莎拉·亚迪耶玛斯，漫改动画《校园迷糊大王》角色。</v>
      </c>
      <c r="O1290">
        <v>11</v>
      </c>
      <c r="P1290">
        <v>31</v>
      </c>
    </row>
    <row r="1291" spans="1:16">
      <c r="A1291" s="5" t="s">
        <v>3222</v>
      </c>
      <c r="B1291" t="s">
        <v>3223</v>
      </c>
      <c r="C1291">
        <v>0</v>
      </c>
      <c r="D1291">
        <v>0</v>
      </c>
      <c r="E1291" t="str">
        <f t="array" ref="E1291">_xlfn.IFS(C1291&lt;&gt;2,_xlfn.IFS(D1291=0,"主角之一",D1291=1,"角色",D1291=2,"男主",D1291=3,"女主"),C1291=2,"")</f>
        <v>主角之一</v>
      </c>
      <c r="G1291" t="s">
        <v>1033</v>
      </c>
      <c r="H1291">
        <v>0</v>
      </c>
      <c r="I1291" s="17" t="str">
        <f t="array" ref="I1291">_xlfn.IFS(C1291=0,_xlfn.IFS(H1291=0,"漫改",H1291=1,"轻改",H1291=2,"原创",H1291=3,"Gal改",H1291=4,"游改",H1291=5,"原创偶像",H1291=6,"国产原创",H1291=7,"小说改"),C1291&lt;&gt;0,"")</f>
        <v>漫改</v>
      </c>
      <c r="J1291" s="16" t="s">
        <v>3221</v>
      </c>
      <c r="M1291" t="str">
        <f t="shared" si="19"/>
        <v>须王环，漫改动画《樱兰高校男公关部》主角之一。</v>
      </c>
      <c r="O1291">
        <v>22</v>
      </c>
      <c r="P1291">
        <v>132</v>
      </c>
    </row>
    <row r="1292" spans="1:16">
      <c r="A1292" s="5" t="s">
        <v>3229</v>
      </c>
      <c r="B1292" t="s">
        <v>3230</v>
      </c>
      <c r="C1292">
        <v>0</v>
      </c>
      <c r="D1292">
        <v>0</v>
      </c>
      <c r="E1292" t="str">
        <f t="array" ref="E1292">_xlfn.IFS(C1292&lt;&gt;2,_xlfn.IFS(D1292=0,"主角之一",D1292=1,"角色",D1292=2,"男主",D1292=3,"女主"),C1292=2,"")</f>
        <v>主角之一</v>
      </c>
      <c r="G1292" t="s">
        <v>2455</v>
      </c>
      <c r="H1292">
        <v>2</v>
      </c>
      <c r="I1292" s="17" t="str">
        <f t="array" ref="I1292">_xlfn.IFS(C1292=0,_xlfn.IFS(H1292=0,"漫改",H1292=1,"轻改",H1292=2,"原创",H1292=3,"Gal改",H1292=4,"游改",H1292=5,"原创偶像",H1292=6,"国产原创",H1292=7,"小说改"),C1292&lt;&gt;0,"")</f>
        <v>原创</v>
      </c>
      <c r="J1292" s="16" t="s">
        <v>3221</v>
      </c>
      <c r="M1292" t="str">
        <f t="shared" si="19"/>
        <v>东乡美森，原创动画《结城友奈是勇者》主角之一。</v>
      </c>
      <c r="O1292">
        <v>75</v>
      </c>
      <c r="P1292">
        <v>179</v>
      </c>
    </row>
    <row r="1293" spans="1:16">
      <c r="A1293" s="5" t="s">
        <v>3231</v>
      </c>
      <c r="B1293" t="s">
        <v>3232</v>
      </c>
      <c r="C1293">
        <v>0</v>
      </c>
      <c r="D1293">
        <v>0</v>
      </c>
      <c r="E1293" t="str">
        <f t="array" ref="E1293">_xlfn.IFS(C1293&lt;&gt;2,_xlfn.IFS(D1293=0,"主角之一",D1293=1,"角色",D1293=2,"男主",D1293=3,"女主"),C1293=2,"")</f>
        <v>主角之一</v>
      </c>
      <c r="G1293" t="s">
        <v>206</v>
      </c>
      <c r="H1293">
        <v>4</v>
      </c>
      <c r="I1293" s="17" t="str">
        <f t="array" ref="I1293">_xlfn.IFS(C1293=0,_xlfn.IFS(H1293=0,"漫改",H1293=1,"轻改",H1293=2,"原创",H1293=3,"Gal改",H1293=4,"游改",H1293=5,"原创偶像",H1293=6,"国产原创",H1293=7,"小说改"),C1293&lt;&gt;0,"")</f>
        <v>游改</v>
      </c>
      <c r="J1293" s="16" t="s">
        <v>3221</v>
      </c>
      <c r="M1293" t="str">
        <f t="shared" si="19"/>
        <v>神崎兰子，游改动画《偶像大师 灰姑娘女孩》主角之一。</v>
      </c>
      <c r="O1293">
        <v>43</v>
      </c>
      <c r="P1293">
        <v>170</v>
      </c>
    </row>
    <row r="1294" spans="1:16">
      <c r="A1294" s="5" t="s">
        <v>3233</v>
      </c>
      <c r="B1294" t="s">
        <v>3234</v>
      </c>
      <c r="C1294">
        <v>0</v>
      </c>
      <c r="D1294">
        <v>0</v>
      </c>
      <c r="E1294" t="str">
        <f t="array" ref="E1294">_xlfn.IFS(C1294&lt;&gt;2,_xlfn.IFS(D1294=0,"主角之一",D1294=1,"角色",D1294=2,"男主",D1294=3,"女主"),C1294=2,"")</f>
        <v>主角之一</v>
      </c>
      <c r="G1294" t="s">
        <v>1117</v>
      </c>
      <c r="H1294">
        <v>4</v>
      </c>
      <c r="I1294" s="17" t="str">
        <f t="array" ref="I1294">_xlfn.IFS(C1294=0,_xlfn.IFS(H1294=0,"漫改",H1294=1,"轻改",H1294=2,"原创",H1294=3,"Gal改",H1294=4,"游改",H1294=5,"原创偶像",H1294=6,"国产原创",H1294=7,"小说改"),C1294&lt;&gt;0,"")</f>
        <v>游改</v>
      </c>
      <c r="J1294" s="16" t="s">
        <v>3221</v>
      </c>
      <c r="M1294" t="str">
        <f t="shared" si="19"/>
        <v>樱井桃华，游改动画《偶像大师 灰姑娘女孩 U149》主角之一。</v>
      </c>
      <c r="O1294">
        <v>122</v>
      </c>
      <c r="P1294">
        <v>459</v>
      </c>
    </row>
    <row r="1295" spans="1:16">
      <c r="A1295" s="5" t="s">
        <v>3235</v>
      </c>
      <c r="B1295" t="s">
        <v>3236</v>
      </c>
      <c r="C1295">
        <v>0</v>
      </c>
      <c r="D1295">
        <v>0</v>
      </c>
      <c r="E1295" t="str">
        <f t="array" ref="E1295">_xlfn.IFS(C1295&lt;&gt;2,_xlfn.IFS(D1295=0,"主角之一",D1295=1,"角色",D1295=2,"男主",D1295=3,"女主"),C1295=2,"")</f>
        <v>主角之一</v>
      </c>
      <c r="G1295" t="s">
        <v>407</v>
      </c>
      <c r="H1295">
        <v>0</v>
      </c>
      <c r="I1295" s="17" t="str">
        <f t="array" ref="I1295">_xlfn.IFS(C1295=0,_xlfn.IFS(H1295=0,"漫改",H1295=1,"轻改",H1295=2,"原创",H1295=3,"Gal改",H1295=4,"游改",H1295=5,"原创偶像",H1295=6,"国产原创",H1295=7,"小说改"),C1295&lt;&gt;0,"")</f>
        <v>漫改</v>
      </c>
      <c r="J1295" s="16" t="s">
        <v>3221</v>
      </c>
      <c r="M1295" t="str">
        <f t="shared" si="19"/>
        <v>朝雾彩，漫改动画《魔法少女网站》主角之一。</v>
      </c>
      <c r="O1295">
        <v>20</v>
      </c>
      <c r="P1295">
        <v>52</v>
      </c>
    </row>
    <row r="1296" spans="1:16">
      <c r="A1296" s="5" t="s">
        <v>3237</v>
      </c>
      <c r="B1296" t="s">
        <v>3238</v>
      </c>
      <c r="C1296">
        <v>0</v>
      </c>
      <c r="D1296">
        <v>0</v>
      </c>
      <c r="E1296" t="str">
        <f t="array" ref="E1296">_xlfn.IFS(C1296&lt;&gt;2,_xlfn.IFS(D1296=0,"主角之一",D1296=1,"角色",D1296=2,"男主",D1296=3,"女主"),C1296=2,"")</f>
        <v>主角之一</v>
      </c>
      <c r="G1296" t="s">
        <v>3239</v>
      </c>
      <c r="H1296">
        <v>2</v>
      </c>
      <c r="I1296" s="17" t="str">
        <f t="array" ref="I1296">_xlfn.IFS(C1296=0,_xlfn.IFS(H1296=0,"漫改",H1296=1,"轻改",H1296=2,"原创",H1296=3,"Gal改",H1296=4,"游改",H1296=5,"原创偶像",H1296=6,"国产原创",H1296=7,"小说改"),C1296&lt;&gt;0,"")</f>
        <v>原创</v>
      </c>
      <c r="J1296" s="16" t="s">
        <v>3221</v>
      </c>
      <c r="M1296" t="str">
        <f t="shared" si="19"/>
        <v>日渡荠，原创动画《动物新世代》主角之一。</v>
      </c>
      <c r="O1296">
        <v>18</v>
      </c>
      <c r="P1296">
        <v>32</v>
      </c>
    </row>
    <row r="1297" spans="1:16">
      <c r="A1297" s="5" t="s">
        <v>3247</v>
      </c>
      <c r="B1297" t="s">
        <v>3248</v>
      </c>
      <c r="C1297">
        <v>1</v>
      </c>
      <c r="D1297">
        <v>1</v>
      </c>
      <c r="E1297" t="str">
        <f t="array" ref="E1297">_xlfn.IFS(C1297&lt;&gt;2,_xlfn.IFS(D1297=0,"主角之一",D1297=1,"角色",D1297=2,"男主",D1297=3,"女主"),C1297=2,"")</f>
        <v>角色</v>
      </c>
      <c r="G1297" t="s">
        <v>121</v>
      </c>
      <c r="J1297" s="16" t="s">
        <v>3221</v>
      </c>
      <c r="M1297" t="str">
        <f t="shared" ref="M1297:M1360" si="20">_xlfn.CONCAT(_xlfn.IFS(C1297=0,_xlfn.CONCAT(B1297,"，",I1297,"动画","《",G1297,"》",E1297,"。"),C1297=1,_xlfn.CONCAT(B1297,"，《",G1297,"》",E1297,"。"),C1297=2,_xlfn.CONCAT(B1297,"，",L1297),C1297=3,_xlfn.CONCAT(B1297,"，动画电影《",G1297,"》",E1297,"。")),_xlfn.IFS(K1297=1,"【芳文社】",K1297=0,""))</f>
        <v>能海水映，《我的眼睛能看光光！不可知的未来与透视的命运》角色。</v>
      </c>
      <c r="O1297">
        <v>4</v>
      </c>
      <c r="P1297">
        <v>12</v>
      </c>
    </row>
    <row r="1298" spans="1:16">
      <c r="A1298" s="5" t="s">
        <v>3249</v>
      </c>
      <c r="B1298" t="s">
        <v>3250</v>
      </c>
      <c r="C1298">
        <v>1</v>
      </c>
      <c r="D1298">
        <v>1</v>
      </c>
      <c r="E1298" t="str">
        <f t="array" ref="E1298">_xlfn.IFS(C1298&lt;&gt;2,_xlfn.IFS(D1298=0,"主角之一",D1298=1,"角色",D1298=2,"男主",D1298=3,"女主"),C1298=2,"")</f>
        <v>角色</v>
      </c>
      <c r="G1298" t="s">
        <v>3251</v>
      </c>
      <c r="I1298" t="str">
        <f t="array" ref="I1298">_xlfn.IFS(C1298=0,_xlfn.IFS(H1298=0,"漫改",H1298=1,"轻改",H1298=2,"原创",H1298=3,"Gal改",H1298=4,"游改",H1298=5,"原创偶像",H1298=6,"国产原创",H1298=7,"小说改"),C1298&lt;&gt;0,"")</f>
        <v/>
      </c>
      <c r="J1298" s="16" t="s">
        <v>3221</v>
      </c>
      <c r="M1298" t="str">
        <f t="shared" si="20"/>
        <v>如月小夜子，《白色相簿：编缀的冬日回忆》角色。</v>
      </c>
      <c r="O1298">
        <v>20</v>
      </c>
      <c r="P1298">
        <v>76</v>
      </c>
    </row>
    <row r="1299" spans="1:16">
      <c r="A1299" s="5" t="s">
        <v>3272</v>
      </c>
      <c r="B1299" t="s">
        <v>3273</v>
      </c>
      <c r="C1299">
        <v>0</v>
      </c>
      <c r="D1299">
        <v>0</v>
      </c>
      <c r="E1299" t="str">
        <f t="array" ref="E1299">_xlfn.IFS(C1299&lt;&gt;2,_xlfn.IFS(D1299=0,"主角之一",D1299=1,"角色",D1299=2,"男主",D1299=3,"女主"),C1299=2,"")</f>
        <v>主角之一</v>
      </c>
      <c r="G1299" t="s">
        <v>666</v>
      </c>
      <c r="H1299">
        <v>0</v>
      </c>
      <c r="I1299" t="str">
        <f t="array" ref="I1299">_xlfn.IFS(C1299=0,_xlfn.IFS(H1299=0,"漫改",H1299=1,"轻改",H1299=2,"原创",H1299=3,"Gal改",H1299=4,"游改",H1299=5,"原创偶像",H1299=6,"国产原创",H1299=7,"小说改"),C1299&lt;&gt;0,"")</f>
        <v>漫改</v>
      </c>
      <c r="J1299" s="16" t="s">
        <v>3255</v>
      </c>
      <c r="K1299" s="17">
        <v>1</v>
      </c>
      <c r="M1299" t="str">
        <f t="shared" si="20"/>
        <v>雷门瞬，漫改动画《星灵感应》主角之一。【芳文社】</v>
      </c>
      <c r="O1299">
        <v>31</v>
      </c>
      <c r="P1299">
        <v>56</v>
      </c>
    </row>
    <row r="1300" spans="1:16">
      <c r="A1300" s="5" t="s">
        <v>3274</v>
      </c>
      <c r="B1300" t="s">
        <v>3275</v>
      </c>
      <c r="C1300">
        <v>0</v>
      </c>
      <c r="D1300">
        <v>1</v>
      </c>
      <c r="E1300" t="str">
        <f t="array" ref="E1300">_xlfn.IFS(C1300&lt;&gt;2,_xlfn.IFS(D1300=0,"主角之一",D1300=1,"角色",D1300=2,"男主",D1300=3,"女主"),C1300=2,"")</f>
        <v>角色</v>
      </c>
      <c r="G1300" t="s">
        <v>3246</v>
      </c>
      <c r="H1300">
        <v>0</v>
      </c>
      <c r="I1300" t="str">
        <f t="array" ref="I1300">_xlfn.IFS(C1300=0,_xlfn.IFS(H1300=0,"漫改",H1300=1,"轻改",H1300=2,"原创",H1300=3,"Gal改",H1300=4,"游改",H1300=5,"原创偶像",H1300=6,"国产原创",H1300=7,"小说改"),C1300&lt;&gt;0,"")</f>
        <v>漫改</v>
      </c>
      <c r="J1300" s="16" t="s">
        <v>3255</v>
      </c>
      <c r="M1300" t="str">
        <f t="shared" si="20"/>
        <v>大佛，漫改动画《坂本日常》角色。</v>
      </c>
      <c r="O1300">
        <v>17</v>
      </c>
      <c r="P1300">
        <v>67</v>
      </c>
    </row>
    <row r="1301" spans="1:16">
      <c r="A1301" s="5" t="s">
        <v>3252</v>
      </c>
      <c r="B1301" t="s">
        <v>3253</v>
      </c>
      <c r="C1301">
        <v>0</v>
      </c>
      <c r="D1301">
        <v>0</v>
      </c>
      <c r="E1301" t="str">
        <f t="array" ref="E1301">_xlfn.IFS(C1301&lt;&gt;2,_xlfn.IFS(D1301=0,"主角之一",D1301=1,"角色",D1301=2,"男主",D1301=3,"女主"),C1301=2,"")</f>
        <v>主角之一</v>
      </c>
      <c r="G1301" t="s">
        <v>3254</v>
      </c>
      <c r="H1301">
        <v>1</v>
      </c>
      <c r="I1301" t="str">
        <f t="array" ref="I1301">_xlfn.IFS(C1301=0,_xlfn.IFS(H1301=0,"漫改",H1301=1,"轻改",H1301=2,"原创",H1301=3,"Gal改",H1301=4,"游改",H1301=5,"原创偶像",H1301=6,"国产原创",H1301=7,"小说改"),C1301&lt;&gt;0,"")</f>
        <v>轻改</v>
      </c>
      <c r="J1301" s="16" t="s">
        <v>3255</v>
      </c>
      <c r="M1301" t="str">
        <f t="shared" si="20"/>
        <v>莉雅丝·吉蒙里，轻改动画《恶魔高校 D×D》主角之一。</v>
      </c>
      <c r="O1301">
        <v>16</v>
      </c>
      <c r="P1301">
        <v>212</v>
      </c>
    </row>
    <row r="1302" spans="1:16">
      <c r="A1302" s="5" t="s">
        <v>3256</v>
      </c>
      <c r="B1302" t="s">
        <v>3257</v>
      </c>
      <c r="C1302">
        <v>0</v>
      </c>
      <c r="D1302">
        <v>0</v>
      </c>
      <c r="E1302" t="str">
        <f t="array" ref="E1302">_xlfn.IFS(C1302&lt;&gt;2,_xlfn.IFS(D1302=0,"主角之一",D1302=1,"角色",D1302=2,"男主",D1302=3,"女主"),C1302=2,"")</f>
        <v>主角之一</v>
      </c>
      <c r="G1302" t="s">
        <v>1190</v>
      </c>
      <c r="H1302">
        <v>0</v>
      </c>
      <c r="I1302" t="str">
        <f t="array" ref="I1302">_xlfn.IFS(C1302=0,_xlfn.IFS(H1302=0,"漫改",H1302=1,"轻改",H1302=2,"原创",H1302=3,"Gal改",H1302=4,"游改",H1302=5,"原创偶像",H1302=6,"国产原创",H1302=7,"小说改"),C1302&lt;&gt;0,"")</f>
        <v>漫改</v>
      </c>
      <c r="J1302" s="16" t="s">
        <v>3255</v>
      </c>
      <c r="M1302" t="str">
        <f t="shared" si="20"/>
        <v>迅悠一，漫改动画《境界触发者》主角之一。</v>
      </c>
      <c r="O1302">
        <v>4</v>
      </c>
      <c r="P1302">
        <v>20</v>
      </c>
    </row>
    <row r="1303" spans="1:16">
      <c r="A1303" s="5" t="s">
        <v>3258</v>
      </c>
      <c r="B1303" t="s">
        <v>3259</v>
      </c>
      <c r="C1303">
        <v>0</v>
      </c>
      <c r="D1303">
        <v>0</v>
      </c>
      <c r="E1303" t="str">
        <f t="array" ref="E1303">_xlfn.IFS(C1303&lt;&gt;2,_xlfn.IFS(D1303=0,"主角之一",D1303=1,"角色",D1303=2,"男主",D1303=3,"女主"),C1303=2,"")</f>
        <v>主角之一</v>
      </c>
      <c r="G1303" t="s">
        <v>3260</v>
      </c>
      <c r="H1303">
        <v>1</v>
      </c>
      <c r="I1303" t="str">
        <f t="array" ref="I1303">_xlfn.IFS(C1303=0,_xlfn.IFS(H1303=0,"漫改",H1303=1,"轻改",H1303=2,"原创",H1303=3,"Gal改",H1303=4,"游改",H1303=5,"原创偶像",H1303=6,"国产原创",H1303=7,"小说改"),C1303&lt;&gt;0,"")</f>
        <v>轻改</v>
      </c>
      <c r="J1303" s="16" t="s">
        <v>3255</v>
      </c>
      <c r="M1303" t="str">
        <f t="shared" si="20"/>
        <v>爱丽丝·滋贝鲁库／爱丽丝·辛赛西斯·萨提，轻改动画《刀剑神域 爱丽丝篇》主角之一。</v>
      </c>
      <c r="O1303">
        <v>40</v>
      </c>
      <c r="P1303">
        <v>260</v>
      </c>
    </row>
    <row r="1304" spans="1:16">
      <c r="A1304" s="5" t="s">
        <v>3276</v>
      </c>
      <c r="B1304" t="s">
        <v>3277</v>
      </c>
      <c r="C1304">
        <v>0</v>
      </c>
      <c r="D1304">
        <v>0</v>
      </c>
      <c r="E1304" t="str">
        <f t="array" ref="E1304">_xlfn.IFS(C1304&lt;&gt;2,_xlfn.IFS(D1304=0,"主角之一",D1304=1,"角色",D1304=2,"男主",D1304=3,"女主"),C1304=2,"")</f>
        <v>主角之一</v>
      </c>
      <c r="G1304" t="s">
        <v>3278</v>
      </c>
      <c r="H1304">
        <v>3</v>
      </c>
      <c r="I1304" t="str">
        <f t="array" ref="I1304">_xlfn.IFS(C1304=0,_xlfn.IFS(H1304=0,"漫改",H1304=1,"轻改",H1304=2,"原创",H1304=3,"Gal改",H1304=4,"游改",H1304=5,"原创偶像",H1304=6,"国产原创",H1304=7,"小说改"),C1304&lt;&gt;0,"")</f>
        <v>Gal改</v>
      </c>
      <c r="J1304" s="16" t="s">
        <v>3255</v>
      </c>
      <c r="M1304" t="str">
        <f t="shared" si="20"/>
        <v>香坂春风，Gal改动画《9-nine-》主角之一。</v>
      </c>
      <c r="O1304">
        <v>66</v>
      </c>
      <c r="P1304">
        <v>178</v>
      </c>
    </row>
    <row r="1305" spans="1:16">
      <c r="A1305" s="5" t="s">
        <v>3261</v>
      </c>
      <c r="B1305" t="s">
        <v>3262</v>
      </c>
      <c r="C1305">
        <v>0</v>
      </c>
      <c r="D1305">
        <v>0</v>
      </c>
      <c r="E1305" t="str">
        <f t="array" ref="E1305">_xlfn.IFS(C1305&lt;&gt;2,_xlfn.IFS(D1305=0,"主角之一",D1305=1,"角色",D1305=2,"男主",D1305=3,"女主"),C1305=2,"")</f>
        <v>主角之一</v>
      </c>
      <c r="G1305" t="s">
        <v>885</v>
      </c>
      <c r="H1305">
        <v>0</v>
      </c>
      <c r="I1305" t="str">
        <f t="array" ref="I1305">_xlfn.IFS(C1305=0,_xlfn.IFS(H1305=0,"漫改",H1305=1,"轻改",H1305=2,"原创",H1305=3,"Gal改",H1305=4,"游改",H1305=5,"原创偶像",H1305=6,"国产原创",H1305=7,"小说改"),C1305&lt;&gt;0,"")</f>
        <v>漫改</v>
      </c>
      <c r="J1305" s="16" t="s">
        <v>3255</v>
      </c>
      <c r="M1305" t="str">
        <f t="shared" si="20"/>
        <v>九崎凛子，漫改动画《守护猫娘绯鞠》主角之一。</v>
      </c>
      <c r="O1305">
        <v>2</v>
      </c>
      <c r="P1305">
        <v>8</v>
      </c>
    </row>
    <row r="1306" spans="1:16">
      <c r="A1306" s="5" t="s">
        <v>3263</v>
      </c>
      <c r="B1306" t="s">
        <v>3264</v>
      </c>
      <c r="C1306">
        <v>0</v>
      </c>
      <c r="D1306">
        <v>0</v>
      </c>
      <c r="E1306" t="str">
        <f t="array" ref="E1306">_xlfn.IFS(C1306&lt;&gt;2,_xlfn.IFS(D1306=0,"主角之一",D1306=1,"角色",D1306=2,"男主",D1306=3,"女主"),C1306=2,"")</f>
        <v>主角之一</v>
      </c>
      <c r="G1306" t="s">
        <v>407</v>
      </c>
      <c r="H1306">
        <v>0</v>
      </c>
      <c r="I1306" t="str">
        <f t="array" ref="I1306">_xlfn.IFS(C1306=0,_xlfn.IFS(H1306=0,"漫改",H1306=1,"轻改",H1306=2,"原创",H1306=3,"Gal改",H1306=4,"游改",H1306=5,"原创偶像",H1306=6,"国产原创",H1306=7,"小说改"),C1306&lt;&gt;0,"")</f>
        <v>漫改</v>
      </c>
      <c r="J1306" s="16" t="s">
        <v>3255</v>
      </c>
      <c r="M1306" t="str">
        <f t="shared" si="20"/>
        <v>奴村露乃，漫改动画《魔法少女网站》主角之一。</v>
      </c>
      <c r="O1306">
        <v>12</v>
      </c>
      <c r="P1306">
        <v>33</v>
      </c>
    </row>
    <row r="1307" spans="1:16">
      <c r="A1307" s="5" t="s">
        <v>3265</v>
      </c>
      <c r="B1307" t="s">
        <v>3266</v>
      </c>
      <c r="C1307">
        <v>0</v>
      </c>
      <c r="D1307">
        <v>0</v>
      </c>
      <c r="E1307" t="str">
        <f t="array" ref="E1307">_xlfn.IFS(C1307&lt;&gt;2,_xlfn.IFS(D1307=0,"主角之一",D1307=1,"角色",D1307=2,"男主",D1307=3,"女主"),C1307=2,"")</f>
        <v>主角之一</v>
      </c>
      <c r="G1307" t="s">
        <v>1295</v>
      </c>
      <c r="H1307">
        <v>1</v>
      </c>
      <c r="I1307" t="str">
        <f t="array" ref="I1307">_xlfn.IFS(C1307=0,_xlfn.IFS(H1307=0,"漫改",H1307=1,"轻改",H1307=2,"原创",H1307=3,"Gal改",H1307=4,"游改",H1307=5,"原创偶像",H1307=6,"国产原创",H1307=7,"小说改"),C1307&lt;&gt;0,"")</f>
        <v>轻改</v>
      </c>
      <c r="J1307" s="16" t="s">
        <v>3255</v>
      </c>
      <c r="K1307"/>
      <c r="M1307" t="str">
        <f t="shared" si="20"/>
        <v>猿渡俊助，轻改动画《博多豚骨拉面》主角之一。</v>
      </c>
      <c r="O1307">
        <v>1</v>
      </c>
      <c r="P1307">
        <v>4</v>
      </c>
    </row>
    <row r="1308" spans="1:16">
      <c r="A1308" s="5" t="s">
        <v>3267</v>
      </c>
      <c r="B1308" t="s">
        <v>3268</v>
      </c>
      <c r="C1308">
        <v>0</v>
      </c>
      <c r="D1308">
        <v>0</v>
      </c>
      <c r="E1308" t="str">
        <f t="array" ref="E1308">_xlfn.IFS(C1308&lt;&gt;2,_xlfn.IFS(D1308=0,"主角之一",D1308=1,"角色",D1308=2,"男主",D1308=3,"女主"),C1308=2,"")</f>
        <v>主角之一</v>
      </c>
      <c r="G1308" t="s">
        <v>3269</v>
      </c>
      <c r="H1308">
        <v>0</v>
      </c>
      <c r="I1308" t="str">
        <f t="array" ref="I1308">_xlfn.IFS(C1308=0,_xlfn.IFS(H1308=0,"漫改",H1308=1,"轻改",H1308=2,"原创",H1308=3,"Gal改",H1308=4,"游改",H1308=5,"原创偶像",H1308=6,"国产原创",H1308=7,"小说改"),C1308&lt;&gt;0,"")</f>
        <v>漫改</v>
      </c>
      <c r="J1308" s="16" t="s">
        <v>3255</v>
      </c>
      <c r="M1308" t="str">
        <f t="shared" si="20"/>
        <v>小美浪爱澄，漫改动画《我们真的学不来》主角之一。</v>
      </c>
      <c r="O1308">
        <v>14</v>
      </c>
      <c r="P1308">
        <v>59</v>
      </c>
    </row>
    <row r="1309" spans="1:16">
      <c r="A1309" s="5" t="s">
        <v>3270</v>
      </c>
      <c r="B1309" t="s">
        <v>3271</v>
      </c>
      <c r="C1309">
        <v>0</v>
      </c>
      <c r="D1309">
        <v>0</v>
      </c>
      <c r="E1309" t="str">
        <f t="array" ref="E1309">_xlfn.IFS(C1309&lt;&gt;2,_xlfn.IFS(D1309=0,"主角之一",D1309=1,"角色",D1309=2,"男主",D1309=3,"女主"),C1309=2,"")</f>
        <v>主角之一</v>
      </c>
      <c r="G1309" t="s">
        <v>1380</v>
      </c>
      <c r="H1309">
        <v>0</v>
      </c>
      <c r="I1309" t="str">
        <f t="array" ref="I1309">_xlfn.IFS(C1309=0,_xlfn.IFS(H1309=0,"漫改",H1309=1,"轻改",H1309=2,"原创",H1309=3,"Gal改",H1309=4,"游改",H1309=5,"原创偶像",H1309=6,"国产原创",H1309=7,"小说改"),C1309&lt;&gt;0,"")</f>
        <v>漫改</v>
      </c>
      <c r="J1309" s="16" t="s">
        <v>3255</v>
      </c>
      <c r="M1309" t="str">
        <f t="shared" si="20"/>
        <v>雷格西，漫改动画《动物狂想曲》主角之一。</v>
      </c>
      <c r="O1309">
        <v>30</v>
      </c>
      <c r="P1309">
        <v>77</v>
      </c>
    </row>
    <row r="1310" spans="1:16">
      <c r="A1310" s="5" t="s">
        <v>3279</v>
      </c>
      <c r="B1310" t="s">
        <v>3280</v>
      </c>
      <c r="C1310">
        <v>1</v>
      </c>
      <c r="D1310">
        <v>1</v>
      </c>
      <c r="E1310" t="str">
        <f t="array" ref="E1310">_xlfn.IFS(C1310&lt;&gt;2,_xlfn.IFS(D1310=0,"主角之一",D1310=1,"角色",D1310=2,"男主",D1310=3,"女主"),C1310=2,"")</f>
        <v>角色</v>
      </c>
      <c r="G1310" t="s">
        <v>3281</v>
      </c>
      <c r="I1310" t="str">
        <f t="array" ref="I1310">_xlfn.IFS(C1310=0,_xlfn.IFS(H1310=0,"漫改",H1310=1,"轻改",H1310=2,"原创",H1310=3,"Gal改",H1310=4,"游改",H1310=5,"原创偶像",H1310=6,"国产原创",H1310=7,"小说改"),C1310&lt;&gt;0,"")</f>
        <v/>
      </c>
      <c r="J1310" s="16" t="s">
        <v>3255</v>
      </c>
      <c r="M1310" t="str">
        <f t="shared" si="20"/>
        <v>溶解莉莉丝，《Fate/新章 CCC》角色。</v>
      </c>
      <c r="O1310">
        <v>21</v>
      </c>
      <c r="P1310">
        <v>88</v>
      </c>
    </row>
    <row r="1311" spans="1:16">
      <c r="A1311" s="5" t="s">
        <v>3282</v>
      </c>
      <c r="B1311" t="s">
        <v>3283</v>
      </c>
      <c r="C1311">
        <v>1</v>
      </c>
      <c r="D1311">
        <v>0</v>
      </c>
      <c r="E1311" t="str">
        <f t="array" ref="E1311">_xlfn.IFS(C1311&lt;&gt;2,_xlfn.IFS(D1311=0,"主角之一",D1311=1,"角色",D1311=2,"男主",D1311=3,"女主"),C1311=2,"")</f>
        <v>主角之一</v>
      </c>
      <c r="G1311" t="s">
        <v>1514</v>
      </c>
      <c r="I1311" t="str">
        <f t="array" ref="I1311">_xlfn.IFS(C1311=0,_xlfn.IFS(H1311=0,"漫改",H1311=1,"轻改",H1311=2,"原创",H1311=3,"Gal改",H1311=4,"游改",H1311=5,"原创偶像",H1311=6,"国产原创",H1311=7,"小说改"),C1311&lt;&gt;0,"")</f>
        <v/>
      </c>
      <c r="J1311" s="16" t="s">
        <v>3255</v>
      </c>
      <c r="M1311" t="str">
        <f t="shared" si="20"/>
        <v>白咲美绘瑠，《与你相恋的恋爱Recette》主角之一。</v>
      </c>
      <c r="O1311">
        <v>34</v>
      </c>
      <c r="P1311">
        <v>113</v>
      </c>
    </row>
    <row r="1312" spans="1:16">
      <c r="A1312" s="5" t="s">
        <v>3284</v>
      </c>
      <c r="B1312" t="s">
        <v>3285</v>
      </c>
      <c r="C1312">
        <v>1</v>
      </c>
      <c r="D1312">
        <v>0</v>
      </c>
      <c r="E1312" t="str">
        <f t="array" ref="E1312">_xlfn.IFS(C1312&lt;&gt;2,_xlfn.IFS(D1312=0,"主角之一",D1312=1,"角色",D1312=2,"男主",D1312=3,"女主"),C1312=2,"")</f>
        <v>主角之一</v>
      </c>
      <c r="G1312" t="s">
        <v>1931</v>
      </c>
      <c r="I1312" t="str">
        <f t="array" ref="I1312">_xlfn.IFS(C1312=0,_xlfn.IFS(H1312=0,"漫改",H1312=1,"轻改",H1312=2,"原创",H1312=3,"Gal改",H1312=4,"游改",H1312=5,"原创偶像",H1312=6,"国产原创",H1312=7,"小说改"),C1312&lt;&gt;0,"")</f>
        <v/>
      </c>
      <c r="J1312" s="16" t="s">
        <v>3255</v>
      </c>
      <c r="M1312" t="str">
        <f t="shared" si="20"/>
        <v>御园莓华，《巧克甜恋2》主角之一。</v>
      </c>
      <c r="O1312">
        <v>20</v>
      </c>
      <c r="P1312">
        <v>69</v>
      </c>
    </row>
    <row r="1313" spans="1:16">
      <c r="A1313" s="5" t="s">
        <v>3286</v>
      </c>
      <c r="B1313" t="s">
        <v>3287</v>
      </c>
      <c r="C1313">
        <v>1</v>
      </c>
      <c r="D1313">
        <v>0</v>
      </c>
      <c r="E1313" t="str">
        <f t="array" ref="E1313">_xlfn.IFS(C1313&lt;&gt;2,_xlfn.IFS(D1313=0,"主角之一",D1313=1,"角色",D1313=2,"男主",D1313=3,"女主"),C1313=2,"")</f>
        <v>主角之一</v>
      </c>
      <c r="G1313" t="s">
        <v>3288</v>
      </c>
      <c r="I1313" t="str">
        <f t="array" ref="I1313">_xlfn.IFS(C1313=0,_xlfn.IFS(H1313=0,"漫改",H1313=1,"轻改",H1313=2,"原创",H1313=3,"Gal改",H1313=4,"游改",H1313=5,"原创偶像",H1313=6,"国产原创",H1313=7,"小说改"),C1313&lt;&gt;0,"")</f>
        <v/>
      </c>
      <c r="J1313" s="16" t="s">
        <v>3255</v>
      </c>
      <c r="M1313" t="str">
        <f t="shared" si="20"/>
        <v>待雪亜芽，《不可视之药与坎坷的命运》主角之一。</v>
      </c>
      <c r="O1313">
        <v>15</v>
      </c>
      <c r="P1313">
        <v>44</v>
      </c>
    </row>
    <row r="1314" spans="1:16">
      <c r="A1314" s="5" t="s">
        <v>3289</v>
      </c>
      <c r="B1314" t="s">
        <v>3290</v>
      </c>
      <c r="C1314">
        <v>2</v>
      </c>
      <c r="E1314" t="str">
        <f t="array" ref="E1314">_xlfn.IFS(C1314&lt;&gt;2,_xlfn.IFS(D1314=0,"主角之一",D1314=1,"角色",D1314=2,"男主",D1314=3,"女主"),C1314=2,"")</f>
        <v/>
      </c>
      <c r="I1314" t="str">
        <f t="array" ref="I1314">_xlfn.IFS(C1314=0,_xlfn.IFS(H1314=0,"漫改",H1314=1,"轻改",H1314=2,"原创",H1314=3,"Gal改",H1314=4,"游改",H1314=5,"原创偶像",H1314=6,"国产原创",H1314=7,"小说改"),C1314&lt;&gt;0,"")</f>
        <v/>
      </c>
      <c r="J1314" s="16" t="s">
        <v>3255</v>
      </c>
      <c r="L1314" t="s">
        <v>3291</v>
      </c>
      <c r="M1314" t="str">
        <f t="shared" si="20"/>
        <v>周棋洛，游戏《恋与制作人》角色。</v>
      </c>
      <c r="O1314">
        <v>4</v>
      </c>
      <c r="P1314">
        <v>4</v>
      </c>
    </row>
    <row r="1315" spans="1:16">
      <c r="A1315" s="5" t="s">
        <v>3329</v>
      </c>
      <c r="B1315" t="s">
        <v>3330</v>
      </c>
      <c r="C1315">
        <v>0</v>
      </c>
      <c r="D1315">
        <v>2</v>
      </c>
      <c r="E1315" t="str">
        <f t="array" ref="E1315">_xlfn.IFS(C1315&lt;&gt;2,_xlfn.IFS(D1315=0,"主角之一",D1315=1,"角色",D1315=2,"男主",D1315=3,"女主"),C1315=2,"")</f>
        <v>男主</v>
      </c>
      <c r="G1315" t="s">
        <v>3331</v>
      </c>
      <c r="H1315">
        <v>1</v>
      </c>
      <c r="I1315" t="str">
        <f t="array" ref="I1315">_xlfn.IFS(C1315=0,_xlfn.IFS(H1315=0,"漫改",H1315=1,"轻改",H1315=2,"原创",H1315=3,"Gal改",H1315=4,"游改",H1315=5,"原创偶像",H1315=6,"国产原创",H1315=7,"小说改"),C1315&lt;&gt;0,"")</f>
        <v>轻改</v>
      </c>
      <c r="J1315" s="16" t="s">
        <v>3294</v>
      </c>
      <c r="M1315" t="str">
        <f t="shared" si="20"/>
        <v>北条才人，轻改动画《我和班上最讨厌的女生结婚了。》男主。</v>
      </c>
      <c r="O1315">
        <v>12</v>
      </c>
      <c r="P1315">
        <v>3</v>
      </c>
    </row>
    <row r="1316" spans="1:16">
      <c r="A1316" s="5" t="s">
        <v>3292</v>
      </c>
      <c r="B1316" t="s">
        <v>3293</v>
      </c>
      <c r="C1316">
        <v>0</v>
      </c>
      <c r="D1316">
        <v>0</v>
      </c>
      <c r="E1316" t="str">
        <f t="array" ref="E1316">_xlfn.IFS(C1316&lt;&gt;2,_xlfn.IFS(D1316=0,"主角之一",D1316=1,"角色",D1316=2,"男主",D1316=3,"女主"),C1316=2,"")</f>
        <v>主角之一</v>
      </c>
      <c r="G1316" t="s">
        <v>1371</v>
      </c>
      <c r="H1316">
        <v>3</v>
      </c>
      <c r="I1316" t="str">
        <f t="array" ref="I1316">_xlfn.IFS(C1316=0,_xlfn.IFS(H1316=0,"漫改",H1316=1,"轻改",H1316=2,"原创",H1316=3,"Gal改",H1316=4,"游改",H1316=5,"原创偶像",H1316=6,"国产原创",H1316=7,"小说改"),C1316&lt;&gt;0,"")</f>
        <v>Gal改</v>
      </c>
      <c r="J1316" s="16" t="s">
        <v>3294</v>
      </c>
      <c r="M1316" t="str">
        <f t="shared" si="20"/>
        <v>支仓爱理，Gal改动画《寻找失去的未来》主角之一。</v>
      </c>
      <c r="O1316">
        <v>13</v>
      </c>
      <c r="P1316">
        <v>66</v>
      </c>
    </row>
    <row r="1317" spans="1:16">
      <c r="A1317" s="5" t="s">
        <v>3332</v>
      </c>
      <c r="B1317" t="s">
        <v>3333</v>
      </c>
      <c r="C1317">
        <v>0</v>
      </c>
      <c r="D1317">
        <v>0</v>
      </c>
      <c r="E1317" t="str">
        <f t="array" ref="E1317">_xlfn.IFS(C1317&lt;&gt;2,_xlfn.IFS(D1317=0,"主角之一",D1317=1,"角色",D1317=2,"男主",D1317=3,"女主"),C1317=2,"")</f>
        <v>主角之一</v>
      </c>
      <c r="G1317" t="s">
        <v>611</v>
      </c>
      <c r="H1317">
        <v>5</v>
      </c>
      <c r="I1317" t="str">
        <f t="array" ref="I1317">_xlfn.IFS(C1317=0,_xlfn.IFS(H1317=0,"漫改",H1317=1,"轻改",H1317=2,"原创",H1317=3,"Gal改",H1317=4,"游改",H1317=5,"原创偶像",H1317=6,"国产原创",H1317=7,"小说改"),C1317&lt;&gt;0,"")</f>
        <v>原创偶像</v>
      </c>
      <c r="J1317" s="16" t="s">
        <v>3294</v>
      </c>
      <c r="M1317" t="str">
        <f t="shared" si="20"/>
        <v>樱小路希奈子，原创偶像动画《Love Live! Superstar!!》主角之一。</v>
      </c>
      <c r="O1317">
        <v>14</v>
      </c>
      <c r="P1317">
        <v>21</v>
      </c>
    </row>
    <row r="1318" spans="1:16">
      <c r="A1318" s="5" t="s">
        <v>3295</v>
      </c>
      <c r="B1318" t="s">
        <v>3296</v>
      </c>
      <c r="C1318">
        <v>0</v>
      </c>
      <c r="D1318">
        <v>0</v>
      </c>
      <c r="E1318" t="str">
        <f t="array" ref="E1318">_xlfn.IFS(C1318&lt;&gt;2,_xlfn.IFS(D1318=0,"主角之一",D1318=1,"角色",D1318=2,"男主",D1318=3,"女主"),C1318=2,"")</f>
        <v>主角之一</v>
      </c>
      <c r="G1318" t="s">
        <v>3297</v>
      </c>
      <c r="H1318">
        <v>0</v>
      </c>
      <c r="I1318" t="str">
        <f t="array" ref="I1318">_xlfn.IFS(C1318=0,_xlfn.IFS(H1318=0,"漫改",H1318=1,"轻改",H1318=2,"原创",H1318=3,"Gal改",H1318=4,"游改",H1318=5,"原创偶像",H1318=6,"国产原创",H1318=7,"小说改"),C1318&lt;&gt;0,"")</f>
        <v>漫改</v>
      </c>
      <c r="J1318" s="16" t="s">
        <v>3294</v>
      </c>
      <c r="M1318" t="str">
        <f t="shared" si="20"/>
        <v>春日楠，漫改动画《只有神知道的世界II》主角之一。</v>
      </c>
      <c r="O1318">
        <v>9</v>
      </c>
      <c r="P1318">
        <v>36</v>
      </c>
    </row>
    <row r="1319" spans="1:16">
      <c r="A1319" s="5" t="s">
        <v>3335</v>
      </c>
      <c r="B1319" t="s">
        <v>3336</v>
      </c>
      <c r="C1319">
        <v>0</v>
      </c>
      <c r="D1319">
        <v>0</v>
      </c>
      <c r="E1319" t="str">
        <f t="array" ref="E1319">_xlfn.IFS(C1319&lt;&gt;2,_xlfn.IFS(D1319=0,"主角之一",D1319=1,"角色",D1319=2,"男主",D1319=3,"女主"),C1319=2,"")</f>
        <v>主角之一</v>
      </c>
      <c r="G1319" t="s">
        <v>3337</v>
      </c>
      <c r="H1319">
        <v>0</v>
      </c>
      <c r="I1319" t="str">
        <f t="array" ref="I1319">_xlfn.IFS(C1319=0,_xlfn.IFS(H1319=0,"漫改",H1319=1,"轻改",H1319=2,"原创",H1319=3,"Gal改",H1319=4,"游改",H1319=5,"原创偶像",H1319=6,"国产原创",H1319=7,"小说改"),C1319&lt;&gt;0,"")</f>
        <v>漫改</v>
      </c>
      <c r="J1319" s="16" t="s">
        <v>3294</v>
      </c>
      <c r="M1319" t="str">
        <f t="shared" si="20"/>
        <v>大我龙二，漫改动画《前辈是男孩子》主角之一。</v>
      </c>
      <c r="O1319">
        <v>20</v>
      </c>
      <c r="P1319">
        <v>36</v>
      </c>
    </row>
    <row r="1320" spans="1:16">
      <c r="A1320" s="5" t="s">
        <v>3298</v>
      </c>
      <c r="B1320" t="s">
        <v>3299</v>
      </c>
      <c r="C1320">
        <v>0</v>
      </c>
      <c r="D1320">
        <v>0</v>
      </c>
      <c r="E1320" t="str">
        <f t="array" ref="E1320">_xlfn.IFS(C1320&lt;&gt;2,_xlfn.IFS(D1320=0,"主角之一",D1320=1,"角色",D1320=2,"男主",D1320=3,"女主"),C1320=2,"")</f>
        <v>主角之一</v>
      </c>
      <c r="G1320" t="s">
        <v>3300</v>
      </c>
      <c r="H1320">
        <v>0</v>
      </c>
      <c r="I1320" t="str">
        <f t="array" ref="I1320">_xlfn.IFS(C1320=0,_xlfn.IFS(H1320=0,"漫改",H1320=1,"轻改",H1320=2,"原创",H1320=3,"Gal改",H1320=4,"游改",H1320=5,"原创偶像",H1320=6,"国产原创",H1320=7,"小说改"),C1320&lt;&gt;0,"")</f>
        <v>漫改</v>
      </c>
      <c r="J1320" s="16" t="s">
        <v>3294</v>
      </c>
      <c r="M1320" t="str">
        <f t="shared" si="20"/>
        <v>星马烈，漫改动画《四驱兄弟》主角之一。</v>
      </c>
      <c r="O1320">
        <v>11</v>
      </c>
      <c r="P1320">
        <v>20</v>
      </c>
    </row>
    <row r="1321" spans="1:16">
      <c r="A1321" s="5" t="s">
        <v>3301</v>
      </c>
      <c r="B1321" t="s">
        <v>3302</v>
      </c>
      <c r="C1321">
        <v>0</v>
      </c>
      <c r="D1321">
        <v>0</v>
      </c>
      <c r="E1321" t="str">
        <f t="array" ref="E1321">_xlfn.IFS(C1321&lt;&gt;2,_xlfn.IFS(D1321=0,"主角之一",D1321=1,"角色",D1321=2,"男主",D1321=3,"女主"),C1321=2,"")</f>
        <v>主角之一</v>
      </c>
      <c r="G1321" t="s">
        <v>571</v>
      </c>
      <c r="H1321">
        <v>1</v>
      </c>
      <c r="I1321" t="str">
        <f t="array" ref="I1321">_xlfn.IFS(C1321=0,_xlfn.IFS(H1321=0,"漫改",H1321=1,"轻改",H1321=2,"原创",H1321=3,"Gal改",H1321=4,"游改",H1321=5,"原创偶像",H1321=6,"国产原创",H1321=7,"小说改"),C1321&lt;&gt;0,"")</f>
        <v>轻改</v>
      </c>
      <c r="J1321" s="16" t="s">
        <v>3294</v>
      </c>
      <c r="K1321"/>
      <c r="M1321" t="str">
        <f t="shared" si="20"/>
        <v>夜刀神十香，轻改动画《约会大作战》主角之一。</v>
      </c>
      <c r="O1321">
        <v>41</v>
      </c>
      <c r="P1321">
        <v>360</v>
      </c>
    </row>
    <row r="1322" spans="1:16">
      <c r="A1322" s="5" t="s">
        <v>3303</v>
      </c>
      <c r="B1322" t="s">
        <v>3304</v>
      </c>
      <c r="C1322">
        <v>0</v>
      </c>
      <c r="D1322">
        <v>0</v>
      </c>
      <c r="E1322" t="str">
        <f t="array" ref="E1322">_xlfn.IFS(C1322&lt;&gt;2,_xlfn.IFS(D1322=0,"主角之一",D1322=1,"角色",D1322=2,"男主",D1322=3,"女主"),C1322=2,"")</f>
        <v>主角之一</v>
      </c>
      <c r="G1322" t="s">
        <v>3305</v>
      </c>
      <c r="H1322">
        <v>1</v>
      </c>
      <c r="I1322" t="str">
        <f t="array" ref="I1322">_xlfn.IFS(C1322=0,_xlfn.IFS(H1322=0,"漫改",H1322=1,"轻改",H1322=2,"原创",H1322=3,"Gal改",H1322=4,"游改",H1322=5,"原创偶像",H1322=6,"国产原创",H1322=7,"小说改"),C1322&lt;&gt;0,"")</f>
        <v>轻改</v>
      </c>
      <c r="J1322" s="16" t="s">
        <v>3294</v>
      </c>
      <c r="M1322" t="str">
        <f t="shared" si="20"/>
        <v>岛村抱月，轻改动画《安达与岛村》主角之一。</v>
      </c>
      <c r="O1322">
        <v>82</v>
      </c>
      <c r="P1322">
        <v>325</v>
      </c>
    </row>
    <row r="1323" spans="1:16">
      <c r="A1323" s="5" t="s">
        <v>3306</v>
      </c>
      <c r="B1323" t="s">
        <v>3307</v>
      </c>
      <c r="C1323">
        <v>0</v>
      </c>
      <c r="D1323">
        <v>0</v>
      </c>
      <c r="E1323" t="str">
        <f t="array" ref="E1323">_xlfn.IFS(C1323&lt;&gt;2,_xlfn.IFS(D1323=0,"主角之一",D1323=1,"角色",D1323=2,"男主",D1323=3,"女主"),C1323=2,"")</f>
        <v>主角之一</v>
      </c>
      <c r="G1323" t="s">
        <v>1093</v>
      </c>
      <c r="H1323">
        <v>0</v>
      </c>
      <c r="I1323" t="str">
        <f t="array" ref="I1323">_xlfn.IFS(C1323=0,_xlfn.IFS(H1323=0,"漫改",H1323=1,"轻改",H1323=2,"原创",H1323=3,"Gal改",H1323=4,"游改",H1323=5,"原创偶像",H1323=6,"国产原创",H1323=7,"小说改"),C1323&lt;&gt;0,"")</f>
        <v>漫改</v>
      </c>
      <c r="J1323" s="16" t="s">
        <v>3294</v>
      </c>
      <c r="M1323" t="str">
        <f t="shared" si="20"/>
        <v>柴崎芦花，漫改动画《属性同好会》主角之一。</v>
      </c>
      <c r="O1323">
        <v>12</v>
      </c>
      <c r="P1323">
        <v>68</v>
      </c>
    </row>
    <row r="1324" spans="1:16">
      <c r="A1324" s="5" t="s">
        <v>3308</v>
      </c>
      <c r="B1324" t="s">
        <v>3309</v>
      </c>
      <c r="C1324">
        <v>0</v>
      </c>
      <c r="D1324">
        <v>0</v>
      </c>
      <c r="E1324" t="str">
        <f t="array" ref="E1324">_xlfn.IFS(C1324&lt;&gt;2,_xlfn.IFS(D1324=0,"主角之一",D1324=1,"角色",D1324=2,"男主",D1324=3,"女主"),C1324=2,"")</f>
        <v>主角之一</v>
      </c>
      <c r="G1324" t="s">
        <v>385</v>
      </c>
      <c r="H1324">
        <v>0</v>
      </c>
      <c r="I1324" t="str">
        <f t="array" ref="I1324">_xlfn.IFS(C1324=0,_xlfn.IFS(H1324=0,"漫改",H1324=1,"轻改",H1324=2,"原创",H1324=3,"Gal改",H1324=4,"游改",H1324=5,"原创偶像",H1324=6,"国产原创",H1324=7,"小说改"),C1324&lt;&gt;0,"")</f>
        <v>漫改</v>
      </c>
      <c r="J1324" s="16" t="s">
        <v>3294</v>
      </c>
      <c r="K1324" s="17">
        <v>1</v>
      </c>
      <c r="M1324" t="str">
        <f t="shared" si="20"/>
        <v>保登心爱，漫改动画《请问您今天要来点兔子吗？》主角之一。【芳文社】</v>
      </c>
      <c r="O1324">
        <v>94</v>
      </c>
      <c r="P1324">
        <v>335</v>
      </c>
    </row>
    <row r="1325" spans="1:16">
      <c r="A1325" s="5" t="s">
        <v>3310</v>
      </c>
      <c r="B1325" t="s">
        <v>3311</v>
      </c>
      <c r="C1325">
        <v>0</v>
      </c>
      <c r="D1325">
        <v>0</v>
      </c>
      <c r="E1325" t="str">
        <f t="array" ref="E1325">_xlfn.IFS(C1325&lt;&gt;2,_xlfn.IFS(D1325=0,"主角之一",D1325=1,"角色",D1325=2,"男主",D1325=3,"女主"),C1325=2,"")</f>
        <v>主角之一</v>
      </c>
      <c r="G1325" t="s">
        <v>3260</v>
      </c>
      <c r="H1325">
        <v>1</v>
      </c>
      <c r="I1325" t="str">
        <f t="array" ref="I1325">_xlfn.IFS(C1325=0,_xlfn.IFS(H1325=0,"漫改",H1325=1,"轻改",H1325=2,"原创",H1325=3,"Gal改",H1325=4,"游改",H1325=5,"原创偶像",H1325=6,"国产原创",H1325=7,"小说改"),C1325&lt;&gt;0,"")</f>
        <v>轻改</v>
      </c>
      <c r="J1325" s="16" t="s">
        <v>3294</v>
      </c>
      <c r="M1325" t="str">
        <f t="shared" si="20"/>
        <v>尤吉欧，轻改动画《刀剑神域 爱丽丝篇》主角之一。</v>
      </c>
      <c r="O1325">
        <v>22</v>
      </c>
      <c r="P1325">
        <v>69</v>
      </c>
    </row>
    <row r="1326" spans="1:16">
      <c r="A1326" s="5" t="s">
        <v>3313</v>
      </c>
      <c r="B1326" t="s">
        <v>3314</v>
      </c>
      <c r="C1326">
        <v>0</v>
      </c>
      <c r="D1326">
        <v>1</v>
      </c>
      <c r="E1326" t="str">
        <f t="array" ref="E1326">_xlfn.IFS(C1326&lt;&gt;2,_xlfn.IFS(D1326=0,"主角之一",D1326=1,"角色",D1326=2,"男主",D1326=3,"女主"),C1326=2,"")</f>
        <v>角色</v>
      </c>
      <c r="G1326" t="s">
        <v>791</v>
      </c>
      <c r="H1326">
        <v>2</v>
      </c>
      <c r="I1326" t="str">
        <f t="array" ref="I1326">_xlfn.IFS(C1326=0,_xlfn.IFS(H1326=0,"漫改",H1326=1,"轻改",H1326=2,"原创",H1326=3,"Gal改",H1326=4,"游改",H1326=5,"原创偶像",H1326=6,"国产原创",H1326=7,"小说改"),C1326&lt;&gt;0,"")</f>
        <v>原创</v>
      </c>
      <c r="J1326" s="16" t="s">
        <v>3294</v>
      </c>
      <c r="M1326" t="str">
        <f t="shared" si="20"/>
        <v>巢刈，原创动画《甲铁城的卡巴内利》角色。</v>
      </c>
      <c r="O1326">
        <v>14</v>
      </c>
      <c r="P1326">
        <v>10</v>
      </c>
    </row>
    <row r="1327" spans="1:16">
      <c r="A1327" s="5" t="s">
        <v>3315</v>
      </c>
      <c r="B1327" t="s">
        <v>3316</v>
      </c>
      <c r="C1327">
        <v>0</v>
      </c>
      <c r="D1327">
        <v>0</v>
      </c>
      <c r="E1327" t="str">
        <f t="array" ref="E1327">_xlfn.IFS(C1327&lt;&gt;2,_xlfn.IFS(D1327=0,"主角之一",D1327=1,"角色",D1327=2,"男主",D1327=3,"女主"),C1327=2,"")</f>
        <v>主角之一</v>
      </c>
      <c r="G1327" t="s">
        <v>3317</v>
      </c>
      <c r="H1327">
        <v>4</v>
      </c>
      <c r="I1327" t="str">
        <f t="array" ref="I1327">_xlfn.IFS(C1327=0,_xlfn.IFS(H1327=0,"漫改",H1327=1,"轻改",H1327=2,"原创",H1327=3,"Gal改",H1327=4,"游改",H1327=5,"原创偶像",H1327=6,"国产原创",H1327=7,"小说改"),C1327&lt;&gt;0,"")</f>
        <v>游改</v>
      </c>
      <c r="J1327" s="16" t="s">
        <v>3294</v>
      </c>
      <c r="M1327" t="str">
        <f t="shared" si="20"/>
        <v>万代大作，游改动画《弹丸论破3 -The End of 希望之峰学园- 未来篇》主角之一。</v>
      </c>
      <c r="O1327">
        <v>19</v>
      </c>
      <c r="P1327">
        <v>4</v>
      </c>
    </row>
    <row r="1328" spans="1:16">
      <c r="A1328" s="5" t="s">
        <v>3318</v>
      </c>
      <c r="B1328" t="s">
        <v>3319</v>
      </c>
      <c r="C1328">
        <v>0</v>
      </c>
      <c r="D1328">
        <v>0</v>
      </c>
      <c r="E1328" t="str">
        <f t="array" ref="E1328">_xlfn.IFS(C1328&lt;&gt;2,_xlfn.IFS(D1328=0,"主角之一",D1328=1,"角色",D1328=2,"男主",D1328=3,"女主"),C1328=2,"")</f>
        <v>主角之一</v>
      </c>
      <c r="G1328" t="s">
        <v>787</v>
      </c>
      <c r="H1328">
        <v>3</v>
      </c>
      <c r="I1328" t="str">
        <f t="array" ref="I1328">_xlfn.IFS(C1328=0,_xlfn.IFS(H1328=0,"漫改",H1328=1,"轻改",H1328=2,"原创",H1328=3,"Gal改",H1328=4,"游改",H1328=5,"原创偶像",H1328=6,"国产原创",H1328=7,"小说改"),C1328&lt;&gt;0,"")</f>
        <v>Gal改</v>
      </c>
      <c r="J1328" s="16" t="s">
        <v>3294</v>
      </c>
      <c r="M1328" t="str">
        <f t="shared" si="20"/>
        <v>夏洛特·海瑟林克，Gal改动画《公主恋人！》主角之一。</v>
      </c>
      <c r="O1328">
        <v>6</v>
      </c>
      <c r="P1328">
        <v>49</v>
      </c>
    </row>
    <row r="1329" spans="1:16">
      <c r="A1329" s="5" t="s">
        <v>3320</v>
      </c>
      <c r="B1329" t="s">
        <v>3321</v>
      </c>
      <c r="C1329">
        <v>0</v>
      </c>
      <c r="D1329">
        <v>1</v>
      </c>
      <c r="E1329" t="str">
        <f t="array" ref="E1329">_xlfn.IFS(C1329&lt;&gt;2,_xlfn.IFS(D1329=0,"主角之一",D1329=1,"角色",D1329=2,"男主",D1329=3,"女主"),C1329=2,"")</f>
        <v>角色</v>
      </c>
      <c r="G1329" t="s">
        <v>246</v>
      </c>
      <c r="H1329">
        <v>5</v>
      </c>
      <c r="I1329" t="str">
        <f t="array" ref="I1329">_xlfn.IFS(C1329=0,_xlfn.IFS(H1329=0,"漫改",H1329=1,"轻改",H1329=2,"原创",H1329=3,"Gal改",H1329=4,"游改",H1329=5,"原创偶像",H1329=6,"国产原创",H1329=7,"小说改"),C1329&lt;&gt;0,"")</f>
        <v>原创偶像</v>
      </c>
      <c r="J1329" s="16" t="s">
        <v>3294</v>
      </c>
      <c r="M1329" t="str">
        <f t="shared" si="20"/>
        <v>美竹兰，原创偶像动画《BanG Dream!》角色。</v>
      </c>
      <c r="O1329">
        <v>36</v>
      </c>
      <c r="P1329">
        <v>106</v>
      </c>
    </row>
    <row r="1330" spans="1:16">
      <c r="A1330" s="5" t="s">
        <v>3322</v>
      </c>
      <c r="B1330" t="s">
        <v>3323</v>
      </c>
      <c r="C1330">
        <v>0</v>
      </c>
      <c r="D1330">
        <v>1</v>
      </c>
      <c r="E1330" t="str">
        <f t="array" ref="E1330">_xlfn.IFS(C1330&lt;&gt;2,_xlfn.IFS(D1330=0,"主角之一",D1330=1,"角色",D1330=2,"男主",D1330=3,"女主"),C1330=2,"")</f>
        <v>角色</v>
      </c>
      <c r="G1330" t="s">
        <v>2257</v>
      </c>
      <c r="H1330">
        <v>1</v>
      </c>
      <c r="I1330" t="str">
        <f t="array" ref="I1330">_xlfn.IFS(C1330=0,_xlfn.IFS(H1330=0,"漫改",H1330=1,"轻改",H1330=2,"原创",H1330=3,"Gal改",H1330=4,"游改",H1330=5,"原创偶像",H1330=6,"国产原创",H1330=7,"小说改"),C1330&lt;&gt;0,"")</f>
        <v>轻改</v>
      </c>
      <c r="J1330" s="16" t="s">
        <v>3294</v>
      </c>
      <c r="M1330" t="str">
        <f t="shared" si="20"/>
        <v>梓川咲太 &amp; 牧之原翔子，轻改动画《青春猪头少年系列》角色。</v>
      </c>
      <c r="O1330">
        <v>83</v>
      </c>
      <c r="P1330">
        <v>409</v>
      </c>
    </row>
    <row r="1331" spans="1:16">
      <c r="A1331" s="5" t="s">
        <v>3324</v>
      </c>
      <c r="B1331" t="s">
        <v>3325</v>
      </c>
      <c r="C1331">
        <v>0</v>
      </c>
      <c r="D1331">
        <v>1</v>
      </c>
      <c r="E1331" t="str">
        <f t="array" ref="E1331">_xlfn.IFS(C1331&lt;&gt;2,_xlfn.IFS(D1331=0,"主角之一",D1331=1,"角色",D1331=2,"男主",D1331=3,"女主"),C1331=2,"")</f>
        <v>角色</v>
      </c>
      <c r="G1331" t="s">
        <v>249</v>
      </c>
      <c r="H1331">
        <v>1</v>
      </c>
      <c r="I1331" t="str">
        <f t="array" ref="I1331">_xlfn.IFS(C1331=0,_xlfn.IFS(H1331=0,"漫改",H1331=1,"轻改",H1331=2,"原创",H1331=3,"Gal改",H1331=4,"游改",H1331=5,"原创偶像",H1331=6,"国产原创",H1331=7,"小说改"),C1331&lt;&gt;0,"")</f>
        <v>轻改</v>
      </c>
      <c r="J1331" s="16" t="s">
        <v>3294</v>
      </c>
      <c r="M1331" t="str">
        <f t="shared" si="20"/>
        <v>铃木纱月，轻改动画《吹响吧！上低音号》角色。</v>
      </c>
      <c r="O1331">
        <v>13</v>
      </c>
      <c r="P1331">
        <v>32</v>
      </c>
    </row>
    <row r="1332" spans="1:16">
      <c r="A1332" s="5" t="s">
        <v>3326</v>
      </c>
      <c r="B1332" t="s">
        <v>1711</v>
      </c>
      <c r="C1332">
        <v>0</v>
      </c>
      <c r="D1332">
        <v>0</v>
      </c>
      <c r="E1332" t="str">
        <f t="array" ref="E1332">_xlfn.IFS(C1332&lt;&gt;2,_xlfn.IFS(D1332=0,"主角之一",D1332=1,"角色",D1332=2,"男主",D1332=3,"女主"),C1332=2,"")</f>
        <v>主角之一</v>
      </c>
      <c r="G1332" t="s">
        <v>1549</v>
      </c>
      <c r="H1332">
        <v>0</v>
      </c>
      <c r="I1332" t="str">
        <f t="array" ref="I1332">_xlfn.IFS(C1332=0,_xlfn.IFS(H1332=0,"漫改",H1332=1,"轻改",H1332=2,"原创",H1332=3,"Gal改",H1332=4,"游改",H1332=5,"原创偶像",H1332=6,"国产原创",H1332=7,"小说改"),C1332&lt;&gt;0,"")</f>
        <v>漫改</v>
      </c>
      <c r="J1332" s="16" t="s">
        <v>3294</v>
      </c>
      <c r="M1332" t="str">
        <f t="shared" si="20"/>
        <v>爱丽丝，漫改动画《炎炎消防队》主角之一。</v>
      </c>
      <c r="O1332">
        <v>20</v>
      </c>
      <c r="P1332">
        <v>75</v>
      </c>
    </row>
    <row r="1333" spans="1:16">
      <c r="A1333" s="5" t="s">
        <v>3327</v>
      </c>
      <c r="B1333" t="s">
        <v>3328</v>
      </c>
      <c r="C1333">
        <v>0</v>
      </c>
      <c r="D1333">
        <v>1</v>
      </c>
      <c r="E1333" t="str">
        <f t="array" ref="E1333">_xlfn.IFS(C1333&lt;&gt;2,_xlfn.IFS(D1333=0,"主角之一",D1333=1,"角色",D1333=2,"男主",D1333=3,"女主"),C1333=2,"")</f>
        <v>角色</v>
      </c>
      <c r="G1333" t="s">
        <v>868</v>
      </c>
      <c r="H1333">
        <v>2</v>
      </c>
      <c r="I1333" t="str">
        <f t="array" ref="I1333">_xlfn.IFS(C1333=0,_xlfn.IFS(H1333=0,"漫改",H1333=1,"轻改",H1333=2,"原创",H1333=3,"Gal改",H1333=4,"游改",H1333=5,"原创偶像",H1333=6,"国产原创",H1333=7,"小说改"),C1333&lt;&gt;0,"")</f>
        <v>原创</v>
      </c>
      <c r="J1333" s="16" t="s">
        <v>3294</v>
      </c>
      <c r="M1333" t="str">
        <f t="shared" si="20"/>
        <v>大拓太阳神，原创动画《赛马娘 Pretty Derby》角色。</v>
      </c>
      <c r="O1333">
        <v>9</v>
      </c>
      <c r="P1333">
        <v>46</v>
      </c>
    </row>
    <row r="1334" spans="1:16">
      <c r="B1334" t="s">
        <v>3312</v>
      </c>
      <c r="C1334">
        <v>0</v>
      </c>
      <c r="D1334">
        <v>0</v>
      </c>
      <c r="E1334" t="str">
        <f t="array" ref="E1334">_xlfn.IFS(C1334&lt;&gt;2,_xlfn.IFS(D1334=0,"主角之一",D1334=1,"角色",D1334=2,"男主",D1334=3,"女主"),C1334=2,"")</f>
        <v>主角之一</v>
      </c>
      <c r="G1334" t="s">
        <v>209</v>
      </c>
      <c r="H1334">
        <v>2</v>
      </c>
      <c r="I1334" t="str">
        <f t="array" ref="I1334">_xlfn.IFS(C1334=0,_xlfn.IFS(H1334=0,"漫改",H1334=1,"轻改",H1334=2,"原创",H1334=3,"Gal改",H1334=4,"游改",H1334=5,"原创偶像",H1334=6,"国产原创",H1334=7,"小说改"),C1334&lt;&gt;0,"")</f>
        <v>原创</v>
      </c>
      <c r="J1334" s="16" t="s">
        <v>3294</v>
      </c>
      <c r="M1334" t="str">
        <f t="shared" si="20"/>
        <v>珍奇（瑞瑞），原创动画《小马宝莉》主角之一。</v>
      </c>
    </row>
    <row r="1335" spans="1:16">
      <c r="B1335" t="s">
        <v>3334</v>
      </c>
      <c r="C1335">
        <v>0</v>
      </c>
      <c r="D1335">
        <v>0</v>
      </c>
      <c r="E1335" t="str">
        <f t="array" ref="E1335">_xlfn.IFS(C1335&lt;&gt;2,_xlfn.IFS(D1335=0,"主角之一",D1335=1,"角色",D1335=2,"男主",D1335=3,"女主"),C1335=2,"")</f>
        <v>主角之一</v>
      </c>
      <c r="G1335" t="s">
        <v>1306</v>
      </c>
      <c r="H1335">
        <v>0</v>
      </c>
      <c r="I1335" t="str">
        <f t="array" ref="I1335">_xlfn.IFS(C1335=0,_xlfn.IFS(H1335=0,"漫改",H1335=1,"轻改",H1335=2,"原创",H1335=3,"Gal改",H1335=4,"游改",H1335=5,"原创偶像",H1335=6,"国产原创",H1335=7,"小说改"),C1335&lt;&gt;0,"")</f>
        <v>漫改</v>
      </c>
      <c r="J1335" s="16" t="s">
        <v>3294</v>
      </c>
      <c r="M1335" t="str">
        <f t="shared" si="20"/>
        <v>埃克斯，漫改动画《公主大人“拷问”的时间到了》主角之一。</v>
      </c>
    </row>
    <row r="1336" spans="1:16">
      <c r="B1336" t="s">
        <v>3338</v>
      </c>
      <c r="C1336">
        <v>0</v>
      </c>
      <c r="D1336">
        <v>1</v>
      </c>
      <c r="E1336" t="str">
        <f t="array" ref="E1336">_xlfn.IFS(C1336&lt;&gt;2,_xlfn.IFS(D1336=0,"主角之一",D1336=1,"角色",D1336=2,"男主",D1336=3,"女主"),C1336=2,"")</f>
        <v>角色</v>
      </c>
      <c r="G1336" t="s">
        <v>1142</v>
      </c>
      <c r="H1336">
        <v>0</v>
      </c>
      <c r="I1336" t="str">
        <f t="array" ref="I1336">_xlfn.IFS(C1336=0,_xlfn.IFS(H1336=0,"漫改",H1336=1,"轻改",H1336=2,"原创",H1336=3,"Gal改",H1336=4,"游改",H1336=5,"原创偶像",H1336=6,"国产原创",H1336=7,"小说改"),C1336&lt;&gt;0,"")</f>
        <v>漫改</v>
      </c>
      <c r="J1336" s="16" t="s">
        <v>3294</v>
      </c>
      <c r="M1336" t="str">
        <f t="shared" si="20"/>
        <v>黑驹胜男，漫改动画《银魂》角色。</v>
      </c>
      <c r="N1336">
        <v>1</v>
      </c>
    </row>
    <row r="1337" spans="1:16">
      <c r="A1337" s="5" t="s">
        <v>3342</v>
      </c>
      <c r="B1337" t="s">
        <v>3343</v>
      </c>
      <c r="C1337">
        <v>1</v>
      </c>
      <c r="D1337">
        <v>0</v>
      </c>
      <c r="E1337" t="str">
        <f t="array" ref="E1337">_xlfn.IFS(C1337&lt;&gt;2,_xlfn.IFS(D1337=0,"主角之一",D1337=1,"角色",D1337=2,"男主",D1337=3,"女主"),C1337=2,"")</f>
        <v>主角之一</v>
      </c>
      <c r="G1337" t="s">
        <v>3344</v>
      </c>
      <c r="I1337" t="str">
        <f t="array" ref="I1337">_xlfn.IFS(C1337=0,_xlfn.IFS(H1337=0,"漫改",H1337=1,"轻改",H1337=2,"原创",H1337=3,"Gal改",H1337=4,"游改",H1337=5,"原创偶像",H1337=6,"国产原创",H1337=7,"小说改"),C1337&lt;&gt;0,"")</f>
        <v/>
      </c>
      <c r="J1337" s="16" t="s">
        <v>3294</v>
      </c>
      <c r="M1337" t="str">
        <f t="shared" si="20"/>
        <v>神尾爱生，《塞弥拉弥斯的天平》主角之一。</v>
      </c>
      <c r="O1337">
        <v>16</v>
      </c>
      <c r="P1337">
        <v>33</v>
      </c>
    </row>
    <row r="1338" spans="1:16">
      <c r="A1338" s="5" t="s">
        <v>3345</v>
      </c>
      <c r="B1338" t="s">
        <v>3346</v>
      </c>
      <c r="C1338">
        <v>1</v>
      </c>
      <c r="D1338">
        <v>0</v>
      </c>
      <c r="E1338" t="str">
        <f t="array" ref="E1338">_xlfn.IFS(C1338&lt;&gt;2,_xlfn.IFS(D1338=0,"主角之一",D1338=1,"角色",D1338=2,"男主",D1338=3,"女主"),C1338=2,"")</f>
        <v>主角之一</v>
      </c>
      <c r="G1338" t="s">
        <v>3347</v>
      </c>
      <c r="I1338" t="str">
        <f t="array" ref="I1338">_xlfn.IFS(C1338=0,_xlfn.IFS(H1338=0,"漫改",H1338=1,"轻改",H1338=2,"原创",H1338=3,"Gal改",H1338=4,"游改",H1338=5,"原创偶像",H1338=6,"国产原创",H1338=7,"小说改"),C1338&lt;&gt;0,"")</f>
        <v/>
      </c>
      <c r="J1338" s="16" t="s">
        <v>3294</v>
      </c>
      <c r="M1338" t="str">
        <f t="shared" si="20"/>
        <v>神宮巴，《正负战争》主角之一。</v>
      </c>
      <c r="O1338">
        <v>10</v>
      </c>
      <c r="P1338">
        <v>23</v>
      </c>
    </row>
    <row r="1339" spans="1:16">
      <c r="A1339" s="5" t="s">
        <v>3348</v>
      </c>
      <c r="B1339" t="s">
        <v>3349</v>
      </c>
      <c r="C1339">
        <v>1</v>
      </c>
      <c r="D1339">
        <v>0</v>
      </c>
      <c r="E1339" t="str">
        <f t="array" ref="E1339">_xlfn.IFS(C1339&lt;&gt;2,_xlfn.IFS(D1339=0,"主角之一",D1339=1,"角色",D1339=2,"男主",D1339=3,"女主"),C1339=2,"")</f>
        <v>主角之一</v>
      </c>
      <c r="G1339" t="s">
        <v>2882</v>
      </c>
      <c r="I1339" t="str">
        <f t="array" ref="I1339">_xlfn.IFS(C1339=0,_xlfn.IFS(H1339=0,"漫改",H1339=1,"轻改",H1339=2,"原创",H1339=3,"Gal改",H1339=4,"游改",H1339=5,"原创偶像",H1339=6,"国产原创",H1339=7,"小说改"),C1339&lt;&gt;0,"")</f>
        <v/>
      </c>
      <c r="J1339" s="16" t="s">
        <v>3294</v>
      </c>
      <c r="M1339" t="str">
        <f t="shared" si="20"/>
        <v>斗南優，《超极糖果～王道自有王道的理由～》主角之一。</v>
      </c>
      <c r="O1339">
        <v>1</v>
      </c>
      <c r="P1339">
        <v>3</v>
      </c>
    </row>
    <row r="1340" spans="1:16">
      <c r="A1340" s="5" t="s">
        <v>3350</v>
      </c>
      <c r="B1340" t="s">
        <v>3351</v>
      </c>
      <c r="C1340">
        <v>1</v>
      </c>
      <c r="D1340">
        <v>0</v>
      </c>
      <c r="E1340" t="str">
        <f t="array" ref="E1340">_xlfn.IFS(C1340&lt;&gt;2,_xlfn.IFS(D1340=0,"主角之一",D1340=1,"角色",D1340=2,"男主",D1340=3,"女主"),C1340=2,"")</f>
        <v>主角之一</v>
      </c>
      <c r="G1340" t="s">
        <v>616</v>
      </c>
      <c r="I1340" t="str">
        <f t="array" ref="I1340">_xlfn.IFS(C1340=0,_xlfn.IFS(H1340=0,"漫改",H1340=1,"轻改",H1340=2,"原创",H1340=3,"Gal改",H1340=4,"游改",H1340=5,"原创偶像",H1340=6,"国产原创",H1340=7,"小说改"),C1340&lt;&gt;0,"")</f>
        <v/>
      </c>
      <c r="J1340" s="16" t="s">
        <v>3294</v>
      </c>
      <c r="M1340" t="str">
        <f t="shared" si="20"/>
        <v>桐谷梨梨爱，《与我相恋的废柴恶魔》主角之一。</v>
      </c>
      <c r="O1340">
        <v>7</v>
      </c>
      <c r="P1340">
        <v>26</v>
      </c>
    </row>
    <row r="1341" spans="1:16">
      <c r="A1341" s="5" t="s">
        <v>3352</v>
      </c>
      <c r="B1341" t="s">
        <v>3353</v>
      </c>
      <c r="C1341">
        <v>1</v>
      </c>
      <c r="D1341">
        <v>0</v>
      </c>
      <c r="E1341" t="str">
        <f t="array" ref="E1341">_xlfn.IFS(C1341&lt;&gt;2,_xlfn.IFS(D1341=0,"主角之一",D1341=1,"角色",D1341=2,"男主",D1341=3,"女主"),C1341=2,"")</f>
        <v>主角之一</v>
      </c>
      <c r="G1341" t="s">
        <v>3354</v>
      </c>
      <c r="I1341" t="str">
        <f t="array" ref="I1341">_xlfn.IFS(C1341=0,_xlfn.IFS(H1341=0,"漫改",H1341=1,"轻改",H1341=2,"原创",H1341=3,"Gal改",H1341=4,"游改",H1341=5,"原创偶像",H1341=6,"国产原创",H1341=7,"小说改"),C1341&lt;&gt;0,"")</f>
        <v/>
      </c>
      <c r="J1341" s="16" t="s">
        <v>3294</v>
      </c>
      <c r="M1341" t="str">
        <f t="shared" si="20"/>
        <v>楠濑累，《告别回忆 -无垢少女-》主角之一。</v>
      </c>
      <c r="O1341">
        <v>16</v>
      </c>
      <c r="P1341">
        <v>6</v>
      </c>
    </row>
    <row r="1342" spans="1:16">
      <c r="A1342" s="5" t="s">
        <v>3355</v>
      </c>
      <c r="B1342" t="s">
        <v>3356</v>
      </c>
      <c r="C1342">
        <v>1</v>
      </c>
      <c r="D1342">
        <v>1</v>
      </c>
      <c r="E1342" t="str">
        <f t="array" ref="E1342">_xlfn.IFS(C1342&lt;&gt;2,_xlfn.IFS(D1342=0,"主角之一",D1342=1,"角色",D1342=2,"男主",D1342=3,"女主"),C1342=2,"")</f>
        <v>角色</v>
      </c>
      <c r="G1342" t="s">
        <v>649</v>
      </c>
      <c r="I1342" t="str">
        <f t="array" ref="I1342">_xlfn.IFS(C1342=0,_xlfn.IFS(H1342=0,"漫改",H1342=1,"轻改",H1342=2,"原创",H1342=3,"Gal改",H1342=4,"游改",H1342=5,"原创偶像",H1342=6,"国产原创",H1342=7,"小说改"),C1342&lt;&gt;0,"")</f>
        <v/>
      </c>
      <c r="J1342" s="16" t="s">
        <v>3294</v>
      </c>
      <c r="M1342" t="str">
        <f t="shared" si="20"/>
        <v>织部香织，《人狼村之谜》角色。</v>
      </c>
      <c r="O1342">
        <v>11</v>
      </c>
      <c r="P1342">
        <v>7</v>
      </c>
    </row>
    <row r="1343" spans="1:16">
      <c r="A1343" s="5" t="s">
        <v>3339</v>
      </c>
      <c r="B1343" t="s">
        <v>3340</v>
      </c>
      <c r="C1343">
        <v>1</v>
      </c>
      <c r="D1343">
        <v>0</v>
      </c>
      <c r="E1343" t="str">
        <f t="array" ref="E1343">_xlfn.IFS(C1343&lt;&gt;2,_xlfn.IFS(D1343=0,"主角之一",D1343=1,"角色",D1343=2,"男主",D1343=3,"女主"),C1343=2,"")</f>
        <v>主角之一</v>
      </c>
      <c r="G1343" t="s">
        <v>3341</v>
      </c>
      <c r="I1343" t="str">
        <f t="array" ref="I1343">_xlfn.IFS(C1343=0,_xlfn.IFS(H1343=0,"漫改",H1343=1,"轻改",H1343=2,"原创",H1343=3,"Gal改",H1343=4,"游改",H1343=5,"原创偶像",H1343=6,"国产原创",H1343=7,"小说改"),C1343&lt;&gt;0,"")</f>
        <v/>
      </c>
      <c r="J1343" s="16" t="s">
        <v>3294</v>
      </c>
      <c r="M1343" t="str">
        <f t="shared" si="20"/>
        <v>猫宫诺诺，《四叶草》主角之一。</v>
      </c>
      <c r="O1343">
        <v>29</v>
      </c>
      <c r="P1343">
        <v>89</v>
      </c>
    </row>
    <row r="1344" spans="1:16">
      <c r="A1344" s="5" t="s">
        <v>3360</v>
      </c>
      <c r="B1344" t="s">
        <v>3361</v>
      </c>
      <c r="C1344">
        <v>2</v>
      </c>
      <c r="E1344" t="str">
        <f t="array" ref="E1344">_xlfn.IFS(C1344&lt;&gt;2,_xlfn.IFS(D1344=0,"主角之一",D1344=1,"角色",D1344=2,"男主",D1344=3,"女主"),C1344=2,"")</f>
        <v/>
      </c>
      <c r="I1344" t="str">
        <f t="array" ref="I1344">_xlfn.IFS(C1344=0,_xlfn.IFS(H1344=0,"漫改",H1344=1,"轻改",H1344=2,"原创",H1344=3,"Gal改",H1344=4,"游改",H1344=5,"原创偶像",H1344=6,"国产原创",H1344=7,"小说改"),C1344&lt;&gt;0,"")</f>
        <v/>
      </c>
      <c r="J1344" s="16" t="s">
        <v>3294</v>
      </c>
      <c r="L1344" t="s">
        <v>3362</v>
      </c>
      <c r="M1344" t="str">
        <f t="shared" si="20"/>
        <v>小柳香穗，漫画《我们不可能成为恋人！绝对不行。 (※似乎可行？)》角色。</v>
      </c>
      <c r="O1344">
        <v>69</v>
      </c>
      <c r="P1344">
        <v>175</v>
      </c>
    </row>
    <row r="1345" spans="1:16">
      <c r="A1345" s="5" t="s">
        <v>3357</v>
      </c>
      <c r="B1345" t="s">
        <v>3358</v>
      </c>
      <c r="C1345">
        <v>2</v>
      </c>
      <c r="E1345" t="str">
        <f t="array" ref="E1345">_xlfn.IFS(C1345&lt;&gt;2,_xlfn.IFS(D1345=0,"主角之一",D1345=1,"角色",D1345=2,"男主",D1345=3,"女主"),C1345=2,"")</f>
        <v/>
      </c>
      <c r="I1345" t="str">
        <f t="array" ref="I1345">_xlfn.IFS(C1345=0,_xlfn.IFS(H1345=0,"漫改",H1345=1,"轻改",H1345=2,"原创",H1345=3,"Gal改",H1345=4,"游改",H1345=5,"原创偶像",H1345=6,"国产原创",H1345=7,"小说改"),C1345&lt;&gt;0,"")</f>
        <v/>
      </c>
      <c r="J1345" s="16" t="s">
        <v>3294</v>
      </c>
      <c r="L1345" t="s">
        <v>3359</v>
      </c>
      <c r="M1345" t="str">
        <f t="shared" si="20"/>
        <v>樱井彩花，漫画《无法拒绝孤单女孩》角色。</v>
      </c>
      <c r="O1345">
        <v>3</v>
      </c>
      <c r="P1345">
        <v>9</v>
      </c>
    </row>
    <row r="1346" spans="1:16">
      <c r="B1346" t="s">
        <v>3363</v>
      </c>
      <c r="C1346">
        <v>2</v>
      </c>
      <c r="E1346" t="str">
        <f t="array" ref="E1346">_xlfn.IFS(C1346&lt;&gt;2,_xlfn.IFS(D1346=0,"主角之一",D1346=1,"角色",D1346=2,"男主",D1346=3,"女主"),C1346=2,"")</f>
        <v/>
      </c>
      <c r="I1346" t="str">
        <f t="array" ref="I1346">_xlfn.IFS(C1346=0,_xlfn.IFS(H1346=0,"漫改",H1346=1,"轻改",H1346=2,"原创",H1346=3,"Gal改",H1346=4,"游改",H1346=5,"原创偶像",H1346=6,"国产原创",H1346=7,"小说改"),C1346&lt;&gt;0,"")</f>
        <v/>
      </c>
      <c r="J1346" s="16" t="s">
        <v>3294</v>
      </c>
      <c r="K1346">
        <v>1</v>
      </c>
      <c r="L1346" t="s">
        <v>3364</v>
      </c>
      <c r="M1346" t="str">
        <f t="shared" si="20"/>
        <v>盐原萌，漫画《银盐少许》角色。【芳文社】</v>
      </c>
    </row>
    <row r="1347" spans="1:16">
      <c r="A1347" s="5" t="s">
        <v>3372</v>
      </c>
      <c r="B1347" t="s">
        <v>3373</v>
      </c>
      <c r="C1347">
        <v>0</v>
      </c>
      <c r="D1347">
        <v>0</v>
      </c>
      <c r="E1347" t="str">
        <f t="array" ref="E1347">_xlfn.IFS(C1347&lt;&gt;2,_xlfn.IFS(D1347=0,"主角之一",D1347=1,"角色",D1347=2,"男主",D1347=3,"女主"),C1347=2,"")</f>
        <v>主角之一</v>
      </c>
      <c r="G1347" t="s">
        <v>3331</v>
      </c>
      <c r="H1347">
        <v>1</v>
      </c>
      <c r="I1347" t="str">
        <f t="array" ref="I1347">_xlfn.IFS(C1347=0,_xlfn.IFS(H1347=0,"漫改",H1347=1,"轻改",H1347=2,"原创",H1347=3,"Gal改",H1347=4,"游改",H1347=5,"原创偶像",H1347=6,"国产原创",H1347=7,"小说改"),C1347&lt;&gt;0,"")</f>
        <v>轻改</v>
      </c>
      <c r="J1347" s="16" t="s">
        <v>3367</v>
      </c>
      <c r="M1347" t="str">
        <f t="shared" si="20"/>
        <v>樱森朱音，轻改动画《我和班上最讨厌的女生结婚了。》主角之一。</v>
      </c>
      <c r="O1347">
        <v>59</v>
      </c>
      <c r="P1347">
        <v>67</v>
      </c>
    </row>
    <row r="1348" spans="1:16">
      <c r="A1348" s="5" t="s">
        <v>3365</v>
      </c>
      <c r="B1348" t="s">
        <v>3366</v>
      </c>
      <c r="C1348">
        <v>0</v>
      </c>
      <c r="D1348">
        <v>1</v>
      </c>
      <c r="E1348" t="str">
        <f t="array" ref="E1348">_xlfn.IFS(C1348&lt;&gt;2,_xlfn.IFS(D1348=0,"主角之一",D1348=1,"角色",D1348=2,"男主",D1348=3,"女主"),C1348=2,"")</f>
        <v>角色</v>
      </c>
      <c r="G1348" t="s">
        <v>916</v>
      </c>
      <c r="H1348">
        <v>1</v>
      </c>
      <c r="I1348" t="str">
        <f t="array" ref="I1348">_xlfn.IFS(C1348=0,_xlfn.IFS(H1348=0,"漫改",H1348=1,"轻改",H1348=2,"原创",H1348=3,"Gal改",H1348=4,"游改",H1348=5,"原创偶像",H1348=6,"国产原创",H1348=7,"小说改"),C1348&lt;&gt;0,"")</f>
        <v>轻改</v>
      </c>
      <c r="J1348" s="16" t="s">
        <v>3367</v>
      </c>
      <c r="M1348" t="str">
        <f t="shared" si="20"/>
        <v>肯尼斯·艾尔梅洛伊·阿奇博尔德，轻改动画《Fate/Zero》角色。</v>
      </c>
      <c r="O1348">
        <v>11</v>
      </c>
      <c r="P1348">
        <v>20</v>
      </c>
    </row>
    <row r="1349" spans="1:16">
      <c r="A1349" s="5" t="s">
        <v>3368</v>
      </c>
      <c r="B1349" t="s">
        <v>3369</v>
      </c>
      <c r="C1349">
        <v>0</v>
      </c>
      <c r="D1349">
        <v>0</v>
      </c>
      <c r="E1349" t="str">
        <f t="array" ref="E1349">_xlfn.IFS(C1349&lt;&gt;2,_xlfn.IFS(D1349=0,"主角之一",D1349=1,"角色",D1349=2,"男主",D1349=3,"女主"),C1349=2,"")</f>
        <v>主角之一</v>
      </c>
      <c r="G1349" t="s">
        <v>1674</v>
      </c>
      <c r="H1349">
        <v>2</v>
      </c>
      <c r="I1349" t="str">
        <f t="array" ref="I1349">_xlfn.IFS(C1349=0,_xlfn.IFS(H1349=0,"漫改",H1349=1,"轻改",H1349=2,"原创",H1349=3,"Gal改",H1349=4,"游改",H1349=5,"原创偶像",H1349=6,"国产原创",H1349=7,"小说改"),C1349&lt;&gt;0,"")</f>
        <v>原创</v>
      </c>
      <c r="J1349" s="16" t="s">
        <v>3367</v>
      </c>
      <c r="M1349" t="str">
        <f t="shared" si="20"/>
        <v>指南照子，原创动画《革命机Valvrave》主角之一。</v>
      </c>
      <c r="O1349">
        <v>33</v>
      </c>
      <c r="P1349">
        <v>51</v>
      </c>
    </row>
    <row r="1350" spans="1:16">
      <c r="A1350" s="5" t="s">
        <v>3370</v>
      </c>
      <c r="B1350" t="s">
        <v>3371</v>
      </c>
      <c r="C1350">
        <v>0</v>
      </c>
      <c r="D1350">
        <v>1</v>
      </c>
      <c r="E1350" t="str">
        <f t="array" ref="E1350">_xlfn.IFS(C1350&lt;&gt;2,_xlfn.IFS(D1350=0,"主角之一",D1350=1,"角色",D1350=2,"男主",D1350=3,"女主"),C1350=2,"")</f>
        <v>角色</v>
      </c>
      <c r="G1350" t="s">
        <v>736</v>
      </c>
      <c r="H1350">
        <v>0</v>
      </c>
      <c r="I1350" t="str">
        <f t="array" ref="I1350">_xlfn.IFS(C1350=0,_xlfn.IFS(H1350=0,"漫改",H1350=1,"轻改",H1350=2,"原创",H1350=3,"Gal改",H1350=4,"游改",H1350=5,"原创偶像",H1350=6,"国产原创",H1350=7,"小说改"),C1350&lt;&gt;0,"")</f>
        <v>漫改</v>
      </c>
      <c r="J1350" s="16" t="s">
        <v>3367</v>
      </c>
      <c r="M1350" t="str">
        <f t="shared" si="20"/>
        <v>越谷卓，漫改动画《悠哉日常大王》角色。</v>
      </c>
      <c r="O1350">
        <v>43</v>
      </c>
      <c r="P1350">
        <v>48</v>
      </c>
    </row>
    <row r="1351" spans="1:16">
      <c r="A1351" s="5" t="s">
        <v>3374</v>
      </c>
      <c r="B1351" t="s">
        <v>3375</v>
      </c>
      <c r="C1351">
        <v>1</v>
      </c>
      <c r="D1351">
        <v>0</v>
      </c>
      <c r="E1351" t="str">
        <f t="array" ref="E1351">_xlfn.IFS(C1351&lt;&gt;2,_xlfn.IFS(D1351=0,"主角之一",D1351=1,"角色",D1351=2,"男主",D1351=3,"女主"),C1351=2,"")</f>
        <v>主角之一</v>
      </c>
      <c r="G1351" t="s">
        <v>3376</v>
      </c>
      <c r="I1351" t="str">
        <f t="array" ref="I1351">_xlfn.IFS(C1351=0,_xlfn.IFS(H1351=0,"漫改",H1351=1,"轻改",H1351=2,"原创",H1351=3,"Gal改",H1351=4,"游改",H1351=5,"原创偶像",H1351=6,"国产原创",H1351=7,"小说改"),C1351&lt;&gt;0,"")</f>
        <v/>
      </c>
      <c r="J1351" s="16" t="s">
        <v>3367</v>
      </c>
      <c r="M1351" t="str">
        <f t="shared" si="20"/>
        <v>有瀬かぐや，《AMBITIOUS MISSION 》主角之一。</v>
      </c>
      <c r="O1351">
        <v>55</v>
      </c>
      <c r="P1351">
        <v>147</v>
      </c>
    </row>
    <row r="1352" spans="1:16">
      <c r="A1352" s="5" t="s">
        <v>3377</v>
      </c>
      <c r="B1352" t="s">
        <v>3378</v>
      </c>
      <c r="C1352">
        <v>2</v>
      </c>
      <c r="E1352" t="str">
        <f t="array" ref="E1352">_xlfn.IFS(C1352&lt;&gt;2,_xlfn.IFS(D1352=0,"主角之一",D1352=1,"角色",D1352=2,"男主",D1352=3,"女主"),C1352=2,"")</f>
        <v/>
      </c>
      <c r="I1352" t="str">
        <f t="array" ref="I1352">_xlfn.IFS(C1352=0,_xlfn.IFS(H1352=0,"漫改",H1352=1,"轻改",H1352=2,"原创",H1352=3,"Gal改",H1352=4,"游改",H1352=5,"原创偶像",H1352=6,"国产原创",H1352=7,"小说改"),C1352&lt;&gt;0,"")</f>
        <v/>
      </c>
      <c r="J1352" s="16" t="s">
        <v>3367</v>
      </c>
      <c r="L1352" t="s">
        <v>3379</v>
      </c>
      <c r="M1352" t="str">
        <f t="shared" si="20"/>
        <v>弥希，隶属于VirtuaReal的虚拟UP主。</v>
      </c>
      <c r="O1352">
        <v>12</v>
      </c>
      <c r="P1352">
        <v>33</v>
      </c>
    </row>
    <row r="1353" spans="1:16">
      <c r="A1353" s="5" t="s">
        <v>3380</v>
      </c>
      <c r="B1353" t="s">
        <v>3381</v>
      </c>
      <c r="C1353">
        <v>2</v>
      </c>
      <c r="E1353" t="str">
        <f t="array" ref="E1353">_xlfn.IFS(C1353&lt;&gt;2,_xlfn.IFS(D1353=0,"主角之一",D1353=1,"角色",D1353=2,"男主",D1353=3,"女主"),C1353=2,"")</f>
        <v/>
      </c>
      <c r="I1353" t="str">
        <f t="array" ref="I1353">_xlfn.IFS(C1353=0,_xlfn.IFS(H1353=0,"漫改",H1353=1,"轻改",H1353=2,"原创",H1353=3,"Gal改",H1353=4,"游改",H1353=5,"原创偶像",H1353=6,"国产原创",H1353=7,"小说改"),C1353&lt;&gt;0,"")</f>
        <v/>
      </c>
      <c r="J1353" s="16" t="s">
        <v>3367</v>
      </c>
      <c r="L1353" t="s">
        <v>124</v>
      </c>
      <c r="M1353" t="str">
        <f t="shared" si="20"/>
        <v>闲云，游戏《原神》角色。</v>
      </c>
      <c r="O1353">
        <v>16</v>
      </c>
      <c r="P1353">
        <v>10</v>
      </c>
    </row>
    <row r="1354" spans="1:16">
      <c r="A1354" s="5" t="s">
        <v>3382</v>
      </c>
      <c r="B1354" t="s">
        <v>3383</v>
      </c>
      <c r="C1354">
        <v>0</v>
      </c>
      <c r="D1354">
        <v>0</v>
      </c>
      <c r="E1354" t="str">
        <f t="array" ref="E1354">_xlfn.IFS(C1354&lt;&gt;2,_xlfn.IFS(D1354=0,"主角之一",D1354=1,"角色",D1354=2,"男主",D1354=3,"女主"),C1354=2,"")</f>
        <v>主角之一</v>
      </c>
      <c r="G1354" t="s">
        <v>1503</v>
      </c>
      <c r="H1354">
        <v>3</v>
      </c>
      <c r="I1354" t="str">
        <f t="array" ref="I1354">_xlfn.IFS(C1354=0,_xlfn.IFS(H1354=0,"漫改",H1354=1,"轻改",H1354=2,"原创",H1354=3,"Gal改",H1354=4,"游改",H1354=5,"原创偶像",H1354=6,"国产原创",H1354=7,"小说改"),C1354&lt;&gt;0,"")</f>
        <v>Gal改</v>
      </c>
      <c r="J1354" s="16" t="s">
        <v>3384</v>
      </c>
      <c r="M1354" t="str">
        <f t="shared" si="20"/>
        <v>櫻井梨穂子，Gal改动画《圣诞之吻》主角之一。</v>
      </c>
      <c r="O1354">
        <v>25</v>
      </c>
      <c r="P1354">
        <v>106</v>
      </c>
    </row>
    <row r="1355" spans="1:16">
      <c r="A1355" s="5" t="s">
        <v>3391</v>
      </c>
      <c r="B1355" t="s">
        <v>3392</v>
      </c>
      <c r="C1355">
        <v>0</v>
      </c>
      <c r="D1355">
        <v>0</v>
      </c>
      <c r="E1355" t="str">
        <f t="array" ref="E1355">_xlfn.IFS(C1355&lt;&gt;2,_xlfn.IFS(D1355=0,"主角之一",D1355=1,"角色",D1355=2,"男主",D1355=3,"女主"),C1355=2,"")</f>
        <v>主角之一</v>
      </c>
      <c r="G1355" t="s">
        <v>1132</v>
      </c>
      <c r="H1355">
        <v>0</v>
      </c>
      <c r="I1355" t="str">
        <f t="array" ref="I1355">_xlfn.IFS(C1355=0,_xlfn.IFS(H1355=0,"漫改",H1355=1,"轻改",H1355=2,"原创",H1355=3,"Gal改",H1355=4,"游改",H1355=5,"原创偶像",H1355=6,"国产原创",H1355=7,"小说改"),C1355&lt;&gt;0,"")</f>
        <v>漫改</v>
      </c>
      <c r="J1355" s="16" t="s">
        <v>3384</v>
      </c>
      <c r="M1355" t="str">
        <f t="shared" si="20"/>
        <v>黑铁音羽，漫改动画《摇滚乃是淑女的爱好》主角之一。</v>
      </c>
      <c r="O1355">
        <v>37</v>
      </c>
      <c r="P1355">
        <v>74</v>
      </c>
    </row>
    <row r="1356" spans="1:16">
      <c r="A1356" s="5" t="s">
        <v>3385</v>
      </c>
      <c r="B1356" t="s">
        <v>3386</v>
      </c>
      <c r="C1356">
        <v>0</v>
      </c>
      <c r="D1356">
        <v>0</v>
      </c>
      <c r="E1356" t="str">
        <f t="array" ref="E1356">_xlfn.IFS(C1356&lt;&gt;2,_xlfn.IFS(D1356=0,"主角之一",D1356=1,"角色",D1356=2,"男主",D1356=3,"女主"),C1356=2,"")</f>
        <v>主角之一</v>
      </c>
      <c r="G1356" t="s">
        <v>3387</v>
      </c>
      <c r="H1356">
        <v>4</v>
      </c>
      <c r="I1356" t="str">
        <f t="array" ref="I1356">_xlfn.IFS(C1356=0,_xlfn.IFS(H1356=0,"漫改",H1356=1,"轻改",H1356=2,"原创",H1356=3,"Gal改",H1356=4,"游改",H1356=5,"原创偶像",H1356=6,"国产原创",H1356=7,"小说改"),C1356&lt;&gt;0,"")</f>
        <v>游改</v>
      </c>
      <c r="J1356" s="16" t="s">
        <v>3384</v>
      </c>
      <c r="M1356" t="str">
        <f t="shared" si="20"/>
        <v>斗真，游改动画《失忆症》主角之一。</v>
      </c>
      <c r="O1356">
        <v>6</v>
      </c>
      <c r="P1356">
        <v>38</v>
      </c>
    </row>
    <row r="1357" spans="1:16">
      <c r="A1357" s="5" t="s">
        <v>3388</v>
      </c>
      <c r="B1357" t="s">
        <v>3389</v>
      </c>
      <c r="C1357">
        <v>0</v>
      </c>
      <c r="D1357">
        <v>0</v>
      </c>
      <c r="E1357" t="str">
        <f t="array" ref="E1357">_xlfn.IFS(C1357&lt;&gt;2,_xlfn.IFS(D1357=0,"主角之一",D1357=1,"角色",D1357=2,"男主",D1357=3,"女主"),C1357=2,"")</f>
        <v>主角之一</v>
      </c>
      <c r="G1357" t="s">
        <v>3390</v>
      </c>
      <c r="H1357">
        <v>0</v>
      </c>
      <c r="I1357" t="str">
        <f t="array" ref="I1357">_xlfn.IFS(C1357=0,_xlfn.IFS(H1357=0,"漫改",H1357=1,"轻改",H1357=2,"原创",H1357=3,"Gal改",H1357=4,"游改",H1357=5,"原创偶像",H1357=6,"国产原创",H1357=7,"小说改"),C1357&lt;&gt;0,"")</f>
        <v>漫改</v>
      </c>
      <c r="J1357" s="16" t="s">
        <v>3384</v>
      </c>
      <c r="M1357" t="str">
        <f t="shared" si="20"/>
        <v>霜科十八，漫改动画《搞姬日常》主角之一。</v>
      </c>
      <c r="O1357">
        <v>8</v>
      </c>
      <c r="P1357">
        <v>12</v>
      </c>
    </row>
    <row r="1358" spans="1:16">
      <c r="A1358" s="5" t="s">
        <v>3393</v>
      </c>
      <c r="B1358" t="s">
        <v>3394</v>
      </c>
      <c r="C1358">
        <v>0</v>
      </c>
      <c r="D1358">
        <v>0</v>
      </c>
      <c r="E1358" t="str">
        <f t="array" ref="E1358">_xlfn.IFS(C1358&lt;&gt;2,_xlfn.IFS(D1358=0,"主角之一",D1358=1,"角色",D1358=2,"男主",D1358=3,"女主"),C1358=2,"")</f>
        <v>主角之一</v>
      </c>
      <c r="G1358" t="s">
        <v>2254</v>
      </c>
      <c r="H1358">
        <v>0</v>
      </c>
      <c r="I1358" t="str">
        <f t="array" ref="I1358">_xlfn.IFS(C1358=0,_xlfn.IFS(H1358=0,"漫改",H1358=1,"轻改",H1358=2,"原创",H1358=3,"Gal改",H1358=4,"游改",H1358=5,"原创偶像",H1358=6,"国产原创",H1358=7,"小说改"),C1358&lt;&gt;0,"")</f>
        <v>漫改</v>
      </c>
      <c r="J1358" s="16" t="s">
        <v>3384</v>
      </c>
      <c r="K1358">
        <v>1</v>
      </c>
      <c r="M1358" t="str">
        <f t="shared" si="20"/>
        <v>猿渡宇希，漫改动画《Anima Yell!》主角之一。【芳文社】</v>
      </c>
      <c r="O1358">
        <v>6</v>
      </c>
      <c r="P1358">
        <v>29</v>
      </c>
    </row>
    <row r="1359" spans="1:16">
      <c r="A1359" s="5" t="s">
        <v>3395</v>
      </c>
      <c r="B1359" t="s">
        <v>3396</v>
      </c>
      <c r="C1359">
        <v>0</v>
      </c>
      <c r="D1359">
        <v>0</v>
      </c>
      <c r="E1359" t="str">
        <f t="array" ref="E1359">_xlfn.IFS(C1359&lt;&gt;2,_xlfn.IFS(D1359=0,"主角之一",D1359=1,"角色",D1359=2,"男主",D1359=3,"女主"),C1359=2,"")</f>
        <v>主角之一</v>
      </c>
      <c r="G1359" t="s">
        <v>38</v>
      </c>
      <c r="H1359">
        <v>2</v>
      </c>
      <c r="I1359" t="str">
        <f t="array" ref="I1359">_xlfn.IFS(C1359=0,_xlfn.IFS(H1359=0,"漫改",H1359=1,"轻改",H1359=2,"原创",H1359=3,"Gal改",H1359=4,"游改",H1359=5,"原创偶像",H1359=6,"国产原创",H1359=7,"小说改"),C1359&lt;&gt;0,"")</f>
        <v>原创</v>
      </c>
      <c r="J1359" s="16" t="s">
        <v>3384</v>
      </c>
      <c r="M1359" t="str">
        <f t="shared" si="20"/>
        <v>白井梦结，原创动画《突击莉莉 BOUQUET》主角之一。</v>
      </c>
      <c r="O1359">
        <v>10</v>
      </c>
      <c r="P1359">
        <v>45</v>
      </c>
    </row>
    <row r="1360" spans="1:16">
      <c r="A1360" s="5" t="s">
        <v>3397</v>
      </c>
      <c r="B1360" t="s">
        <v>3398</v>
      </c>
      <c r="C1360">
        <v>1</v>
      </c>
      <c r="D1360">
        <v>0</v>
      </c>
      <c r="E1360" t="str">
        <f t="array" ref="E1360">_xlfn.IFS(C1360&lt;&gt;2,_xlfn.IFS(D1360=0,"主角之一",D1360=1,"角色",D1360=2,"男主",D1360=3,"女主"),C1360=2,"")</f>
        <v>主角之一</v>
      </c>
      <c r="G1360" t="s">
        <v>59</v>
      </c>
      <c r="I1360" t="str">
        <f t="array" ref="I1360">_xlfn.IFS(C1360=0,_xlfn.IFS(H1360=0,"漫改",H1360=1,"轻改",H1360=2,"原创",H1360=3,"Gal改",H1360=4,"游改",H1360=5,"原创偶像",H1360=6,"国产原创",H1360=7,"小说改"),C1360&lt;&gt;0,"")</f>
        <v/>
      </c>
      <c r="J1360" s="16" t="s">
        <v>3384</v>
      </c>
      <c r="M1360" t="str">
        <f t="shared" si="20"/>
        <v>静希草十郎，《魔法使之夜》主角之一。</v>
      </c>
      <c r="O1360">
        <v>114</v>
      </c>
      <c r="P1360">
        <v>300</v>
      </c>
    </row>
    <row r="1361" spans="1:16">
      <c r="A1361" s="5" t="s">
        <v>3399</v>
      </c>
      <c r="B1361" t="s">
        <v>3400</v>
      </c>
      <c r="C1361">
        <v>1</v>
      </c>
      <c r="D1361">
        <v>0</v>
      </c>
      <c r="E1361" t="str">
        <f t="array" ref="E1361">_xlfn.IFS(C1361&lt;&gt;2,_xlfn.IFS(D1361=0,"主角之一",D1361=1,"角色",D1361=2,"男主",D1361=3,"女主"),C1361=2,"")</f>
        <v>主角之一</v>
      </c>
      <c r="G1361" t="s">
        <v>3401</v>
      </c>
      <c r="I1361" t="str">
        <f t="array" ref="I1361">_xlfn.IFS(C1361=0,_xlfn.IFS(H1361=0,"漫改",H1361=1,"轻改",H1361=2,"原创",H1361=3,"Gal改",H1361=4,"游改",H1361=5,"原创偶像",H1361=6,"国产原创",H1361=7,"小说改"),C1361&lt;&gt;0,"")</f>
        <v/>
      </c>
      <c r="J1361" s="16" t="s">
        <v>3384</v>
      </c>
      <c r="M1361" t="str">
        <f t="shared" ref="M1361:M1424" si="21">_xlfn.CONCAT(_xlfn.IFS(C1361=0,_xlfn.CONCAT(B1361,"，",I1361,"动画","《",G1361,"》",E1361,"。"),C1361=1,_xlfn.CONCAT(B1361,"，《",G1361,"》",E1361,"。"),C1361=2,_xlfn.CONCAT(B1361,"，",L1361),C1361=3,_xlfn.CONCAT(B1361,"，动画电影《",G1361,"》",E1361,"。")),_xlfn.IFS(K1361=1,"【芳文社】",K1361=0,""))</f>
        <v>知花明日香，《花色七芒星》主角之一。</v>
      </c>
      <c r="O1361">
        <v>4</v>
      </c>
      <c r="P1361">
        <v>15</v>
      </c>
    </row>
    <row r="1362" spans="1:16">
      <c r="A1362" s="5" t="s">
        <v>3402</v>
      </c>
      <c r="B1362" t="s">
        <v>3403</v>
      </c>
      <c r="C1362">
        <v>1</v>
      </c>
      <c r="D1362">
        <v>0</v>
      </c>
      <c r="E1362" t="str">
        <f t="array" ref="E1362">_xlfn.IFS(C1362&lt;&gt;2,_xlfn.IFS(D1362=0,"主角之一",D1362=1,"角色",D1362=2,"男主",D1362=3,"女主"),C1362=2,"")</f>
        <v>主角之一</v>
      </c>
      <c r="G1362" t="s">
        <v>3404</v>
      </c>
      <c r="I1362" t="str">
        <f t="array" ref="I1362">_xlfn.IFS(C1362=0,_xlfn.IFS(H1362=0,"漫改",H1362=1,"轻改",H1362=2,"原创",H1362=3,"Gal改",H1362=4,"游改",H1362=5,"原创偶像",H1362=6,"国产原创",H1362=7,"小说改"),C1362&lt;&gt;0,"")</f>
        <v/>
      </c>
      <c r="J1362" s="16" t="s">
        <v>3384</v>
      </c>
      <c r="M1362" t="str">
        <f t="shared" si="21"/>
        <v>佐仓希乃，《图谋不轨的恋爱》主角之一。</v>
      </c>
      <c r="O1362">
        <v>6</v>
      </c>
      <c r="P1362">
        <v>22</v>
      </c>
    </row>
    <row r="1363" spans="1:16">
      <c r="A1363" s="5" t="s">
        <v>3405</v>
      </c>
      <c r="B1363" t="s">
        <v>3406</v>
      </c>
      <c r="C1363">
        <v>1</v>
      </c>
      <c r="D1363">
        <v>1</v>
      </c>
      <c r="E1363" t="str">
        <f t="array" ref="E1363">_xlfn.IFS(C1363&lt;&gt;2,_xlfn.IFS(D1363=0,"主角之一",D1363=1,"角色",D1363=2,"男主",D1363=3,"女主"),C1363=2,"")</f>
        <v>角色</v>
      </c>
      <c r="G1363" t="s">
        <v>533</v>
      </c>
      <c r="I1363" t="str">
        <f t="array" ref="I1363">_xlfn.IFS(C1363=0,_xlfn.IFS(H1363=0,"漫改",H1363=1,"轻改",H1363=2,"原创",H1363=3,"Gal改",H1363=4,"游改",H1363=5,"原创偶像",H1363=6,"国产原创",H1363=7,"小说改"),C1363&lt;&gt;0,"")</f>
        <v/>
      </c>
      <c r="J1363" s="16" t="s">
        <v>3384</v>
      </c>
      <c r="M1363" t="str">
        <f t="shared" si="21"/>
        <v>雨星結菜，《创作彼女的恋爱方程式》角色。</v>
      </c>
      <c r="O1363">
        <v>11</v>
      </c>
      <c r="P1363">
        <v>17</v>
      </c>
    </row>
    <row r="1364" spans="1:16">
      <c r="A1364" s="5" t="s">
        <v>3409</v>
      </c>
      <c r="B1364" t="s">
        <v>3410</v>
      </c>
      <c r="C1364">
        <v>2</v>
      </c>
      <c r="E1364" t="str">
        <f t="array" ref="E1364">_xlfn.IFS(C1364&lt;&gt;2,_xlfn.IFS(D1364=0,"主角之一",D1364=1,"角色",D1364=2,"男主",D1364=3,"女主"),C1364=2,"")</f>
        <v/>
      </c>
      <c r="I1364" t="str">
        <f t="array" ref="I1364">_xlfn.IFS(C1364=0,_xlfn.IFS(H1364=0,"漫改",H1364=1,"轻改",H1364=2,"原创",H1364=3,"Gal改",H1364=4,"游改",H1364=5,"原创偶像",H1364=6,"国产原创",H1364=7,"小说改"),C1364&lt;&gt;0,"")</f>
        <v/>
      </c>
      <c r="J1364" s="16" t="s">
        <v>3384</v>
      </c>
      <c r="L1364" t="s">
        <v>3411</v>
      </c>
      <c r="M1364" t="str">
        <f t="shared" si="21"/>
        <v>乐正绫，中文女性虚拟歌手。</v>
      </c>
      <c r="O1364">
        <v>11</v>
      </c>
      <c r="P1364">
        <v>61</v>
      </c>
    </row>
    <row r="1365" spans="1:16">
      <c r="A1365" s="5" t="s">
        <v>3407</v>
      </c>
      <c r="B1365" t="s">
        <v>3408</v>
      </c>
      <c r="C1365">
        <v>2</v>
      </c>
      <c r="E1365" t="str">
        <f t="array" ref="E1365">_xlfn.IFS(C1365&lt;&gt;2,_xlfn.IFS(D1365=0,"主角之一",D1365=1,"角色",D1365=2,"男主",D1365=3,"女主"),C1365=2,"")</f>
        <v/>
      </c>
      <c r="I1365" t="str">
        <f t="array" ref="I1365">_xlfn.IFS(C1365=0,_xlfn.IFS(H1365=0,"漫改",H1365=1,"轻改",H1365=2,"原创",H1365=3,"Gal改",H1365=4,"游改",H1365=5,"原创偶像",H1365=6,"国产原创",H1365=7,"小说改"),C1365&lt;&gt;0,"")</f>
        <v/>
      </c>
      <c r="J1365" s="16" t="s">
        <v>3384</v>
      </c>
      <c r="L1365" t="s">
        <v>2629</v>
      </c>
      <c r="M1365" t="str">
        <f t="shared" si="21"/>
        <v>百田解斗，游戏《新弹丸论破V3 大家的自相残杀新学期》角色。</v>
      </c>
      <c r="O1365">
        <v>18</v>
      </c>
      <c r="P1365">
        <v>20</v>
      </c>
    </row>
    <row r="1366" spans="1:16">
      <c r="A1366" s="5" t="s">
        <v>3419</v>
      </c>
      <c r="B1366" t="s">
        <v>3420</v>
      </c>
      <c r="C1366">
        <v>0</v>
      </c>
      <c r="D1366">
        <v>1</v>
      </c>
      <c r="E1366" t="str">
        <f t="array" ref="E1366">_xlfn.IFS(C1366&lt;&gt;2,_xlfn.IFS(D1366=0,"主角之一",D1366=1,"角色",D1366=2,"男主",D1366=3,"女主"),C1366=2,"")</f>
        <v>角色</v>
      </c>
      <c r="G1366" t="s">
        <v>1058</v>
      </c>
      <c r="H1366">
        <v>0</v>
      </c>
      <c r="I1366" t="str">
        <f t="array" ref="I1366">_xlfn.IFS(C1366=0,_xlfn.IFS(H1366=0,"漫改",H1366=1,"轻改",H1366=2,"原创",H1366=3,"Gal改",H1366=4,"游改",H1366=5,"原创偶像",H1366=6,"国产原创",H1366=7,"小说改"),C1366&lt;&gt;0,"")</f>
        <v>漫改</v>
      </c>
      <c r="J1366" s="16" t="s">
        <v>3415</v>
      </c>
      <c r="M1366" t="str">
        <f t="shared" si="21"/>
        <v>夏萝·兰兹华斯，漫改动画《潘多拉之心》角色。</v>
      </c>
      <c r="O1366">
        <v>6</v>
      </c>
      <c r="P1366">
        <v>46</v>
      </c>
    </row>
    <row r="1367" spans="1:16">
      <c r="A1367" s="5" t="s">
        <v>3421</v>
      </c>
      <c r="B1367" t="s">
        <v>3422</v>
      </c>
      <c r="C1367">
        <v>0</v>
      </c>
      <c r="D1367">
        <v>0</v>
      </c>
      <c r="E1367" t="str">
        <f t="array" ref="E1367">_xlfn.IFS(C1367&lt;&gt;2,_xlfn.IFS(D1367=0,"主角之一",D1367=1,"角色",D1367=2,"男主",D1367=3,"女主"),C1367=2,"")</f>
        <v>主角之一</v>
      </c>
      <c r="G1367" t="s">
        <v>1654</v>
      </c>
      <c r="H1367">
        <v>3</v>
      </c>
      <c r="I1367" t="str">
        <f t="array" ref="I1367">_xlfn.IFS(C1367=0,_xlfn.IFS(H1367=0,"漫改",H1367=1,"轻改",H1367=2,"原创",H1367=3,"Gal改",H1367=4,"游改",H1367=5,"原创偶像",H1367=6,"国产原创",H1367=7,"小说改"),C1367&lt;&gt;0,"")</f>
        <v>Gal改</v>
      </c>
      <c r="J1367" s="16" t="s">
        <v>3415</v>
      </c>
      <c r="M1367" t="str">
        <f t="shared" si="21"/>
        <v>椎名京，Gal改动画《认真和我恋爱！！》主角之一。</v>
      </c>
      <c r="O1367">
        <v>18</v>
      </c>
      <c r="P1367">
        <v>50</v>
      </c>
    </row>
    <row r="1368" spans="1:16">
      <c r="A1368" s="5" t="s">
        <v>3423</v>
      </c>
      <c r="B1368" t="s">
        <v>3424</v>
      </c>
      <c r="C1368">
        <v>0</v>
      </c>
      <c r="D1368">
        <v>0</v>
      </c>
      <c r="E1368" t="str">
        <f t="array" ref="E1368">_xlfn.IFS(C1368&lt;&gt;2,_xlfn.IFS(D1368=0,"主角之一",D1368=1,"角色",D1368=2,"男主",D1368=3,"女主"),C1368=2,"")</f>
        <v>主角之一</v>
      </c>
      <c r="G1368" t="s">
        <v>1531</v>
      </c>
      <c r="H1368">
        <v>3</v>
      </c>
      <c r="I1368" t="str">
        <f t="array" ref="I1368">_xlfn.IFS(C1368=0,_xlfn.IFS(H1368=0,"漫改",H1368=1,"轻改",H1368=2,"原创",H1368=3,"Gal改",H1368=4,"游改",H1368=5,"原创偶像",H1368=6,"国产原创",H1368=7,"小说改"),C1368&lt;&gt;0,"")</f>
        <v>Gal改</v>
      </c>
      <c r="J1368" s="16" t="s">
        <v>3415</v>
      </c>
      <c r="M1368" t="str">
        <f t="shared" si="21"/>
        <v>濑乃宫秋穗，Gal改动画《机器人笔记》主角之一。</v>
      </c>
      <c r="O1368">
        <v>22</v>
      </c>
      <c r="P1368">
        <v>116</v>
      </c>
    </row>
    <row r="1369" spans="1:16">
      <c r="A1369" s="5" t="s">
        <v>3416</v>
      </c>
      <c r="B1369" t="s">
        <v>3417</v>
      </c>
      <c r="C1369">
        <v>0</v>
      </c>
      <c r="D1369">
        <v>0</v>
      </c>
      <c r="E1369" t="str">
        <f t="array" ref="E1369">_xlfn.IFS(C1369&lt;&gt;2,_xlfn.IFS(D1369=0,"主角之一",D1369=1,"角色",D1369=2,"男主",D1369=3,"女主"),C1369=2,"")</f>
        <v>主角之一</v>
      </c>
      <c r="G1369" t="s">
        <v>3418</v>
      </c>
      <c r="H1369">
        <v>3</v>
      </c>
      <c r="I1369" t="str">
        <f t="array" ref="I1369">_xlfn.IFS(C1369=0,_xlfn.IFS(H1369=0,"漫改",H1369=1,"轻改",H1369=2,"原创",H1369=3,"Gal改",H1369=4,"游改",H1369=5,"原创偶像",H1369=6,"国产原创",H1369=7,"小说改"),C1369&lt;&gt;0,"")</f>
        <v>Gal改</v>
      </c>
      <c r="J1369" s="16" t="s">
        <v>3415</v>
      </c>
      <c r="M1369" t="str">
        <f t="shared" si="21"/>
        <v>前原圭一，Gal改动画《寒蝉鸣泣之时》主角之一。</v>
      </c>
      <c r="O1369">
        <v>69</v>
      </c>
      <c r="P1369">
        <v>140</v>
      </c>
    </row>
    <row r="1370" spans="1:16">
      <c r="A1370" s="5" t="s">
        <v>3412</v>
      </c>
      <c r="B1370" t="s">
        <v>3413</v>
      </c>
      <c r="C1370">
        <v>0</v>
      </c>
      <c r="D1370">
        <v>0</v>
      </c>
      <c r="E1370" t="str">
        <f t="array" ref="E1370">_xlfn.IFS(C1370&lt;&gt;2,_xlfn.IFS(D1370=0,"主角之一",D1370=1,"角色",D1370=2,"男主",D1370=3,"女主"),C1370=2,"")</f>
        <v>主角之一</v>
      </c>
      <c r="G1370" t="s">
        <v>3414</v>
      </c>
      <c r="H1370">
        <v>0</v>
      </c>
      <c r="I1370" t="str">
        <f t="array" ref="I1370">_xlfn.IFS(C1370=0,_xlfn.IFS(H1370=0,"漫改",H1370=1,"轻改",H1370=2,"原创",H1370=3,"Gal改",H1370=4,"游改",H1370=5,"原创偶像",H1370=6,"国产原创",H1370=7,"小说改"),C1370&lt;&gt;0,"")</f>
        <v>漫改</v>
      </c>
      <c r="J1370" s="16" t="s">
        <v>3415</v>
      </c>
      <c r="M1370" t="str">
        <f t="shared" si="21"/>
        <v>小叽，漫改动画《人形电脑天使心》主角之一。</v>
      </c>
      <c r="O1370">
        <v>60</v>
      </c>
      <c r="P1370">
        <v>371</v>
      </c>
    </row>
    <row r="1371" spans="1:16">
      <c r="A1371" s="5" t="s">
        <v>3425</v>
      </c>
      <c r="B1371" t="s">
        <v>3426</v>
      </c>
      <c r="C1371">
        <v>0</v>
      </c>
      <c r="D1371">
        <v>0</v>
      </c>
      <c r="E1371" t="str">
        <f t="array" ref="E1371">_xlfn.IFS(C1371&lt;&gt;2,_xlfn.IFS(D1371=0,"主角之一",D1371=1,"角色",D1371=2,"男主",D1371=3,"女主"),C1371=2,"")</f>
        <v>主角之一</v>
      </c>
      <c r="G1371" t="s">
        <v>3427</v>
      </c>
      <c r="H1371">
        <v>2</v>
      </c>
      <c r="I1371" t="str">
        <f t="array" ref="I1371">_xlfn.IFS(C1371=0,_xlfn.IFS(H1371=0,"漫改",H1371=1,"轻改",H1371=2,"原创",H1371=3,"Gal改",H1371=4,"游改",H1371=5,"原创偶像",H1371=6,"国产原创",H1371=7,"小说改"),C1371&lt;&gt;0,"")</f>
        <v>原创</v>
      </c>
      <c r="J1371" s="16" t="s">
        <v>3415</v>
      </c>
      <c r="M1371" t="str">
        <f t="shared" si="21"/>
        <v>晓切歌，原创动画《战姬绝唱SYMPHOGEAR》主角之一。</v>
      </c>
      <c r="O1371">
        <v>7</v>
      </c>
      <c r="P1371">
        <v>32</v>
      </c>
    </row>
    <row r="1372" spans="1:16">
      <c r="A1372" s="5" t="s">
        <v>3428</v>
      </c>
      <c r="B1372" t="s">
        <v>3429</v>
      </c>
      <c r="C1372">
        <v>0</v>
      </c>
      <c r="D1372">
        <v>1</v>
      </c>
      <c r="E1372" t="str">
        <f t="array" ref="E1372">_xlfn.IFS(C1372&lt;&gt;2,_xlfn.IFS(D1372=0,"主角之一",D1372=1,"角色",D1372=2,"男主",D1372=3,"女主"),C1372=2,"")</f>
        <v>角色</v>
      </c>
      <c r="G1372" t="s">
        <v>3430</v>
      </c>
      <c r="H1372">
        <v>0</v>
      </c>
      <c r="I1372" t="str">
        <f t="array" ref="I1372">_xlfn.IFS(C1372=0,_xlfn.IFS(H1372=0,"漫改",H1372=1,"轻改",H1372=2,"原创",H1372=3,"Gal改",H1372=4,"游改",H1372=5,"原创偶像",H1372=6,"国产原创",H1372=7,"小说改"),C1372&lt;&gt;0,"")</f>
        <v>漫改</v>
      </c>
      <c r="J1372" s="16" t="s">
        <v>3415</v>
      </c>
      <c r="M1372" t="str">
        <f t="shared" si="21"/>
        <v>花泽辉气，漫改动画《灵能百分百》角色。</v>
      </c>
      <c r="O1372">
        <v>15</v>
      </c>
      <c r="P1372">
        <v>59</v>
      </c>
    </row>
    <row r="1373" spans="1:16">
      <c r="A1373" s="5" t="s">
        <v>3431</v>
      </c>
      <c r="B1373" t="s">
        <v>3432</v>
      </c>
      <c r="C1373">
        <v>0</v>
      </c>
      <c r="D1373">
        <v>0</v>
      </c>
      <c r="E1373" t="str">
        <f t="array" ref="E1373">_xlfn.IFS(C1373&lt;&gt;2,_xlfn.IFS(D1373=0,"主角之一",D1373=1,"角色",D1373=2,"男主",D1373=3,"女主"),C1373=2,"")</f>
        <v>主角之一</v>
      </c>
      <c r="G1373" t="s">
        <v>1426</v>
      </c>
      <c r="H1373">
        <v>7</v>
      </c>
      <c r="I1373" t="str">
        <f t="array" ref="I1373">_xlfn.IFS(C1373=0,_xlfn.IFS(H1373=0,"漫改",H1373=1,"轻改",H1373=2,"原创",H1373=3,"Gal改",H1373=4,"游改",H1373=5,"原创偶像",H1373=6,"国产原创",H1373=7,"小说改"),C1373&lt;&gt;0,"")</f>
        <v>小说改</v>
      </c>
      <c r="J1373" s="16" t="s">
        <v>3415</v>
      </c>
      <c r="M1373" t="str">
        <f t="shared" si="21"/>
        <v>唐柔，小说改动画《全职高手》主角之一。</v>
      </c>
      <c r="O1373">
        <v>9</v>
      </c>
      <c r="P1373">
        <v>20</v>
      </c>
    </row>
    <row r="1374" spans="1:16">
      <c r="A1374" s="5" t="s">
        <v>3433</v>
      </c>
      <c r="B1374" t="s">
        <v>3434</v>
      </c>
      <c r="C1374">
        <v>0</v>
      </c>
      <c r="D1374">
        <v>0</v>
      </c>
      <c r="E1374" t="str">
        <f t="array" ref="E1374">_xlfn.IFS(C1374&lt;&gt;2,_xlfn.IFS(D1374=0,"主角之一",D1374=1,"角色",D1374=2,"男主",D1374=3,"女主"),C1374=2,"")</f>
        <v>主角之一</v>
      </c>
      <c r="G1374" t="s">
        <v>2007</v>
      </c>
      <c r="H1374">
        <v>2</v>
      </c>
      <c r="I1374" t="str">
        <f t="array" ref="I1374">_xlfn.IFS(C1374=0,_xlfn.IFS(H1374=0,"漫改",H1374=1,"轻改",H1374=2,"原创",H1374=3,"Gal改",H1374=4,"游改",H1374=5,"原创偶像",H1374=6,"国产原创",H1374=7,"小说改"),C1374&lt;&gt;0,"")</f>
        <v>原创</v>
      </c>
      <c r="J1374" s="16" t="s">
        <v>3415</v>
      </c>
      <c r="M1374" t="str">
        <f t="shared" si="21"/>
        <v>爱丽速子，原创动画《赛马娘 Pretty Derby 新时代之门》主角之一。</v>
      </c>
      <c r="O1374">
        <v>8</v>
      </c>
      <c r="P1374">
        <v>73</v>
      </c>
    </row>
    <row r="1375" spans="1:16">
      <c r="A1375" s="5" t="s">
        <v>3435</v>
      </c>
      <c r="B1375" t="s">
        <v>3436</v>
      </c>
      <c r="C1375">
        <v>0</v>
      </c>
      <c r="D1375">
        <v>1</v>
      </c>
      <c r="E1375" t="str">
        <f t="array" ref="E1375">_xlfn.IFS(C1375&lt;&gt;2,_xlfn.IFS(D1375=0,"主角之一",D1375=1,"角色",D1375=2,"男主",D1375=3,"女主"),C1375=2,"")</f>
        <v>角色</v>
      </c>
      <c r="G1375" t="s">
        <v>868</v>
      </c>
      <c r="H1375">
        <v>2</v>
      </c>
      <c r="I1375" t="str">
        <f t="array" ref="I1375">_xlfn.IFS(C1375=0,_xlfn.IFS(H1375=0,"漫改",H1375=1,"轻改",H1375=2,"原创",H1375=3,"Gal改",H1375=4,"游改",H1375=5,"原创偶像",H1375=6,"国产原创",H1375=7,"小说改"),C1375&lt;&gt;0,"")</f>
        <v>原创</v>
      </c>
      <c r="J1375" s="16" t="s">
        <v>3415</v>
      </c>
      <c r="M1375" t="str">
        <f t="shared" si="21"/>
        <v>双涡轮，原创动画《赛马娘 Pretty Derby》角色。</v>
      </c>
      <c r="O1375">
        <v>37</v>
      </c>
      <c r="P1375">
        <v>116</v>
      </c>
    </row>
    <row r="1376" spans="1:16">
      <c r="A1376" s="5" t="s">
        <v>3437</v>
      </c>
      <c r="B1376" t="s">
        <v>3438</v>
      </c>
      <c r="C1376">
        <v>0</v>
      </c>
      <c r="D1376">
        <v>0</v>
      </c>
      <c r="E1376" t="str">
        <f t="array" ref="E1376">_xlfn.IFS(C1376&lt;&gt;2,_xlfn.IFS(D1376=0,"主角之一",D1376=1,"角色",D1376=2,"男主",D1376=3,"女主"),C1376=2,"")</f>
        <v>主角之一</v>
      </c>
      <c r="G1376" t="s">
        <v>2364</v>
      </c>
      <c r="H1376">
        <v>0</v>
      </c>
      <c r="I1376" t="str">
        <f t="array" ref="I1376">_xlfn.IFS(C1376=0,_xlfn.IFS(H1376=0,"漫改",H1376=1,"轻改",H1376=2,"原创",H1376=3,"Gal改",H1376=4,"游改",H1376=5,"原创偶像",H1376=6,"国产原创",H1376=7,"小说改"),C1376&lt;&gt;0,"")</f>
        <v>漫改</v>
      </c>
      <c r="J1376" s="16" t="s">
        <v>3415</v>
      </c>
      <c r="M1376" t="str">
        <f t="shared" si="21"/>
        <v>佐木咲，漫改动画《女友成双》主角之一。</v>
      </c>
      <c r="O1376">
        <v>55</v>
      </c>
      <c r="P1376">
        <v>84</v>
      </c>
    </row>
    <row r="1377" spans="1:16">
      <c r="A1377" s="5" t="s">
        <v>3439</v>
      </c>
      <c r="B1377" t="s">
        <v>3440</v>
      </c>
      <c r="C1377">
        <v>1</v>
      </c>
      <c r="D1377">
        <v>0</v>
      </c>
      <c r="E1377" t="str">
        <f t="array" ref="E1377">_xlfn.IFS(C1377&lt;&gt;2,_xlfn.IFS(D1377=0,"主角之一",D1377=1,"角色",D1377=2,"男主",D1377=3,"女主"),C1377=2,"")</f>
        <v>主角之一</v>
      </c>
      <c r="G1377" t="s">
        <v>3441</v>
      </c>
      <c r="I1377" t="str">
        <f t="array" ref="I1377">_xlfn.IFS(C1377=0,_xlfn.IFS(H1377=0,"漫改",H1377=1,"轻改",H1377=2,"原创",H1377=3,"Gal改",H1377=4,"游改",H1377=5,"原创偶像",H1377=6,"国产原创",H1377=7,"小说改"),C1377&lt;&gt;0,"")</f>
        <v/>
      </c>
      <c r="J1377" s="16" t="s">
        <v>3415</v>
      </c>
      <c r="M1377" t="str">
        <f t="shared" si="21"/>
        <v>相摩希，《秋之回忆2》主角之一。</v>
      </c>
      <c r="O1377">
        <v>9</v>
      </c>
      <c r="P1377">
        <v>20</v>
      </c>
    </row>
    <row r="1378" spans="1:16">
      <c r="A1378" s="5" t="s">
        <v>3442</v>
      </c>
      <c r="B1378" t="s">
        <v>3443</v>
      </c>
      <c r="C1378">
        <v>1</v>
      </c>
      <c r="D1378">
        <v>1</v>
      </c>
      <c r="E1378" t="str">
        <f t="array" ref="E1378">_xlfn.IFS(C1378&lt;&gt;2,_xlfn.IFS(D1378=0,"主角之一",D1378=1,"角色",D1378=2,"男主",D1378=3,"女主"),C1378=2,"")</f>
        <v>角色</v>
      </c>
      <c r="G1378" t="s">
        <v>214</v>
      </c>
      <c r="I1378" t="str">
        <f t="array" ref="I1378">_xlfn.IFS(C1378=0,_xlfn.IFS(H1378=0,"漫改",H1378=1,"轻改",H1378=2,"原创",H1378=3,"Gal改",H1378=4,"游改",H1378=5,"原创偶像",H1378=6,"国产原创",H1378=7,"小说改"),C1378&lt;&gt;0,"")</f>
        <v/>
      </c>
      <c r="J1378" s="16" t="s">
        <v>3415</v>
      </c>
      <c r="M1378" t="str">
        <f t="shared" si="21"/>
        <v>沙沙贵林檎 &amp; 沙沙贵莓，《FLOWERS》角色。</v>
      </c>
      <c r="O1378">
        <v>26</v>
      </c>
      <c r="P1378">
        <v>23</v>
      </c>
    </row>
    <row r="1379" spans="1:16">
      <c r="A1379" s="5" t="s">
        <v>3444</v>
      </c>
      <c r="B1379" t="s">
        <v>3445</v>
      </c>
      <c r="C1379">
        <v>1</v>
      </c>
      <c r="D1379">
        <v>0</v>
      </c>
      <c r="E1379" t="str">
        <f t="array" ref="E1379">_xlfn.IFS(C1379&lt;&gt;2,_xlfn.IFS(D1379=0,"主角之一",D1379=1,"角色",D1379=2,"男主",D1379=3,"女主"),C1379=2,"")</f>
        <v>主角之一</v>
      </c>
      <c r="G1379" t="s">
        <v>3446</v>
      </c>
      <c r="I1379" t="str">
        <f t="array" ref="I1379">_xlfn.IFS(C1379=0,_xlfn.IFS(H1379=0,"漫改",H1379=1,"轻改",H1379=2,"原创",H1379=3,"Gal改",H1379=4,"游改",H1379=5,"原创偶像",H1379=6,"国产原创",H1379=7,"小说改"),C1379&lt;&gt;0,"")</f>
        <v/>
      </c>
      <c r="J1379" s="16" t="s">
        <v>3415</v>
      </c>
      <c r="M1379" t="str">
        <f t="shared" si="21"/>
        <v>罗小涵，《高考恋爱100天》主角之一。</v>
      </c>
      <c r="O1379">
        <v>8</v>
      </c>
      <c r="P1379">
        <v>17</v>
      </c>
    </row>
    <row r="1380" spans="1:16">
      <c r="A1380" s="5" t="s">
        <v>3447</v>
      </c>
      <c r="B1380" t="s">
        <v>3448</v>
      </c>
      <c r="C1380">
        <v>1</v>
      </c>
      <c r="D1380">
        <v>0</v>
      </c>
      <c r="E1380" t="str">
        <f t="array" ref="E1380">_xlfn.IFS(C1380&lt;&gt;2,_xlfn.IFS(D1380=0,"主角之一",D1380=1,"角色",D1380=2,"男主",D1380=3,"女主"),C1380=2,"")</f>
        <v>主角之一</v>
      </c>
      <c r="G1380" t="s">
        <v>3449</v>
      </c>
      <c r="I1380" t="str">
        <f t="array" ref="I1380">_xlfn.IFS(C1380=0,_xlfn.IFS(H1380=0,"漫改",H1380=1,"轻改",H1380=2,"原创",H1380=3,"Gal改",H1380=4,"游改",H1380=5,"原创偶像",H1380=6,"国产原创",H1380=7,"小说改"),C1380&lt;&gt;0,"")</f>
        <v/>
      </c>
      <c r="J1380" s="16" t="s">
        <v>3415</v>
      </c>
      <c r="M1380" t="str">
        <f t="shared" si="21"/>
        <v>響野紡，《響野さん家はエロゲ屋さん！ 》主角之一。</v>
      </c>
      <c r="O1380">
        <v>4</v>
      </c>
      <c r="P1380">
        <v>23</v>
      </c>
    </row>
    <row r="1381" spans="1:16">
      <c r="A1381" s="5" t="s">
        <v>3456</v>
      </c>
      <c r="B1381" t="s">
        <v>3457</v>
      </c>
      <c r="C1381">
        <v>2</v>
      </c>
      <c r="E1381" t="str">
        <f t="array" ref="E1381">_xlfn.IFS(C1381&lt;&gt;2,_xlfn.IFS(D1381=0,"主角之一",D1381=1,"角色",D1381=2,"男主",D1381=3,"女主"),C1381=2,"")</f>
        <v/>
      </c>
      <c r="I1381" t="str">
        <f t="array" ref="I1381">_xlfn.IFS(C1381=0,_xlfn.IFS(H1381=0,"漫改",H1381=1,"轻改",H1381=2,"原创",H1381=3,"Gal改",H1381=4,"游改",H1381=5,"原创偶像",H1381=6,"国产原创",H1381=7,"小说改"),C1381&lt;&gt;0,"")</f>
        <v/>
      </c>
      <c r="J1381" s="16" t="s">
        <v>3415</v>
      </c>
      <c r="L1381" t="s">
        <v>92</v>
      </c>
      <c r="M1381" t="str">
        <f t="shared" si="21"/>
        <v>生盐诺亚，游戏《蔚蓝档案》角色。</v>
      </c>
      <c r="O1381">
        <v>18</v>
      </c>
      <c r="P1381">
        <v>74</v>
      </c>
    </row>
    <row r="1382" spans="1:16">
      <c r="A1382" s="5" t="s">
        <v>3450</v>
      </c>
      <c r="B1382" t="s">
        <v>3451</v>
      </c>
      <c r="C1382">
        <v>2</v>
      </c>
      <c r="E1382" t="str">
        <f t="array" ref="E1382">_xlfn.IFS(C1382&lt;&gt;2,_xlfn.IFS(D1382=0,"主角之一",D1382=1,"角色",D1382=2,"男主",D1382=3,"女主"),C1382=2,"")</f>
        <v/>
      </c>
      <c r="I1382" t="str">
        <f t="array" ref="I1382">_xlfn.IFS(C1382=0,_xlfn.IFS(H1382=0,"漫改",H1382=1,"轻改",H1382=2,"原创",H1382=3,"Gal改",H1382=4,"游改",H1382=5,"原创偶像",H1382=6,"国产原创",H1382=7,"小说改"),C1382&lt;&gt;0,"")</f>
        <v/>
      </c>
      <c r="J1382" s="16" t="s">
        <v>3415</v>
      </c>
      <c r="L1382" t="s">
        <v>3452</v>
      </c>
      <c r="M1382" t="str">
        <f t="shared" si="21"/>
        <v>雷电芽衣，游戏《崩坏3》角色。</v>
      </c>
      <c r="O1382">
        <v>12</v>
      </c>
      <c r="P1382">
        <v>55</v>
      </c>
    </row>
    <row r="1383" spans="1:16">
      <c r="A1383" s="5" t="s">
        <v>3453</v>
      </c>
      <c r="B1383" t="s">
        <v>3454</v>
      </c>
      <c r="C1383">
        <v>2</v>
      </c>
      <c r="E1383" t="str">
        <f t="array" ref="E1383">_xlfn.IFS(C1383&lt;&gt;2,_xlfn.IFS(D1383=0,"主角之一",D1383=1,"角色",D1383=2,"男主",D1383=3,"女主"),C1383=2,"")</f>
        <v/>
      </c>
      <c r="I1383" t="str">
        <f t="array" ref="I1383">_xlfn.IFS(C1383=0,_xlfn.IFS(H1383=0,"漫改",H1383=1,"轻改",H1383=2,"原创",H1383=3,"Gal改",H1383=4,"游改",H1383=5,"原创偶像",H1383=6,"国产原创",H1383=7,"小说改"),C1383&lt;&gt;0,"")</f>
        <v/>
      </c>
      <c r="J1383" s="16" t="s">
        <v>3415</v>
      </c>
      <c r="L1383" t="s">
        <v>3455</v>
      </c>
      <c r="M1383" t="str">
        <f t="shared" si="21"/>
        <v>九条美琴，漫画《Last Game》角色。</v>
      </c>
      <c r="O1383">
        <v>3</v>
      </c>
      <c r="P1383">
        <v>5</v>
      </c>
    </row>
    <row r="1384" spans="1:16">
      <c r="A1384" s="5" t="s">
        <v>3481</v>
      </c>
      <c r="B1384" t="s">
        <v>3482</v>
      </c>
      <c r="C1384">
        <v>0</v>
      </c>
      <c r="D1384">
        <v>3</v>
      </c>
      <c r="E1384" t="str">
        <f t="array" ref="E1384">_xlfn.IFS(C1384&lt;&gt;2,_xlfn.IFS(D1384=0,"主角之一",D1384=1,"角色",D1384=2,"男主",D1384=3,"女主"),C1384=2,"")</f>
        <v>女主</v>
      </c>
      <c r="G1384" t="s">
        <v>3483</v>
      </c>
      <c r="H1384">
        <v>0</v>
      </c>
      <c r="I1384" t="str">
        <f t="array" ref="I1384">_xlfn.IFS(C1384=0,_xlfn.IFS(H1384=0,"漫改",H1384=1,"轻改",H1384=2,"原创",H1384=3,"Gal改",H1384=4,"游改",H1384=5,"原创偶像",H1384=6,"国产原创",H1384=7,"小说改"),C1384&lt;&gt;0,"")</f>
        <v>漫改</v>
      </c>
      <c r="J1384" s="16" t="s">
        <v>3460</v>
      </c>
      <c r="M1384" t="str">
        <f t="shared" si="21"/>
        <v>若月妮可，漫改动画《魔女与使魔》女主。</v>
      </c>
      <c r="O1384">
        <v>78</v>
      </c>
      <c r="P1384">
        <v>229</v>
      </c>
    </row>
    <row r="1385" spans="1:16">
      <c r="A1385" s="5" t="s">
        <v>3461</v>
      </c>
      <c r="B1385" t="s">
        <v>3462</v>
      </c>
      <c r="C1385">
        <v>0</v>
      </c>
      <c r="D1385">
        <v>0</v>
      </c>
      <c r="E1385" t="str">
        <f t="array" ref="E1385">_xlfn.IFS(C1385&lt;&gt;2,_xlfn.IFS(D1385=0,"主角之一",D1385=1,"角色",D1385=2,"男主",D1385=3,"女主"),C1385=2,"")</f>
        <v>主角之一</v>
      </c>
      <c r="G1385" t="s">
        <v>356</v>
      </c>
      <c r="H1385">
        <v>0</v>
      </c>
      <c r="I1385" t="str">
        <f t="array" ref="I1385">_xlfn.IFS(C1385=0,_xlfn.IFS(H1385=0,"漫改",H1385=1,"轻改",H1385=2,"原创",H1385=3,"Gal改",H1385=4,"游改",H1385=5,"原创偶像",H1385=6,"国产原创",H1385=7,"小说改"),C1385&lt;&gt;0,"")</f>
        <v>漫改</v>
      </c>
      <c r="J1385" s="16" t="s">
        <v>3460</v>
      </c>
      <c r="K1385">
        <v>1</v>
      </c>
      <c r="M1385" t="str">
        <f t="shared" si="21"/>
        <v>戌井榊，漫改动画《一起一起这里那里》主角之一。【芳文社】</v>
      </c>
      <c r="O1385">
        <v>2</v>
      </c>
      <c r="P1385">
        <v>6</v>
      </c>
    </row>
    <row r="1386" spans="1:16">
      <c r="A1386" s="5" t="s">
        <v>3463</v>
      </c>
      <c r="B1386" t="s">
        <v>3464</v>
      </c>
      <c r="C1386">
        <v>0</v>
      </c>
      <c r="D1386">
        <v>0</v>
      </c>
      <c r="E1386" t="str">
        <f t="array" ref="E1386">_xlfn.IFS(C1386&lt;&gt;2,_xlfn.IFS(D1386=0,"主角之一",D1386=1,"角色",D1386=2,"男主",D1386=3,"女主"),C1386=2,"")</f>
        <v>主角之一</v>
      </c>
      <c r="G1386" t="s">
        <v>2288</v>
      </c>
      <c r="H1386">
        <v>0</v>
      </c>
      <c r="I1386" t="str">
        <f t="array" ref="I1386">_xlfn.IFS(C1386=0,_xlfn.IFS(H1386=0,"漫改",H1386=1,"轻改",H1386=2,"原创",H1386=3,"Gal改",H1386=4,"游改",H1386=5,"原创偶像",H1386=6,"国产原创",H1386=7,"小说改"),C1386&lt;&gt;0,"")</f>
        <v>漫改</v>
      </c>
      <c r="J1386" s="16" t="s">
        <v>3460</v>
      </c>
      <c r="M1386" t="str">
        <f t="shared" si="21"/>
        <v>鹭森灼，漫改动画《天才麻将少女 阿知贺篇》主角之一。</v>
      </c>
      <c r="O1386">
        <v>5</v>
      </c>
      <c r="P1386">
        <v>32</v>
      </c>
    </row>
    <row r="1387" spans="1:16">
      <c r="A1387" s="5" t="s">
        <v>3465</v>
      </c>
      <c r="B1387" t="s">
        <v>3466</v>
      </c>
      <c r="C1387">
        <v>0</v>
      </c>
      <c r="D1387">
        <v>1</v>
      </c>
      <c r="E1387" t="str">
        <f t="array" ref="E1387">_xlfn.IFS(C1387&lt;&gt;2,_xlfn.IFS(D1387=0,"主角之一",D1387=1,"角色",D1387=2,"男主",D1387=3,"女主"),C1387=2,"")</f>
        <v>角色</v>
      </c>
      <c r="G1387" t="s">
        <v>194</v>
      </c>
      <c r="H1387">
        <v>1</v>
      </c>
      <c r="I1387" t="str">
        <f t="array" ref="I1387">_xlfn.IFS(C1387=0,_xlfn.IFS(H1387=0,"漫改",H1387=1,"轻改",H1387=2,"原创",H1387=3,"Gal改",H1387=4,"游改",H1387=5,"原创偶像",H1387=6,"国产原创",H1387=7,"小说改"),C1387&lt;&gt;0,"")</f>
        <v>轻改</v>
      </c>
      <c r="J1387" s="16" t="s">
        <v>3460</v>
      </c>
      <c r="M1387" t="str">
        <f t="shared" si="21"/>
        <v>狮子劫界离，轻改动画《Fate/Apocrypha》角色。</v>
      </c>
      <c r="O1387">
        <v>11</v>
      </c>
      <c r="P1387">
        <v>31</v>
      </c>
    </row>
    <row r="1388" spans="1:16">
      <c r="A1388" s="5" t="s">
        <v>3458</v>
      </c>
      <c r="B1388" t="s">
        <v>3459</v>
      </c>
      <c r="C1388">
        <v>0</v>
      </c>
      <c r="D1388">
        <v>1</v>
      </c>
      <c r="E1388" t="str">
        <f t="array" ref="E1388">_xlfn.IFS(C1388&lt;&gt;2,_xlfn.IFS(D1388=0,"主角之一",D1388=1,"角色",D1388=2,"男主",D1388=3,"女主"),C1388=2,"")</f>
        <v>角色</v>
      </c>
      <c r="G1388" t="s">
        <v>231</v>
      </c>
      <c r="H1388">
        <v>0</v>
      </c>
      <c r="I1388" t="str">
        <f t="array" ref="I1388">_xlfn.IFS(C1388=0,_xlfn.IFS(H1388=0,"漫改",H1388=1,"轻改",H1388=2,"原创",H1388=3,"Gal改",H1388=4,"游改",H1388=5,"原创偶像",H1388=6,"国产原创",H1388=7,"小说改"),C1388&lt;&gt;0,"")</f>
        <v>漫改</v>
      </c>
      <c r="J1388" s="16" t="s">
        <v>3460</v>
      </c>
      <c r="M1388" t="str">
        <f t="shared" si="21"/>
        <v>今鸟恭介，漫改动画《校园迷糊大王》角色。</v>
      </c>
      <c r="O1388">
        <v>2</v>
      </c>
      <c r="P1388">
        <v>8</v>
      </c>
    </row>
    <row r="1389" spans="1:16">
      <c r="A1389" s="5" t="s">
        <v>3467</v>
      </c>
      <c r="B1389" t="s">
        <v>3468</v>
      </c>
      <c r="C1389">
        <v>0</v>
      </c>
      <c r="D1389">
        <v>1</v>
      </c>
      <c r="E1389" t="str">
        <f t="array" ref="E1389">_xlfn.IFS(C1389&lt;&gt;2,_xlfn.IFS(D1389=0,"主角之一",D1389=1,"角色",D1389=2,"男主",D1389=3,"女主"),C1389=2,"")</f>
        <v>角色</v>
      </c>
      <c r="G1389" t="s">
        <v>48</v>
      </c>
      <c r="H1389">
        <v>0</v>
      </c>
      <c r="I1389" t="str">
        <f t="array" ref="I1389">_xlfn.IFS(C1389=0,_xlfn.IFS(H1389=0,"漫改",H1389=1,"轻改",H1389=2,"原创",H1389=3,"Gal改",H1389=4,"游改",H1389=5,"原创偶像",H1389=6,"国产原创",H1389=7,"小说改"),C1389&lt;&gt;0,"")</f>
        <v>漫改</v>
      </c>
      <c r="J1389" s="16" t="s">
        <v>3460</v>
      </c>
      <c r="M1389" t="str">
        <f t="shared" si="21"/>
        <v>毒峰莉鲁卡，漫改动画《死神》角色。</v>
      </c>
      <c r="O1389">
        <v>6</v>
      </c>
      <c r="P1389">
        <v>23</v>
      </c>
    </row>
    <row r="1390" spans="1:16">
      <c r="A1390" s="5" t="s">
        <v>3485</v>
      </c>
      <c r="B1390" t="s">
        <v>3486</v>
      </c>
      <c r="C1390">
        <v>0</v>
      </c>
      <c r="D1390">
        <v>0</v>
      </c>
      <c r="E1390" t="str">
        <f t="array" ref="E1390">_xlfn.IFS(C1390&lt;&gt;2,_xlfn.IFS(D1390=0,"主角之一",D1390=1,"角色",D1390=2,"男主",D1390=3,"女主"),C1390=2,"")</f>
        <v>主角之一</v>
      </c>
      <c r="G1390" t="s">
        <v>2676</v>
      </c>
      <c r="H1390">
        <v>0</v>
      </c>
      <c r="I1390" t="str">
        <f t="array" ref="I1390">_xlfn.IFS(C1390=0,_xlfn.IFS(H1390=0,"漫改",H1390=1,"轻改",H1390=2,"原创",H1390=3,"Gal改",H1390=4,"游改",H1390=5,"原创偶像",H1390=6,"国产原创",H1390=7,"小说改"),C1390&lt;&gt;0,"")</f>
        <v>漫改</v>
      </c>
      <c r="J1390" s="16" t="s">
        <v>3460</v>
      </c>
      <c r="M1390" t="str">
        <f t="shared" si="21"/>
        <v>渡亮太，漫改动画《四月是你的谎言》主角之一。</v>
      </c>
      <c r="O1390">
        <v>7</v>
      </c>
      <c r="P1390">
        <v>32</v>
      </c>
    </row>
    <row r="1391" spans="1:16">
      <c r="A1391" s="5" t="s">
        <v>3469</v>
      </c>
      <c r="B1391" t="s">
        <v>3470</v>
      </c>
      <c r="C1391">
        <v>0</v>
      </c>
      <c r="D1391">
        <v>0</v>
      </c>
      <c r="E1391" t="str">
        <f t="array" ref="E1391">_xlfn.IFS(C1391&lt;&gt;2,_xlfn.IFS(D1391=0,"主角之一",D1391=1,"角色",D1391=2,"男主",D1391=3,"女主"),C1391=2,"")</f>
        <v>主角之一</v>
      </c>
      <c r="G1391" t="s">
        <v>1117</v>
      </c>
      <c r="H1391">
        <v>0</v>
      </c>
      <c r="I1391" t="str">
        <f t="array" ref="I1391">_xlfn.IFS(C1391=0,_xlfn.IFS(H1391=0,"漫改",H1391=1,"轻改",H1391=2,"原创",H1391=3,"Gal改",H1391=4,"游改",H1391=5,"原创偶像",H1391=6,"国产原创",H1391=7,"小说改"),C1391&lt;&gt;0,"")</f>
        <v>漫改</v>
      </c>
      <c r="J1391" s="16" t="s">
        <v>3460</v>
      </c>
      <c r="M1391" t="str">
        <f t="shared" si="21"/>
        <v>赤城米莉亚，漫改动画《偶像大师 灰姑娘女孩 U149》主角之一。</v>
      </c>
      <c r="O1391">
        <v>80</v>
      </c>
      <c r="P1391">
        <v>215</v>
      </c>
    </row>
    <row r="1392" spans="1:16">
      <c r="A1392" s="5" t="s">
        <v>3471</v>
      </c>
      <c r="B1392" t="s">
        <v>3472</v>
      </c>
      <c r="C1392">
        <v>0</v>
      </c>
      <c r="D1392">
        <v>0</v>
      </c>
      <c r="E1392" t="str">
        <f t="array" ref="E1392">_xlfn.IFS(C1392&lt;&gt;2,_xlfn.IFS(D1392=0,"主角之一",D1392=1,"角色",D1392=2,"男主",D1392=3,"女主"),C1392=2,"")</f>
        <v>主角之一</v>
      </c>
      <c r="G1392" t="s">
        <v>209</v>
      </c>
      <c r="H1392">
        <v>2</v>
      </c>
      <c r="I1392" t="str">
        <f t="array" ref="I1392">_xlfn.IFS(C1392=0,_xlfn.IFS(H1392=0,"漫改",H1392=1,"轻改",H1392=2,"原创",H1392=3,"Gal改",H1392=4,"游改",H1392=5,"原创偶像",H1392=6,"国产原创",H1392=7,"小说改"),C1392&lt;&gt;0,"")</f>
        <v>原创</v>
      </c>
      <c r="J1392" s="16" t="s">
        <v>3460</v>
      </c>
      <c r="M1392" t="str">
        <f t="shared" si="21"/>
        <v>云宝黛西，原创动画《小马宝莉》主角之一。</v>
      </c>
      <c r="O1392">
        <v>6</v>
      </c>
      <c r="P1392">
        <v>31</v>
      </c>
    </row>
    <row r="1393" spans="1:16">
      <c r="A1393" s="5" t="s">
        <v>3473</v>
      </c>
      <c r="B1393" t="s">
        <v>3474</v>
      </c>
      <c r="C1393">
        <v>0</v>
      </c>
      <c r="D1393">
        <v>0</v>
      </c>
      <c r="E1393" t="str">
        <f t="array" ref="E1393">_xlfn.IFS(C1393&lt;&gt;2,_xlfn.IFS(D1393=0,"主角之一",D1393=1,"角色",D1393=2,"男主",D1393=3,"女主"),C1393=2,"")</f>
        <v>主角之一</v>
      </c>
      <c r="G1393" t="s">
        <v>3317</v>
      </c>
      <c r="H1393">
        <v>4</v>
      </c>
      <c r="I1393" t="str">
        <f t="array" ref="I1393">_xlfn.IFS(C1393=0,_xlfn.IFS(H1393=0,"漫改",H1393=1,"轻改",H1393=2,"原创",H1393=3,"Gal改",H1393=4,"游改",H1393=5,"原创偶像",H1393=6,"国产原创",H1393=7,"小说改"),C1393&lt;&gt;0,"")</f>
        <v>游改</v>
      </c>
      <c r="J1393" s="16" t="s">
        <v>3460</v>
      </c>
      <c r="M1393" t="str">
        <f t="shared" si="21"/>
        <v>逆藏十三，游改动画《弹丸论破3 -The End of 希望之峰学园- 未来篇》主角之一。</v>
      </c>
      <c r="O1393">
        <v>13</v>
      </c>
      <c r="P1393">
        <v>13</v>
      </c>
    </row>
    <row r="1394" spans="1:16">
      <c r="A1394" s="5" t="s">
        <v>3475</v>
      </c>
      <c r="B1394" t="s">
        <v>3476</v>
      </c>
      <c r="C1394">
        <v>0</v>
      </c>
      <c r="D1394">
        <v>1</v>
      </c>
      <c r="E1394" t="str">
        <f t="array" ref="E1394">_xlfn.IFS(C1394&lt;&gt;2,_xlfn.IFS(D1394=0,"主角之一",D1394=1,"角色",D1394=2,"男主",D1394=3,"女主"),C1394=2,"")</f>
        <v>角色</v>
      </c>
      <c r="G1394" t="s">
        <v>407</v>
      </c>
      <c r="H1394">
        <v>0</v>
      </c>
      <c r="I1394" t="str">
        <f t="array" ref="I1394">_xlfn.IFS(C1394=0,_xlfn.IFS(H1394=0,"漫改",H1394=1,"轻改",H1394=2,"原创",H1394=3,"Gal改",H1394=4,"游改",H1394=5,"原创偶像",H1394=6,"国产原创",H1394=7,"小说改"),C1394&lt;&gt;0,"")</f>
        <v>漫改</v>
      </c>
      <c r="J1394" s="16" t="s">
        <v>3460</v>
      </c>
      <c r="M1394" t="str">
        <f t="shared" si="21"/>
        <v>燐贺纱雪，漫改动画《魔法少女网站》角色。</v>
      </c>
      <c r="O1394">
        <v>3</v>
      </c>
      <c r="P1394">
        <v>8</v>
      </c>
    </row>
    <row r="1395" spans="1:16">
      <c r="A1395" s="5" t="s">
        <v>3477</v>
      </c>
      <c r="B1395" t="s">
        <v>3478</v>
      </c>
      <c r="C1395">
        <v>0</v>
      </c>
      <c r="D1395">
        <v>1</v>
      </c>
      <c r="E1395" t="str">
        <f t="array" ref="E1395">_xlfn.IFS(C1395&lt;&gt;2,_xlfn.IFS(D1395=0,"主角之一",D1395=1,"角色",D1395=2,"男主",D1395=3,"女主"),C1395=2,"")</f>
        <v>角色</v>
      </c>
      <c r="G1395" t="s">
        <v>868</v>
      </c>
      <c r="H1395">
        <v>4</v>
      </c>
      <c r="I1395" t="str">
        <f t="array" ref="I1395">_xlfn.IFS(C1395=0,_xlfn.IFS(H1395=0,"漫改",H1395=1,"轻改",H1395=2,"原创",H1395=3,"Gal改",H1395=4,"游改",H1395=5,"原创偶像",H1395=6,"国产原创",H1395=7,"小说改"),C1395&lt;&gt;0,"")</f>
        <v>游改</v>
      </c>
      <c r="J1395" s="16" t="s">
        <v>3460</v>
      </c>
      <c r="M1395" t="str">
        <f t="shared" si="21"/>
        <v>樱花进王，游改动画《赛马娘 Pretty Derby》角色。</v>
      </c>
      <c r="O1395">
        <v>9</v>
      </c>
      <c r="P1395">
        <v>19</v>
      </c>
    </row>
    <row r="1396" spans="1:16">
      <c r="A1396" s="5" t="s">
        <v>3479</v>
      </c>
      <c r="B1396" t="s">
        <v>3480</v>
      </c>
      <c r="C1396">
        <v>0</v>
      </c>
      <c r="D1396">
        <v>1</v>
      </c>
      <c r="E1396" t="str">
        <f t="array" ref="E1396">_xlfn.IFS(C1396&lt;&gt;2,_xlfn.IFS(D1396=0,"主角之一",D1396=1,"角色",D1396=2,"男主",D1396=3,"女主"),C1396=2,"")</f>
        <v>角色</v>
      </c>
      <c r="G1396" t="s">
        <v>134</v>
      </c>
      <c r="H1396">
        <v>0</v>
      </c>
      <c r="I1396" t="str">
        <f t="array" ref="I1396">_xlfn.IFS(C1396=0,_xlfn.IFS(H1396=0,"漫改",H1396=1,"轻改",H1396=2,"原创",H1396=3,"Gal改",H1396=4,"游改",H1396=5,"原创偶像",H1396=6,"国产原创",H1396=7,"小说改"),C1396&lt;&gt;0,"")</f>
        <v>漫改</v>
      </c>
      <c r="J1396" s="16" t="s">
        <v>3460</v>
      </c>
      <c r="K1396"/>
      <c r="M1396" t="str">
        <f t="shared" si="21"/>
        <v>琉璃，漫改动画《石纪元》角色。</v>
      </c>
      <c r="O1396">
        <v>5</v>
      </c>
      <c r="P1396">
        <v>31</v>
      </c>
    </row>
    <row r="1397" spans="1:16">
      <c r="B1397" t="s">
        <v>3484</v>
      </c>
      <c r="C1397">
        <v>0</v>
      </c>
      <c r="D1397">
        <v>1</v>
      </c>
      <c r="E1397" t="str">
        <f t="array" ref="E1397">_xlfn.IFS(C1397&lt;&gt;2,_xlfn.IFS(D1397=0,"主角之一",D1397=1,"角色",D1397=2,"男主",D1397=3,"女主"),C1397=2,"")</f>
        <v>角色</v>
      </c>
      <c r="G1397" t="s">
        <v>2536</v>
      </c>
      <c r="H1397">
        <v>0</v>
      </c>
      <c r="I1397" t="str">
        <f t="array" ref="I1397">_xlfn.IFS(C1397=0,_xlfn.IFS(H1397=0,"漫改",H1397=1,"轻改",H1397=2,"原创",H1397=3,"Gal改",H1397=4,"游改",H1397=5,"原创偶像",H1397=6,"国产原创",H1397=7,"小说改"),C1397&lt;&gt;0,"")</f>
        <v>漫改</v>
      </c>
      <c r="J1397" s="16" t="s">
        <v>3460</v>
      </c>
      <c r="K1397" s="17">
        <v>1</v>
      </c>
      <c r="M1397" t="str">
        <f t="shared" si="21"/>
        <v>松本赖子，漫改动画《悠悠式》角色。【芳文社】</v>
      </c>
      <c r="N1397">
        <v>1</v>
      </c>
    </row>
    <row r="1398" spans="1:16">
      <c r="A1398" s="5" t="s">
        <v>3487</v>
      </c>
      <c r="B1398" t="s">
        <v>3488</v>
      </c>
      <c r="C1398">
        <v>1</v>
      </c>
      <c r="D1398">
        <v>0</v>
      </c>
      <c r="E1398" t="str">
        <f t="array" ref="E1398">_xlfn.IFS(C1398&lt;&gt;2,_xlfn.IFS(D1398=0,"主角之一",D1398=1,"角色",D1398=2,"男主",D1398=3,"女主"),C1398=2,"")</f>
        <v>主角之一</v>
      </c>
      <c r="G1398" t="s">
        <v>3489</v>
      </c>
      <c r="I1398" t="str">
        <f t="array" ref="I1398">_xlfn.IFS(C1398=0,_xlfn.IFS(H1398=0,"漫改",H1398=1,"轻改",H1398=2,"原创",H1398=3,"Gal改",H1398=4,"游改",H1398=5,"原创偶像",H1398=6,"国产原创",H1398=7,"小说改"),C1398&lt;&gt;0,"")</f>
        <v/>
      </c>
      <c r="J1398" s="16" t="s">
        <v>3460</v>
      </c>
      <c r="M1398" t="str">
        <f t="shared" si="21"/>
        <v>樱井梦美，《EXTRAVAGANZA ～蟲愛でる少女～》主角之一。</v>
      </c>
      <c r="O1398">
        <v>11</v>
      </c>
      <c r="P1398">
        <v>28</v>
      </c>
    </row>
    <row r="1399" spans="1:16">
      <c r="A1399" s="5" t="s">
        <v>3490</v>
      </c>
      <c r="B1399" t="s">
        <v>3491</v>
      </c>
      <c r="C1399">
        <v>1</v>
      </c>
      <c r="D1399">
        <v>0</v>
      </c>
      <c r="E1399" t="str">
        <f t="array" ref="E1399">_xlfn.IFS(C1399&lt;&gt;2,_xlfn.IFS(D1399=0,"主角之一",D1399=1,"角色",D1399=2,"男主",D1399=3,"女主"),C1399=2,"")</f>
        <v>主角之一</v>
      </c>
      <c r="G1399" t="s">
        <v>3492</v>
      </c>
      <c r="I1399" t="str">
        <f t="array" ref="I1399">_xlfn.IFS(C1399=0,_xlfn.IFS(H1399=0,"漫改",H1399=1,"轻改",H1399=2,"原创",H1399=3,"Gal改",H1399=4,"游改",H1399=5,"原创偶像",H1399=6,"国产原创",H1399=7,"小说改"),C1399&lt;&gt;0,"")</f>
        <v/>
      </c>
      <c r="J1399" s="16" t="s">
        <v>3460</v>
      </c>
      <c r="M1399" t="str">
        <f t="shared" si="21"/>
        <v>龍光寺カイ，《心跳回忆4》主角之一。</v>
      </c>
      <c r="O1399">
        <v>1</v>
      </c>
      <c r="P1399">
        <v>4</v>
      </c>
    </row>
    <row r="1400" spans="1:16">
      <c r="A1400" s="5" t="s">
        <v>3493</v>
      </c>
      <c r="B1400" t="s">
        <v>3494</v>
      </c>
      <c r="C1400">
        <v>1</v>
      </c>
      <c r="D1400">
        <v>0</v>
      </c>
      <c r="E1400" t="str">
        <f t="array" ref="E1400">_xlfn.IFS(C1400&lt;&gt;2,_xlfn.IFS(D1400=0,"主角之一",D1400=1,"角色",D1400=2,"男主",D1400=3,"女主"),C1400=2,"")</f>
        <v>主角之一</v>
      </c>
      <c r="G1400" t="s">
        <v>817</v>
      </c>
      <c r="I1400" t="str">
        <f t="array" ref="I1400">_xlfn.IFS(C1400=0,_xlfn.IFS(H1400=0,"漫改",H1400=1,"轻改",H1400=2,"原创",H1400=3,"Gal改",H1400=4,"游改",H1400=5,"原创偶像",H1400=6,"国产原创",H1400=7,"小说改"),C1400&lt;&gt;0,"")</f>
        <v/>
      </c>
      <c r="J1400" s="16" t="s">
        <v>3460</v>
      </c>
      <c r="M1400" t="str">
        <f t="shared" si="21"/>
        <v>八神美穗乃，《选择妻子的进展似乎顺利过头。》主角之一。</v>
      </c>
      <c r="O1400">
        <v>2</v>
      </c>
      <c r="P1400">
        <v>22</v>
      </c>
    </row>
    <row r="1401" spans="1:16" ht="18" customHeight="1">
      <c r="A1401" s="5" t="s">
        <v>3495</v>
      </c>
      <c r="B1401" t="s">
        <v>3496</v>
      </c>
      <c r="C1401">
        <v>1</v>
      </c>
      <c r="D1401">
        <v>0</v>
      </c>
      <c r="E1401" t="str">
        <f t="array" ref="E1401">_xlfn.IFS(C1401&lt;&gt;2,_xlfn.IFS(D1401=0,"主角之一",D1401=1,"角色",D1401=2,"男主",D1401=3,"女主"),C1401=2,"")</f>
        <v>主角之一</v>
      </c>
      <c r="G1401" t="s">
        <v>3497</v>
      </c>
      <c r="I1401" t="str">
        <f t="array" ref="I1401">_xlfn.IFS(C1401=0,_xlfn.IFS(H1401=0,"漫改",H1401=1,"轻改",H1401=2,"原创",H1401=3,"Gal改",H1401=4,"游改",H1401=5,"原创偶像",H1401=6,"国产原创",H1401=7,"小说改"),C1401&lt;&gt;0,"")</f>
        <v/>
      </c>
      <c r="J1401" s="16" t="s">
        <v>3460</v>
      </c>
      <c r="M1401" t="str">
        <f t="shared" si="21"/>
        <v>硯川・e・涙香，《甜蜜女友～Second Season～》主角之一。</v>
      </c>
      <c r="O1401">
        <v>4</v>
      </c>
      <c r="P1401">
        <v>33</v>
      </c>
    </row>
    <row r="1402" spans="1:16">
      <c r="A1402" s="5" t="s">
        <v>3499</v>
      </c>
      <c r="B1402" t="s">
        <v>3500</v>
      </c>
      <c r="C1402">
        <v>2</v>
      </c>
      <c r="E1402" t="str">
        <f t="array" ref="E1402">_xlfn.IFS(C1402&lt;&gt;2,_xlfn.IFS(D1402=0,"主角之一",D1402=1,"角色",D1402=2,"男主",D1402=3,"女主"),C1402=2,"")</f>
        <v/>
      </c>
      <c r="I1402" t="str">
        <f t="array" ref="I1402">_xlfn.IFS(C1402=0,_xlfn.IFS(H1402=0,"漫改",H1402=1,"轻改",H1402=2,"原创",H1402=3,"Gal改",H1402=4,"游改",H1402=5,"原创偶像",H1402=6,"国产原创",H1402=7,"小说改"),C1402&lt;&gt;0,"")</f>
        <v/>
      </c>
      <c r="J1402" s="16" t="s">
        <v>3460</v>
      </c>
      <c r="L1402" t="s">
        <v>3501</v>
      </c>
      <c r="M1402" t="str">
        <f t="shared" si="21"/>
        <v xml:space="preserve">丹花伊吹，游戏《蔚蓝档案》角色。 </v>
      </c>
      <c r="O1402">
        <v>14</v>
      </c>
      <c r="P1402">
        <v>28</v>
      </c>
    </row>
    <row r="1403" spans="1:16">
      <c r="B1403" t="s">
        <v>3498</v>
      </c>
      <c r="C1403">
        <v>2</v>
      </c>
      <c r="E1403" t="str">
        <f t="array" ref="E1403">_xlfn.IFS(C1403&lt;&gt;2,_xlfn.IFS(D1403=0,"主角之一",D1403=1,"角色",D1403=2,"男主",D1403=3,"女主"),C1403=2,"")</f>
        <v/>
      </c>
      <c r="I1403" t="str">
        <f t="array" ref="I1403">_xlfn.IFS(C1403=0,_xlfn.IFS(H1403=0,"漫改",H1403=1,"轻改",H1403=2,"原创",H1403=3,"Gal改",H1403=4,"游改",H1403=5,"原创偶像",H1403=6,"国产原创",H1403=7,"小说改"),C1403&lt;&gt;0,"")</f>
        <v/>
      </c>
      <c r="J1403" s="16" t="s">
        <v>3460</v>
      </c>
      <c r="L1403" t="s">
        <v>2395</v>
      </c>
      <c r="M1403" t="str">
        <f t="shared" si="21"/>
        <v>里实乃理，游戏《世界计划 缤纷舞台！ feat. 初音未来》角色。</v>
      </c>
    </row>
    <row r="1404" spans="1:16">
      <c r="A1404" s="5" t="s">
        <v>3543</v>
      </c>
      <c r="B1404" t="s">
        <v>3544</v>
      </c>
      <c r="C1404">
        <v>0</v>
      </c>
      <c r="D1404">
        <v>1</v>
      </c>
      <c r="E1404" t="str">
        <f t="array" ref="E1404">_xlfn.IFS(C1404&lt;&gt;2,_xlfn.IFS(D1404=0,"主角之一",D1404=1,"角色",D1404=2,"男主",D1404=3,"女主"),C1404=2,"")</f>
        <v>角色</v>
      </c>
      <c r="G1404" t="s">
        <v>3545</v>
      </c>
      <c r="H1404">
        <v>2</v>
      </c>
      <c r="I1404" t="str">
        <f t="array" ref="I1404">_xlfn.IFS(OR(C1404=0,C1404=3),_xlfn.IFS(H1404=0,"漫改",H1404=1,"轻改",H1404=2,"原创",H1404=3,"Gal改",H1404=4,"游改",H1404=5,"原创偶像",H1404=6,"国产原创",H1404=7,"小说改"),C1404&lt;&gt;0,"")</f>
        <v>原创</v>
      </c>
      <c r="J1404" s="16" t="s">
        <v>3505</v>
      </c>
      <c r="M1404" t="str">
        <f t="shared" si="21"/>
        <v>绪方环奈，原创动画《契约之吻》角色。</v>
      </c>
      <c r="O1404">
        <v>40</v>
      </c>
      <c r="P1404">
        <v>57</v>
      </c>
    </row>
    <row r="1405" spans="1:16">
      <c r="A1405" s="5" t="s">
        <v>3502</v>
      </c>
      <c r="B1405" t="s">
        <v>3503</v>
      </c>
      <c r="C1405">
        <v>0</v>
      </c>
      <c r="D1405">
        <v>0</v>
      </c>
      <c r="E1405" t="str">
        <f t="array" ref="E1405">_xlfn.IFS(C1405&lt;&gt;2,_xlfn.IFS(D1405=0,"主角之一",D1405=1,"角色",D1405=2,"男主",D1405=3,"女主"),C1405=2,"")</f>
        <v>主角之一</v>
      </c>
      <c r="G1405" t="s">
        <v>3504</v>
      </c>
      <c r="H1405">
        <v>1</v>
      </c>
      <c r="I1405" t="str">
        <f t="array" ref="I1405">_xlfn.IFS(C1405=0,_xlfn.IFS(H1405=0,"漫改",H1405=1,"轻改",H1405=2,"原创",H1405=3,"Gal改",H1405=4,"游改",H1405=5,"原创偶像",H1405=6,"国产原创",H1405=7,"小说改"),C1405&lt;&gt;0,"")</f>
        <v>轻改</v>
      </c>
      <c r="J1405" s="16" t="s">
        <v>3505</v>
      </c>
      <c r="M1405" t="str">
        <f t="shared" si="21"/>
        <v>奈亚拉托提普，轻改动画《潜行吧！奈亚子》主角之一。</v>
      </c>
      <c r="O1405">
        <v>47</v>
      </c>
      <c r="P1405">
        <v>412</v>
      </c>
    </row>
    <row r="1406" spans="1:16">
      <c r="A1406" s="5" t="s">
        <v>3507</v>
      </c>
      <c r="B1406" t="s">
        <v>3508</v>
      </c>
      <c r="C1406">
        <v>0</v>
      </c>
      <c r="D1406">
        <v>2</v>
      </c>
      <c r="E1406" t="str">
        <f t="array" ref="E1406">_xlfn.IFS(C1406&lt;&gt;2,_xlfn.IFS(D1406=0,"主角之一",D1406=1,"角色",D1406=2,"男主",D1406=3,"女主"),C1406=2,"")</f>
        <v>男主</v>
      </c>
      <c r="G1406" t="s">
        <v>3509</v>
      </c>
      <c r="H1406">
        <v>1</v>
      </c>
      <c r="I1406" t="str">
        <f t="array" ref="I1406">_xlfn.IFS(C1406=0,_xlfn.IFS(H1406=0,"漫改",H1406=1,"轻改",H1406=2,"原创",H1406=3,"Gal改",H1406=4,"游改",H1406=5,"原创偶像",H1406=6,"国产原创",H1406=7,"小说改"),C1406&lt;&gt;0,"")</f>
        <v>轻改</v>
      </c>
      <c r="J1406" s="16" t="s">
        <v>3505</v>
      </c>
      <c r="M1406" t="str">
        <f t="shared" si="21"/>
        <v>帝野将悟，轻改动画《三人行必有我妹》男主。</v>
      </c>
      <c r="O1406">
        <v>1</v>
      </c>
      <c r="P1406">
        <v>2</v>
      </c>
    </row>
    <row r="1407" spans="1:16">
      <c r="A1407" s="5" t="s">
        <v>3510</v>
      </c>
      <c r="B1407" t="s">
        <v>3511</v>
      </c>
      <c r="C1407">
        <v>0</v>
      </c>
      <c r="D1407">
        <v>0</v>
      </c>
      <c r="E1407" t="str">
        <f t="array" ref="E1407">_xlfn.IFS(C1407&lt;&gt;2,_xlfn.IFS(D1407=0,"主角之一",D1407=1,"角色",D1407=2,"男主",D1407=3,"女主"),C1407=2,"")</f>
        <v>主角之一</v>
      </c>
      <c r="G1407" t="s">
        <v>103</v>
      </c>
      <c r="H1407">
        <v>0</v>
      </c>
      <c r="I1407" t="str">
        <f t="array" ref="I1407">_xlfn.IFS(C1407=0,_xlfn.IFS(H1407=0,"漫改",H1407=1,"轻改",H1407=2,"原创",H1407=3,"Gal改",H1407=4,"游改",H1407=5,"原创偶像",H1407=6,"国产原创",H1407=7,"小说改"),C1407&lt;&gt;0,"")</f>
        <v>漫改</v>
      </c>
      <c r="J1407" s="16" t="s">
        <v>3505</v>
      </c>
      <c r="K1407">
        <v>1</v>
      </c>
      <c r="M1407" t="str">
        <f t="shared" si="21"/>
        <v>南雫，漫改动画《樱Trick》主角之一。【芳文社】</v>
      </c>
      <c r="O1407">
        <v>7</v>
      </c>
      <c r="P1407">
        <v>31</v>
      </c>
    </row>
    <row r="1408" spans="1:16">
      <c r="A1408" s="5" t="s">
        <v>3512</v>
      </c>
      <c r="B1408" t="s">
        <v>3513</v>
      </c>
      <c r="C1408">
        <v>0</v>
      </c>
      <c r="D1408">
        <v>2</v>
      </c>
      <c r="E1408" t="str">
        <f t="array" ref="E1408">_xlfn.IFS(C1408&lt;&gt;2,_xlfn.IFS(D1408=0,"主角之一",D1408=1,"角色",D1408=2,"男主",D1408=3,"女主"),C1408=2,"")</f>
        <v>男主</v>
      </c>
      <c r="G1408" t="s">
        <v>3514</v>
      </c>
      <c r="H1408">
        <v>0</v>
      </c>
      <c r="I1408" t="str">
        <f t="array" ref="I1408">_xlfn.IFS(C1408=0,_xlfn.IFS(H1408=0,"漫改",H1408=1,"轻改",H1408=2,"原创",H1408=3,"Gal改",H1408=4,"游改",H1408=5,"原创偶像",H1408=6,"国产原创",H1408=7,"小说改"),C1408&lt;&gt;0,"")</f>
        <v>漫改</v>
      </c>
      <c r="J1408" s="16" t="s">
        <v>3505</v>
      </c>
      <c r="M1408" t="str">
        <f t="shared" si="21"/>
        <v>半田清舟，漫改动画《元气囝仔》男主。</v>
      </c>
      <c r="O1408">
        <v>15</v>
      </c>
      <c r="P1408">
        <v>61</v>
      </c>
    </row>
    <row r="1409" spans="1:16">
      <c r="A1409" s="5" t="s">
        <v>3515</v>
      </c>
      <c r="B1409" t="s">
        <v>3516</v>
      </c>
      <c r="C1409">
        <v>0</v>
      </c>
      <c r="D1409">
        <v>0</v>
      </c>
      <c r="E1409" t="str">
        <f t="array" ref="E1409">_xlfn.IFS(C1409&lt;&gt;2,_xlfn.IFS(D1409=0,"主角之一",D1409=1,"角色",D1409=2,"男主",D1409=3,"女主"),C1409=2,"")</f>
        <v>主角之一</v>
      </c>
      <c r="G1409" t="s">
        <v>3517</v>
      </c>
      <c r="H1409">
        <v>2</v>
      </c>
      <c r="I1409" t="str">
        <f t="array" ref="I1409">_xlfn.IFS(C1409=0,_xlfn.IFS(H1409=0,"漫改",H1409=1,"轻改",H1409=2,"原创",H1409=3,"Gal改",H1409=4,"游改",H1409=5,"原创偶像",H1409=6,"国产原创",H1409=7,"小说改"),C1409&lt;&gt;0,"")</f>
        <v>原创</v>
      </c>
      <c r="J1409" s="16" t="s">
        <v>3505</v>
      </c>
      <c r="M1409" t="str">
        <f t="shared" si="21"/>
        <v>小茜，原创动画《Exodus!（《白箱》剧中剧）》主角之一。</v>
      </c>
      <c r="O1409">
        <v>2</v>
      </c>
      <c r="P1409">
        <v>22</v>
      </c>
    </row>
    <row r="1410" spans="1:16">
      <c r="A1410" s="5" t="s">
        <v>3518</v>
      </c>
      <c r="B1410" t="s">
        <v>3519</v>
      </c>
      <c r="C1410">
        <v>0</v>
      </c>
      <c r="D1410">
        <v>1</v>
      </c>
      <c r="E1410" t="str">
        <f t="array" ref="E1410">_xlfn.IFS(C1410&lt;&gt;2,_xlfn.IFS(D1410=0,"主角之一",D1410=1,"角色",D1410=2,"男主",D1410=3,"女主"),C1410=2,"")</f>
        <v>角色</v>
      </c>
      <c r="G1410" t="s">
        <v>249</v>
      </c>
      <c r="H1410">
        <v>1</v>
      </c>
      <c r="I1410" t="str">
        <f t="array" ref="I1410">_xlfn.IFS(C1410=0,_xlfn.IFS(H1410=0,"漫改",H1410=1,"轻改",H1410=2,"原创",H1410=3,"Gal改",H1410=4,"游改",H1410=5,"原创偶像",H1410=6,"国产原创",H1410=7,"小说改"),C1410&lt;&gt;0,"")</f>
        <v>轻改</v>
      </c>
      <c r="J1410" s="16" t="s">
        <v>3505</v>
      </c>
      <c r="M1410" t="str">
        <f t="shared" si="21"/>
        <v>吉川优子，轻改动画《吹响吧！上低音号》角色。</v>
      </c>
      <c r="O1410">
        <v>91</v>
      </c>
      <c r="P1410">
        <v>283</v>
      </c>
    </row>
    <row r="1411" spans="1:16">
      <c r="A1411" s="5" t="s">
        <v>3520</v>
      </c>
      <c r="B1411" t="s">
        <v>3521</v>
      </c>
      <c r="C1411">
        <v>0</v>
      </c>
      <c r="D1411">
        <v>0</v>
      </c>
      <c r="E1411" t="str">
        <f t="array" ref="E1411">_xlfn.IFS(C1411&lt;&gt;2,_xlfn.IFS(D1411=0,"主角之一",D1411=1,"角色",D1411=2,"男主",D1411=3,"女主"),C1411=2,"")</f>
        <v>主角之一</v>
      </c>
      <c r="G1411" t="s">
        <v>283</v>
      </c>
      <c r="H1411">
        <v>4</v>
      </c>
      <c r="I1411" t="str">
        <f t="array" ref="I1411">_xlfn.IFS(C1411=0,_xlfn.IFS(H1411=0,"漫改",H1411=1,"轻改",H1411=2,"原创",H1411=3,"Gal改",H1411=4,"游改",H1411=5,"原创偶像",H1411=6,"国产原创",H1411=7,"小说改"),C1411&lt;&gt;0,"")</f>
        <v>游改</v>
      </c>
      <c r="J1411" s="16" t="s">
        <v>3505</v>
      </c>
      <c r="M1411" t="str">
        <f t="shared" si="21"/>
        <v>所惠美，游改动画《偶像大师 百万现场！》主角之一。</v>
      </c>
      <c r="O1411">
        <v>21</v>
      </c>
      <c r="P1411">
        <v>27</v>
      </c>
    </row>
    <row r="1412" spans="1:16">
      <c r="A1412" s="5" t="s">
        <v>3522</v>
      </c>
      <c r="B1412" t="s">
        <v>3523</v>
      </c>
      <c r="C1412">
        <v>0</v>
      </c>
      <c r="D1412">
        <v>1</v>
      </c>
      <c r="E1412" t="str">
        <f t="array" ref="E1412">_xlfn.IFS(C1412&lt;&gt;2,_xlfn.IFS(D1412=0,"主角之一",D1412=1,"角色",D1412=2,"男主",D1412=3,"女主"),C1412=2,"")</f>
        <v>角色</v>
      </c>
      <c r="G1412" t="s">
        <v>3524</v>
      </c>
      <c r="H1412">
        <v>0</v>
      </c>
      <c r="I1412" t="str">
        <f t="array" ref="I1412">_xlfn.IFS(C1412=0,_xlfn.IFS(H1412=0,"漫改",H1412=1,"轻改",H1412=2,"原创",H1412=3,"Gal改",H1412=4,"游改",H1412=5,"原创偶像",H1412=6,"国产原创",H1412=7,"小说改"),C1412&lt;&gt;0,"")</f>
        <v>漫改</v>
      </c>
      <c r="J1412" s="16" t="s">
        <v>3505</v>
      </c>
      <c r="M1412" t="str">
        <f t="shared" si="21"/>
        <v>目良千里，漫改动画《齐木楠雄的灾难》角色。</v>
      </c>
      <c r="O1412">
        <v>19</v>
      </c>
      <c r="P1412">
        <v>10</v>
      </c>
    </row>
    <row r="1413" spans="1:16">
      <c r="A1413" s="5" t="s">
        <v>3525</v>
      </c>
      <c r="B1413" t="s">
        <v>3526</v>
      </c>
      <c r="C1413">
        <v>0</v>
      </c>
      <c r="D1413">
        <v>0</v>
      </c>
      <c r="E1413" t="str">
        <f t="array" ref="E1413">_xlfn.IFS(C1413&lt;&gt;2,_xlfn.IFS(D1413=0,"主角之一",D1413=1,"角色",D1413=2,"男主",D1413=3,"女主"),C1413=2,"")</f>
        <v>主角之一</v>
      </c>
      <c r="G1413" t="s">
        <v>3527</v>
      </c>
      <c r="H1413">
        <v>0</v>
      </c>
      <c r="I1413" t="str">
        <f t="array" ref="I1413">_xlfn.IFS(C1413=0,_xlfn.IFS(H1413=0,"漫改",H1413=1,"轻改",H1413=2,"原创",H1413=3,"Gal改",H1413=4,"游改",H1413=5,"原创偶像",H1413=6,"国产原创",H1413=7,"小说改"),C1413&lt;&gt;0,"")</f>
        <v>漫改</v>
      </c>
      <c r="J1413" s="16" t="s">
        <v>3505</v>
      </c>
      <c r="M1413" t="str">
        <f t="shared" si="21"/>
        <v>吉恩·欧塔斯，漫改动画《ACCA13区监察课》主角之一。</v>
      </c>
      <c r="O1413">
        <v>7</v>
      </c>
      <c r="P1413">
        <v>49</v>
      </c>
    </row>
    <row r="1414" spans="1:16">
      <c r="A1414" s="5" t="s">
        <v>3528</v>
      </c>
      <c r="B1414" t="s">
        <v>3529</v>
      </c>
      <c r="C1414">
        <v>0</v>
      </c>
      <c r="D1414">
        <v>1</v>
      </c>
      <c r="E1414" t="str">
        <f t="array" ref="E1414">_xlfn.IFS(C1414&lt;&gt;2,_xlfn.IFS(D1414=0,"主角之一",D1414=1,"角色",D1414=2,"男主",D1414=3,"女主"),C1414=2,"")</f>
        <v>角色</v>
      </c>
      <c r="G1414" t="s">
        <v>868</v>
      </c>
      <c r="H1414">
        <v>4</v>
      </c>
      <c r="I1414" t="str">
        <f t="array" ref="I1414">_xlfn.IFS(C1414=0,_xlfn.IFS(H1414=0,"漫改",H1414=1,"轻改",H1414=2,"原创",H1414=3,"Gal改",H1414=4,"游改",H1414=5,"原创偶像",H1414=6,"国产原创",H1414=7,"小说改"),C1414&lt;&gt;0,"")</f>
        <v>游改</v>
      </c>
      <c r="J1414" s="16" t="s">
        <v>3505</v>
      </c>
      <c r="M1414" t="str">
        <f t="shared" si="21"/>
        <v>富士奇石，游改动画《赛马娘 Pretty Derby》角色。</v>
      </c>
      <c r="O1414">
        <v>26</v>
      </c>
      <c r="P1414">
        <v>49</v>
      </c>
    </row>
    <row r="1415" spans="1:16">
      <c r="A1415" s="5" t="s">
        <v>3530</v>
      </c>
      <c r="B1415" t="s">
        <v>3531</v>
      </c>
      <c r="C1415">
        <v>0</v>
      </c>
      <c r="D1415">
        <v>1</v>
      </c>
      <c r="E1415" t="str">
        <f t="array" ref="E1415">_xlfn.IFS(C1415&lt;&gt;2,_xlfn.IFS(D1415=0,"主角之一",D1415=1,"角色",D1415=2,"男主",D1415=3,"女主"),C1415=2,"")</f>
        <v>角色</v>
      </c>
      <c r="G1415" t="s">
        <v>1303</v>
      </c>
      <c r="H1415">
        <v>5</v>
      </c>
      <c r="I1415" t="str">
        <f t="array" ref="I1415">_xlfn.IFS(C1415=0,_xlfn.IFS(H1415=0,"漫改",H1415=1,"轻改",H1415=2,"原创",H1415=3,"Gal改",H1415=4,"游改",H1415=5,"原创偶像",H1415=6,"国产原创",H1415=7,"小说改"),C1415&lt;&gt;0,"")</f>
        <v>原创偶像</v>
      </c>
      <c r="J1415" s="16" t="s">
        <v>3505</v>
      </c>
      <c r="M1415" t="str">
        <f t="shared" si="21"/>
        <v>宇田川巴，原创偶像动画《BanG Dream! 》角色。</v>
      </c>
      <c r="O1415">
        <v>13</v>
      </c>
      <c r="P1415">
        <v>37</v>
      </c>
    </row>
    <row r="1416" spans="1:16">
      <c r="A1416" s="5" t="s">
        <v>3532</v>
      </c>
      <c r="B1416" t="s">
        <v>3533</v>
      </c>
      <c r="C1416">
        <v>0</v>
      </c>
      <c r="D1416">
        <v>2</v>
      </c>
      <c r="E1416" t="str">
        <f t="array" ref="E1416">_xlfn.IFS(C1416&lt;&gt;2,_xlfn.IFS(D1416=0,"主角之一",D1416=1,"角色",D1416=2,"男主",D1416=3,"女主"),C1416=2,"")</f>
        <v>男主</v>
      </c>
      <c r="G1416" t="s">
        <v>3534</v>
      </c>
      <c r="H1416">
        <v>0</v>
      </c>
      <c r="I1416" t="str">
        <f t="array" ref="I1416">_xlfn.IFS(C1416=0,_xlfn.IFS(H1416=0,"漫改",H1416=1,"轻改",H1416=2,"原创",H1416=3,"Gal改",H1416=4,"游改",H1416=5,"原创偶像",H1416=6,"国产原创",H1416=7,"小说改"),C1416&lt;&gt;0,"")</f>
        <v>漫改</v>
      </c>
      <c r="J1416" s="16" t="s">
        <v>3505</v>
      </c>
      <c r="M1416" t="str">
        <f t="shared" si="21"/>
        <v>上杉风太郎，漫改动画《五等分的新娘》男主。</v>
      </c>
      <c r="O1416">
        <v>13</v>
      </c>
      <c r="P1416">
        <v>23</v>
      </c>
    </row>
    <row r="1417" spans="1:16">
      <c r="A1417" s="5" t="s">
        <v>3535</v>
      </c>
      <c r="B1417" t="s">
        <v>3536</v>
      </c>
      <c r="C1417">
        <v>0</v>
      </c>
      <c r="D1417">
        <v>1</v>
      </c>
      <c r="E1417" t="str">
        <f t="array" ref="E1417">_xlfn.IFS(C1417&lt;&gt;2,_xlfn.IFS(D1417=0,"主角之一",D1417=1,"角色",D1417=2,"男主",D1417=3,"女主"),C1417=2,"")</f>
        <v>角色</v>
      </c>
      <c r="G1417" t="s">
        <v>1123</v>
      </c>
      <c r="H1417">
        <v>0</v>
      </c>
      <c r="I1417" t="str">
        <f t="array" ref="I1417">_xlfn.IFS(C1417=0,_xlfn.IFS(H1417=0,"漫改",H1417=1,"轻改",H1417=2,"原创",H1417=3,"Gal改",H1417=4,"游改",H1417=5,"原创偶像",H1417=6,"国产原创",H1417=7,"小说改"),C1417&lt;&gt;0,"")</f>
        <v>漫改</v>
      </c>
      <c r="J1417" s="16" t="s">
        <v>3505</v>
      </c>
      <c r="M1417" t="str">
        <f t="shared" si="21"/>
        <v>蛇贺池照，漫改动画《阴晴不定大哥哥》角色。</v>
      </c>
      <c r="O1417">
        <v>8</v>
      </c>
      <c r="P1417">
        <v>7</v>
      </c>
    </row>
    <row r="1418" spans="1:16">
      <c r="A1418" s="5" t="s">
        <v>3537</v>
      </c>
      <c r="B1418" t="s">
        <v>3538</v>
      </c>
      <c r="C1418">
        <v>0</v>
      </c>
      <c r="D1418">
        <v>0</v>
      </c>
      <c r="E1418" t="str">
        <f t="array" ref="E1418">_xlfn.IFS(C1418&lt;&gt;2,_xlfn.IFS(D1418=0,"主角之一",D1418=1,"角色",D1418=2,"男主",D1418=3,"女主"),C1418=2,"")</f>
        <v>主角之一</v>
      </c>
      <c r="G1418" t="s">
        <v>412</v>
      </c>
      <c r="H1418">
        <v>2</v>
      </c>
      <c r="I1418" t="str">
        <f t="array" ref="I1418">_xlfn.IFS(C1418=0,_xlfn.IFS(H1418=0,"漫改",H1418=1,"轻改",H1418=2,"原创",H1418=3,"Gal改",H1418=4,"游改",H1418=5,"原创偶像",H1418=6,"国产原创",H1418=7,"小说改"),C1418&lt;&gt;0,"")</f>
        <v>原创</v>
      </c>
      <c r="J1418" s="16" t="s">
        <v>3505</v>
      </c>
      <c r="M1418" t="str">
        <f t="shared" si="21"/>
        <v>一般人，原创动画《全员恶玉》主角之一。</v>
      </c>
      <c r="O1418">
        <v>26</v>
      </c>
      <c r="P1418">
        <v>19</v>
      </c>
    </row>
    <row r="1419" spans="1:16">
      <c r="A1419" s="5" t="s">
        <v>3539</v>
      </c>
      <c r="B1419" t="s">
        <v>3540</v>
      </c>
      <c r="C1419">
        <v>0</v>
      </c>
      <c r="D1419">
        <v>0</v>
      </c>
      <c r="E1419" t="str">
        <f t="array" ref="E1419">_xlfn.IFS(C1419&lt;&gt;2,_xlfn.IFS(D1419=0,"主角之一",D1419=1,"角色",D1419=2,"男主",D1419=3,"女主"),C1419=2,"")</f>
        <v>主角之一</v>
      </c>
      <c r="G1419" t="s">
        <v>1877</v>
      </c>
      <c r="H1419">
        <v>0</v>
      </c>
      <c r="I1419" t="str">
        <f t="array" ref="I1419">_xlfn.IFS(C1419=0,_xlfn.IFS(H1419=0,"漫改",H1419=1,"轻改",H1419=2,"原创",H1419=3,"Gal改",H1419=4,"游改",H1419=5,"原创偶像",H1419=6,"国产原创",H1419=7,"小说改"),C1419&lt;&gt;0,"")</f>
        <v>漫改</v>
      </c>
      <c r="J1419" s="16" t="s">
        <v>3505</v>
      </c>
      <c r="M1419" t="str">
        <f t="shared" si="21"/>
        <v>要圭，漫改动画《失忆投捕》主角之一。</v>
      </c>
      <c r="O1419">
        <v>31</v>
      </c>
      <c r="P1419">
        <v>35</v>
      </c>
    </row>
    <row r="1420" spans="1:16">
      <c r="A1420" s="5" t="s">
        <v>3541</v>
      </c>
      <c r="B1420" t="s">
        <v>3542</v>
      </c>
      <c r="C1420">
        <v>0</v>
      </c>
      <c r="D1420">
        <v>0</v>
      </c>
      <c r="E1420" t="str">
        <f t="array" ref="E1420">_xlfn.IFS(C1420&lt;&gt;2,_xlfn.IFS(D1420=0,"主角之一",D1420=1,"角色",D1420=2,"男主",D1420=3,"女主"),C1420=2,"")</f>
        <v>主角之一</v>
      </c>
      <c r="G1420" t="s">
        <v>2322</v>
      </c>
      <c r="H1420">
        <v>6</v>
      </c>
      <c r="I1420" t="str">
        <f t="array" ref="I1420">_xlfn.IFS(OR(C1420=0,C1420=3),_xlfn.IFS(H1420=0,"漫改",H1420=1,"轻改",H1420=2,"原创",H1420=3,"Gal改",H1420=4,"游改",H1420=5,"原创偶像",H1420=6,"国产原创",H1420=7,"小说改"),C1420&lt;&gt;0,"")</f>
        <v>国产原创</v>
      </c>
      <c r="J1420" s="16" t="s">
        <v>3505</v>
      </c>
      <c r="M1420" t="str">
        <f t="shared" si="21"/>
        <v>程小时，国产原创动画《时光代理人》主角之一。</v>
      </c>
      <c r="O1420">
        <v>3</v>
      </c>
      <c r="P1420">
        <v>21</v>
      </c>
    </row>
    <row r="1421" spans="1:16">
      <c r="B1421" t="s">
        <v>3506</v>
      </c>
      <c r="C1421">
        <v>0</v>
      </c>
      <c r="D1421">
        <v>0</v>
      </c>
      <c r="E1421" t="str">
        <f t="array" ref="E1421">_xlfn.IFS(C1421&lt;&gt;2,_xlfn.IFS(D1421=0,"主角之一",D1421=1,"角色",D1421=2,"男主",D1421=3,"女主"),C1421=2,"")</f>
        <v>主角之一</v>
      </c>
      <c r="G1421" t="s">
        <v>353</v>
      </c>
      <c r="H1421">
        <v>0</v>
      </c>
      <c r="I1421" t="str">
        <f t="array" ref="I1421">_xlfn.IFS(C1421=0,_xlfn.IFS(H1421=0,"漫改",H1421=1,"轻改",H1421=2,"原创",H1421=3,"Gal改",H1421=4,"游改",H1421=5,"原创偶像",H1421=6,"国产原创",H1421=7,"小说改"),C1421&lt;&gt;0,"")</f>
        <v>漫改</v>
      </c>
      <c r="J1421" s="16" t="s">
        <v>3505</v>
      </c>
      <c r="M1421" t="str">
        <f t="shared" si="21"/>
        <v>庚雾江，漫改动画《黄昏少女×失忆》主角之一。</v>
      </c>
    </row>
    <row r="1422" spans="1:16">
      <c r="A1422" s="5" t="s">
        <v>3546</v>
      </c>
      <c r="B1422" t="s">
        <v>3547</v>
      </c>
      <c r="C1422">
        <v>1</v>
      </c>
      <c r="D1422">
        <v>0</v>
      </c>
      <c r="E1422" t="str">
        <f t="array" ref="E1422">_xlfn.IFS(C1422&lt;&gt;2,_xlfn.IFS(D1422=0,"主角之一",D1422=1,"角色",D1422=2,"男主",D1422=3,"女主"),C1422=2,"")</f>
        <v>主角之一</v>
      </c>
      <c r="G1422" t="s">
        <v>1313</v>
      </c>
      <c r="I1422" t="str">
        <f t="array" ref="I1422">_xlfn.IFS(OR(C1422=0,C1422=3),_xlfn.IFS(H1422=0,"漫改",H1422=1,"轻改",H1422=2,"原创",H1422=3,"Gal改",H1422=4,"游改",H1422=5,"原创偶像",H1422=6,"国产原创",H1422=7,"小说改"),C1422&lt;&gt;0,"")</f>
        <v/>
      </c>
      <c r="J1422" s="16" t="s">
        <v>3505</v>
      </c>
      <c r="M1422" t="str">
        <f t="shared" si="21"/>
        <v>琴音，《胸部战争：巨乳王国VS贫乳王国》主角之一。</v>
      </c>
      <c r="O1422">
        <v>8</v>
      </c>
      <c r="P1422">
        <v>29</v>
      </c>
    </row>
    <row r="1423" spans="1:16">
      <c r="A1423" s="5" t="s">
        <v>3548</v>
      </c>
      <c r="B1423" t="s">
        <v>3549</v>
      </c>
      <c r="C1423">
        <v>1</v>
      </c>
      <c r="D1423">
        <v>0</v>
      </c>
      <c r="E1423" t="str">
        <f t="array" ref="E1423">_xlfn.IFS(C1423&lt;&gt;2,_xlfn.IFS(D1423=0,"主角之一",D1423=1,"角色",D1423=2,"男主",D1423=3,"女主"),C1423=2,"")</f>
        <v>主角之一</v>
      </c>
      <c r="G1423" t="s">
        <v>3550</v>
      </c>
      <c r="I1423" t="str">
        <f t="array" ref="I1423">_xlfn.IFS(OR(C1423=0,C1423=3),_xlfn.IFS(H1423=0,"漫改",H1423=1,"轻改",H1423=2,"原创",H1423=3,"Gal改",H1423=4,"游改",H1423=5,"原创偶像",H1423=6,"国产原创",H1423=7,"小说改"),C1423&lt;&gt;0,"")</f>
        <v/>
      </c>
      <c r="J1423" s="16" t="s">
        <v>3505</v>
      </c>
      <c r="M1423" t="str">
        <f t="shared" si="21"/>
        <v>一ノ瀬ほとり，《your diary ＋H》主角之一。</v>
      </c>
      <c r="O1423">
        <v>7</v>
      </c>
      <c r="P1423">
        <v>21</v>
      </c>
    </row>
    <row r="1424" spans="1:16">
      <c r="B1424" t="s">
        <v>3551</v>
      </c>
      <c r="C1424">
        <v>2</v>
      </c>
      <c r="E1424" t="str">
        <f t="array" ref="E1424">_xlfn.IFS(C1424&lt;&gt;2,_xlfn.IFS(D1424=0,"主角之一",D1424=1,"角色",D1424=2,"男主",D1424=3,"女主"),C1424=2,"")</f>
        <v/>
      </c>
      <c r="I1424" t="str">
        <f t="array" ref="I1424">_xlfn.IFS(OR(C1424=0,C1424=3),_xlfn.IFS(H1424=0,"漫改",H1424=1,"轻改",H1424=2,"原创",H1424=3,"Gal改",H1424=4,"游改",H1424=5,"原创偶像",H1424=6,"国产原创",H1424=7,"小说改"),C1424&lt;&gt;0,"")</f>
        <v/>
      </c>
      <c r="J1424" s="16" t="s">
        <v>3505</v>
      </c>
      <c r="L1424" t="s">
        <v>830</v>
      </c>
      <c r="M1424" t="str">
        <f t="shared" si="21"/>
        <v>泰蕾莎，b站虚拟up主。</v>
      </c>
    </row>
    <row r="1425" spans="1:16">
      <c r="A1425" s="5" t="s">
        <v>3558</v>
      </c>
      <c r="B1425" t="s">
        <v>3559</v>
      </c>
      <c r="C1425">
        <v>0</v>
      </c>
      <c r="D1425">
        <v>0</v>
      </c>
      <c r="E1425" t="str">
        <f t="array" ref="E1425">_xlfn.IFS(C1425&lt;&gt;2,_xlfn.IFS(D1425=0,"主角之一",D1425=1,"角色",D1425=2,"男主",D1425=3,"女主"),C1425=2,"")</f>
        <v>主角之一</v>
      </c>
      <c r="G1425" t="s">
        <v>3560</v>
      </c>
      <c r="H1425">
        <v>2</v>
      </c>
      <c r="I1425" t="str">
        <f t="array" ref="I1425">_xlfn.IFS(OR(C1425=0,C1425=3),_xlfn.IFS(H1425=0,"漫改",H1425=1,"轻改",H1425=2,"原创",H1425=3,"Gal改",H1425=4,"游改",H1425=5,"原创偶像",H1425=6,"国产原创",H1425=7,"小说改"),C1425&lt;&gt;0,"")</f>
        <v>原创</v>
      </c>
      <c r="J1425" s="16" t="s">
        <v>3554</v>
      </c>
      <c r="M1425" t="str">
        <f t="shared" ref="M1425:M1488" si="22">_xlfn.CONCAT(_xlfn.IFS(C1425=0,_xlfn.CONCAT(B1425,"，",I1425,"动画","《",G1425,"》",E1425,"。"),C1425=1,_xlfn.CONCAT(B1425,"，《",G1425,"》",E1425,"。"),C1425=2,_xlfn.CONCAT(B1425,"，",L1425),C1425=3,_xlfn.CONCAT(B1425,"，动画电影《",G1425,"》",E1425,"。")),_xlfn.IFS(K1425=1,"【芳文社】",K1425=0,""))</f>
        <v>宿海仁太，原创动画《我们仍未知道那天所看见的花的名字。》主角之一。</v>
      </c>
      <c r="O1425">
        <v>19</v>
      </c>
      <c r="P1425">
        <v>66</v>
      </c>
    </row>
    <row r="1426" spans="1:16">
      <c r="A1426" s="5" t="s">
        <v>3587</v>
      </c>
      <c r="B1426" t="s">
        <v>3588</v>
      </c>
      <c r="C1426">
        <v>0</v>
      </c>
      <c r="D1426">
        <v>1</v>
      </c>
      <c r="E1426" t="str">
        <f t="array" ref="E1426">_xlfn.IFS(C1426&lt;&gt;2,_xlfn.IFS(D1426=0,"主角之一",D1426=1,"角色",D1426=2,"男主",D1426=3,"女主"),C1426=2,"")</f>
        <v>角色</v>
      </c>
      <c r="G1426" t="s">
        <v>2058</v>
      </c>
      <c r="H1426">
        <v>0</v>
      </c>
      <c r="I1426" t="str">
        <f t="array" ref="I1426">_xlfn.IFS(OR(C1426=0,C1426=3),_xlfn.IFS(H1426=0,"漫改",H1426=1,"轻改",H1426=2,"原创",H1426=3,"Gal改",H1426=4,"游改",H1426=5,"原创偶像",H1426=6,"国产原创",H1426=7,"小说改"),C1426&lt;&gt;0,"")</f>
        <v>漫改</v>
      </c>
      <c r="J1426" s="16" t="s">
        <v>3554</v>
      </c>
      <c r="M1426" t="str">
        <f t="shared" si="22"/>
        <v>樱井泉，漫改动画《日常》角色。</v>
      </c>
      <c r="O1426">
        <v>14</v>
      </c>
      <c r="P1426">
        <v>60</v>
      </c>
    </row>
    <row r="1427" spans="1:16">
      <c r="A1427" s="5" t="s">
        <v>3561</v>
      </c>
      <c r="B1427" t="s">
        <v>3562</v>
      </c>
      <c r="C1427">
        <v>0</v>
      </c>
      <c r="D1427">
        <v>0</v>
      </c>
      <c r="E1427" t="str">
        <f t="array" ref="E1427">_xlfn.IFS(C1427&lt;&gt;2,_xlfn.IFS(D1427=0,"主角之一",D1427=1,"角色",D1427=2,"男主",D1427=3,"女主"),C1427=2,"")</f>
        <v>主角之一</v>
      </c>
      <c r="G1427" t="s">
        <v>3254</v>
      </c>
      <c r="H1427">
        <v>1</v>
      </c>
      <c r="I1427" t="str">
        <f t="array" ref="I1427">_xlfn.IFS(OR(C1427=0,C1427=3),_xlfn.IFS(H1427=0,"漫改",H1427=1,"轻改",H1427=2,"原创",H1427=3,"Gal改",H1427=4,"游改",H1427=5,"原创偶像",H1427=6,"国产原创",H1427=7,"小说改"),C1427&lt;&gt;0,"")</f>
        <v>轻改</v>
      </c>
      <c r="J1427" s="16" t="s">
        <v>3554</v>
      </c>
      <c r="M1427" t="str">
        <f t="shared" si="22"/>
        <v>兵藤一诚，轻改动画《恶魔高校 D×D》主角之一。</v>
      </c>
      <c r="O1427">
        <v>17</v>
      </c>
      <c r="P1427">
        <v>47</v>
      </c>
    </row>
    <row r="1428" spans="1:16">
      <c r="A1428" s="5" t="s">
        <v>3563</v>
      </c>
      <c r="B1428" t="s">
        <v>3564</v>
      </c>
      <c r="C1428">
        <v>0</v>
      </c>
      <c r="D1428">
        <v>0</v>
      </c>
      <c r="E1428" t="str">
        <f t="array" ref="E1428">_xlfn.IFS(C1428&lt;&gt;2,_xlfn.IFS(D1428=0,"主角之一",D1428=1,"角色",D1428=2,"男主",D1428=3,"女主"),C1428=2,"")</f>
        <v>主角之一</v>
      </c>
      <c r="G1428" t="s">
        <v>3565</v>
      </c>
      <c r="H1428">
        <v>0</v>
      </c>
      <c r="I1428" t="str">
        <f t="array" ref="I1428">_xlfn.IFS(OR(C1428=0,C1428=3),_xlfn.IFS(H1428=0,"漫改",H1428=1,"轻改",H1428=2,"原创",H1428=3,"Gal改",H1428=4,"游改",H1428=5,"原创偶像",H1428=6,"国产原创",H1428=7,"小说改"),C1428&lt;&gt;0,"")</f>
        <v>漫改</v>
      </c>
      <c r="J1428" s="16" t="s">
        <v>3554</v>
      </c>
      <c r="M1428" t="str">
        <f t="shared" si="22"/>
        <v>樱市子，漫改动画《穷神》主角之一。</v>
      </c>
      <c r="O1428">
        <v>10</v>
      </c>
      <c r="P1428">
        <v>64</v>
      </c>
    </row>
    <row r="1429" spans="1:16">
      <c r="A1429" s="5" t="s">
        <v>3566</v>
      </c>
      <c r="B1429" t="s">
        <v>3567</v>
      </c>
      <c r="C1429">
        <v>0</v>
      </c>
      <c r="D1429">
        <v>0</v>
      </c>
      <c r="E1429" t="str">
        <f t="array" ref="E1429">_xlfn.IFS(C1429&lt;&gt;2,_xlfn.IFS(D1429=0,"主角之一",D1429=1,"角色",D1429=2,"男主",D1429=3,"女主"),C1429=2,"")</f>
        <v>主角之一</v>
      </c>
      <c r="G1429" t="s">
        <v>2583</v>
      </c>
      <c r="H1429">
        <v>0</v>
      </c>
      <c r="I1429" t="str">
        <f t="array" ref="I1429">_xlfn.IFS(OR(C1429=0,C1429=3),_xlfn.IFS(H1429=0,"漫改",H1429=1,"轻改",H1429=2,"原创",H1429=3,"Gal改",H1429=4,"游改",H1429=5,"原创偶像",H1429=6,"国产原创",H1429=7,"小说改"),C1429&lt;&gt;0,"")</f>
        <v>漫改</v>
      </c>
      <c r="J1429" s="16" t="s">
        <v>3554</v>
      </c>
      <c r="M1429" t="str">
        <f t="shared" si="22"/>
        <v>乔鲁诺·乔巴拿，漫改动画《JOJO的奇妙冒险 黄金之风》主角之一。</v>
      </c>
      <c r="O1429">
        <v>38</v>
      </c>
      <c r="P1429">
        <v>148</v>
      </c>
    </row>
    <row r="1430" spans="1:16">
      <c r="A1430" s="5" t="s">
        <v>3568</v>
      </c>
      <c r="B1430" t="s">
        <v>3569</v>
      </c>
      <c r="C1430">
        <v>0</v>
      </c>
      <c r="D1430">
        <v>1</v>
      </c>
      <c r="E1430" t="str">
        <f t="array" ref="E1430">_xlfn.IFS(C1430&lt;&gt;2,_xlfn.IFS(D1430=0,"主角之一",D1430=1,"角色",D1430=2,"男主",D1430=3,"女主"),C1430=2,"")</f>
        <v>角色</v>
      </c>
      <c r="G1430" t="s">
        <v>2288</v>
      </c>
      <c r="H1430">
        <v>0</v>
      </c>
      <c r="I1430" t="str">
        <f t="array" ref="I1430">_xlfn.IFS(OR(C1430=0,C1430=3),_xlfn.IFS(H1430=0,"漫改",H1430=1,"轻改",H1430=2,"原创",H1430=3,"Gal改",H1430=4,"游改",H1430=5,"原创偶像",H1430=6,"国产原创",H1430=7,"小说改"),C1430&lt;&gt;0,"")</f>
        <v>漫改</v>
      </c>
      <c r="J1430" s="16" t="s">
        <v>3554</v>
      </c>
      <c r="M1430" t="str">
        <f t="shared" si="22"/>
        <v>白水哩，漫改动画《天才麻将少女 阿知贺篇》角色。</v>
      </c>
      <c r="O1430">
        <v>6</v>
      </c>
      <c r="P1430">
        <v>12</v>
      </c>
    </row>
    <row r="1431" spans="1:16">
      <c r="A1431" s="5" t="s">
        <v>3570</v>
      </c>
      <c r="B1431" t="s">
        <v>3571</v>
      </c>
      <c r="C1431">
        <v>0</v>
      </c>
      <c r="D1431">
        <v>0</v>
      </c>
      <c r="E1431" t="str">
        <f t="array" ref="E1431">_xlfn.IFS(C1431&lt;&gt;2,_xlfn.IFS(D1431=0,"主角之一",D1431=1,"角色",D1431=2,"男主",D1431=3,"女主"),C1431=2,"")</f>
        <v>主角之一</v>
      </c>
      <c r="G1431" t="s">
        <v>1275</v>
      </c>
      <c r="H1431">
        <v>3</v>
      </c>
      <c r="I1431" t="str">
        <f t="array" ref="I1431">_xlfn.IFS(OR(C1431=0,C1431=3),_xlfn.IFS(H1431=0,"漫改",H1431=1,"轻改",H1431=2,"原创",H1431=3,"Gal改",H1431=4,"游改",H1431=5,"原创偶像",H1431=6,"国产原创",H1431=7,"小说改"),C1431&lt;&gt;0,"")</f>
        <v>Gal改</v>
      </c>
      <c r="J1431" s="16" t="s">
        <v>3554</v>
      </c>
      <c r="M1431" t="str">
        <f t="shared" si="22"/>
        <v>鸢泽美咲，Gal改动画《苍之彼方的四重奏》主角之一。</v>
      </c>
      <c r="O1431">
        <v>151</v>
      </c>
      <c r="P1431">
        <v>440</v>
      </c>
    </row>
    <row r="1432" spans="1:16">
      <c r="A1432" s="5" t="s">
        <v>3572</v>
      </c>
      <c r="B1432" t="s">
        <v>3573</v>
      </c>
      <c r="C1432">
        <v>0</v>
      </c>
      <c r="D1432">
        <v>1</v>
      </c>
      <c r="E1432" t="str">
        <f t="array" ref="E1432">_xlfn.IFS(C1432&lt;&gt;2,_xlfn.IFS(D1432=0,"主角之一",D1432=1,"角色",D1432=2,"男主",D1432=3,"女主"),C1432=2,"")</f>
        <v>角色</v>
      </c>
      <c r="G1432" t="s">
        <v>101</v>
      </c>
      <c r="H1432">
        <v>1</v>
      </c>
      <c r="I1432" t="str">
        <f t="array" ref="I1432">_xlfn.IFS(OR(C1432=0,C1432=3),_xlfn.IFS(H1432=0,"漫改",H1432=1,"轻改",H1432=2,"原创",H1432=3,"Gal改",H1432=4,"游改",H1432=5,"原创偶像",H1432=6,"国产原创",H1432=7,"小说改"),C1432&lt;&gt;0,"")</f>
        <v>轻改</v>
      </c>
      <c r="J1432" s="16" t="s">
        <v>3554</v>
      </c>
      <c r="M1432" t="str">
        <f t="shared" si="22"/>
        <v>一色彩羽，轻改动画《我的青春恋爱物语果然有问题》角色。</v>
      </c>
      <c r="O1432">
        <v>111</v>
      </c>
      <c r="P1432">
        <v>834</v>
      </c>
    </row>
    <row r="1433" spans="1:16">
      <c r="A1433" s="5" t="s">
        <v>3582</v>
      </c>
      <c r="B1433" t="s">
        <v>3583</v>
      </c>
      <c r="C1433">
        <v>0</v>
      </c>
      <c r="D1433">
        <v>0</v>
      </c>
      <c r="E1433" t="str">
        <f t="array" ref="E1433">_xlfn.IFS(C1433&lt;&gt;2,_xlfn.IFS(D1433=0,"主角之一",D1433=1,"角色",D1433=2,"男主",D1433=3,"女主"),C1433=2,"")</f>
        <v>主角之一</v>
      </c>
      <c r="G1433" t="s">
        <v>3584</v>
      </c>
      <c r="H1433">
        <v>0</v>
      </c>
      <c r="I1433" t="str">
        <f t="array" ref="I1433">_xlfn.IFS(OR(C1433=0,C1433=3),_xlfn.IFS(H1433=0,"漫改",H1433=1,"轻改",H1433=2,"原创",H1433=3,"Gal改",H1433=4,"游改",H1433=5,"原创偶像",H1433=6,"国产原创",H1433=7,"小说改"),C1433&lt;&gt;0,"")</f>
        <v>漫改</v>
      </c>
      <c r="J1433" s="16" t="s">
        <v>3554</v>
      </c>
      <c r="M1433" t="str">
        <f t="shared" si="22"/>
        <v>化野红绪，漫改动画《双星之阴阳师》主角之一。</v>
      </c>
      <c r="O1433">
        <v>5</v>
      </c>
      <c r="P1433">
        <v>33</v>
      </c>
    </row>
    <row r="1434" spans="1:16">
      <c r="A1434" s="5" t="s">
        <v>3552</v>
      </c>
      <c r="B1434" t="s">
        <v>3553</v>
      </c>
      <c r="C1434">
        <v>0</v>
      </c>
      <c r="D1434">
        <v>1</v>
      </c>
      <c r="E1434" t="str">
        <f t="array" ref="E1434">_xlfn.IFS(C1434&lt;&gt;2,_xlfn.IFS(D1434=0,"主角之一",D1434=1,"角色",D1434=2,"男主",D1434=3,"女主"),C1434=2,"")</f>
        <v>角色</v>
      </c>
      <c r="G1434" t="s">
        <v>1256</v>
      </c>
      <c r="H1434">
        <v>0</v>
      </c>
      <c r="I1434" t="str">
        <f t="array" ref="I1434">_xlfn.IFS(OR(C1434=0,C1434=3),_xlfn.IFS(H1434=0,"漫改",H1434=1,"轻改",H1434=2,"原创",H1434=3,"Gal改",H1434=4,"游改",H1434=5,"原创偶像",H1434=6,"国产原创",H1434=7,"小说改"),C1434&lt;&gt;0,"")</f>
        <v>漫改</v>
      </c>
      <c r="J1434" s="16" t="s">
        <v>3554</v>
      </c>
      <c r="M1434" t="str">
        <f t="shared" si="22"/>
        <v>帕特莉西亚·马汀，漫改动画《幸运星》角色。</v>
      </c>
      <c r="O1434">
        <v>3</v>
      </c>
      <c r="P1434">
        <v>26</v>
      </c>
    </row>
    <row r="1435" spans="1:16">
      <c r="A1435" s="5" t="s">
        <v>3574</v>
      </c>
      <c r="B1435" t="s">
        <v>3575</v>
      </c>
      <c r="C1435">
        <v>0</v>
      </c>
      <c r="D1435">
        <v>1</v>
      </c>
      <c r="E1435" t="str">
        <f t="array" ref="E1435">_xlfn.IFS(C1435&lt;&gt;2,_xlfn.IFS(D1435=0,"主角之一",D1435=1,"角色",D1435=2,"男主",D1435=3,"女主"),C1435=2,"")</f>
        <v>角色</v>
      </c>
      <c r="G1435" t="s">
        <v>1038</v>
      </c>
      <c r="H1435">
        <v>2</v>
      </c>
      <c r="I1435" t="str">
        <f t="array" ref="I1435">_xlfn.IFS(OR(C1435=0,C1435=3),_xlfn.IFS(H1435=0,"漫改",H1435=1,"轻改",H1435=2,"原创",H1435=3,"Gal改",H1435=4,"游改",H1435=5,"原创偶像",H1435=6,"国产原创",H1435=7,"小说改"),C1435&lt;&gt;0,"")</f>
        <v>原创</v>
      </c>
      <c r="J1435" s="16" t="s">
        <v>3554</v>
      </c>
      <c r="M1435" t="str">
        <f t="shared" si="22"/>
        <v>伊集院薰，原创动画《多田君不恋爱》角色。</v>
      </c>
      <c r="O1435">
        <v>2</v>
      </c>
      <c r="P1435">
        <v>4</v>
      </c>
    </row>
    <row r="1436" spans="1:16">
      <c r="A1436" s="5" t="s">
        <v>3576</v>
      </c>
      <c r="B1436" t="s">
        <v>3577</v>
      </c>
      <c r="C1436">
        <v>0</v>
      </c>
      <c r="D1436">
        <v>1</v>
      </c>
      <c r="E1436" t="str">
        <f t="array" ref="E1436">_xlfn.IFS(C1436&lt;&gt;2,_xlfn.IFS(D1436=0,"主角之一",D1436=1,"角色",D1436=2,"男主",D1436=3,"女主"),C1436=2,"")</f>
        <v>角色</v>
      </c>
      <c r="G1436" t="s">
        <v>868</v>
      </c>
      <c r="H1436">
        <v>4</v>
      </c>
      <c r="I1436" t="str">
        <f t="array" ref="I1436">_xlfn.IFS(OR(C1436=0,C1436=3),_xlfn.IFS(H1436=0,"漫改",H1436=1,"轻改",H1436=2,"原创",H1436=3,"Gal改",H1436=4,"游改",H1436=5,"原创偶像",H1436=6,"国产原创",H1436=7,"小说改"),C1436&lt;&gt;0,"")</f>
        <v>游改</v>
      </c>
      <c r="J1436" s="16" t="s">
        <v>3554</v>
      </c>
      <c r="M1436" t="str">
        <f t="shared" si="22"/>
        <v>优秀素质 &amp; 生野狄杜斯，游改动画《赛马娘 Pretty Derby》角色。</v>
      </c>
      <c r="O1436">
        <v>58</v>
      </c>
      <c r="P1436">
        <v>157</v>
      </c>
    </row>
    <row r="1437" spans="1:16">
      <c r="A1437" s="5" t="s">
        <v>3555</v>
      </c>
      <c r="B1437" t="s">
        <v>3556</v>
      </c>
      <c r="C1437">
        <v>0</v>
      </c>
      <c r="D1437">
        <v>0</v>
      </c>
      <c r="E1437" t="str">
        <f t="array" ref="E1437">_xlfn.IFS(C1437&lt;&gt;2,_xlfn.IFS(D1437=0,"主角之一",D1437=1,"角色",D1437=2,"男主",D1437=3,"女主"),C1437=2,"")</f>
        <v>主角之一</v>
      </c>
      <c r="G1437" t="s">
        <v>3557</v>
      </c>
      <c r="H1437">
        <v>0</v>
      </c>
      <c r="I1437" t="str">
        <f t="array" ref="I1437">_xlfn.IFS(OR(C1437=0,C1437=3),_xlfn.IFS(H1437=0,"漫改",H1437=1,"轻改",H1437=2,"原创",H1437=3,"Gal改",H1437=4,"游改",H1437=5,"原创偶像",H1437=6,"国产原创",H1437=7,"小说改"),C1437&lt;&gt;0,"")</f>
        <v>漫改</v>
      </c>
      <c r="J1437" s="16" t="s">
        <v>3554</v>
      </c>
      <c r="M1437" t="str">
        <f t="shared" si="22"/>
        <v>奥平明，漫改动画《青之花》主角之一。</v>
      </c>
      <c r="O1437">
        <v>17</v>
      </c>
      <c r="P1437">
        <v>46</v>
      </c>
    </row>
    <row r="1438" spans="1:16">
      <c r="A1438" s="5" t="s">
        <v>3578</v>
      </c>
      <c r="B1438" t="s">
        <v>3579</v>
      </c>
      <c r="C1438">
        <v>0</v>
      </c>
      <c r="D1438">
        <v>3</v>
      </c>
      <c r="E1438" t="str">
        <f t="array" ref="E1438">_xlfn.IFS(C1438&lt;&gt;2,_xlfn.IFS(D1438=0,"主角之一",D1438=1,"角色",D1438=2,"男主",D1438=3,"女主"),C1438=2,"")</f>
        <v>女主</v>
      </c>
      <c r="G1438" t="s">
        <v>902</v>
      </c>
      <c r="H1438">
        <v>0</v>
      </c>
      <c r="I1438" t="str">
        <f t="array" ref="I1438">_xlfn.IFS(OR(C1438=0,C1438=3),_xlfn.IFS(H1438=0,"漫改",H1438=1,"轻改",H1438=2,"原创",H1438=3,"Gal改",H1438=4,"游改",H1438=5,"原创偶像",H1438=6,"国产原创",H1438=7,"小说改"),C1438&lt;&gt;0,"")</f>
        <v>漫改</v>
      </c>
      <c r="J1438" s="16" t="s">
        <v>3554</v>
      </c>
      <c r="M1438" t="str">
        <f t="shared" si="22"/>
        <v>结束祈，漫改动画《金牌得主》女主。</v>
      </c>
      <c r="O1438">
        <v>140</v>
      </c>
      <c r="P1438">
        <v>448</v>
      </c>
    </row>
    <row r="1439" spans="1:16">
      <c r="A1439" s="5" t="s">
        <v>3580</v>
      </c>
      <c r="B1439" t="s">
        <v>3581</v>
      </c>
      <c r="C1439">
        <v>0</v>
      </c>
      <c r="D1439">
        <v>1</v>
      </c>
      <c r="E1439" t="str">
        <f t="array" ref="E1439">_xlfn.IFS(C1439&lt;&gt;2,_xlfn.IFS(D1439=0,"主角之一",D1439=1,"角色",D1439=2,"男主",D1439=3,"女主"),C1439=2,"")</f>
        <v>角色</v>
      </c>
      <c r="G1439" t="s">
        <v>1202</v>
      </c>
      <c r="H1439">
        <v>0</v>
      </c>
      <c r="I1439" t="str">
        <f t="array" ref="I1439">_xlfn.IFS(OR(C1439=0,C1439=3),_xlfn.IFS(H1439=0,"漫改",H1439=1,"轻改",H1439=2,"原创",H1439=3,"Gal改",H1439=4,"游改",H1439=5,"原创偶像",H1439=6,"国产原创",H1439=7,"小说改"),C1439&lt;&gt;0,"")</f>
        <v>漫改</v>
      </c>
      <c r="J1439" s="16" t="s">
        <v>3554</v>
      </c>
      <c r="M1439" t="str">
        <f t="shared" si="22"/>
        <v>东风舞希，漫改动画《魔都精兵的奴隶》角色。</v>
      </c>
      <c r="O1439">
        <v>11</v>
      </c>
      <c r="P1439">
        <v>48</v>
      </c>
    </row>
    <row r="1440" spans="1:16">
      <c r="B1440" t="s">
        <v>3585</v>
      </c>
      <c r="C1440">
        <v>0</v>
      </c>
      <c r="D1440">
        <v>0</v>
      </c>
      <c r="E1440" t="str">
        <f t="array" ref="E1440">_xlfn.IFS(C1440&lt;&gt;2,_xlfn.IFS(D1440=0,"主角之一",D1440=1,"角色",D1440=2,"男主",D1440=3,"女主"),C1440=2,"")</f>
        <v>主角之一</v>
      </c>
      <c r="G1440" t="s">
        <v>3586</v>
      </c>
      <c r="H1440">
        <v>7</v>
      </c>
      <c r="I1440" t="str">
        <f t="array" ref="I1440">_xlfn.IFS(OR(C1440=0,C1440=3),_xlfn.IFS(H1440=0,"漫改",H1440=1,"轻改",H1440=2,"原创",H1440=3,"Gal改",H1440=4,"游改",H1440=5,"原创偶像",H1440=6,"国产原创",H1440=7,"小说改"),C1440&lt;&gt;0,"")</f>
        <v>小说改</v>
      </c>
      <c r="J1440" s="16" t="s">
        <v>3554</v>
      </c>
      <c r="M1440" t="str">
        <f t="shared" si="22"/>
        <v>榊原恒一，小说改动画《Another 》主角之一。</v>
      </c>
    </row>
    <row r="1441" spans="1:16">
      <c r="A1441" s="5" t="s">
        <v>3589</v>
      </c>
      <c r="B1441" t="s">
        <v>3590</v>
      </c>
      <c r="C1441">
        <v>1</v>
      </c>
      <c r="D1441">
        <v>0</v>
      </c>
      <c r="E1441" t="str">
        <f t="array" ref="E1441">_xlfn.IFS(C1441&lt;&gt;2,_xlfn.IFS(D1441=0,"主角之一",D1441=1,"角色",D1441=2,"男主",D1441=3,"女主"),C1441=2,"")</f>
        <v>主角之一</v>
      </c>
      <c r="G1441" t="s">
        <v>3591</v>
      </c>
      <c r="I1441" t="str">
        <f t="array" ref="I1441">_xlfn.IFS(OR(C1441=0,C1441=3),_xlfn.IFS(H1441=0,"漫改",H1441=1,"轻改",H1441=2,"原创",H1441=3,"Gal改",H1441=4,"游改",H1441=5,"原创偶像",H1441=6,"国产原创",H1441=7,"小说改"),C1441&lt;&gt;0,"")</f>
        <v/>
      </c>
      <c r="J1441" s="16" t="s">
        <v>3554</v>
      </c>
      <c r="M1441" t="str">
        <f t="shared" si="22"/>
        <v>椎名瑞花，《无尽的平安夜》主角之一。</v>
      </c>
      <c r="O1441">
        <v>8</v>
      </c>
      <c r="P1441">
        <v>35</v>
      </c>
    </row>
    <row r="1442" spans="1:16">
      <c r="A1442" s="5" t="s">
        <v>3592</v>
      </c>
      <c r="B1442" t="s">
        <v>3593</v>
      </c>
      <c r="C1442">
        <v>1</v>
      </c>
      <c r="D1442">
        <v>1</v>
      </c>
      <c r="E1442" t="str">
        <f t="array" ref="E1442">_xlfn.IFS(C1442&lt;&gt;2,_xlfn.IFS(D1442=0,"主角之一",D1442=1,"角色",D1442=2,"男主",D1442=3,"女主"),C1442=2,"")</f>
        <v>角色</v>
      </c>
      <c r="G1442" t="s">
        <v>908</v>
      </c>
      <c r="I1442" t="str">
        <f t="array" ref="I1442">_xlfn.IFS(OR(C1442=0,C1442=3),_xlfn.IFS(H1442=0,"漫改",H1442=1,"轻改",H1442=2,"原创",H1442=3,"Gal改",H1442=4,"游改",H1442=5,"原创偶像",H1442=6,"国产原创",H1442=7,"小说改"),C1442&lt;&gt;0,"")</f>
        <v/>
      </c>
      <c r="J1442" s="16" t="s">
        <v>3554</v>
      </c>
      <c r="M1442" t="str">
        <f t="shared" si="22"/>
        <v>和泉里，《常轨脱离Creative》角色。</v>
      </c>
      <c r="O1442">
        <v>4</v>
      </c>
      <c r="P1442">
        <v>20</v>
      </c>
    </row>
    <row r="1443" spans="1:16">
      <c r="B1443" t="s">
        <v>3594</v>
      </c>
      <c r="C1443">
        <v>1</v>
      </c>
      <c r="D1443">
        <v>0</v>
      </c>
      <c r="E1443" t="str">
        <f t="array" ref="E1443">_xlfn.IFS(C1443&lt;&gt;2,_xlfn.IFS(D1443=0,"主角之一",D1443=1,"角色",D1443=2,"男主",D1443=3,"女主"),C1443=2,"")</f>
        <v>主角之一</v>
      </c>
      <c r="G1443" t="s">
        <v>3595</v>
      </c>
      <c r="I1443" t="str">
        <f t="array" ref="I1443">_xlfn.IFS(OR(C1443=0,C1443=3),_xlfn.IFS(H1443=0,"漫改",H1443=1,"轻改",H1443=2,"原创",H1443=3,"Gal改",H1443=4,"游改",H1443=5,"原创偶像",H1443=6,"国产原创",H1443=7,"小说改"),C1443&lt;&gt;0,"")</f>
        <v/>
      </c>
      <c r="J1443" s="16" t="s">
        <v>3554</v>
      </c>
      <c r="M1443" t="str">
        <f t="shared" si="22"/>
        <v>鹿苑寺薰子，《任性High Spec》主角之一。</v>
      </c>
      <c r="N1443">
        <v>1</v>
      </c>
    </row>
    <row r="1444" spans="1:16">
      <c r="A1444" s="5" t="s">
        <v>3596</v>
      </c>
      <c r="B1444" t="s">
        <v>3597</v>
      </c>
      <c r="C1444">
        <v>2</v>
      </c>
      <c r="E1444" t="str">
        <f t="array" ref="E1444">_xlfn.IFS(C1444&lt;&gt;2,_xlfn.IFS(D1444=0,"主角之一",D1444=1,"角色",D1444=2,"男主",D1444=3,"女主"),C1444=2,"")</f>
        <v/>
      </c>
      <c r="I1444" t="str">
        <f t="array" ref="I1444">_xlfn.IFS(OR(C1444=0,C1444=3),_xlfn.IFS(H1444=0,"漫改",H1444=1,"轻改",H1444=2,"原创",H1444=3,"Gal改",H1444=4,"游改",H1444=5,"原创偶像",H1444=6,"国产原创",H1444=7,"小说改"),C1444&lt;&gt;0,"")</f>
        <v/>
      </c>
      <c r="J1444" s="16" t="s">
        <v>3554</v>
      </c>
      <c r="L1444" t="s">
        <v>3598</v>
      </c>
      <c r="M1444" t="str">
        <f t="shared" si="22"/>
        <v>下江小春，游戏《蔚蓝档案》角色</v>
      </c>
      <c r="O1444">
        <v>14</v>
      </c>
      <c r="P1444">
        <v>71</v>
      </c>
    </row>
    <row r="1445" spans="1:16">
      <c r="A1445" s="5" t="s">
        <v>3599</v>
      </c>
      <c r="B1445" t="s">
        <v>3600</v>
      </c>
      <c r="C1445">
        <v>2</v>
      </c>
      <c r="E1445" t="str">
        <f t="array" ref="E1445">_xlfn.IFS(C1445&lt;&gt;2,_xlfn.IFS(D1445=0,"主角之一",D1445=1,"角色",D1445=2,"男主",D1445=3,"女主"),C1445=2,"")</f>
        <v/>
      </c>
      <c r="I1445" t="str">
        <f t="array" ref="I1445">_xlfn.IFS(OR(C1445=0,C1445=3),_xlfn.IFS(H1445=0,"漫改",H1445=1,"轻改",H1445=2,"原创",H1445=3,"Gal改",H1445=4,"游改",H1445=5,"原创偶像",H1445=6,"国产原创",H1445=7,"小说改"),C1445&lt;&gt;0,"")</f>
        <v/>
      </c>
      <c r="J1445" s="16" t="s">
        <v>3554</v>
      </c>
      <c r="K1445">
        <v>1</v>
      </c>
      <c r="L1445" t="s">
        <v>3601</v>
      </c>
      <c r="M1445" t="str">
        <f t="shared" si="22"/>
        <v>羽贺文乃，漫画《情书与13岁女演员》角色。【芳文社】</v>
      </c>
      <c r="O1445">
        <v>26</v>
      </c>
      <c r="P1445">
        <v>72</v>
      </c>
    </row>
    <row r="1446" spans="1:16">
      <c r="A1446" s="5" t="s">
        <v>3602</v>
      </c>
      <c r="B1446" t="s">
        <v>3603</v>
      </c>
      <c r="C1446">
        <v>2</v>
      </c>
      <c r="E1446" t="str">
        <f t="array" ref="E1446">_xlfn.IFS(C1446&lt;&gt;2,_xlfn.IFS(D1446=0,"主角之一",D1446=1,"角色",D1446=2,"男主",D1446=3,"女主"),C1446=2,"")</f>
        <v/>
      </c>
      <c r="I1446" t="str">
        <f t="array" ref="I1446">_xlfn.IFS(OR(C1446=0,C1446=3),_xlfn.IFS(H1446=0,"漫改",H1446=1,"轻改",H1446=2,"原创",H1446=3,"Gal改",H1446=4,"游改",H1446=5,"原创偶像",H1446=6,"国产原创",H1446=7,"小说改"),C1446&lt;&gt;0,"")</f>
        <v/>
      </c>
      <c r="J1446" s="16" t="s">
        <v>3554</v>
      </c>
      <c r="L1446" t="s">
        <v>3604</v>
      </c>
      <c r="M1446" t="str">
        <f t="shared" si="22"/>
        <v>绿仙，彩虹社所属的日本Vtuber</v>
      </c>
      <c r="O1446">
        <v>2</v>
      </c>
      <c r="P1446">
        <v>15</v>
      </c>
    </row>
    <row r="1447" spans="1:16">
      <c r="B1447" t="s">
        <v>3605</v>
      </c>
      <c r="C1447">
        <v>2</v>
      </c>
      <c r="E1447" t="str">
        <f t="array" ref="E1447">_xlfn.IFS(C1447&lt;&gt;2,_xlfn.IFS(D1447=0,"主角之一",D1447=1,"角色",D1447=2,"男主",D1447=3,"女主"),C1447=2,"")</f>
        <v/>
      </c>
      <c r="I1447" t="str">
        <f t="array" ref="I1447">_xlfn.IFS(OR(C1447=0,C1447=3),_xlfn.IFS(H1447=0,"漫改",H1447=1,"轻改",H1447=2,"原创",H1447=3,"Gal改",H1447=4,"游改",H1447=5,"原创偶像",H1447=6,"国产原创",H1447=7,"小说改"),C1447&lt;&gt;0,"")</f>
        <v/>
      </c>
      <c r="J1447" s="16" t="s">
        <v>3554</v>
      </c>
      <c r="L1447" t="s">
        <v>3606</v>
      </c>
      <c r="M1447" t="str">
        <f t="shared" si="22"/>
        <v>乌拉の帝国，b站知名vup。</v>
      </c>
    </row>
    <row r="1448" spans="1:16">
      <c r="A1448" s="5" t="s">
        <v>3612</v>
      </c>
      <c r="B1448" t="s">
        <v>3613</v>
      </c>
      <c r="C1448">
        <v>0</v>
      </c>
      <c r="D1448">
        <v>1</v>
      </c>
      <c r="E1448" t="str">
        <f t="array" ref="E1448">_xlfn.IFS(C1448&lt;&gt;2,_xlfn.IFS(D1448=0,"主角之一",D1448=1,"角色",D1448=2,"男主",D1448=3,"女主"),C1448=2,"")</f>
        <v>角色</v>
      </c>
      <c r="G1448" t="s">
        <v>3614</v>
      </c>
      <c r="H1448">
        <v>0</v>
      </c>
      <c r="I1448" t="str">
        <f t="array" ref="I1448">_xlfn.IFS(OR(C1448=0,C1448=3),_xlfn.IFS(H1448=0,"漫改",H1448=1,"轻改",H1448=2,"原创",H1448=3,"Gal改",H1448=4,"游改",H1448=5,"原创偶像",H1448=6,"国产原创",H1448=7,"小说改"),C1448&lt;&gt;0,"")</f>
        <v>漫改</v>
      </c>
      <c r="J1448" s="16" t="s">
        <v>3609</v>
      </c>
      <c r="M1448" t="str">
        <f t="shared" si="22"/>
        <v>姬川龙也，漫改动画《恶魔奶爸》角色。</v>
      </c>
      <c r="O1448">
        <v>5</v>
      </c>
      <c r="P1448">
        <v>8</v>
      </c>
    </row>
    <row r="1449" spans="1:16">
      <c r="A1449" s="5" t="s">
        <v>3615</v>
      </c>
      <c r="B1449" t="s">
        <v>3616</v>
      </c>
      <c r="C1449">
        <v>0</v>
      </c>
      <c r="D1449">
        <v>0</v>
      </c>
      <c r="E1449" t="str">
        <f t="array" ref="E1449">_xlfn.IFS(C1449&lt;&gt;2,_xlfn.IFS(D1449=0,"主角之一",D1449=1,"角色",D1449=2,"男主",D1449=3,"女主"),C1449=2,"")</f>
        <v>主角之一</v>
      </c>
      <c r="G1449" t="s">
        <v>2058</v>
      </c>
      <c r="H1449">
        <v>0</v>
      </c>
      <c r="I1449" t="str">
        <f t="array" ref="I1449">_xlfn.IFS(OR(C1449=0,C1449=3),_xlfn.IFS(H1449=0,"漫改",H1449=1,"轻改",H1449=2,"原创",H1449=3,"Gal改",H1449=4,"游改",H1449=5,"原创偶像",H1449=6,"国产原创",H1449=7,"小说改"),C1449&lt;&gt;0,"")</f>
        <v>漫改</v>
      </c>
      <c r="J1449" s="16" t="s">
        <v>3609</v>
      </c>
      <c r="M1449" t="str">
        <f t="shared" si="22"/>
        <v>阪本先生，漫改动画《日常》主角之一。</v>
      </c>
      <c r="O1449">
        <v>23</v>
      </c>
      <c r="P1449">
        <v>276</v>
      </c>
    </row>
    <row r="1450" spans="1:16">
      <c r="A1450" s="5" t="s">
        <v>3633</v>
      </c>
      <c r="B1450" t="s">
        <v>3634</v>
      </c>
      <c r="C1450">
        <v>0</v>
      </c>
      <c r="D1450">
        <v>0</v>
      </c>
      <c r="E1450" t="str">
        <f t="array" ref="E1450">_xlfn.IFS(C1450&lt;&gt;2,_xlfn.IFS(D1450=0,"主角之一",D1450=1,"角色",D1450=2,"男主",D1450=3,"女主"),C1450=2,"")</f>
        <v>主角之一</v>
      </c>
      <c r="G1450" t="s">
        <v>3635</v>
      </c>
      <c r="H1450">
        <v>0</v>
      </c>
      <c r="I1450" t="str">
        <f t="array" ref="I1450">_xlfn.IFS(OR(C1450=0,C1450=3),_xlfn.IFS(H1450=0,"漫改",H1450=1,"轻改",H1450=2,"原创",H1450=3,"Gal改",H1450=4,"游改",H1450=5,"原创偶像",H1450=6,"国产原创",H1450=7,"小说改"),C1450&lt;&gt;0,"")</f>
        <v>漫改</v>
      </c>
      <c r="J1450" s="16" t="s">
        <v>3609</v>
      </c>
      <c r="M1450" t="str">
        <f t="shared" si="22"/>
        <v>日芽川宁宁，漫改动画《午夜的倾心旋律》主角之一。</v>
      </c>
      <c r="O1450">
        <v>25</v>
      </c>
      <c r="P1450">
        <v>34</v>
      </c>
    </row>
    <row r="1451" spans="1:16">
      <c r="A1451" s="5" t="s">
        <v>3617</v>
      </c>
      <c r="B1451" t="s">
        <v>3618</v>
      </c>
      <c r="C1451">
        <v>0</v>
      </c>
      <c r="D1451">
        <v>0</v>
      </c>
      <c r="E1451" t="str">
        <f t="array" ref="E1451">_xlfn.IFS(C1451&lt;&gt;2,_xlfn.IFS(D1451=0,"主角之一",D1451=1,"角色",D1451=2,"男主",D1451=3,"女主"),C1451=2,"")</f>
        <v>主角之一</v>
      </c>
      <c r="G1451" t="s">
        <v>600</v>
      </c>
      <c r="H1451">
        <v>0</v>
      </c>
      <c r="I1451" t="str">
        <f t="array" ref="I1451">_xlfn.IFS(OR(C1451=0,C1451=3),_xlfn.IFS(H1451=0,"漫改",H1451=1,"轻改",H1451=2,"原创",H1451=3,"Gal改",H1451=4,"游改",H1451=5,"原创偶像",H1451=6,"国产原创",H1451=7,"小说改"),C1451&lt;&gt;0,"")</f>
        <v>漫改</v>
      </c>
      <c r="J1451" s="16" t="s">
        <v>3609</v>
      </c>
      <c r="M1451" t="str">
        <f t="shared" si="22"/>
        <v>宫村伊澄，漫改动画《堀与宫村》主角之一。</v>
      </c>
      <c r="O1451">
        <v>16</v>
      </c>
      <c r="P1451">
        <v>111</v>
      </c>
    </row>
    <row r="1452" spans="1:16">
      <c r="A1452" s="5" t="s">
        <v>3607</v>
      </c>
      <c r="B1452" t="s">
        <v>3608</v>
      </c>
      <c r="C1452">
        <v>0</v>
      </c>
      <c r="D1452">
        <v>1</v>
      </c>
      <c r="E1452" t="str">
        <f t="array" ref="E1452">_xlfn.IFS(C1452&lt;&gt;2,_xlfn.IFS(D1452=0,"主角之一",D1452=1,"角色",D1452=2,"男主",D1452=3,"女主"),C1452=2,"")</f>
        <v>角色</v>
      </c>
      <c r="G1452" t="s">
        <v>1142</v>
      </c>
      <c r="H1452">
        <v>0</v>
      </c>
      <c r="I1452" t="str">
        <f t="array" ref="I1452">_xlfn.IFS(OR(C1452=0,C1452=3),_xlfn.IFS(H1452=0,"漫改",H1452=1,"轻改",H1452=2,"原创",H1452=3,"Gal改",H1452=4,"游改",H1452=5,"原创偶像",H1452=6,"国产原创",H1452=7,"小说改"),C1452&lt;&gt;0,"")</f>
        <v>漫改</v>
      </c>
      <c r="J1452" s="16" t="s">
        <v>3609</v>
      </c>
      <c r="M1452" t="str">
        <f t="shared" si="22"/>
        <v>哈达王子，漫改动画《银魂》角色。</v>
      </c>
      <c r="O1452">
        <v>10</v>
      </c>
      <c r="P1452">
        <v>30</v>
      </c>
    </row>
    <row r="1453" spans="1:16">
      <c r="A1453" s="5" t="s">
        <v>3619</v>
      </c>
      <c r="B1453" t="s">
        <v>3620</v>
      </c>
      <c r="C1453">
        <v>0</v>
      </c>
      <c r="D1453">
        <v>1</v>
      </c>
      <c r="E1453" t="str">
        <f t="array" ref="E1453">_xlfn.IFS(C1453&lt;&gt;2,_xlfn.IFS(D1453=0,"主角之一",D1453=1,"角色",D1453=2,"男主",D1453=3,"女主"),C1453=2,"")</f>
        <v>角色</v>
      </c>
      <c r="G1453" t="s">
        <v>3621</v>
      </c>
      <c r="H1453">
        <v>2</v>
      </c>
      <c r="I1453" t="str">
        <f t="array" ref="I1453">_xlfn.IFS(OR(C1453=0,C1453=3),_xlfn.IFS(H1453=0,"漫改",H1453=1,"轻改",H1453=2,"原创",H1453=3,"Gal改",H1453=4,"游改",H1453=5,"原创偶像",H1453=6,"国产原创",H1453=7,"小说改"),C1453&lt;&gt;0,"")</f>
        <v>原创</v>
      </c>
      <c r="J1453" s="16" t="s">
        <v>3609</v>
      </c>
      <c r="M1453" t="str">
        <f t="shared" si="22"/>
        <v>新山仁子，原创动画《羁绊者》角色。</v>
      </c>
      <c r="O1453">
        <v>23</v>
      </c>
      <c r="P1453">
        <v>44</v>
      </c>
    </row>
    <row r="1454" spans="1:16">
      <c r="A1454" s="5" t="s">
        <v>3622</v>
      </c>
      <c r="B1454" t="s">
        <v>3623</v>
      </c>
      <c r="C1454">
        <v>0</v>
      </c>
      <c r="D1454">
        <v>0</v>
      </c>
      <c r="E1454" t="str">
        <f t="array" ref="E1454">_xlfn.IFS(C1454&lt;&gt;2,_xlfn.IFS(D1454=0,"主角之一",D1454=1,"角色",D1454=2,"男主",D1454=3,"女主"),C1454=2,"")</f>
        <v>主角之一</v>
      </c>
      <c r="G1454" t="s">
        <v>36</v>
      </c>
      <c r="H1454">
        <v>5</v>
      </c>
      <c r="I1454" t="str">
        <f t="array" ref="I1454">_xlfn.IFS(OR(C1454=0,C1454=3),_xlfn.IFS(H1454=0,"漫改",H1454=1,"轻改",H1454=2,"原创",H1454=3,"Gal改",H1454=4,"游改",H1454=5,"原创偶像",H1454=6,"国产原创",H1454=7,"小说改"),C1454&lt;&gt;0,"")</f>
        <v>原创偶像</v>
      </c>
      <c r="J1454" s="16" t="s">
        <v>3609</v>
      </c>
      <c r="M1454" t="str">
        <f t="shared" si="22"/>
        <v>渡边曜，原创偶像动画《LoveLive! Sunshine!!》主角之一。</v>
      </c>
      <c r="O1454">
        <v>39</v>
      </c>
      <c r="P1454">
        <v>129</v>
      </c>
    </row>
    <row r="1455" spans="1:16">
      <c r="A1455" s="5" t="s">
        <v>3624</v>
      </c>
      <c r="B1455" t="s">
        <v>3625</v>
      </c>
      <c r="C1455">
        <v>0</v>
      </c>
      <c r="D1455">
        <v>0</v>
      </c>
      <c r="E1455" t="str">
        <f t="array" ref="E1455">_xlfn.IFS(C1455&lt;&gt;2,_xlfn.IFS(D1455=0,"主角之一",D1455=1,"角色",D1455=2,"男主",D1455=3,"女主"),C1455=2,"")</f>
        <v>主角之一</v>
      </c>
      <c r="G1455" t="s">
        <v>2181</v>
      </c>
      <c r="H1455">
        <v>0</v>
      </c>
      <c r="I1455" t="str">
        <f t="array" ref="I1455">_xlfn.IFS(OR(C1455=0,C1455=3),_xlfn.IFS(H1455=0,"漫改",H1455=1,"轻改",H1455=2,"原创",H1455=3,"Gal改",H1455=4,"游改",H1455=5,"原创偶像",H1455=6,"国产原创",H1455=7,"小说改"),C1455&lt;&gt;0,"")</f>
        <v>漫改</v>
      </c>
      <c r="J1455" s="16" t="s">
        <v>3609</v>
      </c>
      <c r="M1455" t="str">
        <f t="shared" si="22"/>
        <v>赤松结衣，漫改动画《三颗星彩色冒险》主角之一。</v>
      </c>
      <c r="O1455">
        <v>20</v>
      </c>
      <c r="P1455">
        <v>72</v>
      </c>
    </row>
    <row r="1456" spans="1:16">
      <c r="A1456" s="5" t="s">
        <v>3626</v>
      </c>
      <c r="B1456" t="s">
        <v>3627</v>
      </c>
      <c r="C1456">
        <v>0</v>
      </c>
      <c r="D1456">
        <v>1</v>
      </c>
      <c r="E1456" t="str">
        <f t="array" ref="E1456">_xlfn.IFS(C1456&lt;&gt;2,_xlfn.IFS(D1456=0,"主角之一",D1456=1,"角色",D1456=2,"男主",D1456=3,"女主"),C1456=2,"")</f>
        <v>角色</v>
      </c>
      <c r="G1456" t="s">
        <v>3628</v>
      </c>
      <c r="H1456">
        <v>1</v>
      </c>
      <c r="I1456" t="str">
        <f t="array" ref="I1456">_xlfn.IFS(OR(C1456=0,C1456=3),_xlfn.IFS(H1456=0,"漫改",H1456=1,"轻改",H1456=2,"原创",H1456=3,"Gal改",H1456=4,"游改",H1456=5,"原创偶像",H1456=6,"国产原创",H1456=7,"小说改"),C1456&lt;&gt;0,"")</f>
        <v>轻改</v>
      </c>
      <c r="J1456" s="16" t="s">
        <v>3609</v>
      </c>
      <c r="M1456" t="str">
        <f t="shared" si="22"/>
        <v>供御饭万智，轻改动画《龙王的工作！》角色。</v>
      </c>
      <c r="O1456">
        <v>4</v>
      </c>
      <c r="P1456">
        <v>24</v>
      </c>
    </row>
    <row r="1457" spans="1:16">
      <c r="A1457" s="5" t="s">
        <v>3629</v>
      </c>
      <c r="B1457" t="s">
        <v>3630</v>
      </c>
      <c r="C1457">
        <v>0</v>
      </c>
      <c r="D1457">
        <v>0</v>
      </c>
      <c r="E1457" t="str">
        <f t="array" ref="E1457">_xlfn.IFS(C1457&lt;&gt;2,_xlfn.IFS(D1457=0,"主角之一",D1457=1,"角色",D1457=2,"男主",D1457=3,"女主"),C1457=2,"")</f>
        <v>主角之一</v>
      </c>
      <c r="G1457" t="s">
        <v>291</v>
      </c>
      <c r="H1457">
        <v>2</v>
      </c>
      <c r="I1457" t="str">
        <f t="array" ref="I1457">_xlfn.IFS(OR(C1457=0,C1457=3),_xlfn.IFS(H1457=0,"漫改",H1457=1,"轻改",H1457=2,"原创",H1457=3,"Gal改",H1457=4,"游改",H1457=5,"原创偶像",H1457=6,"国产原创",H1457=7,"小说改"),C1457&lt;&gt;0,"")</f>
        <v>原创</v>
      </c>
      <c r="J1457" s="16" t="s">
        <v>3609</v>
      </c>
      <c r="M1457" t="str">
        <f t="shared" si="22"/>
        <v>石动双叶，原创动画《少女☆歌剧 Revue Starlight》主角之一。</v>
      </c>
      <c r="O1457">
        <v>12</v>
      </c>
      <c r="P1457">
        <v>72</v>
      </c>
    </row>
    <row r="1458" spans="1:16">
      <c r="A1458" s="5" t="s">
        <v>3610</v>
      </c>
      <c r="B1458" t="s">
        <v>3611</v>
      </c>
      <c r="C1458">
        <v>0</v>
      </c>
      <c r="D1458">
        <v>0</v>
      </c>
      <c r="E1458" t="str">
        <f t="array" ref="E1458">_xlfn.IFS(C1458&lt;&gt;2,_xlfn.IFS(D1458=0,"主角之一",D1458=1,"角色",D1458=2,"男主",D1458=3,"女主"),C1458=2,"")</f>
        <v>主角之一</v>
      </c>
      <c r="G1458" t="s">
        <v>192</v>
      </c>
      <c r="H1458">
        <v>0</v>
      </c>
      <c r="I1458" t="str">
        <f t="array" ref="I1458">_xlfn.IFS(OR(C1458=0,C1458=3),_xlfn.IFS(H1458=0,"漫改",H1458=1,"轻改",H1458=2,"原创",H1458=3,"Gal改",H1458=4,"游改",H1458=5,"原创偶像",H1458=6,"国产原创",H1458=7,"小说改"),C1458&lt;&gt;0,"")</f>
        <v>漫改</v>
      </c>
      <c r="J1458" s="16" t="s">
        <v>3609</v>
      </c>
      <c r="M1458" t="str">
        <f t="shared" si="22"/>
        <v>火野丽，漫改动画《美少女战士》主角之一。</v>
      </c>
      <c r="O1458">
        <v>7</v>
      </c>
      <c r="P1458">
        <v>41</v>
      </c>
    </row>
    <row r="1459" spans="1:16">
      <c r="A1459" s="5" t="s">
        <v>3631</v>
      </c>
      <c r="B1459" t="s">
        <v>3632</v>
      </c>
      <c r="C1459">
        <v>0</v>
      </c>
      <c r="D1459">
        <v>1</v>
      </c>
      <c r="E1459" t="str">
        <f t="array" ref="E1459">_xlfn.IFS(C1459&lt;&gt;2,_xlfn.IFS(D1459=0,"主角之一",D1459=1,"角色",D1459=2,"男主",D1459=3,"女主"),C1459=2,"")</f>
        <v>角色</v>
      </c>
      <c r="G1459" t="s">
        <v>1874</v>
      </c>
      <c r="H1459">
        <v>0</v>
      </c>
      <c r="I1459" t="str">
        <f t="array" ref="I1459">_xlfn.IFS(OR(C1459=0,C1459=3),_xlfn.IFS(H1459=0,"漫改",H1459=1,"轻改",H1459=2,"原创",H1459=3,"Gal改",H1459=4,"游改",H1459=5,"原创偶像",H1459=6,"国产原创",H1459=7,"小说改"),C1459&lt;&gt;0,"")</f>
        <v>漫改</v>
      </c>
      <c r="J1459" s="16" t="s">
        <v>3609</v>
      </c>
      <c r="M1459" t="str">
        <f t="shared" si="22"/>
        <v>山本美波，漫改动画《女高中生的无所事事》角色。</v>
      </c>
      <c r="O1459">
        <v>30</v>
      </c>
      <c r="P1459">
        <v>114</v>
      </c>
    </row>
    <row r="1460" spans="1:16">
      <c r="A1460" s="5" t="s">
        <v>3636</v>
      </c>
      <c r="B1460" t="s">
        <v>3637</v>
      </c>
      <c r="C1460">
        <v>1</v>
      </c>
      <c r="D1460">
        <v>0</v>
      </c>
      <c r="E1460" t="str">
        <f t="array" ref="E1460">_xlfn.IFS(C1460&lt;&gt;2,_xlfn.IFS(D1460=0,"主角之一",D1460=1,"角色",D1460=2,"男主",D1460=3,"女主"),C1460=2,"")</f>
        <v>主角之一</v>
      </c>
      <c r="G1460" t="s">
        <v>3638</v>
      </c>
      <c r="I1460" t="str">
        <f t="array" ref="I1460">_xlfn.IFS(OR(C1460=0,C1460=3),_xlfn.IFS(H1460=0,"漫改",H1460=1,"轻改",H1460=2,"原创",H1460=3,"Gal改",H1460=4,"游改",H1460=5,"原创偶像",H1460=6,"国产原创",H1460=7,"小说改"),C1460&lt;&gt;0,"")</f>
        <v/>
      </c>
      <c r="J1460" s="16" t="s">
        <v>3609</v>
      </c>
      <c r="M1460" t="str">
        <f t="shared" si="22"/>
        <v>南星明日步，《星空的记忆 -Wish upon a shooting star》主角之一。</v>
      </c>
      <c r="O1460">
        <v>21</v>
      </c>
      <c r="P1460">
        <v>71</v>
      </c>
    </row>
    <row r="1461" spans="1:16">
      <c r="A1461" s="5" t="s">
        <v>3643</v>
      </c>
      <c r="B1461" t="s">
        <v>3644</v>
      </c>
      <c r="C1461">
        <v>2</v>
      </c>
      <c r="E1461" t="str">
        <f t="array" ref="E1461">_xlfn.IFS(C1461&lt;&gt;2,_xlfn.IFS(D1461=0,"主角之一",D1461=1,"角色",D1461=2,"男主",D1461=3,"女主"),C1461=2,"")</f>
        <v/>
      </c>
      <c r="I1461" t="str">
        <f t="array" ref="I1461">_xlfn.IFS(OR(C1461=0,C1461=3),_xlfn.IFS(H1461=0,"漫改",H1461=1,"轻改",H1461=2,"原创",H1461=3,"Gal改",H1461=4,"游改",H1461=5,"原创偶像",H1461=6,"国产原创",H1461=7,"小说改"),C1461&lt;&gt;0,"")</f>
        <v/>
      </c>
      <c r="J1461" s="16" t="s">
        <v>3609</v>
      </c>
      <c r="L1461" t="s">
        <v>3645</v>
      </c>
      <c r="M1461" t="str">
        <f t="shared" si="22"/>
        <v>椎名唯华，隶属于彩虹社的vtuber。</v>
      </c>
      <c r="N1461">
        <v>1</v>
      </c>
      <c r="O1461">
        <v>6</v>
      </c>
      <c r="P1461">
        <v>23</v>
      </c>
    </row>
    <row r="1462" spans="1:16">
      <c r="A1462" s="5" t="s">
        <v>3639</v>
      </c>
      <c r="B1462" t="s">
        <v>3640</v>
      </c>
      <c r="C1462">
        <v>2</v>
      </c>
      <c r="E1462" t="str">
        <f t="array" ref="E1462">_xlfn.IFS(C1462&lt;&gt;2,_xlfn.IFS(D1462=0,"主角之一",D1462=1,"角色",D1462=2,"男主",D1462=3,"女主"),C1462=2,"")</f>
        <v/>
      </c>
      <c r="I1462" t="str">
        <f t="array" ref="I1462">_xlfn.IFS(OR(C1462=0,C1462=3),_xlfn.IFS(H1462=0,"漫改",H1462=1,"轻改",H1462=2,"原创",H1462=3,"Gal改",H1462=4,"游改",H1462=5,"原创偶像",H1462=6,"国产原创",H1462=7,"小说改"),C1462&lt;&gt;0,"")</f>
        <v/>
      </c>
      <c r="J1462" s="16" t="s">
        <v>3609</v>
      </c>
      <c r="L1462" t="s">
        <v>124</v>
      </c>
      <c r="M1462" t="str">
        <f t="shared" si="22"/>
        <v>魈，游戏《原神》角色。</v>
      </c>
      <c r="O1462">
        <v>16</v>
      </c>
      <c r="P1462">
        <v>20</v>
      </c>
    </row>
    <row r="1463" spans="1:16">
      <c r="B1463" t="s">
        <v>3641</v>
      </c>
      <c r="C1463">
        <v>2</v>
      </c>
      <c r="E1463" t="str">
        <f t="array" ref="E1463">_xlfn.IFS(C1463&lt;&gt;2,_xlfn.IFS(D1463=0,"主角之一",D1463=1,"角色",D1463=2,"男主",D1463=3,"女主"),C1463=2,"")</f>
        <v/>
      </c>
      <c r="I1463" t="str">
        <f t="array" ref="I1463">_xlfn.IFS(OR(C1463=0,C1463=3),_xlfn.IFS(H1463=0,"漫改",H1463=1,"轻改",H1463=2,"原创",H1463=3,"Gal改",H1463=4,"游改",H1463=5,"原创偶像",H1463=6,"国产原创",H1463=7,"小说改"),C1463&lt;&gt;0,"")</f>
        <v/>
      </c>
      <c r="J1463" s="16" t="s">
        <v>3609</v>
      </c>
      <c r="L1463" t="s">
        <v>3642</v>
      </c>
      <c r="M1463" t="str">
        <f t="shared" si="22"/>
        <v>米娅·露妮丝，隶属于Overidea的vtuber。</v>
      </c>
      <c r="N1463">
        <v>1</v>
      </c>
    </row>
    <row r="1464" spans="1:16">
      <c r="A1464" s="5" t="s">
        <v>3654</v>
      </c>
      <c r="B1464" t="s">
        <v>3655</v>
      </c>
      <c r="C1464">
        <v>0</v>
      </c>
      <c r="D1464">
        <v>0</v>
      </c>
      <c r="E1464" t="str">
        <f t="array" ref="E1464">_xlfn.IFS(C1464&lt;&gt;2,_xlfn.IFS(D1464=0,"主角之一",D1464=1,"角色",D1464=2,"男主",D1464=3,"女主"),C1464=2,"")</f>
        <v>主角之一</v>
      </c>
      <c r="G1464" t="s">
        <v>1883</v>
      </c>
      <c r="H1464">
        <v>0</v>
      </c>
      <c r="I1464" t="str">
        <f t="array" ref="I1464">_xlfn.IFS(OR(C1464=0,C1464=3),_xlfn.IFS(H1464=0,"漫改",H1464=1,"轻改",H1464=2,"原创",H1464=3,"Gal改",H1464=4,"游改",H1464=5,"原创偶像",H1464=6,"国产原创",H1464=7,"小说改"),C1464&lt;&gt;0,"")</f>
        <v>漫改</v>
      </c>
      <c r="J1464" s="16" t="s">
        <v>3648</v>
      </c>
      <c r="M1464" t="str">
        <f t="shared" si="22"/>
        <v>木莲，漫改动画《女忍者椿的心事》主角之一。</v>
      </c>
      <c r="O1464">
        <v>29</v>
      </c>
      <c r="P1464">
        <v>54</v>
      </c>
    </row>
    <row r="1465" spans="1:16">
      <c r="A1465" s="5" t="s">
        <v>3656</v>
      </c>
      <c r="B1465" t="s">
        <v>3657</v>
      </c>
      <c r="C1465">
        <v>0</v>
      </c>
      <c r="D1465">
        <v>2</v>
      </c>
      <c r="E1465" t="str">
        <f t="array" ref="E1465">_xlfn.IFS(C1465&lt;&gt;2,_xlfn.IFS(D1465=0,"主角之一",D1465=1,"角色",D1465=2,"男主",D1465=3,"女主"),C1465=2,"")</f>
        <v>男主</v>
      </c>
      <c r="G1465" t="s">
        <v>3658</v>
      </c>
      <c r="H1465">
        <v>1</v>
      </c>
      <c r="I1465" t="str">
        <f t="array" ref="I1465">_xlfn.IFS(OR(C1465=0,C1465=3),_xlfn.IFS(H1465=0,"漫改",H1465=1,"轻改",H1465=2,"原创",H1465=3,"Gal改",H1465=4,"游改",H1465=5,"原创偶像",H1465=6,"国产原创",H1465=7,"小说改"),C1465&lt;&gt;0,"")</f>
        <v>轻改</v>
      </c>
      <c r="J1465" s="16" t="s">
        <v>3648</v>
      </c>
      <c r="M1465" t="str">
        <f t="shared" si="22"/>
        <v>天上优夜，轻改动画《在异世界获得超强能力的我，在现实世界照样无敌～等级提升改变人生命运～》男主。</v>
      </c>
      <c r="O1465">
        <v>8</v>
      </c>
      <c r="P1465">
        <v>6</v>
      </c>
    </row>
    <row r="1466" spans="1:16">
      <c r="A1466" s="5" t="s">
        <v>3659</v>
      </c>
      <c r="B1466" t="s">
        <v>3660</v>
      </c>
      <c r="C1466">
        <v>0</v>
      </c>
      <c r="D1466">
        <v>1</v>
      </c>
      <c r="E1466" t="str">
        <f t="array" ref="E1466">_xlfn.IFS(C1466&lt;&gt;2,_xlfn.IFS(D1466=0,"主角之一",D1466=1,"角色",D1466=2,"男主",D1466=3,"女主"),C1466=2,"")</f>
        <v>角色</v>
      </c>
      <c r="G1466" t="s">
        <v>1546</v>
      </c>
      <c r="H1466">
        <v>0</v>
      </c>
      <c r="I1466" t="str">
        <f t="array" ref="I1466">_xlfn.IFS(OR(C1466=0,C1466=3),_xlfn.IFS(H1466=0,"漫改",H1466=1,"轻改",H1466=2,"原创",H1466=3,"Gal改",H1466=4,"游改",H1466=5,"原创偶像",H1466=6,"国产原创",H1466=7,"小说改"),C1466&lt;&gt;0,"")</f>
        <v>漫改</v>
      </c>
      <c r="J1466" s="16" t="s">
        <v>3648</v>
      </c>
      <c r="M1466" t="str">
        <f t="shared" si="22"/>
        <v>田边达巳，漫改动画《智酱是女生！》角色。</v>
      </c>
      <c r="O1466">
        <v>2</v>
      </c>
      <c r="P1466">
        <v>1</v>
      </c>
    </row>
    <row r="1467" spans="1:16">
      <c r="A1467" s="5" t="s">
        <v>3661</v>
      </c>
      <c r="B1467" t="s">
        <v>3662</v>
      </c>
      <c r="C1467">
        <v>0</v>
      </c>
      <c r="D1467">
        <v>0</v>
      </c>
      <c r="E1467" t="str">
        <f t="array" ref="E1467">_xlfn.IFS(C1467&lt;&gt;2,_xlfn.IFS(D1467=0,"主角之一",D1467=1,"角色",D1467=2,"男主",D1467=3,"女主"),C1467=2,"")</f>
        <v>主角之一</v>
      </c>
      <c r="G1467" t="s">
        <v>315</v>
      </c>
      <c r="H1467">
        <v>0</v>
      </c>
      <c r="I1467" t="str">
        <f t="array" ref="I1467">_xlfn.IFS(OR(C1467=0,C1467=3),_xlfn.IFS(H1467=0,"漫改",H1467=1,"轻改",H1467=2,"原创",H1467=3,"Gal改",H1467=4,"游改",H1467=5,"原创偶像",H1467=6,"国产原创",H1467=7,"小说改"),C1467&lt;&gt;0,"")</f>
        <v>漫改</v>
      </c>
      <c r="J1467" s="16" t="s">
        <v>3648</v>
      </c>
      <c r="M1467" t="str">
        <f t="shared" si="22"/>
        <v>药膳楠莉，漫改动画《超超超超超喜欢你的100个女朋友》主角之一。</v>
      </c>
      <c r="O1467">
        <v>32</v>
      </c>
      <c r="P1467">
        <v>92</v>
      </c>
    </row>
    <row r="1468" spans="1:16">
      <c r="A1468" s="5" t="s">
        <v>3667</v>
      </c>
      <c r="B1468" t="s">
        <v>2848</v>
      </c>
      <c r="C1468">
        <v>0</v>
      </c>
      <c r="D1468">
        <v>0</v>
      </c>
      <c r="E1468" t="str">
        <f t="array" ref="E1468">_xlfn.IFS(C1468&lt;&gt;2,_xlfn.IFS(D1468=0,"主角之一",D1468=1,"角色",D1468=2,"男主",D1468=3,"女主"),C1468=2,"")</f>
        <v>主角之一</v>
      </c>
      <c r="G1468" t="s">
        <v>3668</v>
      </c>
      <c r="H1468">
        <v>6</v>
      </c>
      <c r="I1468" t="str">
        <f t="array" ref="I1468">_xlfn.IFS(OR(C1468=0,C1468=3),_xlfn.IFS(H1468=0,"漫改",H1468=1,"轻改",H1468=2,"原创",H1468=3,"Gal改",H1468=4,"游改",H1468=5,"原创偶像",H1468=6,"国产原创",H1468=7,"小说改"),C1468&lt;&gt;0,"")</f>
        <v>国产原创</v>
      </c>
      <c r="J1468" s="16" t="s">
        <v>3648</v>
      </c>
      <c r="M1468" t="str">
        <f t="shared" si="22"/>
        <v>椿，国产原创动画《大鱼海棠》主角之一。</v>
      </c>
      <c r="O1468">
        <v>17</v>
      </c>
      <c r="P1468">
        <v>9</v>
      </c>
    </row>
    <row r="1469" spans="1:16">
      <c r="A1469" s="5" t="s">
        <v>3646</v>
      </c>
      <c r="B1469" t="s">
        <v>3647</v>
      </c>
      <c r="C1469">
        <v>0</v>
      </c>
      <c r="D1469">
        <v>1</v>
      </c>
      <c r="E1469" t="str">
        <f t="array" ref="E1469">_xlfn.IFS(C1469&lt;&gt;2,_xlfn.IFS(D1469=0,"主角之一",D1469=1,"角色",D1469=2,"男主",D1469=3,"女主"),C1469=2,"")</f>
        <v>角色</v>
      </c>
      <c r="G1469" t="s">
        <v>1135</v>
      </c>
      <c r="H1469">
        <v>3</v>
      </c>
      <c r="I1469" t="str">
        <f t="array" ref="I1469">_xlfn.IFS(OR(C1469=0,C1469=3),_xlfn.IFS(H1469=0,"漫改",H1469=1,"轻改",H1469=2,"原创",H1469=3,"Gal改",H1469=4,"游改",H1469=5,"原创偶像",H1469=6,"国产原创",H1469=7,"小说改"),C1469&lt;&gt;0,"")</f>
        <v>Gal改</v>
      </c>
      <c r="J1469" s="16" t="s">
        <v>3648</v>
      </c>
      <c r="M1469" t="str">
        <f t="shared" si="22"/>
        <v>川原雅司，Gal改动画《混沌子》角色。</v>
      </c>
      <c r="O1469">
        <v>36</v>
      </c>
      <c r="P1469">
        <v>1</v>
      </c>
    </row>
    <row r="1470" spans="1:16">
      <c r="A1470" s="5" t="s">
        <v>3649</v>
      </c>
      <c r="B1470" t="s">
        <v>3650</v>
      </c>
      <c r="C1470">
        <v>0</v>
      </c>
      <c r="D1470">
        <v>1</v>
      </c>
      <c r="E1470" t="str">
        <f t="array" ref="E1470">_xlfn.IFS(C1470&lt;&gt;2,_xlfn.IFS(D1470=0,"主角之一",D1470=1,"角色",D1470=2,"男主",D1470=3,"女主"),C1470=2,"")</f>
        <v>角色</v>
      </c>
      <c r="G1470" t="s">
        <v>3651</v>
      </c>
      <c r="H1470">
        <v>0</v>
      </c>
      <c r="I1470" t="str">
        <f t="array" ref="I1470">_xlfn.IFS(OR(C1470=0,C1470=3),_xlfn.IFS(H1470=0,"漫改",H1470=1,"轻改",H1470=2,"原创",H1470=3,"Gal改",H1470=4,"游改",H1470=5,"原创偶像",H1470=6,"国产原创",H1470=7,"小说改"),C1470&lt;&gt;0,"")</f>
        <v>漫改</v>
      </c>
      <c r="J1470" s="16" t="s">
        <v>3648</v>
      </c>
      <c r="M1470" t="str">
        <f t="shared" si="22"/>
        <v>伊角慎一郎，漫改动画《棋魂》角色。</v>
      </c>
      <c r="O1470">
        <v>9</v>
      </c>
      <c r="P1470">
        <v>17</v>
      </c>
    </row>
    <row r="1471" spans="1:16">
      <c r="A1471" s="5" t="s">
        <v>3652</v>
      </c>
      <c r="B1471" t="s">
        <v>3653</v>
      </c>
      <c r="C1471">
        <v>0</v>
      </c>
      <c r="D1471" s="17">
        <v>0</v>
      </c>
      <c r="E1471" t="str">
        <f t="array" ref="E1471">_xlfn.IFS(C1471&lt;&gt;2,_xlfn.IFS(D1471=0,"主角之一",D1471=1,"角色",D1471=2,"男主",D1471=3,"女主"),C1471=2,"")</f>
        <v>主角之一</v>
      </c>
      <c r="G1471" s="17" t="s">
        <v>137</v>
      </c>
      <c r="H1471" s="17">
        <v>4</v>
      </c>
      <c r="I1471" t="str">
        <f t="array" ref="I1471">_xlfn.IFS(OR(C1471=0,C1471=3),_xlfn.IFS(H1471=0,"漫改",H1471=1,"轻改",H1471=2,"原创",H1471=3,"Gal改",H1471=4,"游改",H1471=5,"原创偶像",H1471=6,"国产原创",H1471=7,"小说改"),C1471&lt;&gt;0,"")</f>
        <v>游改</v>
      </c>
      <c r="J1471" s="16" t="s">
        <v>3648</v>
      </c>
      <c r="M1471" t="str">
        <f t="shared" si="22"/>
        <v>桑山千雪，游改动画《偶像大师 闪耀色彩》主角之一。</v>
      </c>
      <c r="O1471">
        <v>29</v>
      </c>
      <c r="P1471">
        <v>72</v>
      </c>
    </row>
    <row r="1472" spans="1:16">
      <c r="A1472" s="5" t="s">
        <v>3663</v>
      </c>
      <c r="B1472" t="s">
        <v>3664</v>
      </c>
      <c r="C1472">
        <v>2</v>
      </c>
      <c r="E1472" s="17" t="str">
        <f t="array" ref="E1472">_xlfn.IFS(C1472&lt;&gt;2,_xlfn.IFS(D1472=0,"主角之一",D1472=1,"角色",D1472=2,"男主",D1472=3,"女主"),C1472=2,"")</f>
        <v/>
      </c>
      <c r="I1472" s="17" t="str">
        <f t="array" ref="I1472">_xlfn.IFS(OR(C1472=0,C1472=3),_xlfn.IFS(H1472=0,"漫改",H1472=1,"轻改",H1472=2,"原创",H1472=3,"Gal改",H1472=4,"游改",H1472=5,"原创偶像",H1472=6,"国产原创",H1472=7,"小说改"),C1472&lt;&gt;0,"")</f>
        <v/>
      </c>
      <c r="J1472" s="16" t="s">
        <v>3648</v>
      </c>
      <c r="L1472" s="10" t="s">
        <v>2629</v>
      </c>
      <c r="M1472" t="str">
        <f t="shared" si="22"/>
        <v>夜长安琪，游戏《新弹丸论破V3 大家的自相残杀新学期》角色。</v>
      </c>
      <c r="O1472">
        <v>12</v>
      </c>
      <c r="P1472">
        <v>15</v>
      </c>
    </row>
    <row r="1473" spans="1:16">
      <c r="A1473" s="5" t="s">
        <v>3665</v>
      </c>
      <c r="B1473" t="s">
        <v>3666</v>
      </c>
      <c r="C1473">
        <v>2</v>
      </c>
      <c r="D1473"/>
      <c r="E1473"/>
      <c r="G1473"/>
      <c r="H1473"/>
      <c r="I1473"/>
      <c r="J1473" s="16" t="s">
        <v>3648</v>
      </c>
      <c r="L1473" s="17" t="s">
        <v>3645</v>
      </c>
      <c r="M1473" t="str">
        <f t="shared" si="22"/>
        <v>不破湊，隶属于彩虹社的vtuber。</v>
      </c>
      <c r="O1473">
        <v>0</v>
      </c>
      <c r="P1473">
        <v>2</v>
      </c>
    </row>
    <row r="1474" spans="1:16">
      <c r="A1474" s="5" t="s">
        <v>3691</v>
      </c>
      <c r="B1474" t="s">
        <v>3692</v>
      </c>
      <c r="C1474">
        <v>0</v>
      </c>
      <c r="D1474">
        <v>1</v>
      </c>
      <c r="E1474" t="str">
        <f t="array" ref="E1474">_xlfn.IFS(C1474&lt;&gt;2,_xlfn.IFS(D1474=0,"主角之一",D1474=1,"角色",D1474=2,"男主",D1474=3,"女主"),C1474=2,"")</f>
        <v>角色</v>
      </c>
      <c r="G1474" t="s">
        <v>3693</v>
      </c>
      <c r="H1474"/>
      <c r="I1474" t="str">
        <f t="array" ref="I1474">_xlfn.IFS(OR(C1474=0,C1474=3),_xlfn.IFS(H1474=0,"漫改",H1474=1,"轻改",H1474=2,"原创",H1474=3,"Gal改",H1474=4,"游改",H1474=5,"原创偶像",H1474=6,"国产原创",H1474=7,"小说改"),C1474&lt;&gt;0,"")</f>
        <v>漫改</v>
      </c>
      <c r="J1474" s="16" t="s">
        <v>3671</v>
      </c>
      <c r="M1474" t="str">
        <f t="shared" si="22"/>
        <v>榭丝缇·利奎斯特，漫改动画《身为魔王的我娶了奴隶精灵为妻，该如何表白我的爱？》角色。</v>
      </c>
      <c r="O1474">
        <v>7</v>
      </c>
      <c r="P1474">
        <v>11</v>
      </c>
    </row>
    <row r="1475" spans="1:16">
      <c r="A1475" s="5" t="s">
        <v>3669</v>
      </c>
      <c r="B1475" t="s">
        <v>3670</v>
      </c>
      <c r="C1475">
        <v>0</v>
      </c>
      <c r="D1475">
        <v>0</v>
      </c>
      <c r="E1475" t="str">
        <f t="array" ref="E1475">_xlfn.IFS(C1475&lt;&gt;2,_xlfn.IFS(D1475=0,"主角之一",D1475=1,"角色",D1475=2,"男主",D1475=3,"女主"),C1475=2,"")</f>
        <v>主角之一</v>
      </c>
      <c r="G1475" t="s">
        <v>1240</v>
      </c>
      <c r="H1475">
        <v>2</v>
      </c>
      <c r="I1475" t="str">
        <f t="array" ref="I1475">_xlfn.IFS(OR(C1475=0,C1475=3),_xlfn.IFS(H1475=0,"漫改",H1475=1,"轻改",H1475=2,"原创",H1475=3,"Gal改",H1475=4,"游改",H1475=5,"原创偶像",H1475=6,"国产原创",H1475=7,"小说改"),C1475&lt;&gt;0,"")</f>
        <v>原创</v>
      </c>
      <c r="J1475" s="16" t="s">
        <v>3671</v>
      </c>
      <c r="M1475" t="str">
        <f t="shared" si="22"/>
        <v>艾莉卡·哈特曼，原创动画《强袭魔女》主角之一。</v>
      </c>
      <c r="O1475">
        <v>8</v>
      </c>
      <c r="P1475">
        <v>87</v>
      </c>
    </row>
    <row r="1476" spans="1:16">
      <c r="A1476" s="5" t="s">
        <v>3674</v>
      </c>
      <c r="B1476" t="s">
        <v>3675</v>
      </c>
      <c r="C1476">
        <v>0</v>
      </c>
      <c r="D1476">
        <v>0</v>
      </c>
      <c r="E1476" t="str">
        <f t="array" ref="E1476">_xlfn.IFS(C1476&lt;&gt;2,_xlfn.IFS(D1476=0,"主角之一",D1476=1,"角色",D1476=2,"男主",D1476=3,"女主"),C1476=2,"")</f>
        <v>主角之一</v>
      </c>
      <c r="G1476" t="s">
        <v>507</v>
      </c>
      <c r="H1476">
        <v>5</v>
      </c>
      <c r="I1476" t="str">
        <f t="array" ref="I1476">_xlfn.IFS(OR(C1476=0,C1476=3),_xlfn.IFS(H1476=0,"漫改",H1476=1,"轻改",H1476=2,"原创",H1476=3,"Gal改",H1476=4,"游改",H1476=5,"原创偶像",H1476=6,"国产原创",H1476=7,"小说改"),C1476&lt;&gt;0,"")</f>
        <v>原创偶像</v>
      </c>
      <c r="J1476" s="16" t="s">
        <v>3671</v>
      </c>
      <c r="M1476" t="str">
        <f t="shared" si="22"/>
        <v>西木野真姬，原创偶像动画《Love Live!》主角之一。</v>
      </c>
      <c r="O1476">
        <v>50</v>
      </c>
      <c r="P1476">
        <v>299</v>
      </c>
    </row>
    <row r="1477" spans="1:16">
      <c r="A1477" s="5" t="s">
        <v>3694</v>
      </c>
      <c r="B1477" t="s">
        <v>3695</v>
      </c>
      <c r="C1477">
        <v>0</v>
      </c>
      <c r="D1477">
        <v>0</v>
      </c>
      <c r="E1477" t="str">
        <f t="array" ref="E1477">_xlfn.IFS(C1477&lt;&gt;2,_xlfn.IFS(D1477=0,"主角之一",D1477=1,"角色",D1477=2,"男主",D1477=3,"女主"),C1477=2,"")</f>
        <v>主角之一</v>
      </c>
      <c r="G1477" t="s">
        <v>2007</v>
      </c>
      <c r="H1477">
        <v>2</v>
      </c>
      <c r="I1477" t="str">
        <f t="array" ref="I1477">_xlfn.IFS(OR(C1477=0,C1477=3),_xlfn.IFS(H1477=0,"漫改",H1477=1,"轻改",H1477=2,"原创",H1477=3,"Gal改",H1477=4,"游改",H1477=5,"原创偶像",H1477=6,"国产原创",H1477=7,"小说改"),C1477&lt;&gt;0,"")</f>
        <v>原创</v>
      </c>
      <c r="J1477" s="16" t="s">
        <v>3671</v>
      </c>
      <c r="M1477" t="str">
        <f t="shared" si="22"/>
        <v>烈焰快驹，原创动画《赛马娘 Pretty Derby 新时代之门》主角之一。</v>
      </c>
      <c r="O1477">
        <v>12</v>
      </c>
      <c r="P1477">
        <v>35</v>
      </c>
    </row>
    <row r="1478" spans="1:16">
      <c r="A1478" s="5" t="s">
        <v>3676</v>
      </c>
      <c r="B1478" t="s">
        <v>3677</v>
      </c>
      <c r="C1478">
        <v>0</v>
      </c>
      <c r="D1478">
        <v>0</v>
      </c>
      <c r="E1478" t="str">
        <f t="array" ref="E1478">_xlfn.IFS(C1478&lt;&gt;2,_xlfn.IFS(D1478=0,"主角之一",D1478=1,"角色",D1478=2,"男主",D1478=3,"女主"),C1478=2,"")</f>
        <v>主角之一</v>
      </c>
      <c r="G1478" t="s">
        <v>3678</v>
      </c>
      <c r="H1478">
        <v>1</v>
      </c>
      <c r="I1478" t="str">
        <f t="array" ref="I1478">_xlfn.IFS(OR(C1478=0,C1478=3),_xlfn.IFS(H1478=0,"漫改",H1478=1,"轻改",H1478=2,"原创",H1478=3,"Gal改",H1478=4,"游改",H1478=5,"原创偶像",H1478=6,"国产原创",H1478=7,"小说改"),C1478&lt;&gt;0,"")</f>
        <v>轻改</v>
      </c>
      <c r="J1478" s="16" t="s">
        <v>3671</v>
      </c>
      <c r="M1478" t="str">
        <f t="shared" si="22"/>
        <v>莉法／桐谷直叶，轻改动画《刀剑神域》主角之一。</v>
      </c>
      <c r="O1478">
        <v>47</v>
      </c>
      <c r="P1478">
        <v>332</v>
      </c>
    </row>
    <row r="1479" spans="1:16">
      <c r="A1479" s="5" t="s">
        <v>3680</v>
      </c>
      <c r="B1479" t="s">
        <v>3681</v>
      </c>
      <c r="C1479">
        <v>0</v>
      </c>
      <c r="D1479">
        <v>0</v>
      </c>
      <c r="E1479" t="str">
        <f t="array" ref="E1479">_xlfn.IFS(C1479&lt;&gt;2,_xlfn.IFS(D1479=0,"主角之一",D1479=1,"角色",D1479=2,"男主",D1479=3,"女主"),C1479=2,"")</f>
        <v>主角之一</v>
      </c>
      <c r="G1479" t="s">
        <v>1135</v>
      </c>
      <c r="H1479">
        <v>3</v>
      </c>
      <c r="I1479" t="str">
        <f t="array" ref="I1479">_xlfn.IFS(OR(C1479=0,C1479=3),_xlfn.IFS(H1479=0,"漫改",H1479=1,"轻改",H1479=2,"原创",H1479=3,"Gal改",H1479=4,"游改",H1479=5,"原创偶像",H1479=6,"国产原创",H1479=7,"小说改"),C1479&lt;&gt;0,"")</f>
        <v>Gal改</v>
      </c>
      <c r="J1479" s="16" t="s">
        <v>3671</v>
      </c>
      <c r="M1479" t="str">
        <f t="shared" si="22"/>
        <v>来栖乃乃，Gal改动画《混沌子》主角之一。</v>
      </c>
      <c r="O1479">
        <v>95</v>
      </c>
      <c r="P1479">
        <v>252</v>
      </c>
    </row>
    <row r="1480" spans="1:16">
      <c r="A1480" s="5" t="s">
        <v>3682</v>
      </c>
      <c r="B1480" t="s">
        <v>3683</v>
      </c>
      <c r="C1480">
        <v>0</v>
      </c>
      <c r="D1480">
        <v>0</v>
      </c>
      <c r="E1480" t="str">
        <f t="array" ref="E1480">_xlfn.IFS(C1480&lt;&gt;2,_xlfn.IFS(D1480=0,"主角之一",D1480=1,"角色",D1480=2,"男主",D1480=3,"女主"),C1480=2,"")</f>
        <v>主角之一</v>
      </c>
      <c r="G1480" t="s">
        <v>3684</v>
      </c>
      <c r="H1480">
        <v>0</v>
      </c>
      <c r="I1480" t="str">
        <f t="array" ref="I1480">_xlfn.IFS(OR(C1480=0,C1480=3),_xlfn.IFS(H1480=0,"漫改",H1480=1,"轻改",H1480=2,"原创",H1480=3,"Gal改",H1480=4,"游改",H1480=5,"原创偶像",H1480=6,"国产原创",H1480=7,"小说改"),C1480&lt;&gt;0,"")</f>
        <v>漫改</v>
      </c>
      <c r="J1480" s="16" t="s">
        <v>3671</v>
      </c>
      <c r="M1480" t="str">
        <f t="shared" si="22"/>
        <v>玛露西尔，漫改动画《迷宫饭》主角之一。</v>
      </c>
      <c r="O1480">
        <v>145</v>
      </c>
      <c r="P1480">
        <v>608</v>
      </c>
    </row>
    <row r="1481" spans="1:16">
      <c r="A1481" s="5" t="s">
        <v>3685</v>
      </c>
      <c r="B1481" t="s">
        <v>3686</v>
      </c>
      <c r="C1481">
        <v>0</v>
      </c>
      <c r="D1481">
        <v>1</v>
      </c>
      <c r="E1481" t="str">
        <f t="array" ref="E1481">_xlfn.IFS(C1481&lt;&gt;2,_xlfn.IFS(D1481=0,"主角之一",D1481=1,"角色",D1481=2,"男主",D1481=3,"女主"),C1481=2,"")</f>
        <v>角色</v>
      </c>
      <c r="G1481" t="s">
        <v>1197</v>
      </c>
      <c r="H1481">
        <v>2</v>
      </c>
      <c r="I1481" t="str">
        <f t="array" ref="I1481">_xlfn.IFS(OR(C1481=0,C1481=3),_xlfn.IFS(H1481=0,"漫改",H1481=1,"轻改",H1481=2,"原创",H1481=3,"Gal改",H1481=4,"游改",H1481=5,"原创偶像",H1481=6,"国产原创",H1481=7,"小说改"),C1481&lt;&gt;0,"")</f>
        <v>原创</v>
      </c>
      <c r="J1481" s="16" t="s">
        <v>3671</v>
      </c>
      <c r="M1481" t="str">
        <f t="shared" si="22"/>
        <v>玛基娜·中岛，原创动画《超时空要塞Δ》角色。</v>
      </c>
      <c r="O1481">
        <v>11</v>
      </c>
      <c r="P1481">
        <v>37</v>
      </c>
    </row>
    <row r="1482" spans="1:16">
      <c r="A1482" s="5" t="s">
        <v>3687</v>
      </c>
      <c r="B1482" t="s">
        <v>3688</v>
      </c>
      <c r="C1482">
        <v>0</v>
      </c>
      <c r="D1482">
        <v>0</v>
      </c>
      <c r="E1482" t="str">
        <f t="array" ref="E1482">_xlfn.IFS(C1482&lt;&gt;2,_xlfn.IFS(D1482=0,"主角之一",D1482=1,"角色",D1482=2,"男主",D1482=3,"女主"),C1482=2,"")</f>
        <v>主角之一</v>
      </c>
      <c r="G1482" t="s">
        <v>2418</v>
      </c>
      <c r="H1482">
        <v>0</v>
      </c>
      <c r="I1482" t="str">
        <f t="array" ref="I1482">_xlfn.IFS(OR(C1482=0,C1482=3),_xlfn.IFS(H1482=0,"漫改",H1482=1,"轻改",H1482=2,"原创",H1482=3,"Gal改",H1482=4,"游改",H1482=5,"原创偶像",H1482=6,"国产原创",H1482=7,"小说改"),C1482&lt;&gt;0,"")</f>
        <v>漫改</v>
      </c>
      <c r="J1482" s="16" t="s">
        <v>3671</v>
      </c>
      <c r="M1482" t="str">
        <f t="shared" si="22"/>
        <v xml:space="preserve"> 一之濑千鹤，漫改动画《租借女友》主角之一。</v>
      </c>
      <c r="O1482">
        <v>88</v>
      </c>
      <c r="P1482">
        <v>288</v>
      </c>
    </row>
    <row r="1483" spans="1:16">
      <c r="A1483" s="5" t="s">
        <v>3672</v>
      </c>
      <c r="B1483" t="s">
        <v>3673</v>
      </c>
      <c r="C1483">
        <v>0</v>
      </c>
      <c r="D1483">
        <v>0</v>
      </c>
      <c r="E1483" t="str">
        <f t="array" ref="E1483">_xlfn.IFS(C1483&lt;&gt;2,_xlfn.IFS(D1483=0,"主角之一",D1483=1,"角色",D1483=2,"男主",D1483=3,"女主"),C1483=2,"")</f>
        <v>主角之一</v>
      </c>
      <c r="G1483" t="s">
        <v>774</v>
      </c>
      <c r="H1483">
        <v>0</v>
      </c>
      <c r="I1483" t="str">
        <f t="array" ref="I1483">_xlfn.IFS(OR(C1483=0,C1483=3),_xlfn.IFS(H1483=0,"漫改",H1483=1,"轻改",H1483=2,"原创",H1483=3,"Gal改",H1483=4,"游改",H1483=5,"原创偶像",H1483=6,"国产原创",H1483=7,"小说改"),C1483&lt;&gt;0,"")</f>
        <v>漫改</v>
      </c>
      <c r="J1483" s="16" t="s">
        <v>3671</v>
      </c>
      <c r="M1483" t="str">
        <f t="shared" si="22"/>
        <v>本田广人，漫改动画《游戏王》主角之一。</v>
      </c>
      <c r="O1483">
        <v>2</v>
      </c>
      <c r="P1483">
        <v>5</v>
      </c>
    </row>
    <row r="1484" spans="1:16">
      <c r="A1484" s="5" t="s">
        <v>3689</v>
      </c>
      <c r="B1484" t="s">
        <v>3690</v>
      </c>
      <c r="C1484">
        <v>0</v>
      </c>
      <c r="D1484">
        <v>0</v>
      </c>
      <c r="E1484" t="str">
        <f t="array" ref="E1484">_xlfn.IFS(C1484&lt;&gt;2,_xlfn.IFS(D1484=0,"主角之一",D1484=1,"角色",D1484=2,"男主",D1484=3,"女主"),C1484=2,"")</f>
        <v>主角之一</v>
      </c>
      <c r="G1484" t="s">
        <v>160</v>
      </c>
      <c r="H1484" s="17">
        <v>0</v>
      </c>
      <c r="I1484" t="str">
        <f t="array" ref="I1484">_xlfn.IFS(OR(C1484=0,C1484=3),_xlfn.IFS(H1484=0,"漫改",H1484=1,"轻改",H1484=2,"原创",H1484=3,"Gal改",H1484=4,"游改",H1484=5,"原创偶像",H1484=6,"国产原创",H1484=7,"小说改"),C1484&lt;&gt;0,"")</f>
        <v>漫改</v>
      </c>
      <c r="J1484" s="16" t="s">
        <v>3671</v>
      </c>
      <c r="M1484" t="str">
        <f t="shared" si="22"/>
        <v>伊达地图子，漫改动画《顶尖恶路》主角之一。</v>
      </c>
      <c r="O1484">
        <v>14</v>
      </c>
      <c r="P1484">
        <v>31</v>
      </c>
    </row>
    <row r="1485" spans="1:16">
      <c r="A1485" s="5" t="s">
        <v>3696</v>
      </c>
      <c r="B1485" t="s">
        <v>3697</v>
      </c>
      <c r="C1485">
        <v>0</v>
      </c>
      <c r="D1485">
        <v>0</v>
      </c>
      <c r="E1485" t="str">
        <f t="array" ref="E1485">_xlfn.IFS(C1485&lt;&gt;2,_xlfn.IFS(D1485=0,"主角之一",D1485=1,"角色",D1485=2,"男主",D1485=3,"女主"),C1485=2,"")</f>
        <v>主角之一</v>
      </c>
      <c r="G1485" t="s">
        <v>448</v>
      </c>
      <c r="H1485">
        <v>1</v>
      </c>
      <c r="I1485" t="str">
        <f t="array" ref="I1485">_xlfn.IFS(OR(C1485=0,C1485=3),_xlfn.IFS(H1485=0,"漫改",H1485=1,"轻改",H1485=2,"原创",H1485=3,"Gal改",H1485=4,"游改",H1485=5,"原创偶像",H1485=6,"国产原创",H1485=7,"小说改"),C1485&lt;&gt;0,"")</f>
        <v>轻改</v>
      </c>
      <c r="J1485" s="16" t="s">
        <v>3671</v>
      </c>
      <c r="M1485" t="str">
        <f t="shared" si="22"/>
        <v>志野亚贵，轻改动画《我们的重制人生》主角之一。</v>
      </c>
      <c r="O1485">
        <v>69</v>
      </c>
      <c r="P1485">
        <v>173</v>
      </c>
    </row>
    <row r="1486" spans="1:16">
      <c r="B1486" t="s">
        <v>3679</v>
      </c>
      <c r="C1486">
        <v>0</v>
      </c>
      <c r="D1486">
        <v>0</v>
      </c>
      <c r="E1486" t="str">
        <f t="array" ref="E1486">_xlfn.IFS(C1486&lt;&gt;2,_xlfn.IFS(D1486=0,"主角之一",D1486=1,"角色",D1486=2,"男主",D1486=3,"女主"),C1486=2,"")</f>
        <v>主角之一</v>
      </c>
      <c r="G1486" t="s">
        <v>2583</v>
      </c>
      <c r="H1486">
        <v>0</v>
      </c>
      <c r="I1486" t="str">
        <f t="array" ref="I1486">_xlfn.IFS(OR(C1486=0,C1486=3),_xlfn.IFS(H1486=0,"漫改",H1486=1,"轻改",H1486=2,"原创",H1486=3,"Gal改",H1486=4,"游改",H1486=5,"原创偶像",H1486=6,"国产原创",H1486=7,"小说改"),C1486&lt;&gt;0,"")</f>
        <v>漫改</v>
      </c>
      <c r="J1486" s="16" t="s">
        <v>3671</v>
      </c>
      <c r="M1486" t="str">
        <f t="shared" si="22"/>
        <v>特莉休·乌纳，漫改动画《JOJO的奇妙冒险 黄金之风》主角之一。</v>
      </c>
    </row>
    <row r="1487" spans="1:16">
      <c r="A1487" s="5" t="s">
        <v>3700</v>
      </c>
      <c r="B1487" t="s">
        <v>3701</v>
      </c>
      <c r="C1487">
        <v>1</v>
      </c>
      <c r="D1487">
        <v>0</v>
      </c>
      <c r="E1487" t="str">
        <f t="array" ref="E1487">_xlfn.IFS(C1487&lt;&gt;2,_xlfn.IFS(D1487=0,"主角之一",D1487=1,"角色",D1487=2,"男主",D1487=3,"女主"),C1487=2,"")</f>
        <v>主角之一</v>
      </c>
      <c r="G1487" t="s">
        <v>3702</v>
      </c>
      <c r="I1487" t="str">
        <f t="array" ref="I1487">_xlfn.IFS(OR(C1487=0,C1487=3),_xlfn.IFS(H1487=0,"漫改",H1487=1,"轻改",H1487=2,"原创",H1487=3,"Gal改",H1487=4,"游改",H1487=5,"原创偶像",H1487=6,"国产原创",H1487=7,"小说改"),C1487&lt;&gt;0,"")</f>
        <v/>
      </c>
      <c r="J1487" s="16" t="s">
        <v>3671</v>
      </c>
      <c r="M1487" t="str">
        <f t="shared" si="22"/>
        <v>七七原薰子，《少女爱上姐姐：2位艾露达》主角之一。</v>
      </c>
      <c r="O1487">
        <v>4</v>
      </c>
      <c r="P1487">
        <v>26</v>
      </c>
    </row>
    <row r="1488" spans="1:16">
      <c r="A1488" s="5" t="s">
        <v>3698</v>
      </c>
      <c r="B1488" t="s">
        <v>3699</v>
      </c>
      <c r="C1488">
        <v>1</v>
      </c>
      <c r="D1488">
        <v>0</v>
      </c>
      <c r="E1488" t="str">
        <f t="array" ref="E1488">_xlfn.IFS(C1488&lt;&gt;2,_xlfn.IFS(D1488=0,"主角之一",D1488=1,"角色",D1488=2,"男主",D1488=3,"女主"),C1488=2,"")</f>
        <v>主角之一</v>
      </c>
      <c r="G1488" t="s">
        <v>905</v>
      </c>
      <c r="I1488" t="str">
        <f t="array" ref="I1488">_xlfn.IFS(OR(C1488=0,C1488=3),_xlfn.IFS(H1488=0,"漫改",H1488=1,"轻改",H1488=2,"原创",H1488=3,"Gal改",H1488=4,"游改",H1488=5,"原创偶像",H1488=6,"国产原创",H1488=7,"小说改"),C1488&lt;&gt;0,"")</f>
        <v/>
      </c>
      <c r="J1488" s="16" t="s">
        <v>3671</v>
      </c>
      <c r="M1488" t="str">
        <f t="shared" si="22"/>
        <v>莉兹里特·诺艾尔，《夜明前的琉璃色》主角之一。</v>
      </c>
      <c r="O1488">
        <v>9</v>
      </c>
      <c r="P1488">
        <v>34</v>
      </c>
    </row>
    <row r="1489" spans="1:16">
      <c r="A1489" s="5" t="s">
        <v>3703</v>
      </c>
      <c r="B1489" t="s">
        <v>3704</v>
      </c>
      <c r="C1489">
        <v>1</v>
      </c>
      <c r="D1489">
        <v>0</v>
      </c>
      <c r="E1489" t="str">
        <f t="array" ref="E1489">_xlfn.IFS(C1489&lt;&gt;2,_xlfn.IFS(D1489=0,"主角之一",D1489=1,"角色",D1489=2,"男主",D1489=3,"女主"),C1489=2,"")</f>
        <v>主角之一</v>
      </c>
      <c r="G1489" t="s">
        <v>3705</v>
      </c>
      <c r="I1489" t="str">
        <f t="array" ref="I1489">_xlfn.IFS(OR(C1489=0,C1489=3),_xlfn.IFS(H1489=0,"漫改",H1489=1,"轻改",H1489=2,"原创",H1489=3,"Gal改",H1489=4,"游改",H1489=5,"原创偶像",H1489=6,"国产原创",H1489=7,"小说改"),C1489&lt;&gt;0,"")</f>
        <v/>
      </c>
      <c r="J1489" s="16" t="s">
        <v>3671</v>
      </c>
      <c r="M1489" t="str">
        <f t="shared" ref="M1489:M1552" si="23">_xlfn.CONCAT(_xlfn.IFS(C1489=0,_xlfn.CONCAT(B1489,"，",I1489,"动画","《",G1489,"》",E1489,"。"),C1489=1,_xlfn.CONCAT(B1489,"，《",G1489,"》",E1489,"。"),C1489=2,_xlfn.CONCAT(B1489,"，",L1489),C1489=3,_xlfn.CONCAT(B1489,"，动画电影《",G1489,"》",E1489,"。")),_xlfn.IFS(K1489=1,"【芳文社】",K1489=0,""))</f>
        <v>莳冈玲，《秘密游戏 代码:修正》主角之一。</v>
      </c>
      <c r="O1489">
        <v>5</v>
      </c>
      <c r="P1489">
        <v>17</v>
      </c>
    </row>
    <row r="1490" spans="1:16">
      <c r="A1490" s="5" t="s">
        <v>3706</v>
      </c>
      <c r="B1490" t="s">
        <v>3707</v>
      </c>
      <c r="C1490">
        <v>1</v>
      </c>
      <c r="D1490">
        <v>1</v>
      </c>
      <c r="E1490" t="str">
        <f t="array" ref="E1490">_xlfn.IFS(C1490&lt;&gt;2,_xlfn.IFS(D1490=0,"主角之一",D1490=1,"角色",D1490=2,"男主",D1490=3,"女主"),C1490=2,"")</f>
        <v>角色</v>
      </c>
      <c r="G1490" t="s">
        <v>3708</v>
      </c>
      <c r="I1490" t="str">
        <f t="array" ref="I1490">_xlfn.IFS(OR(C1490=0,C1490=3),_xlfn.IFS(H1490=0,"漫改",H1490=1,"轻改",H1490=2,"原创",H1490=3,"Gal改",H1490=4,"游改",H1490=5,"原创偶像",H1490=6,"国产原创",H1490=7,"小说改"),C1490&lt;&gt;0,"")</f>
        <v/>
      </c>
      <c r="J1490" s="16" t="s">
        <v>3671</v>
      </c>
      <c r="M1490" t="str">
        <f t="shared" si="23"/>
        <v>原凉子，《流星世界演绎者》角色。</v>
      </c>
      <c r="O1490">
        <v>9</v>
      </c>
      <c r="P1490">
        <v>23</v>
      </c>
    </row>
    <row r="1491" spans="1:16">
      <c r="B1491" t="s">
        <v>3709</v>
      </c>
      <c r="C1491">
        <v>2</v>
      </c>
      <c r="E1491" t="str">
        <f t="array" ref="E1491">_xlfn.IFS(C1491&lt;&gt;2,_xlfn.IFS(D1491=0,"主角之一",D1491=1,"角色",D1491=2,"男主",D1491=3,"女主"),C1491=2,"")</f>
        <v/>
      </c>
      <c r="I1491" t="str">
        <f t="array" ref="I1491">_xlfn.IFS(OR(C1491=0,C1491=3),_xlfn.IFS(H1491=0,"漫改",H1491=1,"轻改",H1491=2,"原创",H1491=3,"Gal改",H1491=4,"游改",H1491=5,"原创偶像",H1491=6,"国产原创",H1491=7,"小说改"),C1491&lt;&gt;0,"")</f>
        <v/>
      </c>
      <c r="J1491" s="16" t="s">
        <v>3671</v>
      </c>
      <c r="L1491" t="s">
        <v>830</v>
      </c>
      <c r="M1491" t="str">
        <f t="shared" si="23"/>
        <v>琉璃子，b站虚拟up主。</v>
      </c>
    </row>
    <row r="1492" spans="1:16">
      <c r="A1492" s="5" t="s">
        <v>3713</v>
      </c>
      <c r="B1492" t="s">
        <v>3714</v>
      </c>
      <c r="C1492">
        <v>0</v>
      </c>
      <c r="D1492">
        <v>0</v>
      </c>
      <c r="E1492" t="str">
        <f t="array" ref="E1492">_xlfn.IFS(C1492&lt;&gt;2,_xlfn.IFS(D1492=0,"主角之一",D1492=1,"角色",D1492=2,"男主",D1492=3,"女主"),C1492=2,"")</f>
        <v>主角之一</v>
      </c>
      <c r="G1492" t="s">
        <v>3226</v>
      </c>
      <c r="H1492">
        <v>1</v>
      </c>
      <c r="I1492" t="str">
        <f t="array" ref="I1492">_xlfn.IFS(OR(C1492=0,C1492=3),_xlfn.IFS(H1492=0,"漫改",H1492=1,"轻改",H1492=2,"原创",H1492=3,"Gal改",H1492=4,"游改",H1492=5,"原创偶像",H1492=6,"国产原创",H1492=7,"小说改"),C1492&lt;&gt;0,"")</f>
        <v>轻改</v>
      </c>
      <c r="J1492" s="16" t="s">
        <v>3712</v>
      </c>
      <c r="M1492" t="str">
        <f t="shared" si="23"/>
        <v>五更琉璃，轻改动画《我的妹妹哪有这么可爱！》主角之一。</v>
      </c>
      <c r="O1492">
        <v>165</v>
      </c>
      <c r="P1492">
        <v>1447</v>
      </c>
    </row>
    <row r="1493" spans="1:16">
      <c r="A1493" s="5" t="s">
        <v>3715</v>
      </c>
      <c r="B1493" t="s">
        <v>3716</v>
      </c>
      <c r="C1493">
        <v>0</v>
      </c>
      <c r="D1493">
        <v>1</v>
      </c>
      <c r="E1493" t="str">
        <f t="array" ref="E1493">_xlfn.IFS(C1493&lt;&gt;2,_xlfn.IFS(D1493=0,"主角之一",D1493=1,"角色",D1493=2,"男主",D1493=3,"女主"),C1493=2,"")</f>
        <v>角色</v>
      </c>
      <c r="G1493" t="s">
        <v>203</v>
      </c>
      <c r="H1493">
        <v>2</v>
      </c>
      <c r="I1493" t="str">
        <f t="array" ref="I1493">_xlfn.IFS(OR(C1493=0,C1493=3),_xlfn.IFS(H1493=0,"漫改",H1493=1,"轻改",H1493=2,"原创",H1493=3,"Gal改",H1493=4,"游改",H1493=5,"原创偶像",H1493=6,"国产原创",H1493=7,"小说改"),C1493&lt;&gt;0,"")</f>
        <v>原创</v>
      </c>
      <c r="J1493" s="16" t="s">
        <v>3712</v>
      </c>
      <c r="M1493" t="str">
        <f t="shared" si="23"/>
        <v>西尾里奈，原创动画《苍穹之法芙娜》角色。</v>
      </c>
      <c r="O1493">
        <v>6</v>
      </c>
      <c r="P1493">
        <v>10</v>
      </c>
    </row>
    <row r="1494" spans="1:16">
      <c r="A1494" s="5" t="s">
        <v>3710</v>
      </c>
      <c r="B1494" t="s">
        <v>3711</v>
      </c>
      <c r="C1494">
        <v>0</v>
      </c>
      <c r="D1494">
        <v>1</v>
      </c>
      <c r="E1494" t="str">
        <f t="array" ref="E1494">_xlfn.IFS(C1494&lt;&gt;2,_xlfn.IFS(D1494=0,"主角之一",D1494=1,"角色",D1494=2,"男主",D1494=3,"女主"),C1494=2,"")</f>
        <v>角色</v>
      </c>
      <c r="G1494" t="s">
        <v>1142</v>
      </c>
      <c r="H1494">
        <v>0</v>
      </c>
      <c r="I1494" t="str">
        <f t="array" ref="I1494">_xlfn.IFS(OR(C1494=0,C1494=3),_xlfn.IFS(H1494=0,"漫改",H1494=1,"轻改",H1494=2,"原创",H1494=3,"Gal改",H1494=4,"游改",H1494=5,"原创偶像",H1494=6,"国产原创",H1494=7,"小说改"),C1494&lt;&gt;0,"")</f>
        <v>漫改</v>
      </c>
      <c r="J1494" s="16" t="s">
        <v>3712</v>
      </c>
      <c r="M1494" t="str">
        <f t="shared" si="23"/>
        <v>柳生九兵卫，漫改动画《银魂》角色。</v>
      </c>
      <c r="O1494">
        <v>14</v>
      </c>
      <c r="P1494">
        <v>84</v>
      </c>
    </row>
    <row r="1495" spans="1:16">
      <c r="A1495" s="5" t="s">
        <v>3717</v>
      </c>
      <c r="B1495" t="s">
        <v>3718</v>
      </c>
      <c r="C1495">
        <v>0</v>
      </c>
      <c r="D1495">
        <v>0</v>
      </c>
      <c r="E1495" t="str">
        <f t="array" ref="E1495">_xlfn.IFS(C1495&lt;&gt;2,_xlfn.IFS(D1495=0,"主角之一",D1495=1,"角色",D1495=2,"男主",D1495=3,"女主"),C1495=2,"")</f>
        <v>主角之一</v>
      </c>
      <c r="G1495" t="s">
        <v>286</v>
      </c>
      <c r="H1495">
        <v>2</v>
      </c>
      <c r="I1495" t="str">
        <f t="array" ref="I1495">_xlfn.IFS(OR(C1495=0,C1495=3),_xlfn.IFS(H1495=0,"漫改",H1495=1,"轻改",H1495=2,"原创",H1495=3,"Gal改",H1495=4,"游改",H1495=5,"原创偶像",H1495=6,"国产原创",H1495=7,"小说改"),C1495&lt;&gt;0,"")</f>
        <v>原创</v>
      </c>
      <c r="J1495" s="16" t="s">
        <v>3712</v>
      </c>
      <c r="M1495" t="str">
        <f t="shared" si="23"/>
        <v>久我山八重，原创动画《少女编号》主角之一。</v>
      </c>
      <c r="O1495">
        <v>17</v>
      </c>
      <c r="P1495">
        <v>43</v>
      </c>
    </row>
    <row r="1496" spans="1:16">
      <c r="A1496" s="5" t="s">
        <v>3719</v>
      </c>
      <c r="B1496" t="s">
        <v>3720</v>
      </c>
      <c r="C1496">
        <v>0</v>
      </c>
      <c r="D1496">
        <v>0</v>
      </c>
      <c r="E1496" t="str">
        <f t="array" ref="E1496">_xlfn.IFS(C1496&lt;&gt;2,_xlfn.IFS(D1496=0,"主角之一",D1496=1,"角色",D1496=2,"男主",D1496=3,"女主"),C1496=2,"")</f>
        <v>主角之一</v>
      </c>
      <c r="G1496" t="s">
        <v>2382</v>
      </c>
      <c r="H1496">
        <v>0</v>
      </c>
      <c r="I1496" t="str">
        <f t="array" ref="I1496">_xlfn.IFS(OR(C1496=0,C1496=3),_xlfn.IFS(H1496=0,"漫改",H1496=1,"轻改",H1496=2,"原创",H1496=3,"Gal改",H1496=4,"游改",H1496=5,"原创偶像",H1496=6,"国产原创",H1496=7,"小说改"),C1496&lt;&gt;0,"")</f>
        <v>漫改</v>
      </c>
      <c r="J1496" s="16" t="s">
        <v>3712</v>
      </c>
      <c r="M1496" t="str">
        <f t="shared" si="23"/>
        <v>天真·珈百璃·怀特，漫改动画《珈百璃的堕落》主角之一。</v>
      </c>
      <c r="O1496">
        <v>35</v>
      </c>
      <c r="P1496">
        <v>265</v>
      </c>
    </row>
    <row r="1497" spans="1:16">
      <c r="A1497" s="5" t="s">
        <v>3721</v>
      </c>
      <c r="B1497" t="s">
        <v>3722</v>
      </c>
      <c r="C1497">
        <v>0</v>
      </c>
      <c r="D1497">
        <v>0</v>
      </c>
      <c r="E1497" t="str">
        <f t="array" ref="E1497">_xlfn.IFS(C1497&lt;&gt;2,_xlfn.IFS(D1497=0,"主角之一",D1497=1,"角色",D1497=2,"男主",D1497=3,"女主"),C1497=2,"")</f>
        <v>主角之一</v>
      </c>
      <c r="G1497" t="s">
        <v>868</v>
      </c>
      <c r="H1497">
        <v>4</v>
      </c>
      <c r="I1497" t="str">
        <f t="array" ref="I1497">_xlfn.IFS(OR(C1497=0,C1497=3),_xlfn.IFS(H1497=0,"漫改",H1497=1,"轻改",H1497=2,"原创",H1497=3,"Gal改",H1497=4,"游改",H1497=5,"原创偶像",H1497=6,"国产原创",H1497=7,"小说改"),C1497&lt;&gt;0,"")</f>
        <v>游改</v>
      </c>
      <c r="J1497" s="16" t="s">
        <v>3712</v>
      </c>
      <c r="M1497" t="str">
        <f t="shared" si="23"/>
        <v>东海帝王，游改动画《赛马娘 Pretty Derby》主角之一。</v>
      </c>
      <c r="O1497">
        <v>149</v>
      </c>
      <c r="P1497">
        <v>714</v>
      </c>
    </row>
    <row r="1498" spans="1:16">
      <c r="A1498" s="5" t="s">
        <v>3723</v>
      </c>
      <c r="B1498" t="s">
        <v>3724</v>
      </c>
      <c r="C1498">
        <v>0</v>
      </c>
      <c r="D1498">
        <v>0</v>
      </c>
      <c r="E1498" t="str">
        <f t="array" ref="E1498">_xlfn.IFS(C1498&lt;&gt;2,_xlfn.IFS(D1498=0,"主角之一",D1498=1,"角色",D1498=2,"男主",D1498=3,"女主"),C1498=2,"")</f>
        <v>主角之一</v>
      </c>
      <c r="G1498" t="s">
        <v>3725</v>
      </c>
      <c r="H1498">
        <v>1</v>
      </c>
      <c r="I1498" t="str">
        <f t="array" ref="I1498">_xlfn.IFS(OR(C1498=0,C1498=3),_xlfn.IFS(H1498=0,"漫改",H1498=1,"轻改",H1498=2,"原创",H1498=3,"Gal改",H1498=4,"游改",H1498=5,"原创偶像",H1498=6,"国产原创",H1498=7,"小说改"),C1498&lt;&gt;0,"")</f>
        <v>轻改</v>
      </c>
      <c r="J1498" s="16" t="s">
        <v>3712</v>
      </c>
      <c r="M1498" t="str">
        <f t="shared" si="23"/>
        <v>莲／小比类卷香莲，轻改动画《刀剑神域外传 Gun Gale Online》主角之一。</v>
      </c>
      <c r="O1498">
        <v>36</v>
      </c>
      <c r="P1498">
        <v>139</v>
      </c>
    </row>
    <row r="1499" spans="1:16">
      <c r="A1499" s="5" t="s">
        <v>3726</v>
      </c>
      <c r="B1499" t="s">
        <v>3727</v>
      </c>
      <c r="C1499">
        <v>0</v>
      </c>
      <c r="D1499">
        <v>0</v>
      </c>
      <c r="E1499" t="str">
        <f t="array" ref="E1499">_xlfn.IFS(C1499&lt;&gt;2,_xlfn.IFS(D1499=0,"主角之一",D1499=1,"角色",D1499=2,"男主",D1499=3,"女主"),C1499=2,"")</f>
        <v>主角之一</v>
      </c>
      <c r="G1499" t="s">
        <v>40</v>
      </c>
      <c r="H1499">
        <v>2</v>
      </c>
      <c r="I1499" t="str">
        <f t="array" ref="I1499">_xlfn.IFS(OR(C1499=0,C1499=3),_xlfn.IFS(H1499=0,"漫改",H1499=1,"轻改",H1499=2,"原创",H1499=3,"Gal改",H1499=4,"游改",H1499=5,"原创偶像",H1499=6,"国产原创",H1499=7,"小说改"),C1499&lt;&gt;0,"")</f>
        <v>原创</v>
      </c>
      <c r="J1499" s="16" t="s">
        <v>3712</v>
      </c>
      <c r="M1499" t="str">
        <f t="shared" si="23"/>
        <v>玛丽，原创动画《少女与战车》主角之一。</v>
      </c>
      <c r="O1499">
        <v>21</v>
      </c>
      <c r="P1499">
        <v>68</v>
      </c>
    </row>
    <row r="1500" spans="1:16">
      <c r="A1500" s="5" t="s">
        <v>3734</v>
      </c>
      <c r="B1500" t="s">
        <v>3735</v>
      </c>
      <c r="C1500">
        <v>0</v>
      </c>
      <c r="D1500">
        <v>1</v>
      </c>
      <c r="E1500" t="str">
        <f t="array" ref="E1500">_xlfn.IFS(C1500&lt;&gt;2,_xlfn.IFS(D1500=0,"主角之一",D1500=1,"角色",D1500=2,"男主",D1500=3,"女主"),C1500=2,"")</f>
        <v>角色</v>
      </c>
      <c r="G1500" t="s">
        <v>3736</v>
      </c>
      <c r="H1500">
        <v>0</v>
      </c>
      <c r="I1500" t="str">
        <f t="array" ref="I1500">_xlfn.IFS(OR(C1500=0,C1500=3),_xlfn.IFS(H1500=0,"漫改",H1500=1,"轻改",H1500=2,"原创",H1500=3,"Gal改",H1500=4,"游改",H1500=5,"原创偶像",H1500=6,"国产原创",H1500=7,"小说改"),C1500&lt;&gt;0,"")</f>
        <v>漫改</v>
      </c>
      <c r="J1500" s="16" t="s">
        <v>3712</v>
      </c>
      <c r="M1500" t="str">
        <f t="shared" si="23"/>
        <v>波波隆，漫改动画《邪神与厨二病少女》角色。</v>
      </c>
      <c r="N1500">
        <v>1</v>
      </c>
      <c r="O1500">
        <v>8</v>
      </c>
      <c r="P1500">
        <v>44</v>
      </c>
    </row>
    <row r="1501" spans="1:16">
      <c r="A1501" s="5" t="s">
        <v>3728</v>
      </c>
      <c r="B1501" t="s">
        <v>3729</v>
      </c>
      <c r="C1501">
        <v>0</v>
      </c>
      <c r="D1501">
        <v>0</v>
      </c>
      <c r="E1501" t="str">
        <f t="array" ref="E1501">_xlfn.IFS(C1501&lt;&gt;2,_xlfn.IFS(D1501=0,"主角之一",D1501=1,"角色",D1501=2,"男主",D1501=3,"女主"),C1501=2,"")</f>
        <v>主角之一</v>
      </c>
      <c r="G1501" t="s">
        <v>3730</v>
      </c>
      <c r="H1501">
        <v>0</v>
      </c>
      <c r="I1501" t="str">
        <f t="array" ref="I1501">_xlfn.IFS(OR(C1501=0,C1501=3),_xlfn.IFS(H1501=0,"漫改",H1501=1,"轻改",H1501=2,"原创",H1501=3,"Gal改",H1501=4,"游改",H1501=5,"原创偶像",H1501=6,"国产原创",H1501=7,"小说改"),C1501&lt;&gt;0,"")</f>
        <v>漫改</v>
      </c>
      <c r="J1501" s="16" t="s">
        <v>3712</v>
      </c>
      <c r="M1501" t="str">
        <f t="shared" si="23"/>
        <v>白羊·春，漫改动画《彼方的阿斯特拉》主角之一。</v>
      </c>
      <c r="O1501">
        <v>25</v>
      </c>
      <c r="P1501">
        <v>32</v>
      </c>
    </row>
    <row r="1502" spans="1:16">
      <c r="A1502" s="5" t="s">
        <v>3731</v>
      </c>
      <c r="B1502" t="s">
        <v>3732</v>
      </c>
      <c r="C1502">
        <v>0</v>
      </c>
      <c r="D1502">
        <v>1</v>
      </c>
      <c r="E1502" t="str">
        <f t="array" ref="E1502">_xlfn.IFS(C1502&lt;&gt;2,_xlfn.IFS(D1502=0,"主角之一",D1502=1,"角色",D1502=2,"男主",D1502=3,"女主"),C1502=2,"")</f>
        <v>角色</v>
      </c>
      <c r="G1502" t="s">
        <v>3199</v>
      </c>
      <c r="H1502">
        <v>1</v>
      </c>
      <c r="I1502" t="str">
        <f t="array" ref="I1502">_xlfn.IFS(OR(C1502=0,C1502=3),_xlfn.IFS(H1502=0,"漫改",H1502=1,"轻改",H1502=2,"原创",H1502=3,"Gal改",H1502=4,"游改",H1502=5,"原创偶像",H1502=6,"国产原创",H1502=7,"小说改"),C1502&lt;&gt;0,"")</f>
        <v>轻改</v>
      </c>
      <c r="J1502" s="16" t="s">
        <v>3712</v>
      </c>
      <c r="M1502" t="str">
        <f t="shared" si="23"/>
        <v>赛欧特·利迦，轻改动画《86 -不存在的战区-》角色。</v>
      </c>
      <c r="O1502">
        <v>4</v>
      </c>
      <c r="P1502">
        <v>18</v>
      </c>
    </row>
    <row r="1503" spans="1:16">
      <c r="B1503" t="s">
        <v>3733</v>
      </c>
      <c r="C1503">
        <v>0</v>
      </c>
      <c r="D1503">
        <v>0</v>
      </c>
      <c r="E1503" t="str">
        <f t="array" ref="E1503">_xlfn.IFS(C1503&lt;&gt;2,_xlfn.IFS(D1503=0,"主角之一",D1503=1,"角色",D1503=2,"男主",D1503=3,"女主"),C1503=2,"")</f>
        <v>主角之一</v>
      </c>
      <c r="G1503" t="s">
        <v>781</v>
      </c>
      <c r="H1503">
        <v>6</v>
      </c>
      <c r="I1503" t="str">
        <f t="array" ref="I1503">_xlfn.IFS(OR(C1503=0,C1503=3),_xlfn.IFS(H1503=0,"漫改",H1503=1,"轻改",H1503=2,"原创",H1503=3,"Gal改",H1503=4,"游改",H1503=5,"原创偶像",H1503=6,"国产原创",H1503=7,"小说改"),C1503&lt;&gt;0,"")</f>
        <v>国产原创</v>
      </c>
      <c r="J1503" s="16" t="s">
        <v>3712</v>
      </c>
      <c r="M1503" t="str">
        <f t="shared" si="23"/>
        <v>美羊羊，国产原创动画《喜羊羊与灰太狼》主角之一。</v>
      </c>
      <c r="N1503">
        <v>1</v>
      </c>
    </row>
    <row r="1504" spans="1:16">
      <c r="A1504" s="5" t="s">
        <v>3737</v>
      </c>
      <c r="B1504" t="s">
        <v>3738</v>
      </c>
      <c r="C1504">
        <v>1</v>
      </c>
      <c r="D1504">
        <v>0</v>
      </c>
      <c r="E1504" t="str">
        <f t="array" ref="E1504">_xlfn.IFS(C1504&lt;&gt;2,_xlfn.IFS(D1504=0,"主角之一",D1504=1,"角色",D1504=2,"男主",D1504=3,"女主"),C1504=2,"")</f>
        <v>主角之一</v>
      </c>
      <c r="G1504" t="s">
        <v>3739</v>
      </c>
      <c r="I1504" t="str">
        <f t="array" ref="I1504">_xlfn.IFS(OR(C1504=0,C1504=3),_xlfn.IFS(H1504=0,"漫改",H1504=1,"轻改",H1504=2,"原创",H1504=3,"Gal改",H1504=4,"游改",H1504=5,"原创偶像",H1504=6,"国产原创",H1504=7,"小说改"),C1504&lt;&gt;0,"")</f>
        <v/>
      </c>
      <c r="J1504" s="16" t="s">
        <v>3712</v>
      </c>
      <c r="M1504" t="str">
        <f t="shared" si="23"/>
        <v>姐崎宁宁，《爱相随》主角之一。</v>
      </c>
      <c r="O1504">
        <v>27</v>
      </c>
      <c r="P1504">
        <v>101</v>
      </c>
    </row>
    <row r="1505" spans="1:16">
      <c r="A1505" s="5" t="s">
        <v>3744</v>
      </c>
      <c r="B1505" t="s">
        <v>3745</v>
      </c>
      <c r="C1505">
        <v>1</v>
      </c>
      <c r="D1505">
        <v>0</v>
      </c>
      <c r="E1505" t="str">
        <f t="array" ref="E1505">_xlfn.IFS(C1505&lt;&gt;2,_xlfn.IFS(D1505=0,"主角之一",D1505=1,"角色",D1505=2,"男主",D1505=3,"女主"),C1505=2,"")</f>
        <v>主角之一</v>
      </c>
      <c r="G1505" t="s">
        <v>121</v>
      </c>
      <c r="I1505" t="str">
        <f t="array" ref="I1505">_xlfn.IFS(OR(C1505=0,C1505=3),_xlfn.IFS(H1505=0,"漫改",H1505=1,"轻改",H1505=2,"原创",H1505=3,"Gal改",H1505=4,"游改",H1505=5,"原创偶像",H1505=6,"国产原创",H1505=7,"小说改"),C1505&lt;&gt;0,"")</f>
        <v/>
      </c>
      <c r="J1505" s="16" t="s">
        <v>3712</v>
      </c>
      <c r="M1505" t="str">
        <f t="shared" si="23"/>
        <v>五影仄华，《我的眼睛能看光光！不可知的未来与透视的命运》主角之一。</v>
      </c>
      <c r="O1505">
        <v>19</v>
      </c>
      <c r="P1505">
        <v>19</v>
      </c>
    </row>
    <row r="1506" spans="1:16">
      <c r="A1506" s="5" t="s">
        <v>3740</v>
      </c>
      <c r="B1506" t="s">
        <v>3741</v>
      </c>
      <c r="C1506">
        <v>1</v>
      </c>
      <c r="D1506">
        <v>0</v>
      </c>
      <c r="E1506" t="str">
        <f t="array" ref="E1506">_xlfn.IFS(C1506&lt;&gt;2,_xlfn.IFS(D1506=0,"主角之一",D1506=1,"角色",D1506=2,"男主",D1506=3,"女主"),C1506=2,"")</f>
        <v>主角之一</v>
      </c>
      <c r="G1506" t="s">
        <v>323</v>
      </c>
      <c r="I1506" t="str">
        <f t="array" ref="I1506">_xlfn.IFS(OR(C1506=0,C1506=3),_xlfn.IFS(H1506=0,"漫改",H1506=1,"轻改",H1506=2,"原创",H1506=3,"Gal改",H1506=4,"游改",H1506=5,"原创偶像",H1506=6,"国产原创",H1506=7,"小说改"),C1506&lt;&gt;0,"")</f>
        <v/>
      </c>
      <c r="J1506" s="16" t="s">
        <v>3712</v>
      </c>
      <c r="M1506" t="str">
        <f t="shared" si="23"/>
        <v>仙崎秀哉，《创刻的动脉》主角之一。</v>
      </c>
      <c r="O1506">
        <v>2</v>
      </c>
      <c r="P1506">
        <v>2</v>
      </c>
    </row>
    <row r="1507" spans="1:16">
      <c r="A1507" s="5" t="s">
        <v>3742</v>
      </c>
      <c r="B1507" t="s">
        <v>3743</v>
      </c>
      <c r="C1507">
        <v>1</v>
      </c>
      <c r="D1507">
        <v>1</v>
      </c>
      <c r="E1507" t="str">
        <f t="array" ref="E1507">_xlfn.IFS(C1507&lt;&gt;2,_xlfn.IFS(D1507=0,"主角之一",D1507=1,"角色",D1507=2,"男主",D1507=3,"女主"),C1507=2,"")</f>
        <v>角色</v>
      </c>
      <c r="G1507" t="s">
        <v>2392</v>
      </c>
      <c r="I1507" t="str">
        <f t="array" ref="I1507">_xlfn.IFS(OR(C1507=0,C1507=3),_xlfn.IFS(H1507=0,"漫改",H1507=1,"轻改",H1507=2,"原创",H1507=3,"Gal改",H1507=4,"游改",H1507=5,"原创偶像",H1507=6,"国产原创",H1507=7,"小说改"),C1507&lt;&gt;0,"")</f>
        <v/>
      </c>
      <c r="J1507" s="16" t="s">
        <v>3712</v>
      </c>
      <c r="M1507" t="str">
        <f t="shared" si="23"/>
        <v>水神莲 &amp; 风见司，《樱色之云*绯色之恋》角色。</v>
      </c>
      <c r="O1507">
        <v>39</v>
      </c>
      <c r="P1507">
        <v>51</v>
      </c>
    </row>
    <row r="1508" spans="1:16">
      <c r="A1508" s="5" t="s">
        <v>3746</v>
      </c>
      <c r="B1508" t="s">
        <v>3747</v>
      </c>
      <c r="C1508">
        <v>2</v>
      </c>
      <c r="E1508" t="str">
        <f t="array" ref="E1508">_xlfn.IFS(C1508&lt;&gt;2,_xlfn.IFS(D1508=0,"主角之一",D1508=1,"角色",D1508=2,"男主",D1508=3,"女主"),C1508=2,"")</f>
        <v/>
      </c>
      <c r="I1508" t="str">
        <f t="array" ref="I1508">_xlfn.IFS(OR(C1508=0,C1508=3),_xlfn.IFS(H1508=0,"漫改",H1508=1,"轻改",H1508=2,"原创",H1508=3,"Gal改",H1508=4,"游改",H1508=5,"原创偶像",H1508=6,"国产原创",H1508=7,"小说改"),C1508&lt;&gt;0,"")</f>
        <v/>
      </c>
      <c r="J1508" s="16" t="s">
        <v>3712</v>
      </c>
      <c r="L1508" t="s">
        <v>124</v>
      </c>
      <c r="M1508" t="str">
        <f t="shared" si="23"/>
        <v>夜兰，游戏《原神》角色。</v>
      </c>
      <c r="O1508">
        <v>13</v>
      </c>
      <c r="P1508">
        <v>23</v>
      </c>
    </row>
    <row r="1509" spans="1:16">
      <c r="B1509" t="s">
        <v>3748</v>
      </c>
      <c r="C1509">
        <v>2</v>
      </c>
      <c r="E1509" t="str">
        <f t="array" ref="E1509">_xlfn.IFS(C1509&lt;&gt;2,_xlfn.IFS(D1509=0,"主角之一",D1509=1,"角色",D1509=2,"男主",D1509=3,"女主"),C1509=2,"")</f>
        <v/>
      </c>
      <c r="I1509" t="str">
        <f t="array" ref="I1509">_xlfn.IFS(OR(C1509=0,C1509=3),_xlfn.IFS(H1509=0,"漫改",H1509=1,"轻改",H1509=2,"原创",H1509=3,"Gal改",H1509=4,"游改",H1509=5,"原创偶像",H1509=6,"国产原创",H1509=7,"小说改"),C1509&lt;&gt;0,"")</f>
        <v/>
      </c>
      <c r="J1509" s="16" t="s">
        <v>3712</v>
      </c>
      <c r="L1509" t="s">
        <v>273</v>
      </c>
      <c r="M1509" t="str">
        <f t="shared" si="23"/>
        <v>音乃濑奏，日本女性vtuber。</v>
      </c>
    </row>
    <row r="1510" spans="1:16">
      <c r="A1510" s="5" t="s">
        <v>3749</v>
      </c>
      <c r="B1510" t="s">
        <v>3750</v>
      </c>
      <c r="C1510">
        <v>0</v>
      </c>
      <c r="D1510">
        <v>0</v>
      </c>
      <c r="E1510" t="str">
        <f t="array" ref="E1510">_xlfn.IFS(C1510&lt;&gt;2,_xlfn.IFS(D1510=0,"主角之一",D1510=1,"角色",D1510=2,"男主",D1510=3,"女主"),C1510=2,"")</f>
        <v>主角之一</v>
      </c>
      <c r="G1510" t="s">
        <v>3751</v>
      </c>
      <c r="H1510">
        <v>0</v>
      </c>
      <c r="I1510" t="str">
        <f t="array" ref="I1510">_xlfn.IFS(OR(C1510=0,C1510=3),_xlfn.IFS(H1510=0,"漫改",H1510=1,"轻改",H1510=2,"原创",H1510=3,"Gal改",H1510=4,"游改",H1510=5,"原创偶像",H1510=6,"国产原创",H1510=7,"小说改"),C1510&lt;&gt;0,"")</f>
        <v>漫改</v>
      </c>
      <c r="J1510" s="16" t="s">
        <v>3752</v>
      </c>
      <c r="M1510" t="str">
        <f t="shared" si="23"/>
        <v>神乐坂明日菜，漫改动画《魔法老师涅吉！》主角之一。</v>
      </c>
      <c r="O1510">
        <v>8</v>
      </c>
      <c r="P1510">
        <v>34</v>
      </c>
    </row>
    <row r="1511" spans="1:16">
      <c r="A1511" s="5" t="s">
        <v>3757</v>
      </c>
      <c r="B1511" t="s">
        <v>3758</v>
      </c>
      <c r="C1511">
        <v>0</v>
      </c>
      <c r="D1511">
        <v>1</v>
      </c>
      <c r="E1511" t="str">
        <f t="array" ref="E1511">_xlfn.IFS(C1511&lt;&gt;2,_xlfn.IFS(D1511=0,"主角之一",D1511=1,"角色",D1511=2,"男主",D1511=3,"女主"),C1511=2,"")</f>
        <v>角色</v>
      </c>
      <c r="G1511" t="s">
        <v>960</v>
      </c>
      <c r="H1511">
        <v>0</v>
      </c>
      <c r="I1511" t="str">
        <f t="array" ref="I1511">_xlfn.IFS(OR(C1511=0,C1511=3),_xlfn.IFS(H1511=0,"漫改",H1511=1,"轻改",H1511=2,"原创",H1511=3,"Gal改",H1511=4,"游改",H1511=5,"原创偶像",H1511=6,"国产原创",H1511=7,"小说改"),C1511&lt;&gt;0,"")</f>
        <v>漫改</v>
      </c>
      <c r="J1511" s="16" t="s">
        <v>3752</v>
      </c>
      <c r="M1511" t="str">
        <f t="shared" si="23"/>
        <v>蒲原智美，漫改动画《天才麻将少女》角色。</v>
      </c>
      <c r="O1511">
        <v>58</v>
      </c>
      <c r="P1511">
        <v>24</v>
      </c>
    </row>
    <row r="1512" spans="1:16">
      <c r="A1512" s="5" t="s">
        <v>3759</v>
      </c>
      <c r="B1512" t="s">
        <v>3760</v>
      </c>
      <c r="C1512">
        <v>0</v>
      </c>
      <c r="D1512">
        <v>0</v>
      </c>
      <c r="E1512" t="str">
        <f t="array" ref="E1512">_xlfn.IFS(C1512&lt;&gt;2,_xlfn.IFS(D1512=0,"主角之一",D1512=1,"角色",D1512=2,"男主",D1512=3,"女主"),C1512=2,"")</f>
        <v>主角之一</v>
      </c>
      <c r="G1512" t="s">
        <v>3761</v>
      </c>
      <c r="H1512">
        <v>0</v>
      </c>
      <c r="I1512" t="str">
        <f t="array" ref="I1512">_xlfn.IFS(OR(C1512=0,C1512=3),_xlfn.IFS(H1512=0,"漫改",H1512=1,"轻改",H1512=2,"原创",H1512=3,"Gal改",H1512=4,"游改",H1512=5,"原创偶像",H1512=6,"国产原创",H1512=7,"小说改"),C1512&lt;&gt;0,"")</f>
        <v>漫改</v>
      </c>
      <c r="J1512" s="16" t="s">
        <v>3752</v>
      </c>
      <c r="M1512" t="str">
        <f t="shared" si="23"/>
        <v>宇佐美奈奈子，漫改动画《普通女高中生要做当地偶像》主角之一。</v>
      </c>
      <c r="O1512">
        <v>11</v>
      </c>
      <c r="P1512">
        <v>33</v>
      </c>
    </row>
    <row r="1513" spans="1:16">
      <c r="A1513" s="5" t="s">
        <v>3762</v>
      </c>
      <c r="B1513" t="s">
        <v>3763</v>
      </c>
      <c r="C1513">
        <v>0</v>
      </c>
      <c r="D1513">
        <v>1</v>
      </c>
      <c r="E1513" t="str">
        <f t="array" ref="E1513">_xlfn.IFS(C1513&lt;&gt;2,_xlfn.IFS(D1513=0,"主角之一",D1513=1,"角色",D1513=2,"男主",D1513=3,"女主"),C1513=2,"")</f>
        <v>角色</v>
      </c>
      <c r="G1513" t="s">
        <v>545</v>
      </c>
      <c r="H1513">
        <v>0</v>
      </c>
      <c r="I1513" t="str">
        <f t="array" ref="I1513">_xlfn.IFS(OR(C1513=0,C1513=3),_xlfn.IFS(H1513=0,"漫改",H1513=1,"轻改",H1513=2,"原创",H1513=3,"Gal改",H1513=4,"游改",H1513=5,"原创偶像",H1513=6,"国产原创",H1513=7,"小说改"),C1513&lt;&gt;0,"")</f>
        <v>漫改</v>
      </c>
      <c r="J1513" s="16" t="s">
        <v>3752</v>
      </c>
      <c r="M1513" t="str">
        <f t="shared" si="23"/>
        <v>早川芽衣，漫改动画《人渣的本愿》角色。</v>
      </c>
      <c r="O1513">
        <v>4</v>
      </c>
      <c r="P1513">
        <v>12</v>
      </c>
    </row>
    <row r="1514" spans="1:16">
      <c r="A1514" s="5" t="s">
        <v>3764</v>
      </c>
      <c r="B1514" t="s">
        <v>3765</v>
      </c>
      <c r="C1514">
        <v>0</v>
      </c>
      <c r="D1514">
        <v>0</v>
      </c>
      <c r="E1514" t="str">
        <f t="array" ref="E1514">_xlfn.IFS(C1514&lt;&gt;2,_xlfn.IFS(D1514=0,"主角之一",D1514=1,"角色",D1514=2,"男主",D1514=3,"女主"),C1514=2,"")</f>
        <v>主角之一</v>
      </c>
      <c r="G1514" t="s">
        <v>2413</v>
      </c>
      <c r="H1514">
        <v>0</v>
      </c>
      <c r="I1514" t="str">
        <f t="array" ref="I1514">_xlfn.IFS(OR(C1514=0,C1514=3),_xlfn.IFS(H1514=0,"漫改",H1514=1,"轻改",H1514=2,"原创",H1514=3,"Gal改",H1514=4,"游改",H1514=5,"原创偶像",H1514=6,"国产原创",H1514=7,"小说改"),C1514&lt;&gt;0,"")</f>
        <v>漫改</v>
      </c>
      <c r="J1514" s="16" t="s">
        <v>3752</v>
      </c>
      <c r="M1514" t="str">
        <f t="shared" si="23"/>
        <v>二藤尚哉，漫改动画《宅男腐女恋爱真难》主角之一。</v>
      </c>
      <c r="O1514">
        <v>4</v>
      </c>
      <c r="P1514">
        <v>7</v>
      </c>
    </row>
    <row r="1515" spans="1:16">
      <c r="A1515" s="5" t="s">
        <v>3766</v>
      </c>
      <c r="B1515" t="s">
        <v>3767</v>
      </c>
      <c r="C1515">
        <v>0</v>
      </c>
      <c r="D1515">
        <v>0</v>
      </c>
      <c r="E1515" t="str">
        <f t="array" ref="E1515">_xlfn.IFS(C1515&lt;&gt;2,_xlfn.IFS(D1515=0,"主角之一",D1515=1,"角色",D1515=2,"男主",D1515=3,"女主"),C1515=2,"")</f>
        <v>主角之一</v>
      </c>
      <c r="G1515" t="s">
        <v>3684</v>
      </c>
      <c r="H1515">
        <v>0</v>
      </c>
      <c r="I1515" t="str">
        <f t="array" ref="I1515">_xlfn.IFS(OR(C1515=0,C1515=3),_xlfn.IFS(H1515=0,"漫改",H1515=1,"轻改",H1515=2,"原创",H1515=3,"Gal改",H1515=4,"游改",H1515=5,"原创偶像",H1515=6,"国产原创",H1515=7,"小说改"),C1515&lt;&gt;0,"")</f>
        <v>漫改</v>
      </c>
      <c r="J1515" s="16" t="s">
        <v>3752</v>
      </c>
      <c r="M1515" t="str">
        <f t="shared" si="23"/>
        <v>伊津津美，漫改动画《迷宫饭》主角之一。</v>
      </c>
      <c r="O1515">
        <v>27</v>
      </c>
      <c r="P1515">
        <v>54</v>
      </c>
    </row>
    <row r="1516" spans="1:16">
      <c r="A1516" s="5" t="s">
        <v>3753</v>
      </c>
      <c r="B1516" t="s">
        <v>3754</v>
      </c>
      <c r="C1516">
        <v>0</v>
      </c>
      <c r="D1516">
        <v>1</v>
      </c>
      <c r="E1516" t="str">
        <f t="array" ref="E1516">_xlfn.IFS(C1516&lt;&gt;2,_xlfn.IFS(D1516=0,"主角之一",D1516=1,"角色",D1516=2,"男主",D1516=3,"女主"),C1516=2,"")</f>
        <v>角色</v>
      </c>
      <c r="G1516" t="s">
        <v>48</v>
      </c>
      <c r="H1516">
        <v>0</v>
      </c>
      <c r="I1516" t="str">
        <f t="array" ref="I1516">_xlfn.IFS(OR(C1516=0,C1516=3),_xlfn.IFS(H1516=0,"漫改",H1516=1,"轻改",H1516=2,"原创",H1516=3,"Gal改",H1516=4,"游改",H1516=5,"原创偶像",H1516=6,"国产原创",H1516=7,"小说改"),C1516&lt;&gt;0,"")</f>
        <v>漫改</v>
      </c>
      <c r="J1516" s="16" t="s">
        <v>3752</v>
      </c>
      <c r="M1516" t="str">
        <f t="shared" si="23"/>
        <v>卯之花烈，漫改动画《死神》角色。</v>
      </c>
      <c r="O1516">
        <v>5</v>
      </c>
      <c r="P1516">
        <v>45</v>
      </c>
    </row>
    <row r="1517" spans="1:16">
      <c r="A1517" s="5" t="s">
        <v>3755</v>
      </c>
      <c r="B1517" t="s">
        <v>3756</v>
      </c>
      <c r="C1517">
        <v>0</v>
      </c>
      <c r="D1517">
        <v>1</v>
      </c>
      <c r="E1517" t="str">
        <f t="array" ref="E1517">_xlfn.IFS(C1517&lt;&gt;2,_xlfn.IFS(D1517=0,"主角之一",D1517=1,"角色",D1517=2,"男主",D1517=3,"女主"),C1517=2,"")</f>
        <v>角色</v>
      </c>
      <c r="G1517" t="s">
        <v>2119</v>
      </c>
      <c r="H1517">
        <v>0</v>
      </c>
      <c r="I1517" t="str">
        <f t="array" ref="I1517">_xlfn.IFS(OR(C1517=0,C1517=3),_xlfn.IFS(H1517=0,"漫改",H1517=1,"轻改",H1517=2,"原创",H1517=3,"Gal改",H1517=4,"游改",H1517=5,"原创偶像",H1517=6,"国产原创",H1517=7,"小说改"),C1517&lt;&gt;0,"")</f>
        <v>漫改</v>
      </c>
      <c r="J1517" s="16" t="s">
        <v>3752</v>
      </c>
      <c r="M1517" t="str">
        <f t="shared" si="23"/>
        <v>守形英四郎，漫改动画《天降之物》角色。</v>
      </c>
      <c r="O1517">
        <v>4</v>
      </c>
      <c r="P1517">
        <v>20</v>
      </c>
    </row>
    <row r="1518" spans="1:16">
      <c r="A1518" s="5" t="s">
        <v>3768</v>
      </c>
      <c r="B1518" t="s">
        <v>3769</v>
      </c>
      <c r="C1518">
        <v>0</v>
      </c>
      <c r="D1518">
        <v>0</v>
      </c>
      <c r="E1518" t="str">
        <f t="array" ref="E1518">_xlfn.IFS(C1518&lt;&gt;2,_xlfn.IFS(D1518=0,"主角之一",D1518=1,"角色",D1518=2,"男主",D1518=3,"女主"),C1518=2,"")</f>
        <v>主角之一</v>
      </c>
      <c r="G1518" t="s">
        <v>1509</v>
      </c>
      <c r="H1518">
        <v>0</v>
      </c>
      <c r="I1518" t="str">
        <f t="array" ref="I1518">_xlfn.IFS(OR(C1518=0,C1518=3),_xlfn.IFS(H1518=0,"漫改",H1518=1,"轻改",H1518=2,"原创",H1518=3,"Gal改",H1518=4,"游改",H1518=5,"原创偶像",H1518=6,"国产原创",H1518=7,"小说改"),C1518&lt;&gt;0,"")</f>
        <v>漫改</v>
      </c>
      <c r="J1518" s="16" t="s">
        <v>3752</v>
      </c>
      <c r="K1518">
        <v>1</v>
      </c>
      <c r="M1518" t="str">
        <f t="shared" si="23"/>
        <v>喜多郁代，漫改动画《孤独摇滚！》主角之一。【芳文社】</v>
      </c>
      <c r="O1518">
        <v>295</v>
      </c>
      <c r="P1518">
        <v>1227</v>
      </c>
    </row>
    <row r="1519" spans="1:16">
      <c r="A1519" s="5" t="s">
        <v>3770</v>
      </c>
      <c r="B1519" t="s">
        <v>193</v>
      </c>
      <c r="C1519">
        <v>0</v>
      </c>
      <c r="D1519">
        <v>1</v>
      </c>
      <c r="E1519" t="str">
        <f t="array" ref="E1519">_xlfn.IFS(C1519&lt;&gt;2,_xlfn.IFS(D1519=0,"主角之一",D1519=1,"角色",D1519=2,"男主",D1519=3,"女主"),C1519=2,"")</f>
        <v>角色</v>
      </c>
      <c r="G1519" t="s">
        <v>1099</v>
      </c>
      <c r="H1519">
        <v>0</v>
      </c>
      <c r="I1519" t="str">
        <f t="array" ref="I1519">_xlfn.IFS(OR(C1519=0,C1519=3),_xlfn.IFS(H1519=0,"漫改",H1519=1,"轻改",H1519=2,"原创",H1519=3,"Gal改",H1519=4,"游改",H1519=5,"原创偶像",H1519=6,"国产原创",H1519=7,"小说改"),C1519&lt;&gt;0,"")</f>
        <v>漫改</v>
      </c>
      <c r="J1519" s="16" t="s">
        <v>3752</v>
      </c>
      <c r="M1519" t="str">
        <f t="shared" si="23"/>
        <v>贞德，漫改动画《瓦尼塔斯的手记》角色。</v>
      </c>
      <c r="O1519">
        <v>11</v>
      </c>
      <c r="P1519">
        <v>49</v>
      </c>
    </row>
    <row r="1520" spans="1:16">
      <c r="B1520" t="s">
        <v>3771</v>
      </c>
      <c r="C1520">
        <v>0</v>
      </c>
      <c r="D1520">
        <v>1</v>
      </c>
      <c r="E1520" t="str">
        <f t="array" ref="E1520">_xlfn.IFS(C1520&lt;&gt;2,_xlfn.IFS(D1520=0,"主角之一",D1520=1,"角色",D1520=2,"男主",D1520=3,"女主"),C1520=2,"")</f>
        <v>角色</v>
      </c>
      <c r="G1520" t="s">
        <v>364</v>
      </c>
      <c r="H1520">
        <v>0</v>
      </c>
      <c r="I1520" t="str">
        <f t="array" ref="I1520">_xlfn.IFS(OR(C1520=0,C1520=3),_xlfn.IFS(H1520=0,"漫改",H1520=1,"轻改",H1520=2,"原创",H1520=3,"Gal改",H1520=4,"游改",H1520=5,"原创偶像",H1520=6,"国产原创",H1520=7,"小说改"),C1520&lt;&gt;0,"")</f>
        <v>漫改</v>
      </c>
      <c r="J1520" s="16" t="s">
        <v>3752</v>
      </c>
      <c r="M1520" t="str">
        <f t="shared" si="23"/>
        <v>边境，漫改动画《小绿和小蓝》角色。</v>
      </c>
    </row>
    <row r="1521" spans="1:16">
      <c r="A1521" s="5" t="s">
        <v>3772</v>
      </c>
      <c r="B1521" t="s">
        <v>3773</v>
      </c>
      <c r="C1521">
        <v>1</v>
      </c>
      <c r="D1521">
        <v>0</v>
      </c>
      <c r="E1521" t="str">
        <f t="array" ref="E1521">_xlfn.IFS(C1521&lt;&gt;2,_xlfn.IFS(D1521=0,"主角之一",D1521=1,"角色",D1521=2,"男主",D1521=3,"女主"),C1521=2,"")</f>
        <v>主角之一</v>
      </c>
      <c r="G1521" t="s">
        <v>3774</v>
      </c>
      <c r="I1521" t="str">
        <f t="array" ref="I1521">_xlfn.IFS(OR(C1521=0,C1521=3),_xlfn.IFS(H1521=0,"漫改",H1521=1,"轻改",H1521=2,"原创",H1521=3,"Gal改",H1521=4,"游改",H1521=5,"原创偶像",H1521=6,"国产原创",H1521=7,"小说改"),C1521&lt;&gt;0,"")</f>
        <v/>
      </c>
      <c r="J1521" s="16" t="s">
        <v>3752</v>
      </c>
      <c r="M1521" t="str">
        <f t="shared" si="23"/>
        <v>里村茜，《ONE～辉之季节～》主角之一。</v>
      </c>
      <c r="O1521">
        <v>11</v>
      </c>
      <c r="P1521">
        <v>22</v>
      </c>
    </row>
    <row r="1522" spans="1:16">
      <c r="A1522" s="5" t="s">
        <v>3775</v>
      </c>
      <c r="B1522" t="s">
        <v>3776</v>
      </c>
      <c r="C1522">
        <v>1</v>
      </c>
      <c r="D1522">
        <v>0</v>
      </c>
      <c r="E1522" t="str">
        <f t="array" ref="E1522">_xlfn.IFS(C1522&lt;&gt;2,_xlfn.IFS(D1522=0,"主角之一",D1522=1,"角色",D1522=2,"男主",D1522=3,"女主"),C1522=2,"")</f>
        <v>主角之一</v>
      </c>
      <c r="G1522" t="s">
        <v>3777</v>
      </c>
      <c r="I1522" t="str">
        <f t="array" ref="I1522">_xlfn.IFS(OR(C1522=0,C1522=3),_xlfn.IFS(H1522=0,"漫改",H1522=1,"轻改",H1522=2,"原创",H1522=3,"Gal改",H1522=4,"游改",H1522=5,"原创偶像",H1522=6,"国产原创",H1522=7,"小说改"),C1522&lt;&gt;0,"")</f>
        <v/>
      </c>
      <c r="J1522" s="16" t="s">
        <v>3752</v>
      </c>
      <c r="M1522" t="str">
        <f t="shared" si="23"/>
        <v>梁染汐音，《恋爱X决胜战》主角之一。</v>
      </c>
      <c r="O1522">
        <v>22</v>
      </c>
      <c r="P1522">
        <v>42</v>
      </c>
    </row>
    <row r="1523" spans="1:16">
      <c r="A1523" s="5" t="s">
        <v>3778</v>
      </c>
      <c r="B1523" t="s">
        <v>3779</v>
      </c>
      <c r="C1523">
        <v>1</v>
      </c>
      <c r="D1523">
        <v>0</v>
      </c>
      <c r="E1523" t="str">
        <f t="array" ref="E1523">_xlfn.IFS(C1523&lt;&gt;2,_xlfn.IFS(D1523=0,"主角之一",D1523=1,"角色",D1523=2,"男主",D1523=3,"女主"),C1523=2,"")</f>
        <v>主角之一</v>
      </c>
      <c r="G1523" t="s">
        <v>2696</v>
      </c>
      <c r="I1523" t="str">
        <f t="array" ref="I1523">_xlfn.IFS(OR(C1523=0,C1523=3),_xlfn.IFS(H1523=0,"漫改",H1523=1,"轻改",H1523=2,"原创",H1523=3,"Gal改",H1523=4,"游改",H1523=5,"原创偶像",H1523=6,"国产原创",H1523=7,"小说改"),C1523&lt;&gt;0,"")</f>
        <v/>
      </c>
      <c r="J1523" s="16" t="s">
        <v>3752</v>
      </c>
      <c r="M1523" t="str">
        <f t="shared" si="23"/>
        <v>松木衣良，《海与雪的青蓝色》主角之一。</v>
      </c>
      <c r="O1523">
        <v>13</v>
      </c>
      <c r="P1523">
        <v>34</v>
      </c>
    </row>
    <row r="1524" spans="1:16">
      <c r="A1524" s="5" t="s">
        <v>3780</v>
      </c>
      <c r="B1524" t="s">
        <v>3781</v>
      </c>
      <c r="C1524">
        <v>2</v>
      </c>
      <c r="E1524" t="str">
        <f t="array" ref="E1524">_xlfn.IFS(C1524&lt;&gt;2,_xlfn.IFS(D1524=0,"主角之一",D1524=1,"角色",D1524=2,"男主",D1524=3,"女主"),C1524=2,"")</f>
        <v/>
      </c>
      <c r="I1524" t="str">
        <f t="array" ref="I1524">_xlfn.IFS(OR(C1524=0,C1524=3),_xlfn.IFS(H1524=0,"漫改",H1524=1,"轻改",H1524=2,"原创",H1524=3,"Gal改",H1524=4,"游改",H1524=5,"原创偶像",H1524=6,"国产原创",H1524=7,"小说改"),C1524&lt;&gt;0,"")</f>
        <v/>
      </c>
      <c r="J1524" s="16" t="s">
        <v>3752</v>
      </c>
      <c r="L1524" t="s">
        <v>3782</v>
      </c>
      <c r="M1524" t="str">
        <f t="shared" si="23"/>
        <v>樱庭音操，游戏《美妙世界》角色。</v>
      </c>
      <c r="O1524">
        <v>5</v>
      </c>
      <c r="P1524">
        <v>20</v>
      </c>
    </row>
    <row r="1525" spans="1:16">
      <c r="A1525" s="5" t="s">
        <v>3783</v>
      </c>
      <c r="B1525" t="s">
        <v>3784</v>
      </c>
      <c r="C1525">
        <v>0</v>
      </c>
      <c r="D1525">
        <v>0</v>
      </c>
      <c r="E1525" t="str">
        <f t="array" ref="E1525">_xlfn.IFS(C1525&lt;&gt;2,_xlfn.IFS(D1525=0,"主角之一",D1525=1,"角色",D1525=2,"男主",D1525=3,"女主"),C1525=2,"")</f>
        <v>主角之一</v>
      </c>
      <c r="G1525" t="s">
        <v>596</v>
      </c>
      <c r="H1525">
        <v>0</v>
      </c>
      <c r="I1525" t="str">
        <f t="array" ref="I1525">_xlfn.IFS(OR(C1525=0,C1525=3),_xlfn.IFS(H1525=0,"漫改",H1525=1,"轻改",H1525=2,"原创",H1525=3,"Gal改",H1525=4,"游改",H1525=5,"原创偶像",H1525=6,"国产原创",H1525=7,"小说改"),C1525&lt;&gt;0,"")</f>
        <v>漫改</v>
      </c>
      <c r="J1525" s="16" t="s">
        <v>3785</v>
      </c>
      <c r="M1525" t="str">
        <f t="shared" si="23"/>
        <v>船见结衣，漫改动画《摇曳百合》主角之一。</v>
      </c>
      <c r="O1525">
        <v>27</v>
      </c>
      <c r="P1525">
        <v>186</v>
      </c>
    </row>
    <row r="1526" spans="1:16">
      <c r="A1526" s="5" t="s">
        <v>3786</v>
      </c>
      <c r="B1526" t="s">
        <v>3787</v>
      </c>
      <c r="C1526">
        <v>0</v>
      </c>
      <c r="D1526">
        <v>1</v>
      </c>
      <c r="E1526" t="str">
        <f t="array" ref="E1526">_xlfn.IFS(C1526&lt;&gt;2,_xlfn.IFS(D1526=0,"主角之一",D1526=1,"角色",D1526=2,"男主",D1526=3,"女主"),C1526=2,"")</f>
        <v>角色</v>
      </c>
      <c r="G1526" t="s">
        <v>1375</v>
      </c>
      <c r="H1526">
        <v>0</v>
      </c>
      <c r="I1526" t="str">
        <f t="array" ref="I1526">_xlfn.IFS(OR(C1526=0,C1526=3),_xlfn.IFS(H1526=0,"漫改",H1526=1,"轻改",H1526=2,"原创",H1526=3,"Gal改",H1526=4,"游改",H1526=5,"原创偶像",H1526=6,"国产原创",H1526=7,"小说改"),C1526&lt;&gt;0,"")</f>
        <v>漫改</v>
      </c>
      <c r="J1526" s="16" t="s">
        <v>3785</v>
      </c>
      <c r="M1526" t="str">
        <f t="shared" si="23"/>
        <v>若宫诗畅，漫改动画《歌牌情缘》角色。</v>
      </c>
      <c r="O1526">
        <v>23</v>
      </c>
      <c r="P1526">
        <v>92</v>
      </c>
    </row>
    <row r="1527" spans="1:16">
      <c r="A1527" s="5" t="s">
        <v>3788</v>
      </c>
      <c r="B1527" t="s">
        <v>3789</v>
      </c>
      <c r="C1527">
        <v>0</v>
      </c>
      <c r="D1527">
        <v>1</v>
      </c>
      <c r="E1527" t="str">
        <f t="array" ref="E1527">_xlfn.IFS(C1527&lt;&gt;2,_xlfn.IFS(D1527=0,"主角之一",D1527=1,"角色",D1527=2,"男主",D1527=3,"女主"),C1527=2,"")</f>
        <v>角色</v>
      </c>
      <c r="G1527" t="s">
        <v>1846</v>
      </c>
      <c r="H1527">
        <v>0</v>
      </c>
      <c r="I1527" t="str">
        <f t="array" ref="I1527">_xlfn.IFS(OR(C1527=0,C1527=3),_xlfn.IFS(H1527=0,"漫改",H1527=1,"轻改",H1527=2,"原创",H1527=3,"Gal改",H1527=4,"游改",H1527=5,"原创偶像",H1527=6,"国产原创",H1527=7,"小说改"),C1527&lt;&gt;0,"")</f>
        <v>漫改</v>
      </c>
      <c r="J1527" s="16" t="s">
        <v>3785</v>
      </c>
      <c r="M1527" t="str">
        <f t="shared" si="23"/>
        <v>白石，漫改动画《田中君总是如此慵懒》角色。</v>
      </c>
      <c r="O1527">
        <v>15</v>
      </c>
      <c r="P1527">
        <v>73</v>
      </c>
    </row>
    <row r="1528" spans="1:16">
      <c r="A1528" s="5" t="s">
        <v>3790</v>
      </c>
      <c r="B1528" t="s">
        <v>3791</v>
      </c>
      <c r="C1528">
        <v>0</v>
      </c>
      <c r="D1528">
        <v>0</v>
      </c>
      <c r="E1528" t="str">
        <f t="array" ref="E1528">_xlfn.IFS(C1528&lt;&gt;2,_xlfn.IFS(D1528=0,"主角之一",D1528=1,"角色",D1528=2,"男主",D1528=3,"女主"),C1528=2,"")</f>
        <v>主角之一</v>
      </c>
      <c r="G1528" t="s">
        <v>1120</v>
      </c>
      <c r="H1528">
        <v>0</v>
      </c>
      <c r="I1528" t="str">
        <f t="array" ref="I1528">_xlfn.IFS(OR(C1528=0,C1528=3),_xlfn.IFS(H1528=0,"漫改",H1528=1,"轻改",H1528=2,"原创",H1528=3,"Gal改",H1528=4,"游改",H1528=5,"原创偶像",H1528=6,"国产原创",H1528=7,"小说改"),C1528&lt;&gt;0,"")</f>
        <v>漫改</v>
      </c>
      <c r="J1528" s="16" t="s">
        <v>3785</v>
      </c>
      <c r="M1528" t="str">
        <f t="shared" si="23"/>
        <v>嘴平伊之助，漫改动画《鬼灭之刃》主角之一。</v>
      </c>
      <c r="O1528">
        <v>25</v>
      </c>
      <c r="P1528">
        <v>61</v>
      </c>
    </row>
    <row r="1529" spans="1:16">
      <c r="B1529" t="s">
        <v>3792</v>
      </c>
      <c r="C1529">
        <v>0</v>
      </c>
      <c r="D1529">
        <v>0</v>
      </c>
      <c r="E1529" t="str">
        <f t="array" ref="E1529">_xlfn.IFS(C1529&lt;&gt;2,_xlfn.IFS(D1529=0,"主角之一",D1529=1,"角色",D1529=2,"男主",D1529=3,"女主"),C1529=2,"")</f>
        <v>主角之一</v>
      </c>
      <c r="G1529" t="s">
        <v>2025</v>
      </c>
      <c r="H1529">
        <v>0</v>
      </c>
      <c r="I1529" t="str">
        <f t="array" ref="I1529">_xlfn.IFS(OR(C1529=0,C1529=3),_xlfn.IFS(H1529=0,"漫改",H1529=1,"轻改",H1529=2,"原创",H1529=3,"Gal改",H1529=4,"游改",H1529=5,"原创偶像",H1529=6,"国产原创",H1529=7,"小说改"),C1529&lt;&gt;0,"")</f>
        <v>漫改</v>
      </c>
      <c r="J1529" s="16" t="s">
        <v>3785</v>
      </c>
      <c r="M1529" t="str">
        <f t="shared" si="23"/>
        <v>绪山哨（绪山美波里），漫改动画《别当欧尼酱了！》主角之一。</v>
      </c>
    </row>
    <row r="1530" spans="1:16">
      <c r="A1530" s="5" t="s">
        <v>3793</v>
      </c>
      <c r="B1530" t="s">
        <v>3794</v>
      </c>
      <c r="C1530">
        <v>1</v>
      </c>
      <c r="D1530">
        <v>0</v>
      </c>
      <c r="E1530" t="str">
        <f t="array" ref="E1530">_xlfn.IFS(C1530&lt;&gt;2,_xlfn.IFS(D1530=0,"主角之一",D1530=1,"角色",D1530=2,"男主",D1530=3,"女主"),C1530=2,"")</f>
        <v>主角之一</v>
      </c>
      <c r="G1530" t="s">
        <v>3795</v>
      </c>
      <c r="I1530" t="str">
        <f t="array" ref="I1530">_xlfn.IFS(OR(C1530=0,C1530=3),_xlfn.IFS(H1530=0,"漫改",H1530=1,"轻改",H1530=2,"原创",H1530=3,"Gal改",H1530=4,"游改",H1530=5,"原创偶像",H1530=6,"国产原创",H1530=7,"小说改"),C1530&lt;&gt;0,"")</f>
        <v/>
      </c>
      <c r="J1530" s="16" t="s">
        <v>3785</v>
      </c>
      <c r="M1530" t="str">
        <f t="shared" si="23"/>
        <v>樱井萤，《神怒之日》主角之一。</v>
      </c>
      <c r="O1530">
        <v>10</v>
      </c>
      <c r="P1530">
        <v>43</v>
      </c>
    </row>
    <row r="1531" spans="1:16">
      <c r="A1531" s="5" t="s">
        <v>3796</v>
      </c>
      <c r="B1531" t="s">
        <v>3797</v>
      </c>
      <c r="C1531">
        <v>1</v>
      </c>
      <c r="D1531">
        <v>0</v>
      </c>
      <c r="E1531" t="str">
        <f t="array" ref="E1531">_xlfn.IFS(C1531&lt;&gt;2,_xlfn.IFS(D1531=0,"主角之一",D1531=1,"角色",D1531=2,"男主",D1531=3,"女主"),C1531=2,"")</f>
        <v>主角之一</v>
      </c>
      <c r="G1531" t="s">
        <v>147</v>
      </c>
      <c r="I1531" t="str">
        <f t="array" ref="I1531">_xlfn.IFS(OR(C1531=0,C1531=3),_xlfn.IFS(H1531=0,"漫改",H1531=1,"轻改",H1531=2,"原创",H1531=3,"Gal改",H1531=4,"游改",H1531=5,"原创偶像",H1531=6,"国产原创",H1531=7,"小说改"),C1531&lt;&gt;0,"")</f>
        <v/>
      </c>
      <c r="J1531" s="16" t="s">
        <v>3785</v>
      </c>
      <c r="M1531" t="str">
        <f t="shared" si="23"/>
        <v>色摩ネネ，《7days—与你共度的七日间》主角之一。</v>
      </c>
      <c r="O1531">
        <v>4</v>
      </c>
      <c r="P1531">
        <v>23</v>
      </c>
    </row>
    <row r="1532" spans="1:16">
      <c r="A1532" s="5" t="s">
        <v>3798</v>
      </c>
      <c r="B1532" t="s">
        <v>3799</v>
      </c>
      <c r="C1532">
        <v>1</v>
      </c>
      <c r="D1532">
        <v>0</v>
      </c>
      <c r="E1532" t="str">
        <f t="array" ref="E1532">_xlfn.IFS(C1532&lt;&gt;2,_xlfn.IFS(D1532=0,"主角之一",D1532=1,"角色",D1532=2,"男主",D1532=3,"女主"),C1532=2,"")</f>
        <v>主角之一</v>
      </c>
      <c r="G1532" t="s">
        <v>3708</v>
      </c>
      <c r="I1532" t="str">
        <f t="array" ref="I1532">_xlfn.IFS(OR(C1532=0,C1532=3),_xlfn.IFS(H1532=0,"漫改",H1532=1,"轻改",H1532=2,"原创",H1532=3,"Gal改",H1532=4,"游改",H1532=5,"原创偶像",H1532=6,"国产原创",H1532=7,"小说改"),C1532&lt;&gt;0,"")</f>
        <v/>
      </c>
      <c r="J1532" s="16" t="s">
        <v>3785</v>
      </c>
      <c r="M1532" t="str">
        <f t="shared" si="23"/>
        <v>梅露，《流星世界演绎者》主角之一。</v>
      </c>
      <c r="O1532">
        <v>6</v>
      </c>
      <c r="P1532">
        <v>15</v>
      </c>
    </row>
    <row r="1533" spans="1:16">
      <c r="A1533" s="5" t="s">
        <v>3800</v>
      </c>
      <c r="B1533" t="s">
        <v>3801</v>
      </c>
      <c r="C1533">
        <v>1</v>
      </c>
      <c r="D1533">
        <v>0</v>
      </c>
      <c r="E1533" t="str">
        <f t="array" ref="E1533">_xlfn.IFS(C1533&lt;&gt;2,_xlfn.IFS(D1533=0,"主角之一",D1533=1,"角色",D1533=2,"男主",D1533=3,"女主"),C1533=2,"")</f>
        <v>主角之一</v>
      </c>
      <c r="G1533" t="s">
        <v>1962</v>
      </c>
      <c r="I1533" t="str">
        <f t="array" ref="I1533">_xlfn.IFS(OR(C1533=0,C1533=3),_xlfn.IFS(H1533=0,"漫改",H1533=1,"轻改",H1533=2,"原创",H1533=3,"Gal改",H1533=4,"游改",H1533=5,"原创偶像",H1533=6,"国产原创",H1533=7,"小说改"),C1533&lt;&gt;0,"")</f>
        <v/>
      </c>
      <c r="J1533" s="16" t="s">
        <v>3785</v>
      </c>
      <c r="M1533" t="str">
        <f t="shared" si="23"/>
        <v>古馆恋，《一生推不如一生恋》主角之一。</v>
      </c>
      <c r="O1533">
        <v>3</v>
      </c>
      <c r="P1533">
        <v>20</v>
      </c>
    </row>
    <row r="1534" spans="1:16">
      <c r="A1534" s="5" t="s">
        <v>3802</v>
      </c>
      <c r="B1534" t="s">
        <v>3803</v>
      </c>
      <c r="C1534">
        <v>2</v>
      </c>
      <c r="E1534" t="str">
        <f t="array" ref="E1534">_xlfn.IFS(C1534&lt;&gt;2,_xlfn.IFS(D1534=0,"主角之一",D1534=1,"角色",D1534=2,"男主",D1534=3,"女主"),C1534=2,"")</f>
        <v/>
      </c>
      <c r="I1534" t="str">
        <f t="array" ref="I1534">_xlfn.IFS(OR(C1534=0,C1534=3),_xlfn.IFS(H1534=0,"漫改",H1534=1,"轻改",H1534=2,"原创",H1534=3,"Gal改",H1534=4,"游改",H1534=5,"原创偶像",H1534=6,"国产原创",H1534=7,"小说改"),C1534&lt;&gt;0,"")</f>
        <v/>
      </c>
      <c r="J1534" s="16" t="s">
        <v>3785</v>
      </c>
      <c r="L1534" t="s">
        <v>3804</v>
      </c>
      <c r="M1534" t="str">
        <f t="shared" si="23"/>
        <v>苍叶，BL游戏《戏剧性谋杀》角色。</v>
      </c>
      <c r="O1534">
        <v>11</v>
      </c>
      <c r="P1534">
        <v>51</v>
      </c>
    </row>
    <row r="1535" spans="1:16">
      <c r="A1535" s="5" t="s">
        <v>3805</v>
      </c>
      <c r="B1535" t="s">
        <v>3806</v>
      </c>
      <c r="C1535">
        <v>2</v>
      </c>
      <c r="E1535" t="str">
        <f t="array" ref="E1535">_xlfn.IFS(C1535&lt;&gt;2,_xlfn.IFS(D1535=0,"主角之一",D1535=1,"角色",D1535=2,"男主",D1535=3,"女主"),C1535=2,"")</f>
        <v/>
      </c>
      <c r="I1535" t="str">
        <f t="array" ref="I1535">_xlfn.IFS(OR(C1535=0,C1535=3),_xlfn.IFS(H1535=0,"漫改",H1535=1,"轻改",H1535=2,"原创",H1535=3,"Gal改",H1535=4,"游改",H1535=5,"原创偶像",H1535=6,"国产原创",H1535=7,"小说改"),C1535&lt;&gt;0,"")</f>
        <v/>
      </c>
      <c r="J1535" s="16" t="s">
        <v>3785</v>
      </c>
      <c r="L1535" t="s">
        <v>3807</v>
      </c>
      <c r="M1535" t="str">
        <f t="shared" si="23"/>
        <v>赤城 &amp; 足柄 &amp; 岚，均为舰娘角色，原型为 赤城号航空母舰、足柄号巡洋舰、岚号驱逐舰</v>
      </c>
      <c r="O1535">
        <v>30</v>
      </c>
      <c r="P1535">
        <v>83</v>
      </c>
    </row>
    <row r="1536" spans="1:16">
      <c r="A1536" s="5" t="s">
        <v>3811</v>
      </c>
      <c r="B1536" t="s">
        <v>3812</v>
      </c>
      <c r="C1536">
        <v>2</v>
      </c>
      <c r="E1536" t="str">
        <f t="array" ref="E1536">_xlfn.IFS(C1536&lt;&gt;2,_xlfn.IFS(D1536=0,"主角之一",D1536=1,"角色",D1536=2,"男主",D1536=3,"女主"),C1536=2,"")</f>
        <v/>
      </c>
      <c r="I1536" t="str">
        <f t="array" ref="I1536">_xlfn.IFS(OR(C1536=0,C1536=3),_xlfn.IFS(H1536=0,"漫改",H1536=1,"轻改",H1536=2,"原创",H1536=3,"Gal改",H1536=4,"游改",H1536=5,"原创偶像",H1536=6,"国产原创",H1536=7,"小说改"),C1536&lt;&gt;0,"")</f>
        <v/>
      </c>
      <c r="J1536" s="16" t="s">
        <v>3785</v>
      </c>
      <c r="L1536" t="s">
        <v>2004</v>
      </c>
      <c r="M1536" t="str">
        <f t="shared" si="23"/>
        <v>天音彼方，日本vtuber。</v>
      </c>
      <c r="O1536">
        <v>9</v>
      </c>
      <c r="P1536">
        <v>21</v>
      </c>
    </row>
    <row r="1537" spans="1:16">
      <c r="B1537" t="s">
        <v>3808</v>
      </c>
      <c r="C1537">
        <v>2</v>
      </c>
      <c r="E1537" t="str">
        <f t="array" ref="E1537">_xlfn.IFS(C1537&lt;&gt;2,_xlfn.IFS(D1537=0,"主角之一",D1537=1,"角色",D1537=2,"男主",D1537=3,"女主"),C1537=2,"")</f>
        <v/>
      </c>
      <c r="I1537" t="str">
        <f t="array" ref="I1537">_xlfn.IFS(OR(C1537=0,C1537=3),_xlfn.IFS(H1537=0,"漫改",H1537=1,"轻改",H1537=2,"原创",H1537=3,"Gal改",H1537=4,"游改",H1537=5,"原创偶像",H1537=6,"国产原创",H1537=7,"小说改"),C1537&lt;&gt;0,"")</f>
        <v/>
      </c>
      <c r="J1537" s="16" t="s">
        <v>3785</v>
      </c>
      <c r="L1537" t="s">
        <v>3809</v>
      </c>
      <c r="M1537" t="str">
        <f t="shared" si="23"/>
        <v>艾尔莎·霍德芬拉克斯·约克，b站知名vup</v>
      </c>
    </row>
    <row r="1538" spans="1:16">
      <c r="B1538" t="s">
        <v>3810</v>
      </c>
      <c r="C1538">
        <v>2</v>
      </c>
      <c r="E1538" t="str">
        <f t="array" ref="E1538">_xlfn.IFS(C1538&lt;&gt;2,_xlfn.IFS(D1538=0,"主角之一",D1538=1,"角色",D1538=2,"男主",D1538=3,"女主"),C1538=2,"")</f>
        <v/>
      </c>
      <c r="I1538" t="str">
        <f t="array" ref="I1538">_xlfn.IFS(OR(C1538=0,C1538=3),_xlfn.IFS(H1538=0,"漫改",H1538=1,"轻改",H1538=2,"原创",H1538=3,"Gal改",H1538=4,"游改",H1538=5,"原创偶像",H1538=6,"国产原创",H1538=7,"小说改"),C1538&lt;&gt;0,"")</f>
        <v/>
      </c>
      <c r="J1538" s="16" t="s">
        <v>3785</v>
      </c>
      <c r="L1538" t="s">
        <v>3645</v>
      </c>
      <c r="M1538" t="str">
        <f t="shared" si="23"/>
        <v>圭利·奥什·迦尔，隶属于彩虹社的vtuber。</v>
      </c>
    </row>
    <row r="1539" spans="1:16">
      <c r="A1539" s="5" t="s">
        <v>3817</v>
      </c>
      <c r="B1539" t="s">
        <v>3818</v>
      </c>
      <c r="C1539">
        <v>0</v>
      </c>
      <c r="D1539">
        <v>2</v>
      </c>
      <c r="E1539" t="str">
        <f t="array" ref="E1539">_xlfn.IFS(C1539&lt;&gt;2,_xlfn.IFS(D1539=0,"主角之一",D1539=1,"角色",D1539=2,"男主",D1539=3,"女主"),C1539=2,"")</f>
        <v>男主</v>
      </c>
      <c r="G1539" t="s">
        <v>2918</v>
      </c>
      <c r="H1539">
        <v>1</v>
      </c>
      <c r="I1539" t="str">
        <f t="array" ref="I1539">_xlfn.IFS(OR(C1539=0,C1539=3),_xlfn.IFS(H1539=0,"漫改",H1539=1,"轻改",H1539=2,"原创",H1539=3,"Gal改",H1539=4,"游改",H1539=5,"原创偶像",H1539=6,"国产原创",H1539=7,"小说改"),C1539&lt;&gt;0,"")</f>
        <v>轻改</v>
      </c>
      <c r="J1539" s="16" t="s">
        <v>3816</v>
      </c>
      <c r="M1539" t="str">
        <f t="shared" si="23"/>
        <v>有田春雪，轻改动画《加速世界》男主。</v>
      </c>
      <c r="O1539">
        <v>34</v>
      </c>
      <c r="P1539">
        <v>30</v>
      </c>
    </row>
    <row r="1540" spans="1:16">
      <c r="A1540" s="5" t="s">
        <v>3819</v>
      </c>
      <c r="B1540" t="s">
        <v>3820</v>
      </c>
      <c r="C1540">
        <v>0</v>
      </c>
      <c r="D1540">
        <v>1</v>
      </c>
      <c r="E1540" t="str">
        <f t="array" ref="E1540">_xlfn.IFS(C1540&lt;&gt;2,_xlfn.IFS(D1540=0,"主角之一",D1540=1,"角色",D1540=2,"男主",D1540=3,"女主"),C1540=2,"")</f>
        <v>角色</v>
      </c>
      <c r="G1540" t="s">
        <v>701</v>
      </c>
      <c r="H1540">
        <v>3</v>
      </c>
      <c r="I1540" t="str">
        <f t="array" ref="I1540">_xlfn.IFS(OR(C1540=0,C1540=3),_xlfn.IFS(H1540=0,"漫改",H1540=1,"轻改",H1540=2,"原创",H1540=3,"Gal改",H1540=4,"游改",H1540=5,"原创偶像",H1540=6,"国产原创",H1540=7,"小说改"),C1540&lt;&gt;0,"")</f>
        <v>Gal改</v>
      </c>
      <c r="J1540" s="16" t="s">
        <v>3816</v>
      </c>
      <c r="M1540" t="str">
        <f t="shared" si="23"/>
        <v>芹泽水结，Gal改动画《大图书馆的牧羊人》角色。</v>
      </c>
      <c r="O1540">
        <v>22</v>
      </c>
      <c r="P1540">
        <v>64</v>
      </c>
    </row>
    <row r="1541" spans="1:16">
      <c r="A1541" s="5" t="s">
        <v>3813</v>
      </c>
      <c r="B1541" t="s">
        <v>3814</v>
      </c>
      <c r="C1541">
        <v>0</v>
      </c>
      <c r="D1541">
        <v>0</v>
      </c>
      <c r="E1541" t="str">
        <f t="array" ref="E1541">_xlfn.IFS(C1541&lt;&gt;2,_xlfn.IFS(D1541=0,"主角之一",D1541=1,"角色",D1541=2,"男主",D1541=3,"女主"),C1541=2,"")</f>
        <v>主角之一</v>
      </c>
      <c r="G1541" t="s">
        <v>3815</v>
      </c>
      <c r="H1541">
        <v>2</v>
      </c>
      <c r="I1541" t="str">
        <f t="array" ref="I1541">_xlfn.IFS(OR(C1541=0,C1541=3),_xlfn.IFS(H1541=0,"漫改",H1541=1,"轻改",H1541=2,"原创",H1541=3,"Gal改",H1541=4,"游改",H1541=5,"原创偶像",H1541=6,"国产原创",H1541=7,"小说改"),C1541&lt;&gt;0,"")</f>
        <v>原创</v>
      </c>
      <c r="J1541" s="16" t="s">
        <v>3816</v>
      </c>
      <c r="M1541" t="str">
        <f t="shared" si="23"/>
        <v>河合真子，原创动画《时光流逝，饭菜依旧美味》主角之一。</v>
      </c>
      <c r="O1541">
        <v>142</v>
      </c>
      <c r="P1541">
        <v>379</v>
      </c>
    </row>
    <row r="1542" spans="1:16">
      <c r="A1542" s="5" t="s">
        <v>3821</v>
      </c>
      <c r="B1542" t="s">
        <v>3822</v>
      </c>
      <c r="C1542">
        <v>0</v>
      </c>
      <c r="D1542">
        <v>1</v>
      </c>
      <c r="E1542" t="str">
        <f t="array" ref="E1542">_xlfn.IFS(C1542&lt;&gt;2,_xlfn.IFS(D1542=0,"主角之一",D1542=1,"角色",D1542=2,"男主",D1542=3,"女主"),C1542=2,"")</f>
        <v>角色</v>
      </c>
      <c r="G1542" t="s">
        <v>249</v>
      </c>
      <c r="H1542">
        <v>1</v>
      </c>
      <c r="I1542" t="str">
        <f t="array" ref="I1542">_xlfn.IFS(OR(C1542=0,C1542=3),_xlfn.IFS(H1542=0,"漫改",H1542=1,"轻改",H1542=2,"原创",H1542=3,"Gal改",H1542=4,"游改",H1542=5,"原创偶像",H1542=6,"国产原创",H1542=7,"小说改"),C1542&lt;&gt;0,"")</f>
        <v>轻改</v>
      </c>
      <c r="J1542" s="16" t="s">
        <v>3816</v>
      </c>
      <c r="M1542" t="str">
        <f t="shared" si="23"/>
        <v>长濑梨子，轻改动画《吹响吧！上低音号》角色。</v>
      </c>
      <c r="O1542">
        <v>4</v>
      </c>
      <c r="P1542">
        <v>14</v>
      </c>
    </row>
    <row r="1543" spans="1:16">
      <c r="A1543" s="5" t="s">
        <v>3823</v>
      </c>
      <c r="B1543" t="s">
        <v>3824</v>
      </c>
      <c r="C1543">
        <v>0</v>
      </c>
      <c r="D1543">
        <v>0</v>
      </c>
      <c r="E1543" t="str">
        <f t="array" ref="E1543">_xlfn.IFS(C1543&lt;&gt;2,_xlfn.IFS(D1543=0,"主角之一",D1543=1,"角色",D1543=2,"男主",D1543=3,"女主"),C1543=2,"")</f>
        <v>主角之一</v>
      </c>
      <c r="G1543" t="s">
        <v>1167</v>
      </c>
      <c r="H1543">
        <v>1</v>
      </c>
      <c r="I1543" t="str">
        <f t="array" ref="I1543">_xlfn.IFS(OR(C1543=0,C1543=3),_xlfn.IFS(H1543=0,"漫改",H1543=1,"轻改",H1543=2,"原创",H1543=3,"Gal改",H1543=4,"游改",H1543=5,"原创偶像",H1543=6,"国产原创",H1543=7,"小说改"),C1543&lt;&gt;0,"")</f>
        <v>轻改</v>
      </c>
      <c r="J1543" s="16" t="s">
        <v>3816</v>
      </c>
      <c r="M1543" t="str">
        <f t="shared" si="23"/>
        <v>尤莉丝·爱雷克西亚·冯·里斯妃特，轻改动画《学战都市 六芒星》主角之一。</v>
      </c>
      <c r="O1543">
        <v>11</v>
      </c>
      <c r="P1543">
        <v>57</v>
      </c>
    </row>
    <row r="1544" spans="1:16">
      <c r="A1544" s="5" t="s">
        <v>3833</v>
      </c>
      <c r="B1544" t="s">
        <v>3834</v>
      </c>
      <c r="C1544">
        <v>0</v>
      </c>
      <c r="D1544">
        <v>0</v>
      </c>
      <c r="E1544" t="str">
        <f t="array" ref="E1544">_xlfn.IFS(C1544&lt;&gt;2,_xlfn.IFS(D1544=0,"主角之一",D1544=1,"角色",D1544=2,"男主",D1544=3,"女主"),C1544=2,"")</f>
        <v>主角之一</v>
      </c>
      <c r="G1544" t="s">
        <v>3835</v>
      </c>
      <c r="H1544">
        <v>4</v>
      </c>
      <c r="I1544" t="str">
        <f t="array" ref="I1544">_xlfn.IFS(OR(C1544=0,C1544=3),_xlfn.IFS(H1544=0,"漫改",H1544=1,"轻改",H1544=2,"原创",H1544=3,"Gal改",H1544=4,"游改",H1544=5,"原创偶像",H1544=6,"国产原创",H1544=7,"小说改"),C1544&lt;&gt;0,"")</f>
        <v>游改</v>
      </c>
      <c r="J1544" s="16" t="s">
        <v>3816</v>
      </c>
      <c r="M1544" t="str">
        <f t="shared" si="23"/>
        <v>新岛真，游改动画《女神异闻录》主角之一。</v>
      </c>
      <c r="O1544">
        <v>56</v>
      </c>
      <c r="P1544">
        <v>286</v>
      </c>
    </row>
    <row r="1545" spans="1:16">
      <c r="A1545" s="5" t="s">
        <v>3827</v>
      </c>
      <c r="B1545" t="s">
        <v>3828</v>
      </c>
      <c r="C1545">
        <v>0</v>
      </c>
      <c r="D1545">
        <v>0</v>
      </c>
      <c r="E1545" t="str">
        <f t="array" ref="E1545">_xlfn.IFS(C1545&lt;&gt;2,_xlfn.IFS(D1545=0,"主角之一",D1545=1,"角色",D1545=2,"男主",D1545=3,"女主"),C1545=2,"")</f>
        <v>主角之一</v>
      </c>
      <c r="G1545" t="s">
        <v>3829</v>
      </c>
      <c r="H1545">
        <v>0</v>
      </c>
      <c r="I1545" t="str">
        <f t="array" ref="I1545">_xlfn.IFS(OR(C1545=0,C1545=3),_xlfn.IFS(H1545=0,"漫改",H1545=1,"轻改",H1545=2,"原创",H1545=3,"Gal改",H1545=4,"游改",H1545=5,"原创偶像",H1545=6,"国产原创",H1545=7,"小说改"),C1545&lt;&gt;0,"")</f>
        <v>漫改</v>
      </c>
      <c r="J1545" s="16" t="s">
        <v>3816</v>
      </c>
      <c r="M1545" t="str">
        <f t="shared" si="23"/>
        <v>松风真由，漫改动画《为什么老师会在这里！？》主角之一。</v>
      </c>
      <c r="O1545">
        <v>8</v>
      </c>
      <c r="P1545">
        <v>31</v>
      </c>
    </row>
    <row r="1546" spans="1:16">
      <c r="A1546" s="5" t="s">
        <v>3830</v>
      </c>
      <c r="B1546" t="s">
        <v>3831</v>
      </c>
      <c r="C1546">
        <v>0</v>
      </c>
      <c r="D1546">
        <v>1</v>
      </c>
      <c r="E1546" t="str">
        <f t="array" ref="E1546">_xlfn.IFS(C1546&lt;&gt;2,_xlfn.IFS(D1546=0,"主角之一",D1546=1,"角色",D1546=2,"男主",D1546=3,"女主"),C1546=2,"")</f>
        <v>角色</v>
      </c>
      <c r="G1546" t="s">
        <v>3832</v>
      </c>
      <c r="H1546">
        <v>0</v>
      </c>
      <c r="I1546" t="str">
        <f t="array" ref="I1546">_xlfn.IFS(OR(C1546=0,C1546=3),_xlfn.IFS(H1546=0,"漫改",H1546=1,"轻改",H1546=2,"原创",H1546=3,"Gal改",H1546=4,"游改",H1546=5,"原创偶像",H1546=6,"国产原创",H1546=7,"小说改"),C1546&lt;&gt;0,"")</f>
        <v>漫改</v>
      </c>
      <c r="J1546" s="16" t="s">
        <v>3816</v>
      </c>
      <c r="M1546" t="str">
        <f t="shared" si="23"/>
        <v>桑名マキ，漫改动画《蓝色时期》角色。</v>
      </c>
      <c r="O1546">
        <v>5</v>
      </c>
      <c r="P1546">
        <v>14</v>
      </c>
    </row>
    <row r="1547" spans="1:16">
      <c r="B1547" t="s">
        <v>3825</v>
      </c>
      <c r="C1547">
        <v>0</v>
      </c>
      <c r="D1547">
        <v>3</v>
      </c>
      <c r="E1547" t="str">
        <f t="array" ref="E1547">_xlfn.IFS(C1547&lt;&gt;2,_xlfn.IFS(D1547=0,"主角之一",D1547=1,"角色",D1547=2,"男主",D1547=3,"女主"),C1547=2,"")</f>
        <v>女主</v>
      </c>
      <c r="G1547" t="s">
        <v>3826</v>
      </c>
      <c r="H1547">
        <v>0</v>
      </c>
      <c r="I1547" t="str">
        <f t="array" ref="I1547">_xlfn.IFS(OR(C1547=0,C1547=3),_xlfn.IFS(H1547=0,"漫改",H1547=1,"轻改",H1547=2,"原创",H1547=3,"Gal改",H1547=4,"游改",H1547=5,"原创偶像",H1547=6,"国产原创",H1547=7,"小说改"),C1547&lt;&gt;0,"")</f>
        <v>漫改</v>
      </c>
      <c r="J1547" s="16" t="s">
        <v>3816</v>
      </c>
      <c r="M1547" t="str">
        <f t="shared" si="23"/>
        <v>小林，漫改动画《小林家的龙女仆》女主。</v>
      </c>
    </row>
    <row r="1548" spans="1:16">
      <c r="A1548" s="5" t="s">
        <v>3836</v>
      </c>
      <c r="B1548" t="s">
        <v>3837</v>
      </c>
      <c r="C1548">
        <v>1</v>
      </c>
      <c r="D1548">
        <v>0</v>
      </c>
      <c r="E1548" t="str">
        <f t="array" ref="E1548">_xlfn.IFS(C1548&lt;&gt;2,_xlfn.IFS(D1548=0,"主角之一",D1548=1,"角色",D1548=2,"男主",D1548=3,"女主"),C1548=2,"")</f>
        <v>主角之一</v>
      </c>
      <c r="G1548" t="s">
        <v>3838</v>
      </c>
      <c r="I1548" t="str">
        <f t="array" ref="I1548">_xlfn.IFS(OR(C1548=0,C1548=3),_xlfn.IFS(H1548=0,"漫改",H1548=1,"轻改",H1548=2,"原创",H1548=3,"Gal改",H1548=4,"游改",H1548=5,"原创偶像",H1548=6,"国产原创",H1548=7,"小说改"),C1548&lt;&gt;0,"")</f>
        <v/>
      </c>
      <c r="J1548" s="16" t="s">
        <v>3816</v>
      </c>
      <c r="M1548" t="str">
        <f t="shared" si="23"/>
        <v>早坂日和，《水色》主角之一。</v>
      </c>
      <c r="O1548">
        <v>10</v>
      </c>
      <c r="P1548">
        <v>16</v>
      </c>
    </row>
    <row r="1549" spans="1:16">
      <c r="A1549" s="5" t="s">
        <v>3844</v>
      </c>
      <c r="B1549" t="s">
        <v>3845</v>
      </c>
      <c r="C1549">
        <v>1</v>
      </c>
      <c r="D1549">
        <v>0</v>
      </c>
      <c r="E1549" t="str">
        <f t="array" ref="E1549">_xlfn.IFS(C1549&lt;&gt;2,_xlfn.IFS(D1549=0,"主角之一",D1549=1,"角色",D1549=2,"男主",D1549=3,"女主"),C1549=2,"")</f>
        <v>主角之一</v>
      </c>
      <c r="G1549" t="s">
        <v>211</v>
      </c>
      <c r="I1549" t="str">
        <f t="array" ref="I1549">_xlfn.IFS(OR(C1549=0,C1549=3),_xlfn.IFS(H1549=0,"漫改",H1549=1,"轻改",H1549=2,"原创",H1549=3,"Gal改",H1549=4,"游改",H1549=5,"原创偶像",H1549=6,"国产原创",H1549=7,"小说改"),C1549&lt;&gt;0,"")</f>
        <v/>
      </c>
      <c r="J1549" s="16" t="s">
        <v>3816</v>
      </c>
      <c r="M1549" t="str">
        <f t="shared" si="23"/>
        <v>柳之濑凑，《近月少女的礼仪》主角之一。</v>
      </c>
      <c r="O1549">
        <v>30</v>
      </c>
      <c r="P1549">
        <v>70</v>
      </c>
    </row>
    <row r="1550" spans="1:16" ht="18" customHeight="1">
      <c r="A1550" s="5" t="s">
        <v>3839</v>
      </c>
      <c r="B1550" t="s">
        <v>3840</v>
      </c>
      <c r="C1550">
        <v>1</v>
      </c>
      <c r="D1550">
        <v>1</v>
      </c>
      <c r="E1550" t="str">
        <f t="array" ref="E1550">_xlfn.IFS(C1550&lt;&gt;2,_xlfn.IFS(D1550=0,"主角之一",D1550=1,"角色",D1550=2,"男主",D1550=3,"女主"),C1550=2,"")</f>
        <v>角色</v>
      </c>
      <c r="G1550" t="s">
        <v>115</v>
      </c>
      <c r="I1550" t="str">
        <f t="array" ref="I1550">_xlfn.IFS(OR(C1550=0,C1550=3),_xlfn.IFS(H1550=0,"漫改",H1550=1,"轻改",H1550=2,"原创",H1550=3,"Gal改",H1550=4,"游改",H1550=5,"原创偶像",H1550=6,"国产原创",H1550=7,"小说改"),C1550&lt;&gt;0,"")</f>
        <v/>
      </c>
      <c r="J1550" s="16" t="s">
        <v>3816</v>
      </c>
      <c r="M1550" t="str">
        <f t="shared" si="23"/>
        <v>高坂夕姬羽，《卡卢玛卢卡＊同好会》角色。</v>
      </c>
      <c r="O1550">
        <v>1</v>
      </c>
      <c r="P1550">
        <v>12</v>
      </c>
    </row>
    <row r="1551" spans="1:16">
      <c r="A1551" s="5" t="s">
        <v>3841</v>
      </c>
      <c r="B1551" t="s">
        <v>3842</v>
      </c>
      <c r="C1551">
        <v>1</v>
      </c>
      <c r="D1551">
        <v>0</v>
      </c>
      <c r="E1551" t="str">
        <f t="array" ref="E1551">_xlfn.IFS(C1551&lt;&gt;2,_xlfn.IFS(D1551=0,"主角之一",D1551=1,"角色",D1551=2,"男主",D1551=3,"女主"),C1551=2,"")</f>
        <v>主角之一</v>
      </c>
      <c r="G1551" t="s">
        <v>3843</v>
      </c>
      <c r="I1551" t="str">
        <f t="array" ref="I1551">_xlfn.IFS(OR(C1551=0,C1551=3),_xlfn.IFS(H1551=0,"漫改",H1551=1,"轻改",H1551=2,"原创",H1551=3,"Gal改",H1551=4,"游改",H1551=5,"原创偶像",H1551=6,"国产原创",H1551=7,"小说改"),C1551&lt;&gt;0,"")</f>
        <v/>
      </c>
      <c r="J1551" s="16" t="s">
        <v>3816</v>
      </c>
      <c r="M1551" t="str">
        <f t="shared" si="23"/>
        <v>玲奈・莉露・雷芬，《花姬Absolute!》主角之一。</v>
      </c>
      <c r="O1551">
        <v>6</v>
      </c>
      <c r="P1551">
        <v>22</v>
      </c>
    </row>
    <row r="1552" spans="1:16">
      <c r="A1552" s="5" t="s">
        <v>3846</v>
      </c>
      <c r="B1552" t="s">
        <v>3847</v>
      </c>
      <c r="C1552">
        <v>2</v>
      </c>
      <c r="E1552" t="str">
        <f t="array" ref="E1552">_xlfn.IFS(C1552&lt;&gt;2,_xlfn.IFS(D1552=0,"主角之一",D1552=1,"角色",D1552=2,"男主",D1552=3,"女主"),C1552=2,"")</f>
        <v/>
      </c>
      <c r="I1552" t="str">
        <f t="array" ref="I1552">_xlfn.IFS(OR(C1552=0,C1552=3),_xlfn.IFS(H1552=0,"漫改",H1552=1,"轻改",H1552=2,"原创",H1552=3,"Gal改",H1552=4,"游改",H1552=5,"原创偶像",H1552=6,"国产原创",H1552=7,"小说改"),C1552&lt;&gt;0,"")</f>
        <v/>
      </c>
      <c r="J1552" s="16" t="s">
        <v>3816</v>
      </c>
      <c r="L1552" t="s">
        <v>92</v>
      </c>
      <c r="M1552" t="str">
        <f t="shared" si="23"/>
        <v>古关忧，游戏《蔚蓝档案》角色。</v>
      </c>
      <c r="O1552">
        <v>13</v>
      </c>
      <c r="P1552">
        <v>41</v>
      </c>
    </row>
    <row r="1553" spans="1:16">
      <c r="A1553" s="5" t="s">
        <v>3871</v>
      </c>
      <c r="B1553" t="s">
        <v>3872</v>
      </c>
      <c r="C1553">
        <v>0</v>
      </c>
      <c r="D1553">
        <v>3</v>
      </c>
      <c r="E1553" t="str">
        <f t="array" ref="E1553">_xlfn.IFS(C1553&lt;&gt;2,_xlfn.IFS(D1553=0,"主角之一",D1553=1,"角色",D1553=2,"男主",D1553=3,"女主"),C1553=2,"")</f>
        <v>女主</v>
      </c>
      <c r="G1553" t="s">
        <v>3693</v>
      </c>
      <c r="H1553">
        <v>1</v>
      </c>
      <c r="I1553" t="str">
        <f t="array" ref="I1553">_xlfn.IFS(OR(C1553=0,C1553=3),_xlfn.IFS(H1553=0,"漫改",H1553=1,"轻改",H1553=2,"原创",H1553=3,"Gal改",H1553=4,"游改",H1553=5,"原创偶像",H1553=6,"国产原创",H1553=7,"小说改"),C1553&lt;&gt;0,"")</f>
        <v>轻改</v>
      </c>
      <c r="J1553" s="16" t="s">
        <v>3850</v>
      </c>
      <c r="M1553" t="str">
        <f t="shared" ref="M1553:M1616" si="24">_xlfn.CONCAT(_xlfn.IFS(C1553=0,_xlfn.CONCAT(B1553,"，",I1553,"动画","《",G1553,"》",E1553,"。"),C1553=1,_xlfn.CONCAT(B1553,"，《",G1553,"》",E1553,"。"),C1553=2,_xlfn.CONCAT(B1553,"，",L1553),C1553=3,_xlfn.CONCAT(B1553,"，动画电影《",G1553,"》",E1553,"。")),_xlfn.IFS(K1553=1,"【芳文社】",K1553=0,""))</f>
        <v>涅菲利亚，轻改动画《身为魔王的我娶了奴隶精灵为妻，该如何表白我的爱？》女主。</v>
      </c>
      <c r="O1553">
        <v>30</v>
      </c>
      <c r="P1553">
        <v>83</v>
      </c>
    </row>
    <row r="1554" spans="1:16">
      <c r="A1554" s="5" t="s">
        <v>3856</v>
      </c>
      <c r="B1554" t="s">
        <v>3857</v>
      </c>
      <c r="C1554">
        <v>0</v>
      </c>
      <c r="D1554">
        <v>0</v>
      </c>
      <c r="E1554" t="str">
        <f t="array" ref="E1554">_xlfn.IFS(C1554&lt;&gt;2,_xlfn.IFS(D1554=0,"主角之一",D1554=1,"角色",D1554=2,"男主",D1554=3,"女主"),C1554=2,"")</f>
        <v>主角之一</v>
      </c>
      <c r="G1554" t="s">
        <v>3297</v>
      </c>
      <c r="H1554">
        <v>0</v>
      </c>
      <c r="I1554" t="str">
        <f t="array" ref="I1554">_xlfn.IFS(OR(C1554=0,C1554=3),_xlfn.IFS(H1554=0,"漫改",H1554=1,"轻改",H1554=2,"原创",H1554=3,"Gal改",H1554=4,"游改",H1554=5,"原创偶像",H1554=6,"国产原创",H1554=7,"小说改"),C1554&lt;&gt;0,"")</f>
        <v>漫改</v>
      </c>
      <c r="J1554" s="16" t="s">
        <v>3850</v>
      </c>
      <c r="M1554" t="str">
        <f t="shared" si="24"/>
        <v>哈克雅·杜·罗德·赫尔梅尼姆，漫改动画《只有神知道的世界II》主角之一。</v>
      </c>
      <c r="O1554">
        <v>26</v>
      </c>
      <c r="P1554">
        <v>174</v>
      </c>
    </row>
    <row r="1555" spans="1:16">
      <c r="A1555" s="5" t="s">
        <v>3873</v>
      </c>
      <c r="B1555" t="s">
        <v>3874</v>
      </c>
      <c r="C1555">
        <v>0</v>
      </c>
      <c r="D1555">
        <v>0</v>
      </c>
      <c r="E1555" t="str">
        <f t="array" ref="E1555">_xlfn.IFS(C1555&lt;&gt;2,_xlfn.IFS(D1555=0,"主角之一",D1555=1,"角色",D1555=2,"男主",D1555=3,"女主"),C1555=2,"")</f>
        <v>主角之一</v>
      </c>
      <c r="G1555" t="s">
        <v>3875</v>
      </c>
      <c r="H1555">
        <v>2</v>
      </c>
      <c r="I1555" t="str">
        <f t="array" ref="I1555">_xlfn.IFS(OR(C1555=0,C1555=3),_xlfn.IFS(H1555=0,"漫改",H1555=1,"轻改",H1555=2,"原创",H1555=3,"Gal改",H1555=4,"游改",H1555=5,"原创偶像",H1555=6,"国产原创",H1555=7,"小说改"),C1555&lt;&gt;0,"")</f>
        <v>原创</v>
      </c>
      <c r="J1555" s="16" t="s">
        <v>3850</v>
      </c>
      <c r="M1555" t="str">
        <f t="shared" si="24"/>
        <v>小牧嬉歌，原创动画《歌声是法式千层酥》主角之一。</v>
      </c>
      <c r="O1555">
        <v>24</v>
      </c>
      <c r="P1555">
        <v>20</v>
      </c>
    </row>
    <row r="1556" spans="1:16">
      <c r="A1556" s="5" t="s">
        <v>3858</v>
      </c>
      <c r="B1556" t="s">
        <v>3859</v>
      </c>
      <c r="C1556">
        <v>0</v>
      </c>
      <c r="D1556">
        <v>0</v>
      </c>
      <c r="E1556" t="str">
        <f t="array" ref="E1556">_xlfn.IFS(C1556&lt;&gt;2,_xlfn.IFS(D1556=0,"主角之一",D1556=1,"角色",D1556=2,"男主",D1556=3,"女主"),C1556=2,"")</f>
        <v>主角之一</v>
      </c>
      <c r="G1556" t="s">
        <v>98</v>
      </c>
      <c r="H1556">
        <v>4</v>
      </c>
      <c r="I1556" t="str">
        <f t="array" ref="I1556">_xlfn.IFS(OR(C1556=0,C1556=3),_xlfn.IFS(H1556=0,"漫改",H1556=1,"轻改",H1556=2,"原创",H1556=3,"Gal改",H1556=4,"游改",H1556=5,"原创偶像",H1556=6,"国产原创",H1556=7,"小说改"),C1556&lt;&gt;0,"")</f>
        <v>游改</v>
      </c>
      <c r="J1556" s="16" t="s">
        <v>3850</v>
      </c>
      <c r="M1556" t="str">
        <f t="shared" si="24"/>
        <v>朝日奈葵，游改动画《弹丸论破 希望学园与绝望高中生》主角之一。</v>
      </c>
      <c r="O1556">
        <v>32</v>
      </c>
      <c r="P1556">
        <v>51</v>
      </c>
    </row>
    <row r="1557" spans="1:16">
      <c r="A1557" s="5" t="s">
        <v>3860</v>
      </c>
      <c r="B1557" t="s">
        <v>3861</v>
      </c>
      <c r="C1557">
        <v>0</v>
      </c>
      <c r="D1557">
        <v>0</v>
      </c>
      <c r="E1557" t="str">
        <f t="array" ref="E1557">_xlfn.IFS(C1557&lt;&gt;2,_xlfn.IFS(D1557=0,"主角之一",D1557=1,"角色",D1557=2,"男主",D1557=3,"女主"),C1557=2,"")</f>
        <v>主角之一</v>
      </c>
      <c r="G1557" t="s">
        <v>2122</v>
      </c>
      <c r="H1557">
        <v>4</v>
      </c>
      <c r="I1557" t="str">
        <f t="array" ref="I1557">_xlfn.IFS(OR(C1557=0,C1557=3),_xlfn.IFS(H1557=0,"漫改",H1557=1,"轻改",H1557=2,"原创",H1557=3,"Gal改",H1557=4,"游改",H1557=5,"原创偶像",H1557=6,"国产原创",H1557=7,"小说改"),C1557&lt;&gt;0,"")</f>
        <v>游改</v>
      </c>
      <c r="J1557" s="16" t="s">
        <v>3850</v>
      </c>
      <c r="M1557" t="str">
        <f t="shared" si="24"/>
        <v>小泉真昼，游改动画《弹丸论破3 -The End of 希望之峰学园- 绝望篇》主角之一。</v>
      </c>
      <c r="O1557">
        <v>8</v>
      </c>
      <c r="P1557">
        <v>32</v>
      </c>
    </row>
    <row r="1558" spans="1:16">
      <c r="A1558" s="5" t="s">
        <v>3862</v>
      </c>
      <c r="B1558" t="s">
        <v>3863</v>
      </c>
      <c r="C1558">
        <v>0</v>
      </c>
      <c r="D1558">
        <v>2</v>
      </c>
      <c r="E1558" t="str">
        <f t="array" ref="E1558">_xlfn.IFS(C1558&lt;&gt;2,_xlfn.IFS(D1558=0,"主角之一",D1558=1,"角色",D1558=2,"男主",D1558=3,"女主"),C1558=2,"")</f>
        <v>男主</v>
      </c>
      <c r="G1558" t="s">
        <v>3864</v>
      </c>
      <c r="H1558">
        <v>1</v>
      </c>
      <c r="I1558" t="str">
        <f t="array" ref="I1558">_xlfn.IFS(OR(C1558=0,C1558=3),_xlfn.IFS(H1558=0,"漫改",H1558=1,"轻改",H1558=2,"原创",H1558=3,"Gal改",H1558=4,"游改",H1558=5,"原创偶像",H1558=6,"国产原创",H1558=7,"小说改"),C1558&lt;&gt;0,"")</f>
        <v>轻改</v>
      </c>
      <c r="J1558" s="16" t="s">
        <v>3850</v>
      </c>
      <c r="M1558" t="str">
        <f t="shared" si="24"/>
        <v>司波达也，轻改动画《魔法科高校的劣等生》男主。</v>
      </c>
      <c r="O1558">
        <v>42</v>
      </c>
      <c r="P1558">
        <v>66</v>
      </c>
    </row>
    <row r="1559" spans="1:16">
      <c r="A1559" s="5" t="s">
        <v>3865</v>
      </c>
      <c r="B1559" t="s">
        <v>3866</v>
      </c>
      <c r="C1559">
        <v>0</v>
      </c>
      <c r="D1559">
        <v>1</v>
      </c>
      <c r="E1559" t="str">
        <f t="array" ref="E1559">_xlfn.IFS(C1559&lt;&gt;2,_xlfn.IFS(D1559=0,"主角之一",D1559=1,"角色",D1559=2,"男主",D1559=3,"女主"),C1559=2,"")</f>
        <v>角色</v>
      </c>
      <c r="G1559" t="s">
        <v>3514</v>
      </c>
      <c r="H1559">
        <v>0</v>
      </c>
      <c r="I1559" t="str">
        <f t="array" ref="I1559">_xlfn.IFS(OR(C1559=0,C1559=3),_xlfn.IFS(H1559=0,"漫改",H1559=1,"轻改",H1559=2,"原创",H1559=3,"Gal改",H1559=4,"游改",H1559=5,"原创偶像",H1559=6,"国产原创",H1559=7,"小说改"),C1559&lt;&gt;0,"")</f>
        <v>漫改</v>
      </c>
      <c r="J1559" s="16" t="s">
        <v>3850</v>
      </c>
      <c r="M1559" t="str">
        <f t="shared" si="24"/>
        <v>神崎康介，漫改动画《元气囝仔》角色。</v>
      </c>
      <c r="O1559">
        <v>3</v>
      </c>
      <c r="P1559">
        <v>3</v>
      </c>
    </row>
    <row r="1560" spans="1:16">
      <c r="A1560" s="5" t="s">
        <v>3867</v>
      </c>
      <c r="B1560" t="s">
        <v>3868</v>
      </c>
      <c r="C1560">
        <v>0</v>
      </c>
      <c r="D1560">
        <v>0</v>
      </c>
      <c r="E1560" t="str">
        <f t="array" ref="E1560">_xlfn.IFS(C1560&lt;&gt;2,_xlfn.IFS(D1560=0,"主角之一",D1560=1,"角色",D1560=2,"男主",D1560=3,"女主"),C1560=2,"")</f>
        <v>主角之一</v>
      </c>
      <c r="G1560" t="s">
        <v>206</v>
      </c>
      <c r="H1560">
        <v>4</v>
      </c>
      <c r="I1560" t="str">
        <f t="array" ref="I1560">_xlfn.IFS(OR(C1560=0,C1560=3),_xlfn.IFS(H1560=0,"漫改",H1560=1,"轻改",H1560=2,"原创",H1560=3,"Gal改",H1560=4,"游改",H1560=5,"原创偶像",H1560=6,"国产原创",H1560=7,"小说改"),C1560&lt;&gt;0,"")</f>
        <v>游改</v>
      </c>
      <c r="J1560" s="16" t="s">
        <v>3850</v>
      </c>
      <c r="M1560" t="str">
        <f t="shared" si="24"/>
        <v>岛村卯月，游改动画《偶像大师 灰姑娘女孩》主角之一。</v>
      </c>
      <c r="O1560">
        <v>65</v>
      </c>
      <c r="P1560">
        <v>231</v>
      </c>
    </row>
    <row r="1561" spans="1:16">
      <c r="A1561" s="5" t="s">
        <v>3869</v>
      </c>
      <c r="B1561" t="s">
        <v>3870</v>
      </c>
      <c r="C1561">
        <v>0</v>
      </c>
      <c r="D1561">
        <v>0</v>
      </c>
      <c r="E1561" t="str">
        <f t="array" ref="E1561">_xlfn.IFS(C1561&lt;&gt;2,_xlfn.IFS(D1561=0,"主角之一",D1561=1,"角色",D1561=2,"男主",D1561=3,"女主"),C1561=2,"")</f>
        <v>主角之一</v>
      </c>
      <c r="G1561" t="s">
        <v>283</v>
      </c>
      <c r="H1561">
        <v>4</v>
      </c>
      <c r="I1561" t="str">
        <f t="array" ref="I1561">_xlfn.IFS(OR(C1561=0,C1561=3),_xlfn.IFS(H1561=0,"漫改",H1561=1,"轻改",H1561=2,"原创",H1561=3,"Gal改",H1561=4,"游改",H1561=5,"原创偶像",H1561=6,"国产原创",H1561=7,"小说改"),C1561&lt;&gt;0,"")</f>
        <v>游改</v>
      </c>
      <c r="J1561" s="16" t="s">
        <v>3850</v>
      </c>
      <c r="M1561" t="str">
        <f t="shared" si="24"/>
        <v>宫尾美也，游改动画《偶像大师 百万现场！》主角之一。</v>
      </c>
      <c r="O1561">
        <v>18</v>
      </c>
      <c r="P1561">
        <v>26</v>
      </c>
    </row>
    <row r="1562" spans="1:16">
      <c r="A1562" s="5" t="s">
        <v>3848</v>
      </c>
      <c r="B1562" t="s">
        <v>3849</v>
      </c>
      <c r="C1562">
        <v>0</v>
      </c>
      <c r="D1562">
        <v>1</v>
      </c>
      <c r="E1562" t="str">
        <f t="array" ref="E1562">_xlfn.IFS(C1562&lt;&gt;2,_xlfn.IFS(D1562=0,"主角之一",D1562=1,"角色",D1562=2,"男主",D1562=3,"女主"),C1562=2,"")</f>
        <v>角色</v>
      </c>
      <c r="G1562" t="s">
        <v>3104</v>
      </c>
      <c r="H1562">
        <v>1</v>
      </c>
      <c r="I1562" t="str">
        <f t="array" ref="I1562">_xlfn.IFS(OR(C1562=0,C1562=3),_xlfn.IFS(H1562=0,"漫改",H1562=1,"轻改",H1562=2,"原创",H1562=3,"Gal改",H1562=4,"游改",H1562=5,"原创偶像",H1562=6,"国产原创",H1562=7,"小说改"),C1562&lt;&gt;0,"")</f>
        <v>轻改</v>
      </c>
      <c r="J1562" s="16" t="s">
        <v>3850</v>
      </c>
      <c r="M1562" t="str">
        <f t="shared" si="24"/>
        <v>天宫椎菜，轻改动画《乃木坂春香的秘密》角色。</v>
      </c>
      <c r="O1562">
        <v>2</v>
      </c>
      <c r="P1562">
        <v>4</v>
      </c>
    </row>
    <row r="1563" spans="1:16">
      <c r="A1563" s="5" t="s">
        <v>3854</v>
      </c>
      <c r="B1563" t="s">
        <v>3855</v>
      </c>
      <c r="C1563">
        <v>0</v>
      </c>
      <c r="D1563">
        <v>1</v>
      </c>
      <c r="E1563" t="str">
        <f t="array" ref="E1563">_xlfn.IFS(C1563&lt;&gt;2,_xlfn.IFS(D1563=0,"主角之一",D1563=1,"角色",D1563=2,"男主",D1563=3,"女主"),C1563=2,"")</f>
        <v>角色</v>
      </c>
      <c r="G1563" t="s">
        <v>48</v>
      </c>
      <c r="H1563">
        <v>0</v>
      </c>
      <c r="I1563" t="str">
        <f t="array" ref="I1563">_xlfn.IFS(OR(C1563=0,C1563=3),_xlfn.IFS(H1563=0,"漫改",H1563=1,"轻改",H1563=2,"原创",H1563=3,"Gal改",H1563=4,"游改",H1563=5,"原创偶像",H1563=6,"国产原创",H1563=7,"小说改"),C1563&lt;&gt;0,"")</f>
        <v>漫改</v>
      </c>
      <c r="J1563" s="16" t="s">
        <v>3850</v>
      </c>
      <c r="M1563" t="str">
        <f t="shared" si="24"/>
        <v>妮莉艾露·杜·欧德修凡克，漫改动画《死神》角色。</v>
      </c>
      <c r="O1563">
        <v>19</v>
      </c>
      <c r="P1563">
        <v>55</v>
      </c>
    </row>
    <row r="1564" spans="1:16">
      <c r="A1564" s="5" t="s">
        <v>3851</v>
      </c>
      <c r="B1564" t="s">
        <v>3852</v>
      </c>
      <c r="C1564">
        <v>0</v>
      </c>
      <c r="D1564">
        <v>0</v>
      </c>
      <c r="E1564" t="str">
        <f t="array" ref="E1564">_xlfn.IFS(C1564&lt;&gt;2,_xlfn.IFS(D1564=0,"主角之一",D1564=1,"角色",D1564=2,"男主",D1564=3,"女主"),C1564=2,"")</f>
        <v>主角之一</v>
      </c>
      <c r="G1564" t="s">
        <v>3853</v>
      </c>
      <c r="H1564">
        <v>0</v>
      </c>
      <c r="I1564" t="str">
        <f t="array" ref="I1564">_xlfn.IFS(OR(C1564=0,C1564=3),_xlfn.IFS(H1564=0,"漫改",H1564=1,"轻改",H1564=2,"原创",H1564=3,"Gal改",H1564=4,"游改",H1564=5,"原创偶像",H1564=6,"国产原创",H1564=7,"小说改"),C1564&lt;&gt;0,"")</f>
        <v>漫改</v>
      </c>
      <c r="J1564" s="16" t="s">
        <v>3850</v>
      </c>
      <c r="M1564" t="str">
        <f t="shared" si="24"/>
        <v>山本武，漫改动画《家庭教师HITMAN REBORN!》主角之一。</v>
      </c>
      <c r="O1564">
        <v>10</v>
      </c>
      <c r="P1564">
        <v>61</v>
      </c>
    </row>
    <row r="1565" spans="1:16">
      <c r="A1565" s="5" t="s">
        <v>3876</v>
      </c>
      <c r="B1565" t="s">
        <v>3877</v>
      </c>
      <c r="C1565">
        <v>1</v>
      </c>
      <c r="D1565">
        <v>0</v>
      </c>
      <c r="E1565" t="str">
        <f t="array" ref="E1565">_xlfn.IFS(C1565&lt;&gt;2,_xlfn.IFS(D1565=0,"主角之一",D1565=1,"角色",D1565=2,"男主",D1565=3,"女主"),C1565=2,"")</f>
        <v>主角之一</v>
      </c>
      <c r="G1565" t="s">
        <v>3878</v>
      </c>
      <c r="I1565" t="str">
        <f t="array" ref="I1565">_xlfn.IFS(OR(C1565=0,C1565=3),_xlfn.IFS(H1565=0,"漫改",H1565=1,"轻改",H1565=2,"原创",H1565=3,"Gal改",H1565=4,"游改",H1565=5,"原创偶像",H1565=6,"国产原创",H1565=7,"小说改"),C1565&lt;&gt;0,"")</f>
        <v/>
      </c>
      <c r="J1565" s="16" t="s">
        <v>3850</v>
      </c>
      <c r="M1565" t="str">
        <f t="shared" si="24"/>
        <v>相泽美绮，《遥仰凰华》主角之一。</v>
      </c>
      <c r="O1565">
        <v>12</v>
      </c>
      <c r="P1565">
        <v>18</v>
      </c>
    </row>
    <row r="1566" spans="1:16">
      <c r="A1566" s="5" t="s">
        <v>3879</v>
      </c>
      <c r="B1566" t="s">
        <v>3880</v>
      </c>
      <c r="C1566">
        <v>1</v>
      </c>
      <c r="D1566">
        <v>0</v>
      </c>
      <c r="E1566" t="str">
        <f t="array" ref="E1566">_xlfn.IFS(C1566&lt;&gt;2,_xlfn.IFS(D1566=0,"主角之一",D1566=1,"角色",D1566=2,"男主",D1566=3,"女主"),C1566=2,"")</f>
        <v>主角之一</v>
      </c>
      <c r="G1566" t="s">
        <v>3881</v>
      </c>
      <c r="I1566" t="str">
        <f t="array" ref="I1566">_xlfn.IFS(OR(C1566=0,C1566=3),_xlfn.IFS(H1566=0,"漫改",H1566=1,"轻改",H1566=2,"原创",H1566=3,"Gal改",H1566=4,"游改",H1566=5,"原创偶像",H1566=6,"国产原创",H1566=7,"小说改"),C1566&lt;&gt;0,"")</f>
        <v/>
      </c>
      <c r="J1566" s="16" t="s">
        <v>3850</v>
      </c>
      <c r="M1566" t="str">
        <f t="shared" si="24"/>
        <v>邑崎遥月，《D.S. -Dal Segno-》主角之一。</v>
      </c>
      <c r="O1566">
        <v>3</v>
      </c>
      <c r="P1566">
        <v>16</v>
      </c>
    </row>
    <row r="1567" spans="1:16">
      <c r="A1567" s="5" t="s">
        <v>3882</v>
      </c>
      <c r="B1567" t="s">
        <v>3883</v>
      </c>
      <c r="C1567">
        <v>1</v>
      </c>
      <c r="D1567">
        <v>0</v>
      </c>
      <c r="E1567" t="str">
        <f t="array" ref="E1567">_xlfn.IFS(C1567&lt;&gt;2,_xlfn.IFS(D1567=0,"主角之一",D1567=1,"角色",D1567=2,"男主",D1567=3,"女主"),C1567=2,"")</f>
        <v>主角之一</v>
      </c>
      <c r="G1567" t="s">
        <v>1584</v>
      </c>
      <c r="I1567" t="str">
        <f t="array" ref="I1567">_xlfn.IFS(OR(C1567=0,C1567=3),_xlfn.IFS(H1567=0,"漫改",H1567=1,"轻改",H1567=2,"原创",H1567=3,"Gal改",H1567=4,"游改",H1567=5,"原创偶像",H1567=6,"国产原创",H1567=7,"小说改"),C1567&lt;&gt;0,"")</f>
        <v/>
      </c>
      <c r="J1567" s="16" t="s">
        <v>3850</v>
      </c>
      <c r="M1567" t="str">
        <f t="shared" si="24"/>
        <v>松宮霧子，《在月之彼岸邂逅》主角之一。</v>
      </c>
      <c r="O1567">
        <v>18</v>
      </c>
      <c r="P1567">
        <v>35</v>
      </c>
    </row>
    <row r="1568" spans="1:16">
      <c r="A1568" s="5" t="s">
        <v>3884</v>
      </c>
      <c r="B1568" t="s">
        <v>3885</v>
      </c>
      <c r="C1568">
        <v>2</v>
      </c>
      <c r="E1568" t="str">
        <f t="array" ref="E1568">_xlfn.IFS(C1568&lt;&gt;2,_xlfn.IFS(D1568=0,"主角之一",D1568=1,"角色",D1568=2,"男主",D1568=3,"女主"),C1568=2,"")</f>
        <v/>
      </c>
      <c r="I1568" t="str">
        <f t="array" ref="I1568">_xlfn.IFS(OR(C1568=0,C1568=3),_xlfn.IFS(H1568=0,"漫改",H1568=1,"轻改",H1568=2,"原创",H1568=3,"Gal改",H1568=4,"游改",H1568=5,"原创偶像",H1568=6,"国产原创",H1568=7,"小说改"),C1568&lt;&gt;0,"")</f>
        <v/>
      </c>
      <c r="J1568" s="16" t="s">
        <v>3850</v>
      </c>
      <c r="L1568" t="s">
        <v>3455</v>
      </c>
      <c r="M1568" t="str">
        <f t="shared" si="24"/>
        <v>柳尚人，漫画《Last Game》角色。</v>
      </c>
      <c r="O1568">
        <v>3</v>
      </c>
      <c r="P1568">
        <v>2</v>
      </c>
    </row>
    <row r="1569" spans="1:16">
      <c r="A1569" s="5" t="s">
        <v>3904</v>
      </c>
      <c r="B1569" t="s">
        <v>3905</v>
      </c>
      <c r="C1569">
        <v>0</v>
      </c>
      <c r="D1569">
        <v>0</v>
      </c>
      <c r="E1569" t="str">
        <f t="array" ref="E1569">_xlfn.IFS(C1569&lt;&gt;2,_xlfn.IFS(D1569=0,"主角之一",D1569=1,"角色",D1569=2,"男主",D1569=3,"女主"),C1569=2,"")</f>
        <v>主角之一</v>
      </c>
      <c r="G1569" t="s">
        <v>3906</v>
      </c>
      <c r="H1569">
        <v>0</v>
      </c>
      <c r="I1569" t="str">
        <f t="array" ref="I1569">_xlfn.IFS(OR(C1569=0,C1569=3),_xlfn.IFS(H1569=0,"漫改",H1569=1,"轻改",H1569=2,"原创",H1569=3,"Gal改",H1569=4,"游改",H1569=5,"原创偶像",H1569=6,"国产原创",H1569=7,"小说改"),C1569&lt;&gt;0,"")</f>
        <v>漫改</v>
      </c>
      <c r="J1569" s="16" t="s">
        <v>3889</v>
      </c>
      <c r="M1569" t="str">
        <f t="shared" si="24"/>
        <v>白石纯太，漫改动画《久保同学不放过我》主角之一。</v>
      </c>
      <c r="O1569">
        <v>9</v>
      </c>
      <c r="P1569">
        <v>7</v>
      </c>
    </row>
    <row r="1570" spans="1:16">
      <c r="A1570" s="5" t="s">
        <v>3890</v>
      </c>
      <c r="B1570" t="s">
        <v>3891</v>
      </c>
      <c r="C1570">
        <v>0</v>
      </c>
      <c r="D1570">
        <v>0</v>
      </c>
      <c r="E1570" t="str">
        <f t="array" ref="E1570">_xlfn.IFS(C1570&lt;&gt;2,_xlfn.IFS(D1570=0,"主角之一",D1570=1,"角色",D1570=2,"男主",D1570=3,"女主"),C1570=2,"")</f>
        <v>主角之一</v>
      </c>
      <c r="G1570" t="s">
        <v>2711</v>
      </c>
      <c r="H1570">
        <v>2</v>
      </c>
      <c r="I1570" t="str">
        <f t="array" ref="I1570">_xlfn.IFS(OR(C1570=0,C1570=3),_xlfn.IFS(H1570=0,"漫改",H1570=1,"轻改",H1570=2,"原创",H1570=3,"Gal改",H1570=4,"游改",H1570=5,"原创偶像",H1570=6,"国产原创",H1570=7,"小说改"),C1570&lt;&gt;0,"")</f>
        <v>原创</v>
      </c>
      <c r="J1570" s="16" t="s">
        <v>3889</v>
      </c>
      <c r="M1570" t="str">
        <f t="shared" si="24"/>
        <v>尔乃美家累，原创动画《科学小飞侠Crowds》主角之一。</v>
      </c>
      <c r="O1570">
        <v>22</v>
      </c>
      <c r="P1570">
        <v>38</v>
      </c>
    </row>
    <row r="1571" spans="1:16">
      <c r="A1571" s="5" t="s">
        <v>3892</v>
      </c>
      <c r="B1571" t="s">
        <v>3893</v>
      </c>
      <c r="C1571">
        <v>0</v>
      </c>
      <c r="D1571">
        <v>0</v>
      </c>
      <c r="E1571" t="str">
        <f t="array" ref="E1571">_xlfn.IFS(C1571&lt;&gt;2,_xlfn.IFS(D1571=0,"主角之一",D1571=1,"角色",D1571=2,"男主",D1571=3,"女主"),C1571=2,"")</f>
        <v>主角之一</v>
      </c>
      <c r="G1571" t="s">
        <v>237</v>
      </c>
      <c r="H1571">
        <v>1</v>
      </c>
      <c r="I1571" t="str">
        <f t="array" ref="I1571">_xlfn.IFS(OR(C1571=0,C1571=3),_xlfn.IFS(H1571=0,"漫改",H1571=1,"轻改",H1571=2,"原创",H1571=3,"Gal改",H1571=4,"游改",H1571=5,"原创偶像",H1571=6,"国产原创",H1571=7,"小说改"),C1571&lt;&gt;0,"")</f>
        <v>轻改</v>
      </c>
      <c r="J1571" s="16" t="s">
        <v>3889</v>
      </c>
      <c r="M1571" t="str">
        <f t="shared" si="24"/>
        <v>水无濑小糸，轻改动画《无彩限的怪灵世界》主角之一。</v>
      </c>
      <c r="O1571">
        <v>18</v>
      </c>
      <c r="P1571">
        <v>59</v>
      </c>
    </row>
    <row r="1572" spans="1:16">
      <c r="A1572" s="5" t="s">
        <v>3886</v>
      </c>
      <c r="B1572" t="s">
        <v>3887</v>
      </c>
      <c r="C1572">
        <v>0</v>
      </c>
      <c r="D1572">
        <v>0</v>
      </c>
      <c r="E1572" t="str">
        <f t="array" ref="E1572">_xlfn.IFS(C1572&lt;&gt;2,_xlfn.IFS(D1572=0,"主角之一",D1572=1,"角色",D1572=2,"男主",D1572=3,"女主"),C1572=2,"")</f>
        <v>主角之一</v>
      </c>
      <c r="G1572" t="s">
        <v>3888</v>
      </c>
      <c r="H1572">
        <v>0</v>
      </c>
      <c r="I1572" t="str">
        <f t="array" ref="I1572">_xlfn.IFS(OR(C1572=0,C1572=3),_xlfn.IFS(H1572=0,"漫改",H1572=1,"轻改",H1572=2,"原创",H1572=3,"Gal改",H1572=4,"游改",H1572=5,"原创偶像",H1572=6,"国产原创",H1572=7,"小说改"),C1572&lt;&gt;0,"")</f>
        <v>漫改</v>
      </c>
      <c r="J1572" s="16" t="s">
        <v>3889</v>
      </c>
      <c r="M1572" t="str">
        <f t="shared" si="24"/>
        <v>青叶鸫，漫改动画《神薙》主角之一。</v>
      </c>
      <c r="O1572">
        <v>14</v>
      </c>
      <c r="P1572">
        <v>47</v>
      </c>
    </row>
    <row r="1573" spans="1:16">
      <c r="A1573" s="5" t="s">
        <v>3894</v>
      </c>
      <c r="B1573" t="s">
        <v>3895</v>
      </c>
      <c r="C1573">
        <v>0</v>
      </c>
      <c r="D1573">
        <v>1</v>
      </c>
      <c r="E1573" t="str">
        <f t="array" ref="E1573">_xlfn.IFS(C1573&lt;&gt;2,_xlfn.IFS(D1573=0,"主角之一",D1573=1,"角色",D1573=2,"男主",D1573=3,"女主"),C1573=2,"")</f>
        <v>角色</v>
      </c>
      <c r="G1573" t="s">
        <v>640</v>
      </c>
      <c r="H1573">
        <v>1</v>
      </c>
      <c r="I1573" t="str">
        <f t="array" ref="I1573">_xlfn.IFS(OR(C1573=0,C1573=3),_xlfn.IFS(H1573=0,"漫改",H1573=1,"轻改",H1573=2,"原创",H1573=3,"Gal改",H1573=4,"游改",H1573=5,"原创偶像",H1573=6,"国产原创",H1573=7,"小说改"),C1573&lt;&gt;0,"")</f>
        <v>轻改</v>
      </c>
      <c r="J1573" s="16" t="s">
        <v>3889</v>
      </c>
      <c r="M1573" t="str">
        <f t="shared" si="24"/>
        <v>松下千秋，轻改动画《欢迎来到实力至上主义的教室》角色。</v>
      </c>
      <c r="O1573">
        <v>9</v>
      </c>
      <c r="P1573">
        <v>15</v>
      </c>
    </row>
    <row r="1574" spans="1:16">
      <c r="A1574" s="5" t="s">
        <v>3896</v>
      </c>
      <c r="B1574" t="s">
        <v>3897</v>
      </c>
      <c r="C1574">
        <v>0</v>
      </c>
      <c r="D1574">
        <v>1</v>
      </c>
      <c r="E1574" t="str">
        <f t="array" ref="E1574">_xlfn.IFS(C1574&lt;&gt;2,_xlfn.IFS(D1574=0,"主角之一",D1574=1,"角色",D1574=2,"男主",D1574=3,"女主"),C1574=2,"")</f>
        <v>角色</v>
      </c>
      <c r="G1574" t="s">
        <v>407</v>
      </c>
      <c r="H1574">
        <v>0</v>
      </c>
      <c r="I1574" t="str">
        <f t="array" ref="I1574">_xlfn.IFS(OR(C1574=0,C1574=3),_xlfn.IFS(H1574=0,"漫改",H1574=1,"轻改",H1574=2,"原创",H1574=3,"Gal改",H1574=4,"游改",H1574=5,"原创偶像",H1574=6,"国产原创",H1574=7,"小说改"),C1574&lt;&gt;0,"")</f>
        <v>漫改</v>
      </c>
      <c r="J1574" s="16" t="s">
        <v>3889</v>
      </c>
      <c r="M1574" t="str">
        <f t="shared" si="24"/>
        <v>雫芽纱理奈，漫改动画《魔法少女网站》角色。</v>
      </c>
      <c r="O1574">
        <v>3</v>
      </c>
      <c r="P1574">
        <v>7</v>
      </c>
    </row>
    <row r="1575" spans="1:16">
      <c r="A1575" s="5" t="s">
        <v>3898</v>
      </c>
      <c r="B1575" t="s">
        <v>3899</v>
      </c>
      <c r="C1575">
        <v>0</v>
      </c>
      <c r="D1575">
        <v>0</v>
      </c>
      <c r="E1575" t="str">
        <f t="array" ref="E1575">_xlfn.IFS(C1575&lt;&gt;2,_xlfn.IFS(D1575=0,"主角之一",D1575=1,"角色",D1575=2,"男主",D1575=3,"女主"),C1575=2,"")</f>
        <v>主角之一</v>
      </c>
      <c r="G1575" t="s">
        <v>137</v>
      </c>
      <c r="H1575">
        <v>4</v>
      </c>
      <c r="I1575" t="str">
        <f t="array" ref="I1575">_xlfn.IFS(OR(C1575=0,C1575=3),_xlfn.IFS(H1575=0,"漫改",H1575=1,"轻改",H1575=2,"原创",H1575=3,"Gal改",H1575=4,"游改",H1575=5,"原创偶像",H1575=6,"国产原创",H1575=7,"小说改"),C1575&lt;&gt;0,"")</f>
        <v>游改</v>
      </c>
      <c r="J1575" s="16" t="s">
        <v>3889</v>
      </c>
      <c r="M1575" t="str">
        <f t="shared" si="24"/>
        <v>樱木真乃，游改动画《偶像大师 闪耀色彩》主角之一。</v>
      </c>
      <c r="O1575">
        <v>53</v>
      </c>
      <c r="P1575">
        <v>114</v>
      </c>
    </row>
    <row r="1576" spans="1:16">
      <c r="A1576" s="5" t="s">
        <v>3900</v>
      </c>
      <c r="B1576" t="s">
        <v>3901</v>
      </c>
      <c r="C1576">
        <v>0</v>
      </c>
      <c r="D1576">
        <v>1</v>
      </c>
      <c r="E1576" t="str">
        <f t="array" ref="E1576">_xlfn.IFS(C1576&lt;&gt;2,_xlfn.IFS(D1576=0,"主角之一",D1576=1,"角色",D1576=2,"男主",D1576=3,"女主"),C1576=2,"")</f>
        <v>角色</v>
      </c>
      <c r="G1576" t="s">
        <v>868</v>
      </c>
      <c r="H1576">
        <v>4</v>
      </c>
      <c r="I1576" t="str">
        <f t="array" ref="I1576">_xlfn.IFS(OR(C1576=0,C1576=3),_xlfn.IFS(H1576=0,"漫改",H1576=1,"轻改",H1576=2,"原创",H1576=3,"Gal改",H1576=4,"游改",H1576=5,"原创偶像",H1576=6,"国产原创",H1576=7,"小说改"),C1576&lt;&gt;0,"")</f>
        <v>游改</v>
      </c>
      <c r="J1576" s="16" t="s">
        <v>3889</v>
      </c>
      <c r="M1576" t="str">
        <f t="shared" si="24"/>
        <v>美浦波旁，游改动画《赛马娘 Pretty Derby》角色。</v>
      </c>
      <c r="O1576">
        <v>20</v>
      </c>
      <c r="P1576">
        <v>95</v>
      </c>
    </row>
    <row r="1577" spans="1:16">
      <c r="A1577" s="5" t="s">
        <v>3902</v>
      </c>
      <c r="B1577" t="s">
        <v>3903</v>
      </c>
      <c r="C1577">
        <v>0</v>
      </c>
      <c r="D1577">
        <v>1</v>
      </c>
      <c r="E1577" t="str">
        <f t="array" ref="E1577">_xlfn.IFS(C1577&lt;&gt;2,_xlfn.IFS(D1577=0,"主角之一",D1577=1,"角色",D1577=2,"男主",D1577=3,"女主"),C1577=2,"")</f>
        <v>角色</v>
      </c>
      <c r="G1577" t="s">
        <v>473</v>
      </c>
      <c r="H1577">
        <v>0</v>
      </c>
      <c r="I1577" t="str">
        <f t="array" ref="I1577">_xlfn.IFS(OR(C1577=0,C1577=3),_xlfn.IFS(H1577=0,"漫改",H1577=1,"轻改",H1577=2,"原创",H1577=3,"Gal改",H1577=4,"游改",H1577=5,"原创偶像",H1577=6,"国产原创",H1577=7,"小说改"),C1577&lt;&gt;0,"")</f>
        <v>漫改</v>
      </c>
      <c r="J1577" s="16" t="s">
        <v>3889</v>
      </c>
      <c r="M1577" t="str">
        <f t="shared" si="24"/>
        <v>安娜，漫改动画《约定的梦幻岛》角色。</v>
      </c>
      <c r="O1577">
        <v>8</v>
      </c>
      <c r="P1577">
        <v>6</v>
      </c>
    </row>
    <row r="1578" spans="1:16">
      <c r="A1578" s="5" t="s">
        <v>3907</v>
      </c>
      <c r="B1578" t="s">
        <v>3908</v>
      </c>
      <c r="C1578">
        <v>1</v>
      </c>
      <c r="D1578">
        <v>0</v>
      </c>
      <c r="E1578" t="str">
        <f t="array" ref="E1578">_xlfn.IFS(C1578&lt;&gt;2,_xlfn.IFS(D1578=0,"主角之一",D1578=1,"角色",D1578=2,"男主",D1578=3,"女主"),C1578=2,"")</f>
        <v>主角之一</v>
      </c>
      <c r="G1578" t="s">
        <v>2725</v>
      </c>
      <c r="I1578" t="str">
        <f t="array" ref="I1578">_xlfn.IFS(OR(C1578=0,C1578=3),_xlfn.IFS(H1578=0,"漫改",H1578=1,"轻改",H1578=2,"原创",H1578=3,"Gal改",H1578=4,"游改",H1578=5,"原创偶像",H1578=6,"国产原创",H1578=7,"小说改"),C1578&lt;&gt;0,"")</f>
        <v/>
      </c>
      <c r="J1578" s="16" t="s">
        <v>3889</v>
      </c>
      <c r="M1578" t="str">
        <f t="shared" si="24"/>
        <v>八重野抚子，《七色星露》主角之一。</v>
      </c>
      <c r="O1578">
        <v>5</v>
      </c>
      <c r="P1578">
        <v>10</v>
      </c>
    </row>
    <row r="1579" spans="1:16">
      <c r="A1579" s="5" t="s">
        <v>3914</v>
      </c>
      <c r="B1579" t="s">
        <v>3915</v>
      </c>
      <c r="C1579">
        <v>1</v>
      </c>
      <c r="D1579">
        <v>0</v>
      </c>
      <c r="E1579" t="str">
        <f t="array" ref="E1579">_xlfn.IFS(C1579&lt;&gt;2,_xlfn.IFS(D1579=0,"主角之一",D1579=1,"角色",D1579=2,"男主",D1579=3,"女主"),C1579=2,"")</f>
        <v>主角之一</v>
      </c>
      <c r="G1579" t="s">
        <v>2562</v>
      </c>
      <c r="I1579" t="str">
        <f t="array" ref="I1579">_xlfn.IFS(OR(C1579=0,C1579=3),_xlfn.IFS(H1579=0,"漫改",H1579=1,"轻改",H1579=2,"原创",H1579=3,"Gal改",H1579=4,"游改",H1579=5,"原创偶像",H1579=6,"国产原创",H1579=7,"小说改"),C1579&lt;&gt;0,"")</f>
        <v/>
      </c>
      <c r="J1579" s="16" t="s">
        <v>3889</v>
      </c>
      <c r="M1579" t="str">
        <f t="shared" si="24"/>
        <v>姫乃灯里，《少女世界的生存之道》主角之一。</v>
      </c>
      <c r="O1579">
        <v>24</v>
      </c>
      <c r="P1579">
        <v>27</v>
      </c>
    </row>
    <row r="1580" spans="1:16">
      <c r="A1580" s="5" t="s">
        <v>3909</v>
      </c>
      <c r="B1580" t="s">
        <v>3910</v>
      </c>
      <c r="C1580">
        <v>1</v>
      </c>
      <c r="D1580">
        <v>1</v>
      </c>
      <c r="E1580" t="str">
        <f t="array" ref="E1580">_xlfn.IFS(C1580&lt;&gt;2,_xlfn.IFS(D1580=0,"主角之一",D1580=1,"角色",D1580=2,"男主",D1580=3,"女主"),C1580=2,"")</f>
        <v>角色</v>
      </c>
      <c r="G1580" t="s">
        <v>3911</v>
      </c>
      <c r="I1580" t="str">
        <f t="array" ref="I1580">_xlfn.IFS(OR(C1580=0,C1580=3),_xlfn.IFS(H1580=0,"漫改",H1580=1,"轻改",H1580=2,"原创",H1580=3,"Gal改",H1580=4,"游改",H1580=5,"原创偶像",H1580=6,"国产原创",H1580=7,"小说改"),C1580&lt;&gt;0,"")</f>
        <v/>
      </c>
      <c r="J1580" s="16" t="s">
        <v>3889</v>
      </c>
      <c r="M1580" t="str">
        <f t="shared" si="24"/>
        <v>倉野いずみ &amp; 倉野みこと，《仓野家的双胞胎故事》角色。</v>
      </c>
      <c r="O1580">
        <v>1</v>
      </c>
      <c r="P1580">
        <v>13</v>
      </c>
    </row>
    <row r="1581" spans="1:16">
      <c r="A1581" s="5" t="s">
        <v>3912</v>
      </c>
      <c r="B1581" t="s">
        <v>3913</v>
      </c>
      <c r="C1581">
        <v>1</v>
      </c>
      <c r="D1581">
        <v>1</v>
      </c>
      <c r="E1581" t="str">
        <f t="array" ref="E1581">_xlfn.IFS(C1581&lt;&gt;2,_xlfn.IFS(D1581=0,"主角之一",D1581=1,"角色",D1581=2,"男主",D1581=3,"女主"),C1581=2,"")</f>
        <v>角色</v>
      </c>
      <c r="G1581" t="s">
        <v>1573</v>
      </c>
      <c r="I1581" t="str">
        <f t="array" ref="I1581">_xlfn.IFS(OR(C1581=0,C1581=3),_xlfn.IFS(H1581=0,"漫改",H1581=1,"轻改",H1581=2,"原创",H1581=3,"Gal改",H1581=4,"游改",H1581=5,"原创偶像",H1581=6,"国产原创",H1581=7,"小说改"),C1581&lt;&gt;0,"")</f>
        <v/>
      </c>
      <c r="J1581" s="16" t="s">
        <v>3889</v>
      </c>
      <c r="M1581" t="str">
        <f t="shared" si="24"/>
        <v>城崎绚华，《金辉恋曲四重奏》角色。</v>
      </c>
      <c r="O1581">
        <v>62</v>
      </c>
      <c r="P1581">
        <v>140</v>
      </c>
    </row>
    <row r="1582" spans="1:16">
      <c r="A1582" s="5" t="s">
        <v>3918</v>
      </c>
      <c r="B1582" t="s">
        <v>3919</v>
      </c>
      <c r="C1582">
        <v>2</v>
      </c>
      <c r="E1582" t="str">
        <f t="array" ref="E1582">_xlfn.IFS(C1582&lt;&gt;2,_xlfn.IFS(D1582=0,"主角之一",D1582=1,"角色",D1582=2,"男主",D1582=3,"女主"),C1582=2,"")</f>
        <v/>
      </c>
      <c r="I1582" t="str">
        <f t="array" ref="I1582">_xlfn.IFS(OR(C1582=0,C1582=3),_xlfn.IFS(H1582=0,"漫改",H1582=1,"轻改",H1582=2,"原创",H1582=3,"Gal改",H1582=4,"游改",H1582=5,"原创偶像",H1582=6,"国产原创",H1582=7,"小说改"),C1582&lt;&gt;0,"")</f>
        <v/>
      </c>
      <c r="J1582" s="16" t="s">
        <v>3889</v>
      </c>
      <c r="L1582" t="s">
        <v>830</v>
      </c>
      <c r="M1582" t="str">
        <f t="shared" si="24"/>
        <v>椎名なのは，b站虚拟up主。</v>
      </c>
      <c r="O1582">
        <v>2</v>
      </c>
      <c r="P1582">
        <v>4</v>
      </c>
    </row>
    <row r="1583" spans="1:16">
      <c r="B1583" t="s">
        <v>3916</v>
      </c>
      <c r="C1583">
        <v>2</v>
      </c>
      <c r="E1583" t="str">
        <f t="array" ref="E1583">_xlfn.IFS(C1583&lt;&gt;2,_xlfn.IFS(D1583=0,"主角之一",D1583=1,"角色",D1583=2,"男主",D1583=3,"女主"),C1583=2,"")</f>
        <v/>
      </c>
      <c r="I1583" t="str">
        <f t="array" ref="I1583">_xlfn.IFS(OR(C1583=0,C1583=3),_xlfn.IFS(H1583=0,"漫改",H1583=1,"轻改",H1583=2,"原创",H1583=3,"Gal改",H1583=4,"游改",H1583=5,"原创偶像",H1583=6,"国产原创",H1583=7,"小说改"),C1583&lt;&gt;0,"")</f>
        <v/>
      </c>
      <c r="J1583" s="16" t="s">
        <v>3889</v>
      </c>
      <c r="L1583" t="s">
        <v>3917</v>
      </c>
      <c r="M1583" t="str">
        <f t="shared" si="24"/>
        <v>Vox Akuma，隶属于彩虹社的男性vtuber。</v>
      </c>
    </row>
    <row r="1584" spans="1:16">
      <c r="B1584" t="s">
        <v>3920</v>
      </c>
      <c r="C1584">
        <v>2</v>
      </c>
      <c r="E1584" t="str">
        <f t="array" ref="E1584">_xlfn.IFS(C1584&lt;&gt;2,_xlfn.IFS(D1584=0,"主角之一",D1584=1,"角色",D1584=2,"男主",D1584=3,"女主"),C1584=2,"")</f>
        <v/>
      </c>
      <c r="I1584" t="str">
        <f t="array" ref="I1584">_xlfn.IFS(OR(C1584=0,C1584=3),_xlfn.IFS(H1584=0,"漫改",H1584=1,"轻改",H1584=2,"原创",H1584=3,"Gal改",H1584=4,"游改",H1584=5,"原创偶像",H1584=6,"国产原创",H1584=7,"小说改"),C1584&lt;&gt;0,"")</f>
        <v/>
      </c>
      <c r="J1584" s="16" t="s">
        <v>3889</v>
      </c>
      <c r="L1584" t="s">
        <v>3921</v>
      </c>
      <c r="M1584" t="str">
        <f t="shared" si="24"/>
        <v>猫诺，b站游戏区虚拟up主。</v>
      </c>
    </row>
    <row r="1585" spans="1:16">
      <c r="A1585" s="5" t="s">
        <v>3929</v>
      </c>
      <c r="B1585" t="s">
        <v>3930</v>
      </c>
      <c r="C1585">
        <v>0</v>
      </c>
      <c r="D1585">
        <v>0</v>
      </c>
      <c r="E1585" t="str">
        <f t="array" ref="E1585">_xlfn.IFS(C1585&lt;&gt;2,_xlfn.IFS(D1585=0,"主角之一",D1585=1,"角色",D1585=2,"男主",D1585=3,"女主"),C1585=2,"")</f>
        <v>主角之一</v>
      </c>
      <c r="G1585" t="s">
        <v>3931</v>
      </c>
      <c r="H1585">
        <v>2</v>
      </c>
      <c r="I1585" t="str">
        <f t="array" ref="I1585">_xlfn.IFS(OR(C1585=0,C1585=3),_xlfn.IFS(H1585=0,"漫改",H1585=1,"轻改",H1585=2,"原创",H1585=3,"Gal改",H1585=4,"游改",H1585=5,"原创偶像",H1585=6,"国产原创",H1585=7,"小说改"),C1585&lt;&gt;0,"")</f>
        <v>原创</v>
      </c>
      <c r="J1585" s="16" t="s">
        <v>3924</v>
      </c>
      <c r="M1585" t="str">
        <f t="shared" si="24"/>
        <v>江见跳，原创动画《碰之道》主角之一。</v>
      </c>
      <c r="O1585">
        <v>5</v>
      </c>
      <c r="P1585">
        <v>11</v>
      </c>
    </row>
    <row r="1586" spans="1:16">
      <c r="A1586" s="5" t="s">
        <v>3922</v>
      </c>
      <c r="B1586" t="s">
        <v>3923</v>
      </c>
      <c r="C1586">
        <v>0</v>
      </c>
      <c r="D1586">
        <v>1</v>
      </c>
      <c r="E1586" t="str">
        <f t="array" ref="E1586">_xlfn.IFS(C1586&lt;&gt;2,_xlfn.IFS(D1586=0,"主角之一",D1586=1,"角色",D1586=2,"男主",D1586=3,"女主"),C1586=2,"")</f>
        <v>角色</v>
      </c>
      <c r="G1586" t="s">
        <v>868</v>
      </c>
      <c r="H1586">
        <v>4</v>
      </c>
      <c r="I1586" t="str">
        <f t="array" ref="I1586">_xlfn.IFS(OR(C1586=0,C1586=3),_xlfn.IFS(H1586=0,"漫改",H1586=1,"轻改",H1586=2,"原创",H1586=3,"Gal改",H1586=4,"游改",H1586=5,"原创偶像",H1586=6,"国产原创",H1586=7,"小说改"),C1586&lt;&gt;0,"")</f>
        <v>游改</v>
      </c>
      <c r="J1586" s="16" t="s">
        <v>3924</v>
      </c>
      <c r="M1586" t="str">
        <f t="shared" si="24"/>
        <v>青云天空，游改动画《赛马娘 Pretty Derby》角色。</v>
      </c>
      <c r="O1586">
        <v>22</v>
      </c>
      <c r="P1586">
        <v>102</v>
      </c>
    </row>
    <row r="1587" spans="1:16">
      <c r="A1587" s="5" t="s">
        <v>3925</v>
      </c>
      <c r="B1587" t="s">
        <v>3926</v>
      </c>
      <c r="C1587">
        <v>0</v>
      </c>
      <c r="D1587">
        <v>0</v>
      </c>
      <c r="E1587" t="str">
        <f t="array" ref="E1587">_xlfn.IFS(C1587&lt;&gt;2,_xlfn.IFS(D1587=0,"主角之一",D1587=1,"角色",D1587=2,"男主",D1587=3,"女主"),C1587=2,"")</f>
        <v>主角之一</v>
      </c>
      <c r="G1587" t="s">
        <v>3927</v>
      </c>
      <c r="H1587">
        <v>2</v>
      </c>
      <c r="I1587" t="str">
        <f t="array" ref="I1587">_xlfn.IFS(OR(C1587=0,C1587=3),_xlfn.IFS(H1587=0,"漫改",H1587=1,"轻改",H1587=2,"原创",H1587=3,"Gal改",H1587=4,"游改",H1587=5,"原创偶像",H1587=6,"国产原创",H1587=7,"小说改"),C1587&lt;&gt;0,"")</f>
        <v>原创</v>
      </c>
      <c r="J1587" s="16" t="s">
        <v>3924</v>
      </c>
      <c r="M1587" t="str">
        <f t="shared" si="24"/>
        <v>木春由乃，原创动画《樱花任务》主角之一。</v>
      </c>
      <c r="O1587">
        <v>55</v>
      </c>
      <c r="P1587">
        <v>94</v>
      </c>
    </row>
    <row r="1588" spans="1:16">
      <c r="B1588" t="s">
        <v>3927</v>
      </c>
      <c r="C1588">
        <v>0</v>
      </c>
      <c r="D1588">
        <v>0</v>
      </c>
      <c r="E1588" t="str">
        <f t="array" ref="E1588">_xlfn.IFS(C1588&lt;&gt;2,_xlfn.IFS(D1588=0,"主角之一",D1588=1,"角色",D1588=2,"男主",D1588=3,"女主"),C1588=2,"")</f>
        <v>主角之一</v>
      </c>
      <c r="G1588" t="s">
        <v>3928</v>
      </c>
      <c r="H1588">
        <v>0</v>
      </c>
      <c r="I1588" t="str">
        <f t="array" ref="I1588">_xlfn.IFS(OR(C1588=0,C1588=3),_xlfn.IFS(H1588=0,"漫改",H1588=1,"轻改",H1588=2,"原创",H1588=3,"Gal改",H1588=4,"游改",H1588=5,"原创偶像",H1588=6,"国产原创",H1588=7,"小说改"),C1588&lt;&gt;0,"")</f>
        <v>漫改</v>
      </c>
      <c r="J1588" s="16" t="s">
        <v>3924</v>
      </c>
      <c r="M1588" t="str">
        <f t="shared" si="24"/>
        <v>樱花任务，漫改动画《女神宿舍的宿管君。》主角之一。</v>
      </c>
    </row>
    <row r="1589" spans="1:16">
      <c r="A1589" s="5" t="s">
        <v>3932</v>
      </c>
      <c r="B1589" t="s">
        <v>3933</v>
      </c>
      <c r="C1589">
        <v>1</v>
      </c>
      <c r="D1589">
        <v>0</v>
      </c>
      <c r="E1589" t="str">
        <f t="array" ref="E1589">_xlfn.IFS(C1589&lt;&gt;2,_xlfn.IFS(D1589=0,"主角之一",D1589=1,"角色",D1589=2,"男主",D1589=3,"女主"),C1589=2,"")</f>
        <v>主角之一</v>
      </c>
      <c r="G1589" t="s">
        <v>3934</v>
      </c>
      <c r="I1589" t="str">
        <f t="array" ref="I1589">_xlfn.IFS(OR(C1589=0,C1589=3),_xlfn.IFS(H1589=0,"漫改",H1589=1,"轻改",H1589=2,"原创",H1589=3,"Gal改",H1589=4,"游改",H1589=5,"原创偶像",H1589=6,"国产原创",H1589=7,"小说改"),C1589&lt;&gt;0,"")</f>
        <v/>
      </c>
      <c r="J1589" s="16" t="s">
        <v>3924</v>
      </c>
      <c r="M1589" t="str">
        <f t="shared" si="24"/>
        <v>九条玖琉璃，《Flyable Heart》主角之一。</v>
      </c>
      <c r="O1589">
        <v>4</v>
      </c>
      <c r="P1589">
        <v>31</v>
      </c>
    </row>
    <row r="1590" spans="1:16">
      <c r="A1590" s="5" t="s">
        <v>3940</v>
      </c>
      <c r="B1590" t="s">
        <v>3941</v>
      </c>
      <c r="C1590">
        <v>1</v>
      </c>
      <c r="D1590">
        <v>0</v>
      </c>
      <c r="E1590" t="str">
        <f t="array" ref="E1590">_xlfn.IFS(C1590&lt;&gt;2,_xlfn.IFS(D1590=0,"主角之一",D1590=1,"角色",D1590=2,"男主",D1590=3,"女主"),C1590=2,"")</f>
        <v>主角之一</v>
      </c>
      <c r="G1590" t="s">
        <v>3942</v>
      </c>
      <c r="I1590" t="str">
        <f t="array" ref="I1590">_xlfn.IFS(OR(C1590=0,C1590=3),_xlfn.IFS(H1590=0,"漫改",H1590=1,"轻改",H1590=2,"原创",H1590=3,"Gal改",H1590=4,"游改",H1590=5,"原创偶像",H1590=6,"国产原创",H1590=7,"小说改"),C1590&lt;&gt;0,"")</f>
        <v/>
      </c>
      <c r="J1590" s="16" t="s">
        <v>3924</v>
      </c>
      <c r="M1590" t="str">
        <f t="shared" si="24"/>
        <v>鸨崎摩耶，《初恋1/1》主角之一。</v>
      </c>
      <c r="O1590">
        <v>11</v>
      </c>
      <c r="P1590">
        <v>61</v>
      </c>
    </row>
    <row r="1591" spans="1:16">
      <c r="A1591" s="5" t="s">
        <v>3935</v>
      </c>
      <c r="B1591" t="s">
        <v>3936</v>
      </c>
      <c r="C1591">
        <v>1</v>
      </c>
      <c r="D1591">
        <v>0</v>
      </c>
      <c r="E1591" t="str">
        <f t="array" ref="E1591">_xlfn.IFS(C1591&lt;&gt;2,_xlfn.IFS(D1591=0,"主角之一",D1591=1,"角色",D1591=2,"男主",D1591=3,"女主"),C1591=2,"")</f>
        <v>主角之一</v>
      </c>
      <c r="G1591" t="s">
        <v>3937</v>
      </c>
      <c r="I1591" t="str">
        <f t="array" ref="I1591">_xlfn.IFS(OR(C1591=0,C1591=3),_xlfn.IFS(H1591=0,"漫改",H1591=1,"轻改",H1591=2,"原创",H1591=3,"Gal改",H1591=4,"游改",H1591=5,"原创偶像",H1591=6,"国产原创",H1591=7,"小说改"),C1591&lt;&gt;0,"")</f>
        <v/>
      </c>
      <c r="J1591" s="16" t="s">
        <v>3924</v>
      </c>
      <c r="M1591" t="str">
        <f t="shared" si="24"/>
        <v>结桥泉，《幸运草的约定》主角之一。</v>
      </c>
      <c r="O1591">
        <v>18</v>
      </c>
      <c r="P1591">
        <v>45</v>
      </c>
    </row>
    <row r="1592" spans="1:16">
      <c r="A1592" s="5" t="s">
        <v>3938</v>
      </c>
      <c r="B1592" t="s">
        <v>3939</v>
      </c>
      <c r="C1592">
        <v>1</v>
      </c>
      <c r="D1592">
        <v>0</v>
      </c>
      <c r="E1592" t="str">
        <f t="array" ref="E1592">_xlfn.IFS(C1592&lt;&gt;2,_xlfn.IFS(D1592=0,"主角之一",D1592=1,"角色",D1592=2,"男主",D1592=3,"女主"),C1592=2,"")</f>
        <v>主角之一</v>
      </c>
      <c r="G1592" t="s">
        <v>174</v>
      </c>
      <c r="I1592" t="str">
        <f t="array" ref="I1592">_xlfn.IFS(OR(C1592=0,C1592=3),_xlfn.IFS(H1592=0,"漫改",H1592=1,"轻改",H1592=2,"原创",H1592=3,"Gal改",H1592=4,"游改",H1592=5,"原创偶像",H1592=6,"国产原创",H1592=7,"小说改"),C1592&lt;&gt;0,"")</f>
        <v/>
      </c>
      <c r="J1592" s="16" t="s">
        <v>3924</v>
      </c>
      <c r="M1592" t="str">
        <f t="shared" si="24"/>
        <v>天神平陽姫，《PRIMAL×HEARTS》主角之一。</v>
      </c>
      <c r="O1592">
        <v>20</v>
      </c>
      <c r="P1592">
        <v>50</v>
      </c>
    </row>
    <row r="1593" spans="1:16">
      <c r="A1593" s="5" t="s">
        <v>3943</v>
      </c>
      <c r="B1593" t="s">
        <v>3944</v>
      </c>
      <c r="C1593">
        <v>0</v>
      </c>
      <c r="D1593">
        <v>1</v>
      </c>
      <c r="E1593" t="str">
        <f t="array" ref="E1593">_xlfn.IFS(C1593&lt;&gt;2,_xlfn.IFS(D1593=0,"主角之一",D1593=1,"角色",D1593=2,"男主",D1593=3,"女主"),C1593=2,"")</f>
        <v>角色</v>
      </c>
      <c r="G1593" t="s">
        <v>777</v>
      </c>
      <c r="H1593">
        <v>0</v>
      </c>
      <c r="I1593" t="str">
        <f t="array" ref="I1593">_xlfn.IFS(OR(C1593=0,C1593=3),_xlfn.IFS(H1593=0,"漫改",H1593=1,"轻改",H1593=2,"原创",H1593=3,"Gal改",H1593=4,"游改",H1593=5,"原创偶像",H1593=6,"国产原创",H1593=7,"小说改"),C1593&lt;&gt;0,"")</f>
        <v>漫改</v>
      </c>
      <c r="J1593" s="16" t="s">
        <v>3945</v>
      </c>
      <c r="M1593" t="str">
        <f t="shared" si="24"/>
        <v>服部哲，漫改动画《爆漫王。》角色。</v>
      </c>
      <c r="O1593">
        <v>9</v>
      </c>
      <c r="P1593">
        <v>25</v>
      </c>
    </row>
    <row r="1594" spans="1:16">
      <c r="A1594" s="5" t="s">
        <v>3946</v>
      </c>
      <c r="B1594" t="s">
        <v>3947</v>
      </c>
      <c r="C1594">
        <v>0</v>
      </c>
      <c r="D1594">
        <v>2</v>
      </c>
      <c r="E1594" t="str">
        <f t="array" ref="E1594">_xlfn.IFS(C1594&lt;&gt;2,_xlfn.IFS(D1594=0,"主角之一",D1594=1,"角色",D1594=2,"男主",D1594=3,"女主"),C1594=2,"")</f>
        <v>男主</v>
      </c>
      <c r="G1594" t="s">
        <v>3948</v>
      </c>
      <c r="H1594">
        <v>0</v>
      </c>
      <c r="I1594" t="str">
        <f t="array" ref="I1594">_xlfn.IFS(OR(C1594=0,C1594=3),_xlfn.IFS(H1594=0,"漫改",H1594=1,"轻改",H1594=2,"原创",H1594=3,"Gal改",H1594=4,"游改",H1594=5,"原创偶像",H1594=6,"国产原创",H1594=7,"小说改"),C1594&lt;&gt;0,"")</f>
        <v>漫改</v>
      </c>
      <c r="J1594" s="16" t="s">
        <v>3945</v>
      </c>
      <c r="M1594" t="str">
        <f t="shared" si="24"/>
        <v>碓冰拓海，漫改动画《会长是女仆大人！》男主。</v>
      </c>
      <c r="O1594">
        <v>15</v>
      </c>
      <c r="P1594">
        <v>88</v>
      </c>
    </row>
    <row r="1595" spans="1:16">
      <c r="A1595" s="5" t="s">
        <v>3963</v>
      </c>
      <c r="B1595" t="s">
        <v>3964</v>
      </c>
      <c r="C1595">
        <v>0</v>
      </c>
      <c r="D1595">
        <v>0</v>
      </c>
      <c r="E1595" t="str">
        <f t="array" ref="E1595">_xlfn.IFS(C1595&lt;&gt;2,_xlfn.IFS(D1595=0,"主角之一",D1595=1,"角色",D1595=2,"男主",D1595=3,"女主"),C1595=2,"")</f>
        <v>主角之一</v>
      </c>
      <c r="G1595" t="s">
        <v>2505</v>
      </c>
      <c r="H1595">
        <v>2</v>
      </c>
      <c r="I1595" t="str">
        <f t="array" ref="I1595">_xlfn.IFS(OR(C1595=0,C1595=3),_xlfn.IFS(H1595=0,"漫改",H1595=1,"轻改",H1595=2,"原创",H1595=3,"Gal改",H1595=4,"游改",H1595=5,"原创偶像",H1595=6,"国产原创",H1595=7,"小说改"),C1595&lt;&gt;0,"")</f>
        <v>原创</v>
      </c>
      <c r="J1595" s="16" t="s">
        <v>3945</v>
      </c>
      <c r="M1595" t="str">
        <f t="shared" si="24"/>
        <v>安和昴，原创动画《GIRLS BAND CRY》主角之一。</v>
      </c>
      <c r="O1595">
        <v>304</v>
      </c>
      <c r="P1595">
        <v>1053</v>
      </c>
    </row>
    <row r="1596" spans="1:16">
      <c r="A1596" s="5" t="s">
        <v>3949</v>
      </c>
      <c r="B1596" t="s">
        <v>3950</v>
      </c>
      <c r="C1596">
        <v>0</v>
      </c>
      <c r="D1596">
        <v>1</v>
      </c>
      <c r="E1596" t="str">
        <f t="array" ref="E1596">_xlfn.IFS(C1596&lt;&gt;2,_xlfn.IFS(D1596=0,"主角之一",D1596=1,"角色",D1596=2,"男主",D1596=3,"女主"),C1596=2,"")</f>
        <v>角色</v>
      </c>
      <c r="G1596" t="s">
        <v>350</v>
      </c>
      <c r="H1596">
        <v>1</v>
      </c>
      <c r="I1596" t="str">
        <f t="array" ref="I1596">_xlfn.IFS(OR(C1596=0,C1596=3),_xlfn.IFS(H1596=0,"漫改",H1596=1,"轻改",H1596=2,"原创",H1596=3,"Gal改",H1596=4,"游改",H1596=5,"原创偶像",H1596=6,"国产原创",H1596=7,"小说改"),C1596&lt;&gt;0,"")</f>
        <v>轻改</v>
      </c>
      <c r="J1596" s="16" t="s">
        <v>3945</v>
      </c>
      <c r="M1596" t="str">
        <f t="shared" si="24"/>
        <v>佐藤洋 &amp; 著莪菖蒲，轻改动画《便·当》角色。</v>
      </c>
      <c r="O1596">
        <v>6</v>
      </c>
      <c r="P1596">
        <v>44</v>
      </c>
    </row>
    <row r="1597" spans="1:16">
      <c r="A1597" s="5" t="s">
        <v>3951</v>
      </c>
      <c r="B1597" t="s">
        <v>3952</v>
      </c>
      <c r="C1597">
        <v>0</v>
      </c>
      <c r="D1597">
        <v>0</v>
      </c>
      <c r="E1597" t="str">
        <f t="array" ref="E1597">_xlfn.IFS(C1597&lt;&gt;2,_xlfn.IFS(D1597=0,"主角之一",D1597=1,"角色",D1597=2,"男主",D1597=3,"女主"),C1597=2,"")</f>
        <v>主角之一</v>
      </c>
      <c r="G1597" t="s">
        <v>922</v>
      </c>
      <c r="H1597">
        <v>4</v>
      </c>
      <c r="I1597" t="str">
        <f t="array" ref="I1597">_xlfn.IFS(OR(C1597=0,C1597=3),_xlfn.IFS(H1597=0,"漫改",H1597=1,"轻改",H1597=2,"原创",H1597=3,"Gal改",H1597=4,"游改",H1597=5,"原创偶像",H1597=6,"国产原创",H1597=7,"小说改"),C1597&lt;&gt;0,"")</f>
        <v>游改</v>
      </c>
      <c r="J1597" s="16" t="s">
        <v>3945</v>
      </c>
      <c r="M1597" t="str">
        <f t="shared" si="24"/>
        <v>白钟直斗，游改动画《女神异闻录4》主角之一。</v>
      </c>
      <c r="O1597">
        <v>27</v>
      </c>
      <c r="P1597">
        <v>86</v>
      </c>
    </row>
    <row r="1598" spans="1:16">
      <c r="A1598" s="5" t="s">
        <v>3953</v>
      </c>
      <c r="B1598" t="s">
        <v>3954</v>
      </c>
      <c r="C1598">
        <v>0</v>
      </c>
      <c r="D1598">
        <v>1</v>
      </c>
      <c r="E1598" t="str">
        <f t="array" ref="E1598">_xlfn.IFS(C1598&lt;&gt;2,_xlfn.IFS(D1598=0,"主角之一",D1598=1,"角色",D1598=2,"男主",D1598=3,"女主"),C1598=2,"")</f>
        <v>角色</v>
      </c>
      <c r="G1598" t="s">
        <v>1093</v>
      </c>
      <c r="H1598">
        <v>0</v>
      </c>
      <c r="I1598" t="str">
        <f t="array" ref="I1598">_xlfn.IFS(OR(C1598=0,C1598=3),_xlfn.IFS(H1598=0,"漫改",H1598=1,"轻改",H1598=2,"原创",H1598=3,"Gal改",H1598=4,"游改",H1598=5,"原创偶像",H1598=6,"国产原创",H1598=7,"小说改"),C1598&lt;&gt;0,"")</f>
        <v>漫改</v>
      </c>
      <c r="J1598" s="16" t="s">
        <v>3945</v>
      </c>
      <c r="M1598" t="str">
        <f t="shared" si="24"/>
        <v>乌山千岁，漫改动画《属性同好会》角色。</v>
      </c>
      <c r="O1598">
        <v>4</v>
      </c>
      <c r="P1598">
        <v>20</v>
      </c>
    </row>
    <row r="1599" spans="1:16">
      <c r="A1599" s="5" t="s">
        <v>3955</v>
      </c>
      <c r="B1599" t="s">
        <v>3956</v>
      </c>
      <c r="C1599">
        <v>0</v>
      </c>
      <c r="D1599">
        <v>1</v>
      </c>
      <c r="E1599" t="str">
        <f t="array" ref="E1599">_xlfn.IFS(C1599&lt;&gt;2,_xlfn.IFS(D1599=0,"主角之一",D1599=1,"角色",D1599=2,"男主",D1599=3,"女主"),C1599=2,"")</f>
        <v>角色</v>
      </c>
      <c r="G1599" t="s">
        <v>3957</v>
      </c>
      <c r="H1599">
        <v>0</v>
      </c>
      <c r="I1599" t="str">
        <f t="array" ref="I1599">_xlfn.IFS(OR(C1599=0,C1599=3),_xlfn.IFS(H1599=0,"漫改",H1599=1,"轻改",H1599=2,"原创",H1599=3,"Gal改",H1599=4,"游改",H1599=5,"原创偶像",H1599=6,"国产原创",H1599=7,"小说改"),C1599&lt;&gt;0,"")</f>
        <v>漫改</v>
      </c>
      <c r="J1599" s="16" t="s">
        <v>3945</v>
      </c>
      <c r="M1599" t="str">
        <f t="shared" si="24"/>
        <v>丸流千鹤，漫改动画《寄宿学校的朱丽叶》角色。</v>
      </c>
      <c r="O1599">
        <v>5</v>
      </c>
      <c r="P1599">
        <v>2</v>
      </c>
    </row>
    <row r="1600" spans="1:16">
      <c r="A1600" s="5" t="s">
        <v>3958</v>
      </c>
      <c r="B1600" t="s">
        <v>3959</v>
      </c>
      <c r="C1600">
        <v>0</v>
      </c>
      <c r="D1600">
        <v>0</v>
      </c>
      <c r="E1600" t="str">
        <f t="array" ref="E1600">_xlfn.IFS(C1600&lt;&gt;2,_xlfn.IFS(D1600=0,"主角之一",D1600=1,"角色",D1600=2,"男主",D1600=3,"女主"),C1600=2,"")</f>
        <v>主角之一</v>
      </c>
      <c r="G1600" t="s">
        <v>3960</v>
      </c>
      <c r="H1600">
        <v>2</v>
      </c>
      <c r="I1600" t="str">
        <f t="array" ref="I1600">_xlfn.IFS(OR(C1600=0,C1600=3),_xlfn.IFS(H1600=0,"漫改",H1600=1,"轻改",H1600=2,"原创",H1600=3,"Gal改",H1600=4,"游改",H1600=5,"原创偶像",H1600=6,"国产原创",H1600=7,"小说改"),C1600&lt;&gt;0,"")</f>
        <v>原创</v>
      </c>
      <c r="J1600" s="16" t="s">
        <v>3945</v>
      </c>
      <c r="M1600" t="str">
        <f t="shared" si="24"/>
        <v>渡来·园香，原创动画《战翼的希格德莉法》主角之一。</v>
      </c>
      <c r="O1600">
        <v>7</v>
      </c>
      <c r="P1600">
        <v>23</v>
      </c>
    </row>
    <row r="1601" spans="1:16">
      <c r="A1601" s="5" t="s">
        <v>3961</v>
      </c>
      <c r="B1601" t="s">
        <v>3962</v>
      </c>
      <c r="C1601">
        <v>0</v>
      </c>
      <c r="D1601">
        <v>0</v>
      </c>
      <c r="E1601" t="str">
        <f t="array" ref="E1601">_xlfn.IFS(C1601&lt;&gt;2,_xlfn.IFS(D1601=0,"主角之一",D1601=1,"角色",D1601=2,"男主",D1601=3,"女主"),C1601=2,"")</f>
        <v>主角之一</v>
      </c>
      <c r="G1601" t="s">
        <v>2749</v>
      </c>
      <c r="H1601">
        <v>2</v>
      </c>
      <c r="I1601" t="str">
        <f t="array" ref="I1601">_xlfn.IFS(OR(C1601=0,C1601=3),_xlfn.IFS(H1601=0,"漫改",H1601=1,"轻改",H1601=2,"原创",H1601=3,"Gal改",H1601=4,"游改",H1601=5,"原创偶像",H1601=6,"国产原创",H1601=7,"小说改"),C1601&lt;&gt;0,"")</f>
        <v>原创</v>
      </c>
      <c r="J1601" s="16" t="s">
        <v>3945</v>
      </c>
      <c r="M1601" t="str">
        <f t="shared" si="24"/>
        <v>青沼音瑠，原创动画《奇蛋物语》主角之一。</v>
      </c>
      <c r="O1601">
        <v>50</v>
      </c>
      <c r="P1601">
        <v>130</v>
      </c>
    </row>
    <row r="1602" spans="1:16">
      <c r="A1602" s="5" t="s">
        <v>3965</v>
      </c>
      <c r="B1602" t="s">
        <v>3966</v>
      </c>
      <c r="C1602">
        <v>1</v>
      </c>
      <c r="D1602">
        <v>0</v>
      </c>
      <c r="E1602" t="str">
        <f t="array" ref="E1602">_xlfn.IFS(C1602&lt;&gt;2,_xlfn.IFS(D1602=0,"主角之一",D1602=1,"角色",D1602=2,"男主",D1602=3,"女主"),C1602=2,"")</f>
        <v>主角之一</v>
      </c>
      <c r="G1602" t="s">
        <v>3967</v>
      </c>
      <c r="I1602" t="str">
        <f t="array" ref="I1602">_xlfn.IFS(OR(C1602=0,C1602=3),_xlfn.IFS(H1602=0,"漫改",H1602=1,"轻改",H1602=2,"原创",H1602=3,"Gal改",H1602=4,"游改",H1602=5,"原创偶像",H1602=6,"国产原创",H1602=7,"小说改"),C1602&lt;&gt;0,"")</f>
        <v/>
      </c>
      <c r="J1602" s="16" t="s">
        <v>3945</v>
      </c>
      <c r="M1602" t="str">
        <f t="shared" si="24"/>
        <v>ネリア，《SHUFFLE! episode2 ～被神与魔同时盯上的男人～》主角之一。</v>
      </c>
      <c r="O1602">
        <v>4</v>
      </c>
      <c r="P1602">
        <v>11</v>
      </c>
    </row>
    <row r="1603" spans="1:16">
      <c r="B1603" t="s">
        <v>3968</v>
      </c>
      <c r="C1603">
        <v>2</v>
      </c>
      <c r="E1603" t="str">
        <f t="array" ref="E1603">_xlfn.IFS(C1603&lt;&gt;2,_xlfn.IFS(D1603=0,"主角之一",D1603=1,"角色",D1603=2,"男主",D1603=3,"女主"),C1603=2,"")</f>
        <v/>
      </c>
      <c r="I1603" t="str">
        <f t="array" ref="I1603">_xlfn.IFS(OR(C1603=0,C1603=3),_xlfn.IFS(H1603=0,"漫改",H1603=1,"轻改",H1603=2,"原创",H1603=3,"Gal改",H1603=4,"游改",H1603=5,"原创偶像",H1603=6,"国产原创",H1603=7,"小说改"),C1603&lt;&gt;0,"")</f>
        <v/>
      </c>
      <c r="J1603" s="16" t="s">
        <v>3945</v>
      </c>
      <c r="L1603" t="s">
        <v>3645</v>
      </c>
      <c r="M1603" t="str">
        <f t="shared" si="24"/>
        <v>真白爻，隶属于彩虹社的vtuber。</v>
      </c>
    </row>
    <row r="1604" spans="1:16">
      <c r="A1604" s="5" t="s">
        <v>3986</v>
      </c>
      <c r="B1604" t="s">
        <v>3987</v>
      </c>
      <c r="C1604">
        <v>0</v>
      </c>
      <c r="D1604">
        <v>0</v>
      </c>
      <c r="E1604" t="str">
        <f t="array" ref="E1604">_xlfn.IFS(C1604&lt;&gt;2,_xlfn.IFS(D1604=0,"主角之一",D1604=1,"角色",D1604=2,"男主",D1604=3,"女主"),C1604=2,"")</f>
        <v>主角之一</v>
      </c>
      <c r="G1604" t="s">
        <v>521</v>
      </c>
      <c r="H1604">
        <v>5</v>
      </c>
      <c r="I1604" t="str">
        <f t="array" ref="I1604">_xlfn.IFS(OR(C1604=0,C1604=3),_xlfn.IFS(H1604=0,"漫改",H1604=1,"轻改",H1604=2,"原创",H1604=3,"Gal改",H1604=4,"游改",H1604=5,"原创偶像",H1604=6,"国产原创",H1604=7,"小说改"),C1604&lt;&gt;0,"")</f>
        <v>原创偶像</v>
      </c>
      <c r="J1604" s="16" t="s">
        <v>3972</v>
      </c>
      <c r="M1604" t="str">
        <f t="shared" si="24"/>
        <v>青天国春，原创偶像动画《闪耀路标》主角之一。</v>
      </c>
      <c r="O1604">
        <v>40</v>
      </c>
      <c r="P1604">
        <v>42</v>
      </c>
    </row>
    <row r="1605" spans="1:16">
      <c r="A1605" s="5" t="s">
        <v>3988</v>
      </c>
      <c r="B1605" t="s">
        <v>3989</v>
      </c>
      <c r="C1605">
        <v>0</v>
      </c>
      <c r="D1605">
        <v>0</v>
      </c>
      <c r="E1605" t="str">
        <f t="array" ref="E1605">_xlfn.IFS(C1605&lt;&gt;2,_xlfn.IFS(D1605=0,"主角之一",D1605=1,"角色",D1605=2,"男主",D1605=3,"女主"),C1605=2,"")</f>
        <v>主角之一</v>
      </c>
      <c r="G1605" t="s">
        <v>32</v>
      </c>
      <c r="H1605">
        <v>2</v>
      </c>
      <c r="I1605" t="str">
        <f t="array" ref="I1605">_xlfn.IFS(OR(C1605=0,C1605=3),_xlfn.IFS(H1605=0,"漫改",H1605=1,"轻改",H1605=2,"原创",H1605=3,"Gal改",H1605=4,"游改",H1605=5,"原创偶像",H1605=6,"国产原创",H1605=7,"小说改"),C1605&lt;&gt;0,"")</f>
        <v>原创</v>
      </c>
      <c r="J1605" s="16" t="s">
        <v>3972</v>
      </c>
      <c r="M1605" t="str">
        <f t="shared" si="24"/>
        <v>尾尾，原创动画《秋叶原冥途战争》主角之一。</v>
      </c>
      <c r="O1605">
        <v>19</v>
      </c>
      <c r="P1605">
        <v>12</v>
      </c>
    </row>
    <row r="1606" spans="1:16">
      <c r="A1606" s="5" t="s">
        <v>3969</v>
      </c>
      <c r="B1606" t="s">
        <v>3970</v>
      </c>
      <c r="C1606">
        <v>0</v>
      </c>
      <c r="D1606">
        <v>2</v>
      </c>
      <c r="E1606" t="str">
        <f t="array" ref="E1606">_xlfn.IFS(C1606&lt;&gt;2,_xlfn.IFS(D1606=0,"主角之一",D1606=1,"角色",D1606=2,"男主",D1606=3,"女主"),C1606=2,"")</f>
        <v>男主</v>
      </c>
      <c r="G1606" t="s">
        <v>3971</v>
      </c>
      <c r="H1606">
        <v>1</v>
      </c>
      <c r="I1606" t="str">
        <f t="array" ref="I1606">_xlfn.IFS(OR(C1606=0,C1606=3),_xlfn.IFS(H1606=0,"漫改",H1606=1,"轻改",H1606=2,"原创",H1606=3,"Gal改",H1606=4,"游改",H1606=5,"原创偶像",H1606=6,"国产原创",H1606=7,"小说改"),C1606&lt;&gt;0,"")</f>
        <v>轻改</v>
      </c>
      <c r="J1606" s="16" t="s">
        <v>3972</v>
      </c>
      <c r="M1606" t="str">
        <f t="shared" si="24"/>
        <v>折木奉太郎，轻改动画《冰菓》男主。</v>
      </c>
      <c r="O1606">
        <v>118</v>
      </c>
      <c r="P1606">
        <v>900</v>
      </c>
    </row>
    <row r="1607" spans="1:16">
      <c r="A1607" s="5" t="s">
        <v>3973</v>
      </c>
      <c r="B1607" t="s">
        <v>3974</v>
      </c>
      <c r="C1607">
        <v>0</v>
      </c>
      <c r="D1607">
        <v>2</v>
      </c>
      <c r="E1607" t="str">
        <f t="array" ref="E1607">_xlfn.IFS(C1607&lt;&gt;2,_xlfn.IFS(D1607=0,"主角之一",D1607=1,"角色",D1607=2,"男主",D1607=3,"女主"),C1607=2,"")</f>
        <v>男主</v>
      </c>
      <c r="G1607" t="s">
        <v>701</v>
      </c>
      <c r="H1607">
        <v>3</v>
      </c>
      <c r="I1607" t="str">
        <f t="array" ref="I1607">_xlfn.IFS(OR(C1607=0,C1607=3),_xlfn.IFS(H1607=0,"漫改",H1607=1,"轻改",H1607=2,"原创",H1607=3,"Gal改",H1607=4,"游改",H1607=5,"原创偶像",H1607=6,"国产原创",H1607=7,"小说改"),C1607&lt;&gt;0,"")</f>
        <v>Gal改</v>
      </c>
      <c r="J1607" s="16" t="s">
        <v>3972</v>
      </c>
      <c r="M1607" t="str">
        <f t="shared" si="24"/>
        <v>笕京太郎，Gal改动画《大图书馆的牧羊人》男主。</v>
      </c>
      <c r="O1607">
        <v>17</v>
      </c>
      <c r="P1607">
        <v>31</v>
      </c>
    </row>
    <row r="1608" spans="1:16">
      <c r="A1608" s="5" t="s">
        <v>3975</v>
      </c>
      <c r="B1608" t="s">
        <v>3976</v>
      </c>
      <c r="C1608">
        <v>0</v>
      </c>
      <c r="D1608">
        <v>0</v>
      </c>
      <c r="E1608" t="str">
        <f t="array" ref="E1608">_xlfn.IFS(C1608&lt;&gt;2,_xlfn.IFS(D1608=0,"主角之一",D1608=1,"角色",D1608=2,"男主",D1608=3,"女主"),C1608=2,"")</f>
        <v>主角之一</v>
      </c>
      <c r="G1608" t="s">
        <v>2122</v>
      </c>
      <c r="H1608">
        <v>4</v>
      </c>
      <c r="I1608" t="str">
        <f t="array" ref="I1608">_xlfn.IFS(OR(C1608=0,C1608=3),_xlfn.IFS(H1608=0,"漫改",H1608=1,"轻改",H1608=2,"原创",H1608=3,"Gal改",H1608=4,"游改",H1608=5,"原创偶像",H1608=6,"国产原创",H1608=7,"小说改"),C1608&lt;&gt;0,"")</f>
        <v>游改</v>
      </c>
      <c r="J1608" s="16" t="s">
        <v>3972</v>
      </c>
      <c r="M1608" t="str">
        <f t="shared" si="24"/>
        <v>狛枝凪斗，游改动画《弹丸论破3 -The End of 希望之峰学园- 绝望篇》主角之一。</v>
      </c>
      <c r="O1608">
        <v>64</v>
      </c>
      <c r="P1608">
        <v>328</v>
      </c>
    </row>
    <row r="1609" spans="1:16">
      <c r="A1609" s="5" t="s">
        <v>3977</v>
      </c>
      <c r="B1609" t="s">
        <v>3978</v>
      </c>
      <c r="C1609">
        <v>0</v>
      </c>
      <c r="D1609">
        <v>1</v>
      </c>
      <c r="E1609" t="str">
        <f t="array" ref="E1609">_xlfn.IFS(C1609&lt;&gt;2,_xlfn.IFS(D1609=0,"主角之一",D1609=1,"角色",D1609=2,"男主",D1609=3,"女主"),C1609=2,"")</f>
        <v>角色</v>
      </c>
      <c r="G1609" t="s">
        <v>1674</v>
      </c>
      <c r="H1609">
        <v>2</v>
      </c>
      <c r="I1609" t="str">
        <f t="array" ref="I1609">_xlfn.IFS(OR(C1609=0,C1609=3),_xlfn.IFS(H1609=0,"漫改",H1609=1,"轻改",H1609=2,"原创",H1609=3,"Gal改",H1609=4,"游改",H1609=5,"原创偶像",H1609=6,"国产原创",H1609=7,"小说改"),C1609&lt;&gt;0,"")</f>
        <v>原创</v>
      </c>
      <c r="J1609" s="16" t="s">
        <v>3972</v>
      </c>
      <c r="M1609" t="str">
        <f t="shared" si="24"/>
        <v>樱井爱奈，原创动画《革命机Valvrave》角色。</v>
      </c>
      <c r="O1609">
        <v>3</v>
      </c>
      <c r="P1609">
        <v>8</v>
      </c>
    </row>
    <row r="1610" spans="1:16">
      <c r="A1610" s="5" t="s">
        <v>3979</v>
      </c>
      <c r="B1610" t="s">
        <v>3980</v>
      </c>
      <c r="C1610">
        <v>0</v>
      </c>
      <c r="D1610">
        <v>1</v>
      </c>
      <c r="E1610" t="str">
        <f t="array" ref="E1610">_xlfn.IFS(C1610&lt;&gt;2,_xlfn.IFS(D1610=0,"主角之一",D1610=1,"角色",D1610=2,"男主",D1610=3,"女主"),C1610=2,"")</f>
        <v>角色</v>
      </c>
      <c r="G1610" t="s">
        <v>465</v>
      </c>
      <c r="H1610">
        <v>0</v>
      </c>
      <c r="I1610" t="str">
        <f t="array" ref="I1610">_xlfn.IFS(OR(C1610=0,C1610=3),_xlfn.IFS(H1610=0,"漫改",H1610=1,"轻改",H1610=2,"原创",H1610=3,"Gal改",H1610=4,"游改",H1610=5,"原创偶像",H1610=6,"国产原创",H1610=7,"小说改"),C1610&lt;&gt;0,"")</f>
        <v>漫改</v>
      </c>
      <c r="J1610" s="16" t="s">
        <v>3972</v>
      </c>
      <c r="M1610" t="str">
        <f t="shared" si="24"/>
        <v>妮法，漫改动画《进击的巨人》角色。</v>
      </c>
      <c r="O1610">
        <v>9</v>
      </c>
      <c r="P1610">
        <v>6</v>
      </c>
    </row>
    <row r="1611" spans="1:16">
      <c r="A1611" s="5" t="s">
        <v>3981</v>
      </c>
      <c r="B1611" t="s">
        <v>3982</v>
      </c>
      <c r="C1611">
        <v>0</v>
      </c>
      <c r="D1611">
        <v>2</v>
      </c>
      <c r="E1611" t="str">
        <f t="array" ref="E1611">_xlfn.IFS(C1611&lt;&gt;2,_xlfn.IFS(D1611=0,"主角之一",D1611=1,"角色",D1611=2,"男主",D1611=3,"女主"),C1611=2,"")</f>
        <v>男主</v>
      </c>
      <c r="G1611" t="s">
        <v>3957</v>
      </c>
      <c r="H1611">
        <v>0</v>
      </c>
      <c r="I1611" t="str">
        <f t="array" ref="I1611">_xlfn.IFS(OR(C1611=0,C1611=3),_xlfn.IFS(H1611=0,"漫改",H1611=1,"轻改",H1611=2,"原创",H1611=3,"Gal改",H1611=4,"游改",H1611=5,"原创偶像",H1611=6,"国产原创",H1611=7,"小说改"),C1611&lt;&gt;0,"")</f>
        <v>漫改</v>
      </c>
      <c r="J1611" s="16" t="s">
        <v>3972</v>
      </c>
      <c r="M1611" t="str">
        <f t="shared" si="24"/>
        <v>犬冢露壬雄，漫改动画《寄宿学校的朱丽叶》男主。</v>
      </c>
      <c r="O1611">
        <v>4</v>
      </c>
      <c r="P1611">
        <v>8</v>
      </c>
    </row>
    <row r="1612" spans="1:16">
      <c r="A1612" s="5" t="s">
        <v>3983</v>
      </c>
      <c r="B1612" t="s">
        <v>3984</v>
      </c>
      <c r="C1612">
        <v>0</v>
      </c>
      <c r="D1612">
        <v>1</v>
      </c>
      <c r="E1612" t="str">
        <f t="array" ref="E1612">_xlfn.IFS(C1612&lt;&gt;2,_xlfn.IFS(D1612=0,"主角之一",D1612=1,"角色",D1612=2,"男主",D1612=3,"女主"),C1612=2,"")</f>
        <v>角色</v>
      </c>
      <c r="G1612" t="s">
        <v>868</v>
      </c>
      <c r="H1612">
        <v>4</v>
      </c>
      <c r="I1612" t="str">
        <f t="array" ref="I1612">_xlfn.IFS(OR(C1612=0,C1612=3),_xlfn.IFS(H1612=0,"漫改",H1612=1,"轻改",H1612=2,"原创",H1612=3,"Gal改",H1612=4,"游改",H1612=5,"原创偶像",H1612=6,"国产原创",H1612=7,"小说改"),C1612&lt;&gt;0,"")</f>
        <v>游改</v>
      </c>
      <c r="J1612" s="16" t="s">
        <v>3972</v>
      </c>
      <c r="M1612" t="str">
        <f t="shared" si="24"/>
        <v>帝王光辉，游改动画《赛马娘 Pretty Derby》角色。</v>
      </c>
      <c r="O1612">
        <v>8</v>
      </c>
      <c r="P1612">
        <v>21</v>
      </c>
    </row>
    <row r="1613" spans="1:16">
      <c r="B1613" t="s">
        <v>3985</v>
      </c>
      <c r="C1613">
        <v>0</v>
      </c>
      <c r="D1613">
        <v>0</v>
      </c>
      <c r="E1613" t="str">
        <f t="array" ref="E1613">_xlfn.IFS(C1613&lt;&gt;2,_xlfn.IFS(D1613=0,"主角之一",D1613=1,"角色",D1613=2,"男主",D1613=3,"女主"),C1613=2,"")</f>
        <v>主角之一</v>
      </c>
      <c r="G1613" t="s">
        <v>3730</v>
      </c>
      <c r="H1613">
        <v>0</v>
      </c>
      <c r="I1613" t="str">
        <f t="array" ref="I1613">_xlfn.IFS(OR(C1613=0,C1613=3),_xlfn.IFS(H1613=0,"漫改",H1613=1,"轻改",H1613=2,"原创",H1613=3,"Gal改",H1613=4,"游改",H1613=5,"原创偶像",H1613=6,"国产原创",H1613=7,"小说改"),C1613&lt;&gt;0,"")</f>
        <v>漫改</v>
      </c>
      <c r="J1613" s="16" t="s">
        <v>3972</v>
      </c>
      <c r="M1613" t="str">
        <f t="shared" si="24"/>
        <v>Charce Lacroix，漫改动画《彼方的阿斯特拉》主角之一。</v>
      </c>
    </row>
    <row r="1614" spans="1:16">
      <c r="A1614" s="5" t="s">
        <v>3990</v>
      </c>
      <c r="B1614" t="s">
        <v>3991</v>
      </c>
      <c r="C1614">
        <v>1</v>
      </c>
      <c r="D1614">
        <v>2</v>
      </c>
      <c r="E1614" t="str">
        <f t="array" ref="E1614">_xlfn.IFS(C1614&lt;&gt;2,_xlfn.IFS(D1614=0,"主角之一",D1614=1,"角色",D1614=2,"男主",D1614=3,"女主"),C1614=2,"")</f>
        <v>男主</v>
      </c>
      <c r="G1614" t="s">
        <v>145</v>
      </c>
      <c r="I1614" t="str">
        <f t="array" ref="I1614">_xlfn.IFS(OR(C1614=0,C1614=3),_xlfn.IFS(H1614=0,"漫改",H1614=1,"轻改",H1614=2,"原创",H1614=3,"Gal改",H1614=4,"游改",H1614=5,"原创偶像",H1614=6,"国产原创",H1614=7,"小说改"),C1614&lt;&gt;0,"")</f>
        <v/>
      </c>
      <c r="J1614" s="16" t="s">
        <v>3972</v>
      </c>
      <c r="M1614" t="str">
        <f t="shared" si="24"/>
        <v>宫坂终，《永不落幕的前奏诗》男主。</v>
      </c>
      <c r="O1614">
        <v>14</v>
      </c>
      <c r="P1614">
        <v>6</v>
      </c>
    </row>
    <row r="1615" spans="1:16">
      <c r="A1615" s="5" t="s">
        <v>3992</v>
      </c>
      <c r="B1615" t="s">
        <v>3993</v>
      </c>
      <c r="C1615">
        <v>1</v>
      </c>
      <c r="D1615">
        <v>0</v>
      </c>
      <c r="E1615" t="str">
        <f t="array" ref="E1615">_xlfn.IFS(C1615&lt;&gt;2,_xlfn.IFS(D1615=0,"主角之一",D1615=1,"角色",D1615=2,"男主",D1615=3,"女主"),C1615=2,"")</f>
        <v>主角之一</v>
      </c>
      <c r="G1615" t="s">
        <v>3967</v>
      </c>
      <c r="I1615" t="str">
        <f t="array" ref="I1615">_xlfn.IFS(OR(C1615=0,C1615=3),_xlfn.IFS(H1615=0,"漫改",H1615=1,"轻改",H1615=2,"原创",H1615=3,"Gal改",H1615=4,"游改",H1615=5,"原创偶像",H1615=6,"国产原创",H1615=7,"小说改"),C1615&lt;&gt;0,"")</f>
        <v/>
      </c>
      <c r="J1615" s="16" t="s">
        <v>3972</v>
      </c>
      <c r="M1615" t="str">
        <f t="shared" si="24"/>
        <v>木下きらら，《SHUFFLE! episode2 ～被神与魔同时盯上的男人～》主角之一。</v>
      </c>
      <c r="O1615">
        <v>5</v>
      </c>
      <c r="P1615">
        <v>8</v>
      </c>
    </row>
    <row r="1616" spans="1:16">
      <c r="A1616" s="5" t="s">
        <v>3998</v>
      </c>
      <c r="B1616" t="s">
        <v>3999</v>
      </c>
      <c r="C1616">
        <v>0</v>
      </c>
      <c r="D1616">
        <v>1</v>
      </c>
      <c r="E1616" t="str">
        <f t="array" ref="E1616">_xlfn.IFS(C1616&lt;&gt;2,_xlfn.IFS(D1616=0,"主角之一",D1616=1,"角色",D1616=2,"男主",D1616=3,"女主"),C1616=2,"")</f>
        <v>角色</v>
      </c>
      <c r="G1616" t="s">
        <v>2741</v>
      </c>
      <c r="H1616">
        <v>2</v>
      </c>
      <c r="I1616" t="str">
        <f t="array" ref="I1616">_xlfn.IFS(OR(C1616=0,C1616=3),_xlfn.IFS(H1616=0,"漫改",H1616=1,"轻改",H1616=2,"原创",H1616=3,"Gal改",H1616=4,"游改",H1616=5,"原创偶像",H1616=6,"国产原创",H1616=7,"小说改"),C1616&lt;&gt;0,"")</f>
        <v>原创</v>
      </c>
      <c r="J1616" s="16" t="s">
        <v>3997</v>
      </c>
      <c r="M1616" t="str">
        <f t="shared" si="24"/>
        <v>碇源堂，原创动画《新世纪福音战士》角色。</v>
      </c>
      <c r="O1616">
        <v>57</v>
      </c>
      <c r="P1616">
        <v>82</v>
      </c>
    </row>
    <row r="1617" spans="1:16">
      <c r="A1617" s="5" t="s">
        <v>4000</v>
      </c>
      <c r="B1617" t="s">
        <v>4001</v>
      </c>
      <c r="C1617">
        <v>0</v>
      </c>
      <c r="D1617">
        <v>0</v>
      </c>
      <c r="E1617" t="str">
        <f t="array" ref="E1617">_xlfn.IFS(C1617&lt;&gt;2,_xlfn.IFS(D1617=0,"主角之一",D1617=1,"角色",D1617=2,"男主",D1617=3,"女主"),C1617=2,"")</f>
        <v>主角之一</v>
      </c>
      <c r="G1617" t="s">
        <v>4002</v>
      </c>
      <c r="H1617">
        <v>0</v>
      </c>
      <c r="I1617" t="str">
        <f t="array" ref="I1617">_xlfn.IFS(OR(C1617=0,C1617=3),_xlfn.IFS(H1617=0,"漫改",H1617=1,"轻改",H1617=2,"原创",H1617=3,"Gal改",H1617=4,"游改",H1617=5,"原创偶像",H1617=6,"国产原创",H1617=7,"小说改"),C1617&lt;&gt;0,"")</f>
        <v>漫改</v>
      </c>
      <c r="J1617" s="16" t="s">
        <v>3997</v>
      </c>
      <c r="M1617" t="str">
        <f t="shared" ref="M1617:M1680" si="25">_xlfn.CONCAT(_xlfn.IFS(C1617=0,_xlfn.CONCAT(B1617,"，",I1617,"动画","《",G1617,"》",E1617,"。"),C1617=1,_xlfn.CONCAT(B1617,"，《",G1617,"》",E1617,"。"),C1617=2,_xlfn.CONCAT(B1617,"，",L1617),C1617=3,_xlfn.CONCAT(B1617,"，动画电影《",G1617,"》",E1617,"。")),_xlfn.IFS(K1617=1,"【芳文社】",K1617=0,""))</f>
        <v>菊池梦，漫改动画《魔法使的条件》主角之一。</v>
      </c>
      <c r="O1617">
        <v>6</v>
      </c>
      <c r="P1617">
        <v>6</v>
      </c>
    </row>
    <row r="1618" spans="1:16">
      <c r="A1618" s="5" t="s">
        <v>4003</v>
      </c>
      <c r="B1618" t="s">
        <v>4004</v>
      </c>
      <c r="C1618">
        <v>0</v>
      </c>
      <c r="D1618">
        <v>1</v>
      </c>
      <c r="E1618" t="str">
        <f t="array" ref="E1618">_xlfn.IFS(C1618&lt;&gt;2,_xlfn.IFS(D1618=0,"主角之一",D1618=1,"角色",D1618=2,"男主",D1618=3,"女主"),C1618=2,"")</f>
        <v>角色</v>
      </c>
      <c r="G1618" t="s">
        <v>280</v>
      </c>
      <c r="H1618">
        <v>1</v>
      </c>
      <c r="I1618" t="str">
        <f t="array" ref="I1618">_xlfn.IFS(OR(C1618=0,C1618=3),_xlfn.IFS(H1618=0,"漫改",H1618=1,"轻改",H1618=2,"原创",H1618=3,"Gal改",H1618=4,"游改",H1618=5,"原创偶像",H1618=6,"国产原创",H1618=7,"小说改"),C1618&lt;&gt;0,"")</f>
        <v>轻改</v>
      </c>
      <c r="J1618" s="16" t="s">
        <v>3997</v>
      </c>
      <c r="M1618" t="str">
        <f t="shared" si="25"/>
        <v>伊波樱，轻改动画《境界的彼方》角色。</v>
      </c>
      <c r="O1618">
        <v>5</v>
      </c>
      <c r="P1618">
        <v>21</v>
      </c>
    </row>
    <row r="1619" spans="1:16">
      <c r="A1619" s="5" t="s">
        <v>4005</v>
      </c>
      <c r="B1619" t="s">
        <v>4006</v>
      </c>
      <c r="C1619">
        <v>0</v>
      </c>
      <c r="D1619">
        <v>1</v>
      </c>
      <c r="E1619" t="str">
        <f t="array" ref="E1619">_xlfn.IFS(C1619&lt;&gt;2,_xlfn.IFS(D1619=0,"主角之一",D1619=1,"角色",D1619=2,"男主",D1619=3,"女主"),C1619=2,"")</f>
        <v>角色</v>
      </c>
      <c r="G1619" t="s">
        <v>30</v>
      </c>
      <c r="H1619">
        <v>1</v>
      </c>
      <c r="I1619" t="str">
        <f t="array" ref="I1619">_xlfn.IFS(OR(C1619=0,C1619=3),_xlfn.IFS(H1619=0,"漫改",H1619=1,"轻改",H1619=2,"原创",H1619=3,"Gal改",H1619=4,"游改",H1619=5,"原创偶像",H1619=6,"国产原创",H1619=7,"小说改"),C1619&lt;&gt;0,"")</f>
        <v>轻改</v>
      </c>
      <c r="J1619" s="16" t="s">
        <v>3997</v>
      </c>
      <c r="M1619" t="str">
        <f t="shared" si="25"/>
        <v>艾尔莎·葛兰希尔黛，轻改动画《Re：从零开始的异世界生活》角色。</v>
      </c>
      <c r="O1619">
        <v>49</v>
      </c>
      <c r="P1619">
        <v>113</v>
      </c>
    </row>
    <row r="1620" spans="1:16">
      <c r="A1620" s="5" t="s">
        <v>4007</v>
      </c>
      <c r="B1620" t="s">
        <v>4008</v>
      </c>
      <c r="C1620">
        <v>0</v>
      </c>
      <c r="D1620">
        <v>1</v>
      </c>
      <c r="E1620" t="str">
        <f t="array" ref="E1620">_xlfn.IFS(C1620&lt;&gt;2,_xlfn.IFS(D1620=0,"主角之一",D1620=1,"角色",D1620=2,"男主",D1620=3,"女主"),C1620=2,"")</f>
        <v>角色</v>
      </c>
      <c r="G1620" t="s">
        <v>4009</v>
      </c>
      <c r="H1620">
        <v>0</v>
      </c>
      <c r="I1620" t="str">
        <f t="array" ref="I1620">_xlfn.IFS(OR(C1620=0,C1620=3),_xlfn.IFS(H1620=0,"漫改",H1620=1,"轻改",H1620=2,"原创",H1620=3,"Gal改",H1620=4,"游改",H1620=5,"原创偶像",H1620=6,"国产原创",H1620=7,"小说改"),C1620&lt;&gt;0,"")</f>
        <v>漫改</v>
      </c>
      <c r="J1620" s="16" t="s">
        <v>3997</v>
      </c>
      <c r="M1620" t="str">
        <f t="shared" si="25"/>
        <v>中原中也，漫改动画《文豪野犬》角色。</v>
      </c>
      <c r="O1620">
        <v>9</v>
      </c>
      <c r="P1620">
        <v>59</v>
      </c>
    </row>
    <row r="1621" spans="1:16">
      <c r="A1621" s="5" t="s">
        <v>4010</v>
      </c>
      <c r="B1621" t="s">
        <v>4011</v>
      </c>
      <c r="C1621">
        <v>0</v>
      </c>
      <c r="D1621">
        <v>0</v>
      </c>
      <c r="E1621" t="str">
        <f t="array" ref="E1621">_xlfn.IFS(C1621&lt;&gt;2,_xlfn.IFS(D1621=0,"主角之一",D1621=1,"角色",D1621=2,"男主",D1621=3,"女主"),C1621=2,"")</f>
        <v>主角之一</v>
      </c>
      <c r="G1621" t="s">
        <v>283</v>
      </c>
      <c r="H1621">
        <v>4</v>
      </c>
      <c r="I1621" t="str">
        <f t="array" ref="I1621">_xlfn.IFS(OR(C1621=0,C1621=3),_xlfn.IFS(H1621=0,"漫改",H1621=1,"轻改",H1621=2,"原创",H1621=3,"Gal改",H1621=4,"游改",H1621=5,"原创偶像",H1621=6,"国产原创",H1621=7,"小说改"),C1621&lt;&gt;0,"")</f>
        <v>游改</v>
      </c>
      <c r="J1621" s="16" t="s">
        <v>3997</v>
      </c>
      <c r="M1621" t="str">
        <f t="shared" si="25"/>
        <v>大神环，游改动画《偶像大师 百万现场！》主角之一。</v>
      </c>
      <c r="O1621">
        <v>12</v>
      </c>
      <c r="P1621">
        <v>15</v>
      </c>
    </row>
    <row r="1622" spans="1:16">
      <c r="A1622" s="5" t="s">
        <v>4012</v>
      </c>
      <c r="B1622" t="s">
        <v>4013</v>
      </c>
      <c r="C1622">
        <v>0</v>
      </c>
      <c r="D1622">
        <v>0</v>
      </c>
      <c r="E1622" t="str">
        <f t="array" ref="E1622">_xlfn.IFS(C1622&lt;&gt;2,_xlfn.IFS(D1622=0,"主角之一",D1622=1,"角色",D1622=2,"男主",D1622=3,"女主"),C1622=2,"")</f>
        <v>主角之一</v>
      </c>
      <c r="G1622" t="s">
        <v>4014</v>
      </c>
      <c r="H1622">
        <v>1</v>
      </c>
      <c r="I1622" t="str">
        <f t="array" ref="I1622">_xlfn.IFS(OR(C1622=0,C1622=3),_xlfn.IFS(H1622=0,"漫改",H1622=1,"轻改",H1622=2,"原创",H1622=3,"Gal改",H1622=4,"游改",H1622=5,"原创偶像",H1622=6,"国产原创",H1622=7,"小说改"),C1622&lt;&gt;0,"")</f>
        <v>轻改</v>
      </c>
      <c r="J1622" s="16" t="s">
        <v>3997</v>
      </c>
      <c r="M1622" t="str">
        <f t="shared" si="25"/>
        <v>白川京，轻改动画《如果有妹妹就好了。》主角之一。</v>
      </c>
      <c r="O1622">
        <v>30</v>
      </c>
      <c r="P1622">
        <v>125</v>
      </c>
    </row>
    <row r="1623" spans="1:16">
      <c r="A1623" s="5" t="s">
        <v>3994</v>
      </c>
      <c r="B1623" t="s">
        <v>3995</v>
      </c>
      <c r="C1623">
        <v>0</v>
      </c>
      <c r="D1623">
        <v>0</v>
      </c>
      <c r="E1623" t="str">
        <f t="array" ref="E1623">_xlfn.IFS(C1623&lt;&gt;2,_xlfn.IFS(D1623=0,"主角之一",D1623=1,"角色",D1623=2,"男主",D1623=3,"女主"),C1623=2,"")</f>
        <v>主角之一</v>
      </c>
      <c r="G1623" t="s">
        <v>3996</v>
      </c>
      <c r="H1623">
        <v>2</v>
      </c>
      <c r="I1623" t="str">
        <f t="array" ref="I1623">_xlfn.IFS(OR(C1623=0,C1623=3),_xlfn.IFS(H1623=0,"漫改",H1623=1,"轻改",H1623=2,"原创",H1623=3,"Gal改",H1623=4,"游改",H1623=5,"原创偶像",H1623=6,"国产原创",H1623=7,"小说改"),C1623&lt;&gt;0,"")</f>
        <v>原创</v>
      </c>
      <c r="J1623" s="16" t="s">
        <v>3997</v>
      </c>
      <c r="M1623" t="str">
        <f t="shared" si="25"/>
        <v>兰花·李，原创动画《超时空要塞Frontier》主角之一。</v>
      </c>
      <c r="O1623">
        <v>58</v>
      </c>
      <c r="P1623">
        <v>154</v>
      </c>
    </row>
    <row r="1624" spans="1:16">
      <c r="A1624" s="5" t="s">
        <v>4015</v>
      </c>
      <c r="B1624" t="s">
        <v>4016</v>
      </c>
      <c r="C1624">
        <v>0</v>
      </c>
      <c r="D1624">
        <v>1</v>
      </c>
      <c r="E1624" t="str">
        <f t="array" ref="E1624">_xlfn.IFS(C1624&lt;&gt;2,_xlfn.IFS(D1624=0,"主角之一",D1624=1,"角色",D1624=2,"男主",D1624=3,"女主"),C1624=2,"")</f>
        <v>角色</v>
      </c>
      <c r="G1624" t="s">
        <v>974</v>
      </c>
      <c r="H1624">
        <v>3</v>
      </c>
      <c r="I1624" t="str">
        <f t="array" ref="I1624">_xlfn.IFS(OR(C1624=0,C1624=3),_xlfn.IFS(H1624=0,"漫改",H1624=1,"轻改",H1624=2,"原创",H1624=3,"Gal改",H1624=4,"游改",H1624=5,"原创偶像",H1624=6,"国产原创",H1624=7,"小说改"),C1624&lt;&gt;0,"")</f>
        <v>Gal改</v>
      </c>
      <c r="J1624" s="16" t="s">
        <v>3997</v>
      </c>
      <c r="M1624" t="str">
        <f t="shared" si="25"/>
        <v>水织静久，Gal改动画《Summer Pockets》角色。</v>
      </c>
      <c r="O1624">
        <v>72</v>
      </c>
      <c r="P1624">
        <v>81</v>
      </c>
    </row>
    <row r="1625" spans="1:16">
      <c r="A1625" s="5" t="s">
        <v>4017</v>
      </c>
      <c r="B1625" t="s">
        <v>4018</v>
      </c>
      <c r="C1625">
        <v>0</v>
      </c>
      <c r="D1625">
        <v>0</v>
      </c>
      <c r="E1625" t="str">
        <f t="array" ref="E1625">_xlfn.IFS(C1625&lt;&gt;2,_xlfn.IFS(D1625=0,"主角之一",D1625=1,"角色",D1625=2,"男主",D1625=3,"女主"),C1625=2,"")</f>
        <v>主角之一</v>
      </c>
      <c r="G1625" t="s">
        <v>1736</v>
      </c>
      <c r="H1625">
        <v>2</v>
      </c>
      <c r="I1625" t="str">
        <f t="array" ref="I1625">_xlfn.IFS(OR(C1625=0,C1625=3),_xlfn.IFS(H1625=0,"漫改",H1625=1,"轻改",H1625=2,"原创",H1625=3,"Gal改",H1625=4,"游改",H1625=5,"原创偶像",H1625=6,"国产原创",H1625=7,"小说改"),C1625&lt;&gt;0,"")</f>
        <v>原创</v>
      </c>
      <c r="J1625" s="16" t="s">
        <v>3997</v>
      </c>
      <c r="M1625" t="str">
        <f t="shared" si="25"/>
        <v>矢逆一稀，原创动画《皿三昧》主角之一。</v>
      </c>
      <c r="O1625">
        <v>24</v>
      </c>
      <c r="P1625">
        <v>21</v>
      </c>
    </row>
    <row r="1626" spans="1:16">
      <c r="A1626" s="5" t="s">
        <v>4022</v>
      </c>
      <c r="B1626" t="s">
        <v>4023</v>
      </c>
      <c r="C1626">
        <v>1</v>
      </c>
      <c r="D1626">
        <v>2</v>
      </c>
      <c r="E1626" t="str">
        <f t="array" ref="E1626">_xlfn.IFS(C1626&lt;&gt;2,_xlfn.IFS(D1626=0,"主角之一",D1626=1,"角色",D1626=2,"男主",D1626=3,"女主"),C1626=2,"")</f>
        <v>男主</v>
      </c>
      <c r="G1626" t="s">
        <v>4024</v>
      </c>
      <c r="I1626" t="str">
        <f t="array" ref="I1626">_xlfn.IFS(OR(C1626=0,C1626=3),_xlfn.IFS(H1626=0,"漫改",H1626=1,"轻改",H1626=2,"原创",H1626=3,"Gal改",H1626=4,"游改",H1626=5,"原创偶像",H1626=6,"国产原创",H1626=7,"小说改"),C1626&lt;&gt;0,"")</f>
        <v/>
      </c>
      <c r="J1626" s="16" t="s">
        <v>3997</v>
      </c>
      <c r="M1626" t="str">
        <f t="shared" si="25"/>
        <v>叶雨潇，《候鸟》男主。</v>
      </c>
      <c r="O1626">
        <v>2</v>
      </c>
      <c r="P1626">
        <v>0</v>
      </c>
    </row>
    <row r="1627" spans="1:16">
      <c r="A1627" s="5" t="s">
        <v>4019</v>
      </c>
      <c r="B1627" t="s">
        <v>4020</v>
      </c>
      <c r="C1627">
        <v>1</v>
      </c>
      <c r="D1627">
        <v>0</v>
      </c>
      <c r="E1627" t="str">
        <f t="array" ref="E1627">_xlfn.IFS(C1627&lt;&gt;2,_xlfn.IFS(D1627=0,"主角之一",D1627=1,"角色",D1627=2,"男主",D1627=3,"女主"),C1627=2,"")</f>
        <v>主角之一</v>
      </c>
      <c r="G1627" t="s">
        <v>4021</v>
      </c>
      <c r="I1627" t="str">
        <f t="array" ref="I1627">_xlfn.IFS(OR(C1627=0,C1627=3),_xlfn.IFS(H1627=0,"漫改",H1627=1,"轻改",H1627=2,"原创",H1627=3,"Gal改",H1627=4,"游改",H1627=5,"原创偶像",H1627=6,"国产原创",H1627=7,"小说改"),C1627&lt;&gt;0,"")</f>
        <v/>
      </c>
      <c r="J1627" s="16" t="s">
        <v>3997</v>
      </c>
      <c r="M1627" t="str">
        <f t="shared" si="25"/>
        <v>乙津玖芦，《深层平行悖论 -平行世界里的理想乡-》主角之一。</v>
      </c>
      <c r="O1627">
        <v>1</v>
      </c>
      <c r="P1627">
        <v>5</v>
      </c>
    </row>
    <row r="1628" spans="1:16">
      <c r="B1628" t="s">
        <v>4025</v>
      </c>
      <c r="C1628">
        <v>2</v>
      </c>
      <c r="E1628" t="str">
        <f t="array" ref="E1628">_xlfn.IFS(C1628&lt;&gt;2,_xlfn.IFS(D1628=0,"主角之一",D1628=1,"角色",D1628=2,"男主",D1628=3,"女主"),C1628=2,"")</f>
        <v/>
      </c>
      <c r="I1628" t="str">
        <f t="array" ref="I1628">_xlfn.IFS(OR(C1628=0,C1628=3),_xlfn.IFS(H1628=0,"漫改",H1628=1,"轻改",H1628=2,"原创",H1628=3,"Gal改",H1628=4,"游改",H1628=5,"原创偶像",H1628=6,"国产原创",H1628=7,"小说改"),C1628&lt;&gt;0,"")</f>
        <v/>
      </c>
      <c r="J1628" s="16" t="s">
        <v>3997</v>
      </c>
      <c r="L1628" t="s">
        <v>2898</v>
      </c>
      <c r="M1628" t="str">
        <f t="shared" si="25"/>
        <v>藤田琴音，游戏《学园偶像大师》角色。</v>
      </c>
    </row>
    <row r="1629" spans="1:16">
      <c r="B1629" t="s">
        <v>4026</v>
      </c>
      <c r="C1629">
        <v>2</v>
      </c>
      <c r="E1629" t="str">
        <f t="array" ref="E1629">_xlfn.IFS(C1629&lt;&gt;2,_xlfn.IFS(D1629=0,"主角之一",D1629=1,"角色",D1629=2,"男主",D1629=3,"女主"),C1629=2,"")</f>
        <v/>
      </c>
      <c r="I1629" t="str">
        <f t="array" ref="I1629">_xlfn.IFS(OR(C1629=0,C1629=3),_xlfn.IFS(H1629=0,"漫改",H1629=1,"轻改",H1629=2,"原创",H1629=3,"Gal改",H1629=4,"游改",H1629=5,"原创偶像",H1629=6,"国产原创",H1629=7,"小说改"),C1629&lt;&gt;0,"")</f>
        <v/>
      </c>
      <c r="J1629" s="16" t="s">
        <v>3997</v>
      </c>
      <c r="L1629" t="s">
        <v>4027</v>
      </c>
      <c r="M1629" t="str">
        <f t="shared" si="25"/>
        <v>RO姬，ROG玩家国度的拟人化萌娘、b站虚拟up主</v>
      </c>
    </row>
    <row r="1630" spans="1:16">
      <c r="A1630" s="5" t="s">
        <v>4048</v>
      </c>
      <c r="B1630" t="s">
        <v>4049</v>
      </c>
      <c r="C1630">
        <v>0</v>
      </c>
      <c r="D1630">
        <v>1</v>
      </c>
      <c r="E1630" t="str">
        <f t="array" ref="E1630">_xlfn.IFS(C1630&lt;&gt;2,_xlfn.IFS(D1630=0,"主角之一",D1630=1,"角色",D1630=2,"男主",D1630=3,"女主"),C1630=2,"")</f>
        <v>角色</v>
      </c>
      <c r="G1630" t="s">
        <v>1129</v>
      </c>
      <c r="H1630">
        <v>0</v>
      </c>
      <c r="I1630" t="str">
        <f t="array" ref="I1630">_xlfn.IFS(OR(C1630=0,C1630=3),_xlfn.IFS(H1630=0,"漫改",H1630=1,"轻改",H1630=2,"原创",H1630=3,"Gal改",H1630=4,"游改",H1630=5,"原创偶像",H1630=6,"国产原创",H1630=7,"小说改"),C1630&lt;&gt;0,"")</f>
        <v>漫改</v>
      </c>
      <c r="J1630" s="16" t="s">
        <v>4030</v>
      </c>
      <c r="M1630" t="str">
        <f t="shared" si="25"/>
        <v>花菱遥香/魔法品红，漫改动画《梦想成为魔法少女》角色。</v>
      </c>
      <c r="O1630">
        <v>34</v>
      </c>
      <c r="P1630">
        <v>90</v>
      </c>
    </row>
    <row r="1631" spans="1:16">
      <c r="A1631" s="5" t="s">
        <v>4034</v>
      </c>
      <c r="B1631" t="s">
        <v>4035</v>
      </c>
      <c r="C1631">
        <v>0</v>
      </c>
      <c r="D1631">
        <v>0</v>
      </c>
      <c r="E1631" t="str">
        <f t="array" ref="E1631">_xlfn.IFS(C1631&lt;&gt;2,_xlfn.IFS(D1631=0,"主角之一",D1631=1,"角色",D1631=2,"男主",D1631=3,"女主"),C1631=2,"")</f>
        <v>主角之一</v>
      </c>
      <c r="G1631" t="s">
        <v>1278</v>
      </c>
      <c r="H1631">
        <v>2</v>
      </c>
      <c r="I1631" t="str">
        <f t="array" ref="I1631">_xlfn.IFS(OR(C1631=0,C1631=3),_xlfn.IFS(H1631=0,"漫改",H1631=1,"轻改",H1631=2,"原创",H1631=3,"Gal改",H1631=4,"游改",H1631=5,"原创偶像",H1631=6,"国产原创",H1631=7,"小说改"),C1631&lt;&gt;0,"")</f>
        <v>原创</v>
      </c>
      <c r="J1631" s="16" t="s">
        <v>4030</v>
      </c>
      <c r="M1631" t="str">
        <f t="shared" si="25"/>
        <v>如月伸太郎，原创动画《目隐都市的演绎者》主角之一。</v>
      </c>
      <c r="O1631">
        <v>10</v>
      </c>
      <c r="P1631">
        <v>51</v>
      </c>
    </row>
    <row r="1632" spans="1:16">
      <c r="A1632" s="5" t="s">
        <v>4036</v>
      </c>
      <c r="B1632" t="s">
        <v>4037</v>
      </c>
      <c r="C1632">
        <v>0</v>
      </c>
      <c r="D1632">
        <v>0</v>
      </c>
      <c r="E1632" t="str">
        <f t="array" ref="E1632">_xlfn.IFS(C1632&lt;&gt;2,_xlfn.IFS(D1632=0,"主角之一",D1632=1,"角色",D1632=2,"男主",D1632=3,"女主"),C1632=2,"")</f>
        <v>主角之一</v>
      </c>
      <c r="G1632" t="s">
        <v>1477</v>
      </c>
      <c r="H1632">
        <v>2</v>
      </c>
      <c r="I1632" t="str">
        <f t="array" ref="I1632">_xlfn.IFS(OR(C1632=0,C1632=3),_xlfn.IFS(H1632=0,"漫改",H1632=1,"轻改",H1632=2,"原创",H1632=3,"Gal改",H1632=4,"游改",H1632=5,"原创偶像",H1632=6,"国产原创",H1632=7,"小说改"),C1632&lt;&gt;0,"")</f>
        <v>原创</v>
      </c>
      <c r="J1632" s="16" t="s">
        <v>4030</v>
      </c>
      <c r="M1632" t="str">
        <f t="shared" si="25"/>
        <v>戴安娜·卡文迪什，原创动画《小魔女学园》主角之一。</v>
      </c>
      <c r="O1632">
        <v>63</v>
      </c>
      <c r="P1632">
        <v>275</v>
      </c>
    </row>
    <row r="1633" spans="1:16">
      <c r="A1633" s="5" t="s">
        <v>4028</v>
      </c>
      <c r="B1633" t="s">
        <v>4029</v>
      </c>
      <c r="C1633">
        <v>0</v>
      </c>
      <c r="D1633">
        <v>1</v>
      </c>
      <c r="E1633" t="str">
        <f t="array" ref="E1633">_xlfn.IFS(C1633&lt;&gt;2,_xlfn.IFS(D1633=0,"主角之一",D1633=1,"角色",D1633=2,"男主",D1633=3,"女主"),C1633=2,"")</f>
        <v>角色</v>
      </c>
      <c r="G1633" t="s">
        <v>503</v>
      </c>
      <c r="H1633">
        <v>3</v>
      </c>
      <c r="I1633" t="str">
        <f t="array" ref="I1633">_xlfn.IFS(OR(C1633=0,C1633=3),_xlfn.IFS(H1633=0,"漫改",H1633=1,"轻改",H1633=2,"原创",H1633=3,"Gal改",H1633=4,"游改",H1633=5,"原创偶像",H1633=6,"国产原创",H1633=7,"小说改"),C1633&lt;&gt;0,"")</f>
        <v>Gal改</v>
      </c>
      <c r="J1633" s="16" t="s">
        <v>4030</v>
      </c>
      <c r="M1633" t="str">
        <f t="shared" si="25"/>
        <v>宫泽谦吾，Gal改动画《Little Busters!》角色。</v>
      </c>
      <c r="O1633">
        <v>10</v>
      </c>
      <c r="P1633">
        <v>38</v>
      </c>
    </row>
    <row r="1634" spans="1:16">
      <c r="A1634" s="5" t="s">
        <v>4038</v>
      </c>
      <c r="B1634" t="s">
        <v>4039</v>
      </c>
      <c r="C1634">
        <v>0</v>
      </c>
      <c r="D1634">
        <v>0</v>
      </c>
      <c r="E1634" t="str">
        <f t="array" ref="E1634">_xlfn.IFS(C1634&lt;&gt;2,_xlfn.IFS(D1634=0,"主角之一",D1634=1,"角色",D1634=2,"男主",D1634=3,"女主"),C1634=2,"")</f>
        <v>主角之一</v>
      </c>
      <c r="G1634" t="s">
        <v>4040</v>
      </c>
      <c r="H1634">
        <v>0</v>
      </c>
      <c r="I1634" t="str">
        <f t="array" ref="I1634">_xlfn.IFS(OR(C1634=0,C1634=3),_xlfn.IFS(H1634=0,"漫改",H1634=1,"轻改",H1634=2,"原创",H1634=3,"Gal改",H1634=4,"游改",H1634=5,"原创偶像",H1634=6,"国产原创",H1634=7,"小说改"),C1634&lt;&gt;0,"")</f>
        <v>漫改</v>
      </c>
      <c r="J1634" s="16" t="s">
        <v>4030</v>
      </c>
      <c r="M1634" t="str">
        <f t="shared" si="25"/>
        <v>樱木雏子，漫改动画《雏子的笔记》主角之一。</v>
      </c>
      <c r="O1634">
        <v>14</v>
      </c>
      <c r="P1634">
        <v>55</v>
      </c>
    </row>
    <row r="1635" spans="1:16">
      <c r="A1635" s="5" t="s">
        <v>4041</v>
      </c>
      <c r="B1635" t="s">
        <v>4042</v>
      </c>
      <c r="C1635">
        <v>0</v>
      </c>
      <c r="D1635">
        <v>1</v>
      </c>
      <c r="E1635" t="str">
        <f t="array" ref="E1635">_xlfn.IFS(C1635&lt;&gt;2,_xlfn.IFS(D1635=0,"主角之一",D1635=1,"角色",D1635=2,"男主",D1635=3,"女主"),C1635=2,"")</f>
        <v>角色</v>
      </c>
      <c r="G1635" t="s">
        <v>106</v>
      </c>
      <c r="H1635">
        <v>0</v>
      </c>
      <c r="I1635" t="str">
        <f t="array" ref="I1635">_xlfn.IFS(OR(C1635=0,C1635=3),_xlfn.IFS(H1635=0,"漫改",H1635=1,"轻改",H1635=2,"原创",H1635=3,"Gal改",H1635=4,"游改",H1635=5,"原创偶像",H1635=6,"国产原创",H1635=7,"小说改"),C1635&lt;&gt;0,"")</f>
        <v>漫改</v>
      </c>
      <c r="J1635" s="16" t="s">
        <v>4030</v>
      </c>
      <c r="M1635" t="str">
        <f t="shared" si="25"/>
        <v>上理卑美子，漫改动画《古见同学有交流障碍症》角色。</v>
      </c>
      <c r="O1635">
        <v>7</v>
      </c>
      <c r="P1635">
        <v>2</v>
      </c>
    </row>
    <row r="1636" spans="1:16">
      <c r="A1636" s="5" t="s">
        <v>4043</v>
      </c>
      <c r="B1636" t="s">
        <v>4044</v>
      </c>
      <c r="C1636">
        <v>0</v>
      </c>
      <c r="D1636">
        <v>1</v>
      </c>
      <c r="E1636" t="str">
        <f t="array" ref="E1636">_xlfn.IFS(C1636&lt;&gt;2,_xlfn.IFS(D1636=0,"主角之一",D1636=1,"角色",D1636=2,"男主",D1636=3,"女主"),C1636=2,"")</f>
        <v>角色</v>
      </c>
      <c r="G1636" t="s">
        <v>4045</v>
      </c>
      <c r="H1636">
        <v>4</v>
      </c>
      <c r="I1636" t="str">
        <f t="array" ref="I1636">_xlfn.IFS(OR(C1636=0,C1636=3),_xlfn.IFS(H1636=0,"漫改",H1636=1,"轻改",H1636=2,"原创",H1636=3,"Gal改",H1636=4,"游改",H1636=5,"原创偶像",H1636=6,"国产原创",H1636=7,"小说改"),C1636&lt;&gt;0,"")</f>
        <v>游改</v>
      </c>
      <c r="J1636" s="16" t="s">
        <v>4030</v>
      </c>
      <c r="M1636" t="str">
        <f t="shared" si="25"/>
        <v>艾迪，游改动画《杀戮天使》角色。</v>
      </c>
      <c r="O1636">
        <v>5</v>
      </c>
      <c r="P1636">
        <v>8</v>
      </c>
    </row>
    <row r="1637" spans="1:16">
      <c r="A1637" s="5" t="s">
        <v>4031</v>
      </c>
      <c r="B1637" t="s">
        <v>4032</v>
      </c>
      <c r="C1637">
        <v>0</v>
      </c>
      <c r="D1637">
        <v>0</v>
      </c>
      <c r="E1637" t="str">
        <f t="array" ref="E1637">_xlfn.IFS(C1637&lt;&gt;2,_xlfn.IFS(D1637=0,"主角之一",D1637=1,"角色",D1637=2,"男主",D1637=3,"女主"),C1637=2,"")</f>
        <v>主角之一</v>
      </c>
      <c r="G1637" t="s">
        <v>4033</v>
      </c>
      <c r="H1637">
        <v>0</v>
      </c>
      <c r="I1637" t="str">
        <f t="array" ref="I1637">_xlfn.IFS(OR(C1637=0,C1637=3),_xlfn.IFS(H1637=0,"漫改",H1637=1,"轻改",H1637=2,"原创",H1637=3,"Gal改",H1637=4,"游改",H1637=5,"原创偶像",H1637=6,"国产原创",H1637=7,"小说改"),C1637&lt;&gt;0,"")</f>
        <v>漫改</v>
      </c>
      <c r="J1637" s="16" t="s">
        <v>4030</v>
      </c>
      <c r="M1637" t="str">
        <f t="shared" si="25"/>
        <v>大石秀一郎，漫改动画《网球王子》主角之一。</v>
      </c>
      <c r="O1637">
        <v>3</v>
      </c>
      <c r="P1637">
        <v>6</v>
      </c>
    </row>
    <row r="1638" spans="1:16">
      <c r="A1638" s="5" t="s">
        <v>4046</v>
      </c>
      <c r="B1638" t="s">
        <v>4047</v>
      </c>
      <c r="C1638">
        <v>0</v>
      </c>
      <c r="D1638">
        <v>1</v>
      </c>
      <c r="E1638" t="str">
        <f t="array" ref="E1638">_xlfn.IFS(C1638&lt;&gt;2,_xlfn.IFS(D1638=0,"主角之一",D1638=1,"角色",D1638=2,"男主",D1638=3,"女主"),C1638=2,"")</f>
        <v>角色</v>
      </c>
      <c r="G1638" t="s">
        <v>2257</v>
      </c>
      <c r="H1638">
        <v>1</v>
      </c>
      <c r="I1638" t="str">
        <f t="array" ref="I1638">_xlfn.IFS(OR(C1638=0,C1638=3),_xlfn.IFS(H1638=0,"漫改",H1638=1,"轻改",H1638=2,"原创",H1638=3,"Gal改",H1638=4,"游改",H1638=5,"原创偶像",H1638=6,"国产原创",H1638=7,"小说改"),C1638&lt;&gt;0,"")</f>
        <v>轻改</v>
      </c>
      <c r="J1638" s="16" t="s">
        <v>4030</v>
      </c>
      <c r="M1638" t="str">
        <f t="shared" si="25"/>
        <v>广川卯月，轻改动画《青春猪头少年系列》角色。</v>
      </c>
      <c r="O1638">
        <v>27</v>
      </c>
      <c r="P1638">
        <v>66</v>
      </c>
    </row>
    <row r="1639" spans="1:16">
      <c r="A1639" s="5" t="s">
        <v>4050</v>
      </c>
      <c r="B1639" t="s">
        <v>4051</v>
      </c>
      <c r="C1639">
        <v>1</v>
      </c>
      <c r="D1639">
        <v>1</v>
      </c>
      <c r="E1639" t="str">
        <f t="array" ref="E1639">_xlfn.IFS(C1639&lt;&gt;2,_xlfn.IFS(D1639=0,"主角之一",D1639=1,"角色",D1639=2,"男主",D1639=3,"女主"),C1639=2,"")</f>
        <v>角色</v>
      </c>
      <c r="G1639" t="s">
        <v>1557</v>
      </c>
      <c r="I1639" t="str">
        <f t="array" ref="I1639">_xlfn.IFS(OR(C1639=0,C1639=3),_xlfn.IFS(H1639=0,"漫改",H1639=1,"轻改",H1639=2,"原创",H1639=3,"Gal改",H1639=4,"游改",H1639=5,"原创偶像",H1639=6,"国产原创",H1639=7,"小说改"),C1639&lt;&gt;0,"")</f>
        <v/>
      </c>
      <c r="J1639" s="16" t="s">
        <v>4030</v>
      </c>
      <c r="M1639" t="str">
        <f t="shared" si="25"/>
        <v>凉荫穗鸟 &amp; 黛铃，《Remember11：无限轮回的时光》角色。</v>
      </c>
      <c r="O1639">
        <v>47</v>
      </c>
      <c r="P1639">
        <v>69</v>
      </c>
    </row>
    <row r="1640" spans="1:16">
      <c r="A1640" s="5" t="s">
        <v>4054</v>
      </c>
      <c r="B1640" t="s">
        <v>4055</v>
      </c>
      <c r="C1640">
        <v>1</v>
      </c>
      <c r="D1640">
        <v>0</v>
      </c>
      <c r="E1640" t="str">
        <f t="array" ref="E1640">_xlfn.IFS(C1640&lt;&gt;2,_xlfn.IFS(D1640=0,"主角之一",D1640=1,"角色",D1640=2,"男主",D1640=3,"女主"),C1640=2,"")</f>
        <v>主角之一</v>
      </c>
      <c r="G1640" t="s">
        <v>65</v>
      </c>
      <c r="I1640" t="str">
        <f t="array" ref="I1640">_xlfn.IFS(OR(C1640=0,C1640=3),_xlfn.IFS(H1640=0,"漫改",H1640=1,"轻改",H1640=2,"原创",H1640=3,"Gal改",H1640=4,"游改",H1640=5,"原创偶像",H1640=6,"国产原创",H1640=7,"小说改"),C1640&lt;&gt;0,"")</f>
        <v/>
      </c>
      <c r="J1640" s="16" t="s">
        <v>4030</v>
      </c>
      <c r="M1640" t="str">
        <f t="shared" si="25"/>
        <v>木須志衣菜，《青春×好奇相伴的三角恋爱》主角之一。</v>
      </c>
      <c r="O1640">
        <v>15</v>
      </c>
      <c r="P1640">
        <v>54</v>
      </c>
    </row>
    <row r="1641" spans="1:16">
      <c r="A1641" s="5" t="s">
        <v>4056</v>
      </c>
      <c r="B1641" t="s">
        <v>4057</v>
      </c>
      <c r="C1641">
        <v>1</v>
      </c>
      <c r="D1641">
        <v>0</v>
      </c>
      <c r="E1641" t="str">
        <f t="array" ref="E1641">_xlfn.IFS(C1641&lt;&gt;2,_xlfn.IFS(D1641=0,"主角之一",D1641=1,"角色",D1641=2,"男主",D1641=3,"女主"),C1641=2,"")</f>
        <v>主角之一</v>
      </c>
      <c r="G1641" t="s">
        <v>1934</v>
      </c>
      <c r="I1641" t="str">
        <f t="array" ref="I1641">_xlfn.IFS(OR(C1641=0,C1641=3),_xlfn.IFS(H1641=0,"漫改",H1641=1,"轻改",H1641=2,"原创",H1641=3,"Gal改",H1641=4,"游改",H1641=5,"原创偶像",H1641=6,"国产原创",H1641=7,"小说改"),C1641&lt;&gt;0,"")</f>
        <v/>
      </c>
      <c r="J1641" s="16" t="s">
        <v>4030</v>
      </c>
      <c r="M1641" t="str">
        <f t="shared" si="25"/>
        <v>新村春花，《死月妖花～四月八日～》主角之一。</v>
      </c>
      <c r="O1641">
        <v>24</v>
      </c>
      <c r="P1641">
        <v>38</v>
      </c>
    </row>
    <row r="1642" spans="1:16">
      <c r="A1642" s="5" t="s">
        <v>4058</v>
      </c>
      <c r="B1642" t="s">
        <v>4059</v>
      </c>
      <c r="C1642">
        <v>1</v>
      </c>
      <c r="D1642">
        <v>0</v>
      </c>
      <c r="E1642" t="str">
        <f t="array" ref="E1642">_xlfn.IFS(C1642&lt;&gt;2,_xlfn.IFS(D1642=0,"主角之一",D1642=1,"角色",D1642=2,"男主",D1642=3,"女主"),C1642=2,"")</f>
        <v>主角之一</v>
      </c>
      <c r="G1642" t="s">
        <v>4060</v>
      </c>
      <c r="I1642" t="str">
        <f t="array" ref="I1642">_xlfn.IFS(OR(C1642=0,C1642=3),_xlfn.IFS(H1642=0,"漫改",H1642=1,"轻改",H1642=2,"原创",H1642=3,"Gal改",H1642=4,"游改",H1642=5,"原创偶像",H1642=6,"国产原创",H1642=7,"小说改"),C1642&lt;&gt;0,"")</f>
        <v/>
      </c>
      <c r="J1642" s="16" t="s">
        <v>4030</v>
      </c>
      <c r="M1642" t="str">
        <f t="shared" si="25"/>
        <v>硝子ノ宮硝子，《Monkeys!¡ 》主角之一。</v>
      </c>
      <c r="O1642">
        <v>22</v>
      </c>
      <c r="P1642">
        <v>36</v>
      </c>
    </row>
    <row r="1643" spans="1:16">
      <c r="B1643" t="s">
        <v>4052</v>
      </c>
      <c r="C1643">
        <v>1</v>
      </c>
      <c r="D1643">
        <v>0</v>
      </c>
      <c r="E1643" t="str">
        <f t="array" ref="E1643">_xlfn.IFS(C1643&lt;&gt;2,_xlfn.IFS(D1643=0,"主角之一",D1643=1,"角色",D1643=2,"男主",D1643=3,"女主"),C1643=2,"")</f>
        <v>主角之一</v>
      </c>
      <c r="G1643" t="s">
        <v>4053</v>
      </c>
      <c r="I1643" t="str">
        <f t="array" ref="I1643">_xlfn.IFS(OR(C1643=0,C1643=3),_xlfn.IFS(H1643=0,"漫改",H1643=1,"轻改",H1643=2,"原创",H1643=3,"Gal改",H1643=4,"游改",H1643=5,"原创偶像",H1643=6,"国产原创",H1643=7,"小说改"),C1643&lt;&gt;0,"")</f>
        <v/>
      </c>
      <c r="J1643" s="16" t="s">
        <v>4030</v>
      </c>
      <c r="M1643" t="str">
        <f t="shared" si="25"/>
        <v>二阶堂真红，《你朱眸里的五彩世界》主角之一。</v>
      </c>
    </row>
    <row r="1644" spans="1:16">
      <c r="A1644" s="5" t="s">
        <v>4065</v>
      </c>
      <c r="B1644" t="s">
        <v>4066</v>
      </c>
      <c r="C1644">
        <v>2</v>
      </c>
      <c r="E1644" t="str">
        <f t="array" ref="E1644">_xlfn.IFS(C1644&lt;&gt;2,_xlfn.IFS(D1644=0,"主角之一",D1644=1,"角色",D1644=2,"男主",D1644=3,"女主"),C1644=2,"")</f>
        <v/>
      </c>
      <c r="I1644" t="str">
        <f t="array" ref="I1644">_xlfn.IFS(OR(C1644=0,C1644=3),_xlfn.IFS(H1644=0,"漫改",H1644=1,"轻改",H1644=2,"原创",H1644=3,"Gal改",H1644=4,"游改",H1644=5,"原创偶像",H1644=6,"国产原创",H1644=7,"小说改"),C1644&lt;&gt;0,"")</f>
        <v/>
      </c>
      <c r="J1644" s="16" t="s">
        <v>4030</v>
      </c>
      <c r="L1644" t="s">
        <v>92</v>
      </c>
      <c r="M1644" t="str">
        <f t="shared" si="25"/>
        <v>爱清风香，游戏《蔚蓝档案》角色。</v>
      </c>
      <c r="O1644">
        <v>16</v>
      </c>
      <c r="P1644">
        <v>27</v>
      </c>
    </row>
    <row r="1645" spans="1:16">
      <c r="A1645" s="5" t="s">
        <v>4061</v>
      </c>
      <c r="B1645" t="s">
        <v>4062</v>
      </c>
      <c r="C1645">
        <v>2</v>
      </c>
      <c r="E1645" t="str">
        <f t="array" ref="E1645">_xlfn.IFS(C1645&lt;&gt;2,_xlfn.IFS(D1645=0,"主角之一",D1645=1,"角色",D1645=2,"男主",D1645=3,"女主"),C1645=2,"")</f>
        <v/>
      </c>
      <c r="I1645" t="str">
        <f t="array" ref="I1645">_xlfn.IFS(OR(C1645=0,C1645=3),_xlfn.IFS(H1645=0,"漫改",H1645=1,"轻改",H1645=2,"原创",H1645=3,"Gal改",H1645=4,"游改",H1645=5,"原创偶像",H1645=6,"国产原创",H1645=7,"小说改"),C1645&lt;&gt;0,"")</f>
        <v/>
      </c>
      <c r="J1645" s="16" t="s">
        <v>4030</v>
      </c>
      <c r="L1645" t="s">
        <v>1025</v>
      </c>
      <c r="M1645" t="str">
        <f t="shared" si="25"/>
        <v>菲尔迪南特，游戏《火焰之纹章》角色。</v>
      </c>
      <c r="O1645">
        <v>8</v>
      </c>
      <c r="P1645">
        <v>8</v>
      </c>
    </row>
    <row r="1646" spans="1:16">
      <c r="A1646" s="5" t="s">
        <v>4063</v>
      </c>
      <c r="B1646" t="s">
        <v>4064</v>
      </c>
      <c r="C1646">
        <v>2</v>
      </c>
      <c r="E1646" t="str">
        <f t="array" ref="E1646">_xlfn.IFS(C1646&lt;&gt;2,_xlfn.IFS(D1646=0,"主角之一",D1646=1,"角色",D1646=2,"男主",D1646=3,"女主"),C1646=2,"")</f>
        <v/>
      </c>
      <c r="I1646" t="str">
        <f t="array" ref="I1646">_xlfn.IFS(OR(C1646=0,C1646=3),_xlfn.IFS(H1646=0,"漫改",H1646=1,"轻改",H1646=2,"原创",H1646=3,"Gal改",H1646=4,"游改",H1646=5,"原创偶像",H1646=6,"国产原创",H1646=7,"小说改"),C1646&lt;&gt;0,"")</f>
        <v/>
      </c>
      <c r="J1646" s="16" t="s">
        <v>4030</v>
      </c>
      <c r="L1646" t="s">
        <v>2395</v>
      </c>
      <c r="M1646" t="str">
        <f t="shared" si="25"/>
        <v>东云绘名，游戏《世界计划 缤纷舞台！ feat. 初音未来》角色。</v>
      </c>
      <c r="O1646">
        <v>27</v>
      </c>
      <c r="P1646">
        <v>128</v>
      </c>
    </row>
    <row r="1647" spans="1:16">
      <c r="A1647" s="5" t="s">
        <v>4067</v>
      </c>
      <c r="B1647" t="s">
        <v>4068</v>
      </c>
      <c r="C1647">
        <v>0</v>
      </c>
      <c r="D1647">
        <v>1</v>
      </c>
      <c r="E1647" t="str">
        <f t="array" ref="E1647">_xlfn.IFS(C1647&lt;&gt;2,_xlfn.IFS(D1647=0,"主角之一",D1647=1,"角色",D1647=2,"男主",D1647=3,"女主"),C1647=2,"")</f>
        <v>角色</v>
      </c>
      <c r="G1647" t="s">
        <v>535</v>
      </c>
      <c r="H1647">
        <v>3</v>
      </c>
      <c r="I1647" t="str">
        <f t="array" ref="I1647">_xlfn.IFS(OR(C1647=0,C1647=3),_xlfn.IFS(H1647=0,"漫改",H1647=1,"轻改",H1647=2,"原创",H1647=3,"Gal改",H1647=4,"游改",H1647=5,"原创偶像",H1647=6,"国产原创",H1647=7,"小说改"),C1647&lt;&gt;0,"")</f>
        <v>Gal改</v>
      </c>
      <c r="J1647" s="16" t="s">
        <v>4069</v>
      </c>
      <c r="M1647" t="str">
        <f t="shared" si="25"/>
        <v>冈崎直幸，Gal改动画《CLANNAD》角色。</v>
      </c>
      <c r="O1647">
        <v>25</v>
      </c>
      <c r="P1647">
        <v>57</v>
      </c>
    </row>
    <row r="1648" spans="1:16">
      <c r="A1648" s="5" t="s">
        <v>4099</v>
      </c>
      <c r="B1648" t="s">
        <v>4100</v>
      </c>
      <c r="C1648">
        <v>0</v>
      </c>
      <c r="D1648">
        <v>1</v>
      </c>
      <c r="E1648" t="str">
        <f t="array" ref="E1648">_xlfn.IFS(C1648&lt;&gt;2,_xlfn.IFS(D1648=0,"主角之一",D1648=1,"角色",D1648=2,"男主",D1648=3,"女主"),C1648=2,"")</f>
        <v>角色</v>
      </c>
      <c r="G1648" t="s">
        <v>4101</v>
      </c>
      <c r="H1648">
        <v>0</v>
      </c>
      <c r="I1648" t="str">
        <f t="array" ref="I1648">_xlfn.IFS(OR(C1648=0,C1648=3),_xlfn.IFS(H1648=0,"漫改",H1648=1,"轻改",H1648=2,"原创",H1648=3,"Gal改",H1648=4,"游改",H1648=5,"原创偶像",H1648=6,"国产原创",H1648=7,"小说改"),C1648&lt;&gt;0,"")</f>
        <v>漫改</v>
      </c>
      <c r="J1648" s="16" t="s">
        <v>4069</v>
      </c>
      <c r="M1648" t="str">
        <f t="shared" si="25"/>
        <v>吉伊卡哇 &amp; 哈奇猫，漫改动画《吉伊卡哇》角色。</v>
      </c>
      <c r="O1648">
        <v>16</v>
      </c>
      <c r="P1648">
        <v>26</v>
      </c>
    </row>
    <row r="1649" spans="1:16">
      <c r="A1649" s="5" t="s">
        <v>4102</v>
      </c>
      <c r="B1649" t="s">
        <v>4103</v>
      </c>
      <c r="C1649">
        <v>0</v>
      </c>
      <c r="D1649">
        <v>2</v>
      </c>
      <c r="E1649" t="str">
        <f t="array" ref="E1649">_xlfn.IFS(C1649&lt;&gt;2,_xlfn.IFS(D1649=0,"主角之一",D1649=1,"角色",D1649=2,"男主",D1649=3,"女主"),C1649=2,"")</f>
        <v>男主</v>
      </c>
      <c r="G1649" t="s">
        <v>315</v>
      </c>
      <c r="H1649">
        <v>0</v>
      </c>
      <c r="I1649" t="str">
        <f t="array" ref="I1649">_xlfn.IFS(OR(C1649=0,C1649=3),_xlfn.IFS(H1649=0,"漫改",H1649=1,"轻改",H1649=2,"原创",H1649=3,"Gal改",H1649=4,"游改",H1649=5,"原创偶像",H1649=6,"国产原创",H1649=7,"小说改"),C1649&lt;&gt;0,"")</f>
        <v>漫改</v>
      </c>
      <c r="J1649" s="16" t="s">
        <v>4069</v>
      </c>
      <c r="K1649"/>
      <c r="M1649" t="str">
        <f t="shared" si="25"/>
        <v>爱城恋太郎，漫改动画《超超超超超喜欢你的100个女朋友》男主。</v>
      </c>
      <c r="O1649">
        <v>80</v>
      </c>
      <c r="P1649">
        <v>84</v>
      </c>
    </row>
    <row r="1650" spans="1:16">
      <c r="A1650" s="5" t="s">
        <v>4107</v>
      </c>
      <c r="B1650" t="s">
        <v>4108</v>
      </c>
      <c r="C1650">
        <v>0</v>
      </c>
      <c r="D1650">
        <v>1</v>
      </c>
      <c r="E1650" t="str">
        <f t="array" ref="E1650">_xlfn.IFS(C1650&lt;&gt;2,_xlfn.IFS(D1650=0,"主角之一",D1650=1,"角色",D1650=2,"男主",D1650=3,"女主"),C1650=2,"")</f>
        <v>角色</v>
      </c>
      <c r="G1650" t="s">
        <v>1671</v>
      </c>
      <c r="H1650">
        <v>2</v>
      </c>
      <c r="I1650" t="str">
        <f t="array" ref="I1650">_xlfn.IFS(OR(C1650=0,C1650=3),_xlfn.IFS(H1650=0,"漫改",H1650=1,"轻改",H1650=2,"原创",H1650=3,"Gal改",H1650=4,"游改",H1650=5,"原创偶像",H1650=6,"国产原创",H1650=7,"小说改"),C1650&lt;&gt;0,"")</f>
        <v>原创</v>
      </c>
      <c r="J1650" s="16" t="s">
        <v>4069</v>
      </c>
      <c r="M1650" t="str">
        <f t="shared" si="25"/>
        <v>明智小衣，原创动画《侦探歌剧 少女福尔摩斯》角色。</v>
      </c>
      <c r="O1650">
        <v>7</v>
      </c>
      <c r="P1650">
        <v>45</v>
      </c>
    </row>
    <row r="1651" spans="1:16">
      <c r="A1651" s="5" t="s">
        <v>4070</v>
      </c>
      <c r="B1651" t="s">
        <v>4071</v>
      </c>
      <c r="C1651">
        <v>0</v>
      </c>
      <c r="D1651">
        <v>1</v>
      </c>
      <c r="E1651" t="str">
        <f t="array" ref="E1651">_xlfn.IFS(C1651&lt;&gt;2,_xlfn.IFS(D1651=0,"主角之一",D1651=1,"角色",D1651=2,"男主",D1651=3,"女主"),C1651=2,"")</f>
        <v>角色</v>
      </c>
      <c r="G1651" t="s">
        <v>4072</v>
      </c>
      <c r="H1651">
        <v>2</v>
      </c>
      <c r="I1651" t="str">
        <f t="array" ref="I1651">_xlfn.IFS(OR(C1651=0,C1651=3),_xlfn.IFS(H1651=0,"漫改",H1651=1,"轻改",H1651=2,"原创",H1651=3,"Gal改",H1651=4,"游改",H1651=5,"原创偶像",H1651=6,"国产原创",H1651=7,"小说改"),C1651&lt;&gt;0,"")</f>
        <v>原创</v>
      </c>
      <c r="J1651" s="16" t="s">
        <v>4069</v>
      </c>
      <c r="M1651" t="str">
        <f t="shared" si="25"/>
        <v>夕雾，原创动画《THE UNLIMITED 兵部京介》角色。</v>
      </c>
      <c r="O1651">
        <v>9</v>
      </c>
      <c r="P1651">
        <v>22</v>
      </c>
    </row>
    <row r="1652" spans="1:16">
      <c r="A1652" s="5" t="s">
        <v>4073</v>
      </c>
      <c r="B1652" t="s">
        <v>4074</v>
      </c>
      <c r="C1652">
        <v>0</v>
      </c>
      <c r="D1652">
        <v>0</v>
      </c>
      <c r="E1652" t="str">
        <f t="array" ref="E1652">_xlfn.IFS(C1652&lt;&gt;2,_xlfn.IFS(D1652=0,"主角之一",D1652=1,"角色",D1652=2,"男主",D1652=3,"女主"),C1652=2,"")</f>
        <v>主角之一</v>
      </c>
      <c r="G1652" t="s">
        <v>2536</v>
      </c>
      <c r="H1652">
        <v>0</v>
      </c>
      <c r="I1652" t="str">
        <f t="array" ref="I1652">_xlfn.IFS(OR(C1652=0,C1652=3),_xlfn.IFS(H1652=0,"漫改",H1652=1,"轻改",H1652=2,"原创",H1652=3,"Gal改",H1652=4,"游改",H1652=5,"原创偶像",H1652=6,"国产原创",H1652=7,"小说改"),C1652&lt;&gt;0,"")</f>
        <v>漫改</v>
      </c>
      <c r="J1652" s="16" t="s">
        <v>4069</v>
      </c>
      <c r="K1652" s="17">
        <v>1</v>
      </c>
      <c r="M1652" t="str">
        <f t="shared" si="25"/>
        <v>栎井唯，漫改动画《悠悠式》主角之一。【芳文社】</v>
      </c>
      <c r="O1652">
        <v>8</v>
      </c>
      <c r="P1652">
        <v>35</v>
      </c>
    </row>
    <row r="1653" spans="1:16">
      <c r="A1653" s="5" t="s">
        <v>4075</v>
      </c>
      <c r="B1653" t="s">
        <v>4076</v>
      </c>
      <c r="C1653">
        <v>0</v>
      </c>
      <c r="D1653">
        <v>0</v>
      </c>
      <c r="E1653" t="str">
        <f t="array" ref="E1653">_xlfn.IFS(C1653&lt;&gt;2,_xlfn.IFS(D1653=0,"主角之一",D1653=1,"角色",D1653=2,"男主",D1653=3,"女主"),C1653=2,"")</f>
        <v>主角之一</v>
      </c>
      <c r="G1653" t="s">
        <v>2455</v>
      </c>
      <c r="H1653">
        <v>2</v>
      </c>
      <c r="I1653" t="str">
        <f t="array" ref="I1653">_xlfn.IFS(OR(C1653=0,C1653=3),_xlfn.IFS(H1653=0,"漫改",H1653=1,"轻改",H1653=2,"原创",H1653=3,"Gal改",H1653=4,"游改",H1653=5,"原创偶像",H1653=6,"国产原创",H1653=7,"小说改"),C1653&lt;&gt;0,"")</f>
        <v>原创</v>
      </c>
      <c r="J1653" s="16" t="s">
        <v>4069</v>
      </c>
      <c r="M1653" t="str">
        <f t="shared" si="25"/>
        <v>犬吠埼风，原创动画《结城友奈是勇者》主角之一。</v>
      </c>
      <c r="O1653">
        <v>18</v>
      </c>
      <c r="P1653">
        <v>40</v>
      </c>
    </row>
    <row r="1654" spans="1:16">
      <c r="A1654" s="5" t="s">
        <v>4077</v>
      </c>
      <c r="B1654" t="s">
        <v>4078</v>
      </c>
      <c r="C1654">
        <v>0</v>
      </c>
      <c r="D1654">
        <v>0</v>
      </c>
      <c r="E1654" t="str">
        <f t="array" ref="E1654">_xlfn.IFS(C1654&lt;&gt;2,_xlfn.IFS(D1654=0,"主角之一",D1654=1,"角色",D1654=2,"男主",D1654=3,"女主"),C1654=2,"")</f>
        <v>主角之一</v>
      </c>
      <c r="G1654" t="s">
        <v>4079</v>
      </c>
      <c r="H1654">
        <v>0</v>
      </c>
      <c r="I1654" t="str">
        <f t="array" ref="I1654">_xlfn.IFS(OR(C1654=0,C1654=3),_xlfn.IFS(H1654=0,"漫改",H1654=1,"轻改",H1654=2,"原创",H1654=3,"Gal改",H1654=4,"游改",H1654=5,"原创偶像",H1654=6,"国产原创",H1654=7,"小说改"),C1654&lt;&gt;0,"")</f>
        <v>漫改</v>
      </c>
      <c r="J1654" s="16" t="s">
        <v>4069</v>
      </c>
      <c r="M1654" t="str">
        <f t="shared" si="25"/>
        <v>百夜米迦尔，漫改动画《终结的炽天使》主角之一。</v>
      </c>
      <c r="O1654">
        <v>16</v>
      </c>
      <c r="P1654">
        <v>59</v>
      </c>
    </row>
    <row r="1655" spans="1:16">
      <c r="A1655" s="5" t="s">
        <v>4080</v>
      </c>
      <c r="B1655" t="s">
        <v>4081</v>
      </c>
      <c r="C1655">
        <v>0</v>
      </c>
      <c r="D1655">
        <v>0</v>
      </c>
      <c r="E1655" t="str">
        <f t="array" ref="E1655">_xlfn.IFS(C1655&lt;&gt;2,_xlfn.IFS(D1655=0,"主角之一",D1655=1,"角色",D1655=2,"男主",D1655=3,"女主"),C1655=2,"")</f>
        <v>主角之一</v>
      </c>
      <c r="G1655" t="s">
        <v>4082</v>
      </c>
      <c r="H1655">
        <v>2</v>
      </c>
      <c r="I1655" t="str">
        <f t="array" ref="I1655">_xlfn.IFS(OR(C1655=0,C1655=3),_xlfn.IFS(H1655=0,"漫改",H1655=1,"轻改",H1655=2,"原创",H1655=3,"Gal改",H1655=4,"游改",H1655=5,"原创偶像",H1655=6,"国产原创",H1655=7,"小说改"),C1655&lt;&gt;0,"")</f>
        <v>原创</v>
      </c>
      <c r="J1655" s="16" t="s">
        <v>4069</v>
      </c>
      <c r="M1655" t="str">
        <f t="shared" si="25"/>
        <v>天河舞姬，原创动画《心灵代码》主角之一。</v>
      </c>
      <c r="O1655">
        <v>27</v>
      </c>
      <c r="P1655">
        <v>51</v>
      </c>
    </row>
    <row r="1656" spans="1:16">
      <c r="A1656" s="5" t="s">
        <v>4083</v>
      </c>
      <c r="B1656" t="s">
        <v>4084</v>
      </c>
      <c r="C1656">
        <v>0</v>
      </c>
      <c r="D1656">
        <v>1</v>
      </c>
      <c r="E1656" t="str">
        <f t="array" ref="E1656">_xlfn.IFS(C1656&lt;&gt;2,_xlfn.IFS(D1656=0,"主角之一",D1656=1,"角色",D1656=2,"男主",D1656=3,"女主"),C1656=2,"")</f>
        <v>角色</v>
      </c>
      <c r="G1656" t="s">
        <v>1539</v>
      </c>
      <c r="H1656">
        <v>0</v>
      </c>
      <c r="I1656" t="str">
        <f t="array" ref="I1656">_xlfn.IFS(OR(C1656=0,C1656=3),_xlfn.IFS(H1656=0,"漫改",H1656=1,"轻改",H1656=2,"原创",H1656=3,"Gal改",H1656=4,"游改",H1656=5,"原创偶像",H1656=6,"国产原创",H1656=7,"小说改"),C1656&lt;&gt;0,"")</f>
        <v>漫改</v>
      </c>
      <c r="J1656" s="16" t="s">
        <v>4069</v>
      </c>
      <c r="K1656"/>
      <c r="M1656" t="str">
        <f t="shared" si="25"/>
        <v>木幡茜，漫改动画《飞翔的魔女》角色。</v>
      </c>
      <c r="O1656">
        <v>4</v>
      </c>
      <c r="P1656">
        <v>35</v>
      </c>
    </row>
    <row r="1657" spans="1:16">
      <c r="A1657" s="5" t="s">
        <v>4085</v>
      </c>
      <c r="B1657" t="s">
        <v>4086</v>
      </c>
      <c r="C1657">
        <v>0</v>
      </c>
      <c r="D1657">
        <v>0</v>
      </c>
      <c r="E1657" t="str">
        <f t="array" ref="E1657">_xlfn.IFS(C1657&lt;&gt;2,_xlfn.IFS(D1657=0,"主角之一",D1657=1,"角色",D1657=2,"男主",D1657=3,"女主"),C1657=2,"")</f>
        <v>主角之一</v>
      </c>
      <c r="G1657" t="s">
        <v>539</v>
      </c>
      <c r="H1657">
        <v>0</v>
      </c>
      <c r="I1657" t="str">
        <f t="array" ref="I1657">_xlfn.IFS(OR(C1657=0,C1657=3),_xlfn.IFS(H1657=0,"漫改",H1657=1,"轻改",H1657=2,"原创",H1657=3,"Gal改",H1657=4,"游改",H1657=5,"原创偶像",H1657=6,"国产原创",H1657=7,"小说改"),C1657&lt;&gt;0,"")</f>
        <v>漫改</v>
      </c>
      <c r="J1657" s="16" t="s">
        <v>4069</v>
      </c>
      <c r="M1657" t="str">
        <f t="shared" si="25"/>
        <v>绘里飘，漫改动画《神推偶像登上武道馆我就死而无憾》主角之一。</v>
      </c>
      <c r="O1657">
        <v>22</v>
      </c>
      <c r="P1657">
        <v>51</v>
      </c>
    </row>
    <row r="1658" spans="1:16">
      <c r="A1658" s="5" t="s">
        <v>4087</v>
      </c>
      <c r="B1658" t="s">
        <v>4088</v>
      </c>
      <c r="C1658">
        <v>0</v>
      </c>
      <c r="D1658">
        <v>0</v>
      </c>
      <c r="E1658" t="str">
        <f t="array" ref="E1658">_xlfn.IFS(C1658&lt;&gt;2,_xlfn.IFS(D1658=0,"主角之一",D1658=1,"角色",D1658=2,"男主",D1658=3,"女主"),C1658=2,"")</f>
        <v>主角之一</v>
      </c>
      <c r="G1658" t="s">
        <v>868</v>
      </c>
      <c r="H1658">
        <v>4</v>
      </c>
      <c r="I1658" t="str">
        <f t="array" ref="I1658">_xlfn.IFS(OR(C1658=0,C1658=3),_xlfn.IFS(H1658=0,"漫改",H1658=1,"轻改",H1658=2,"原创",H1658=3,"Gal改",H1658=4,"游改",H1658=5,"原创偶像",H1658=6,"国产原创",H1658=7,"小说改"),C1658&lt;&gt;0,"")</f>
        <v>游改</v>
      </c>
      <c r="J1658" s="16" t="s">
        <v>4069</v>
      </c>
      <c r="M1658" t="str">
        <f t="shared" si="25"/>
        <v>无声铃鹿，游改动画《赛马娘 Pretty Derby》主角之一。</v>
      </c>
      <c r="O1658">
        <v>48</v>
      </c>
      <c r="P1658">
        <v>318</v>
      </c>
    </row>
    <row r="1659" spans="1:16">
      <c r="A1659" s="5" t="s">
        <v>4104</v>
      </c>
      <c r="B1659" t="s">
        <v>4105</v>
      </c>
      <c r="C1659">
        <v>0</v>
      </c>
      <c r="D1659">
        <v>0</v>
      </c>
      <c r="E1659" t="str">
        <f t="array" ref="E1659">_xlfn.IFS(C1659&lt;&gt;2,_xlfn.IFS(D1659=0,"主角之一",D1659=1,"角色",D1659=2,"男主",D1659=3,"女主"),C1659=2,"")</f>
        <v>主角之一</v>
      </c>
      <c r="G1659" t="s">
        <v>4106</v>
      </c>
      <c r="H1659">
        <v>0</v>
      </c>
      <c r="I1659" t="str">
        <f t="array" ref="I1659">_xlfn.IFS(OR(C1659=0,C1659=3),_xlfn.IFS(H1659=0,"漫改",H1659=1,"轻改",H1659=2,"原创",H1659=3,"Gal改",H1659=4,"游改",H1659=5,"原创偶像",H1659=6,"国产原创",H1659=7,"小说改"),C1659&lt;&gt;0,"")</f>
        <v>漫改</v>
      </c>
      <c r="J1659" s="16" t="s">
        <v>4069</v>
      </c>
      <c r="M1659" t="str">
        <f t="shared" si="25"/>
        <v>加濑友香，漫改动画《牵牛花与加濑同学》主角之一。</v>
      </c>
      <c r="O1659">
        <v>12</v>
      </c>
      <c r="P1659">
        <v>37</v>
      </c>
    </row>
    <row r="1660" spans="1:16">
      <c r="A1660" s="5" t="s">
        <v>4089</v>
      </c>
      <c r="B1660" t="s">
        <v>4090</v>
      </c>
      <c r="C1660">
        <v>0</v>
      </c>
      <c r="D1660">
        <v>1</v>
      </c>
      <c r="E1660" t="str">
        <f t="array" ref="E1660">_xlfn.IFS(C1660&lt;&gt;2,_xlfn.IFS(D1660=0,"主角之一",D1660=1,"角色",D1660=2,"男主",D1660=3,"女主"),C1660=2,"")</f>
        <v>角色</v>
      </c>
      <c r="G1660" t="s">
        <v>252</v>
      </c>
      <c r="H1660">
        <v>0</v>
      </c>
      <c r="I1660" t="str">
        <f t="array" ref="I1660">_xlfn.IFS(OR(C1660=0,C1660=3),_xlfn.IFS(H1660=0,"漫改",H1660=1,"轻改",H1660=2,"原创",H1660=3,"Gal改",H1660=4,"游改",H1660=5,"原创偶像",H1660=6,"国产原创",H1660=7,"小说改"),C1660&lt;&gt;0,"")</f>
        <v>漫改</v>
      </c>
      <c r="J1660" s="16" t="s">
        <v>4069</v>
      </c>
      <c r="K1660" s="17">
        <v>1</v>
      </c>
      <c r="M1660" t="str">
        <f t="shared" si="25"/>
        <v>佐田杏里，漫改动画《街角魔族》角色。【芳文社】</v>
      </c>
      <c r="O1660">
        <v>7</v>
      </c>
      <c r="P1660">
        <v>20</v>
      </c>
    </row>
    <row r="1661" spans="1:16">
      <c r="A1661" s="5" t="s">
        <v>4091</v>
      </c>
      <c r="B1661" t="s">
        <v>4092</v>
      </c>
      <c r="C1661">
        <v>0</v>
      </c>
      <c r="D1661">
        <v>0</v>
      </c>
      <c r="E1661" t="str">
        <f t="array" ref="E1661">_xlfn.IFS(C1661&lt;&gt;2,_xlfn.IFS(D1661=0,"主角之一",D1661=1,"角色",D1661=2,"男主",D1661=3,"女主"),C1661=2,"")</f>
        <v>主角之一</v>
      </c>
      <c r="G1661" t="s">
        <v>611</v>
      </c>
      <c r="H1661">
        <v>5</v>
      </c>
      <c r="I1661" t="str">
        <f t="array" ref="I1661">_xlfn.IFS(OR(C1661=0,C1661=3),_xlfn.IFS(H1661=0,"漫改",H1661=1,"轻改",H1661=2,"原创",H1661=3,"Gal改",H1661=4,"游改",H1661=5,"原创偶像",H1661=6,"国产原创",H1661=7,"小说改"),C1661&lt;&gt;0,"")</f>
        <v>原创偶像</v>
      </c>
      <c r="J1661" s="16" t="s">
        <v>4069</v>
      </c>
      <c r="M1661" t="str">
        <f t="shared" si="25"/>
        <v>涩谷香音，原创偶像动画《Love Live! Superstar!!》主角之一。</v>
      </c>
      <c r="O1661">
        <v>82</v>
      </c>
      <c r="P1661">
        <v>103</v>
      </c>
    </row>
    <row r="1662" spans="1:16">
      <c r="A1662" s="5" t="s">
        <v>4093</v>
      </c>
      <c r="B1662" t="s">
        <v>4094</v>
      </c>
      <c r="C1662">
        <v>0</v>
      </c>
      <c r="D1662">
        <v>1</v>
      </c>
      <c r="E1662" t="str">
        <f t="array" ref="E1662">_xlfn.IFS(C1662&lt;&gt;2,_xlfn.IFS(D1662=0,"主角之一",D1662=1,"角色",D1662=2,"男主",D1662=3,"女主"),C1662=2,"")</f>
        <v>角色</v>
      </c>
      <c r="G1662" t="s">
        <v>1126</v>
      </c>
      <c r="H1662">
        <v>2</v>
      </c>
      <c r="I1662" t="str">
        <f t="array" ref="I1662">_xlfn.IFS(OR(C1662=0,C1662=3),_xlfn.IFS(H1662=0,"漫改",H1662=1,"轻改",H1662=2,"原创",H1662=3,"Gal改",H1662=4,"游改",H1662=5,"原创偶像",H1662=6,"国产原创",H1662=7,"小说改"),C1662&lt;&gt;0,"")</f>
        <v>原创</v>
      </c>
      <c r="J1662" s="16" t="s">
        <v>4069</v>
      </c>
      <c r="M1662" t="str">
        <f t="shared" si="25"/>
        <v>爱抱梦／神道爱之介，原创动画《无限滑板》角色。</v>
      </c>
      <c r="O1662">
        <v>20</v>
      </c>
      <c r="P1662">
        <v>11</v>
      </c>
    </row>
    <row r="1663" spans="1:16">
      <c r="A1663" s="5" t="s">
        <v>4095</v>
      </c>
      <c r="B1663" t="s">
        <v>4096</v>
      </c>
      <c r="C1663">
        <v>0</v>
      </c>
      <c r="D1663">
        <v>0</v>
      </c>
      <c r="E1663" t="str">
        <f t="array" ref="E1663">_xlfn.IFS(C1663&lt;&gt;2,_xlfn.IFS(D1663=0,"主角之一",D1663=1,"角色",D1663=2,"男主",D1663=3,"女主"),C1663=2,"")</f>
        <v>主角之一</v>
      </c>
      <c r="G1663" t="s">
        <v>1770</v>
      </c>
      <c r="H1663">
        <v>2</v>
      </c>
      <c r="I1663" t="str">
        <f t="array" ref="I1663">_xlfn.IFS(OR(C1663=0,C1663=3),_xlfn.IFS(H1663=0,"漫改",H1663=1,"轻改",H1663=2,"原创",H1663=3,"Gal改",H1663=4,"游改",H1663=5,"原创偶像",H1663=6,"国产原创",H1663=7,"小说改"),C1663&lt;&gt;0,"")</f>
        <v>原创</v>
      </c>
      <c r="J1663" s="16" t="s">
        <v>4069</v>
      </c>
      <c r="M1663" t="str">
        <f t="shared" si="25"/>
        <v>失马，原创动画《SSSS.电光机王》主角之一。</v>
      </c>
      <c r="O1663">
        <v>27</v>
      </c>
      <c r="P1663">
        <v>54</v>
      </c>
    </row>
    <row r="1664" spans="1:16">
      <c r="A1664" s="5" t="s">
        <v>4097</v>
      </c>
      <c r="B1664" t="s">
        <v>4098</v>
      </c>
      <c r="C1664">
        <v>0</v>
      </c>
      <c r="D1664">
        <v>1</v>
      </c>
      <c r="E1664" t="str">
        <f t="array" ref="E1664">_xlfn.IFS(C1664&lt;&gt;2,_xlfn.IFS(D1664=0,"主角之一",D1664=1,"角色",D1664=2,"男主",D1664=3,"女主"),C1664=2,"")</f>
        <v>角色</v>
      </c>
      <c r="G1664" t="s">
        <v>1759</v>
      </c>
      <c r="H1664">
        <v>0</v>
      </c>
      <c r="I1664" t="str">
        <f t="array" ref="I1664">_xlfn.IFS(OR(C1664=0,C1664=3),_xlfn.IFS(H1664=0,"漫改",H1664=1,"轻改",H1664=2,"原创",H1664=3,"Gal改",H1664=4,"游改",H1664=5,"原创偶像",H1664=6,"国产原创",H1664=7,"小说改"),C1664&lt;&gt;0,"")</f>
        <v>漫改</v>
      </c>
      <c r="J1664" s="16" t="s">
        <v>4069</v>
      </c>
      <c r="M1664" t="str">
        <f t="shared" si="25"/>
        <v>凯多，漫改动画《海贼王》角色。</v>
      </c>
      <c r="O1664">
        <v>7</v>
      </c>
      <c r="P1664">
        <v>2</v>
      </c>
    </row>
    <row r="1665" spans="1:16">
      <c r="A1665" s="5" t="s">
        <v>4111</v>
      </c>
      <c r="B1665" t="s">
        <v>4112</v>
      </c>
      <c r="C1665">
        <v>1</v>
      </c>
      <c r="D1665">
        <v>0</v>
      </c>
      <c r="E1665" t="str">
        <f t="array" ref="E1665">_xlfn.IFS(C1665&lt;&gt;2,_xlfn.IFS(D1665=0,"主角之一",D1665=1,"角色",D1665=2,"男主",D1665=3,"女主"),C1665=2,"")</f>
        <v>主角之一</v>
      </c>
      <c r="G1665" t="s">
        <v>808</v>
      </c>
      <c r="I1665" t="str">
        <f t="array" ref="I1665">_xlfn.IFS(OR(C1665=0,C1665=3),_xlfn.IFS(H1665=0,"漫改",H1665=1,"轻改",H1665=2,"原创",H1665=3,"Gal改",H1665=4,"游改",H1665=5,"原创偶像",H1665=6,"国产原创",H1665=7,"小说改"),C1665&lt;&gt;0,"")</f>
        <v/>
      </c>
      <c r="J1665" s="16" t="s">
        <v>4069</v>
      </c>
      <c r="M1665" t="str">
        <f t="shared" si="25"/>
        <v>敷島鏡，《五彩斑斓的世界》主角之一。</v>
      </c>
      <c r="O1665">
        <v>17</v>
      </c>
      <c r="P1665">
        <v>67</v>
      </c>
    </row>
    <row r="1666" spans="1:16">
      <c r="A1666" s="5" t="s">
        <v>4113</v>
      </c>
      <c r="B1666" t="s">
        <v>4114</v>
      </c>
      <c r="C1666">
        <v>1</v>
      </c>
      <c r="D1666">
        <v>1</v>
      </c>
      <c r="E1666" t="str">
        <f t="array" ref="E1666">_xlfn.IFS(C1666&lt;&gt;2,_xlfn.IFS(D1666=0,"主角之一",D1666=1,"角色",D1666=2,"男主",D1666=3,"女主"),C1666=2,"")</f>
        <v>角色</v>
      </c>
      <c r="G1666" t="s">
        <v>59</v>
      </c>
      <c r="I1666" t="str">
        <f t="array" ref="I1666">_xlfn.IFS(OR(C1666=0,C1666=3),_xlfn.IFS(H1666=0,"漫改",H1666=1,"轻改",H1666=2,"原创",H1666=3,"Gal改",H1666=4,"游改",H1666=5,"原创偶像",H1666=6,"国产原创",H1666=7,"小说改"),C1666&lt;&gt;0,"")</f>
        <v/>
      </c>
      <c r="J1666" s="16" t="s">
        <v>4069</v>
      </c>
      <c r="M1666" t="str">
        <f t="shared" si="25"/>
        <v>梅·莉黛尔·阿切洛特，《魔法使之夜》角色。</v>
      </c>
      <c r="O1666">
        <v>23</v>
      </c>
      <c r="P1666">
        <v>23</v>
      </c>
    </row>
    <row r="1667" spans="1:16">
      <c r="A1667" s="5" t="s">
        <v>4115</v>
      </c>
      <c r="B1667" t="s">
        <v>4116</v>
      </c>
      <c r="C1667">
        <v>1</v>
      </c>
      <c r="D1667">
        <v>1</v>
      </c>
      <c r="E1667" t="str">
        <f t="array" ref="E1667">_xlfn.IFS(C1667&lt;&gt;2,_xlfn.IFS(D1667=0,"主角之一",D1667=1,"角色",D1667=2,"男主",D1667=3,"女主"),C1667=2,"")</f>
        <v>角色</v>
      </c>
      <c r="G1667" t="s">
        <v>4117</v>
      </c>
      <c r="I1667" t="str">
        <f t="array" ref="I1667">_xlfn.IFS(OR(C1667=0,C1667=3),_xlfn.IFS(H1667=0,"漫改",H1667=1,"轻改",H1667=2,"原创",H1667=3,"Gal改",H1667=4,"游改",H1667=5,"原创偶像",H1667=6,"国产原创",H1667=7,"小说改"),C1667&lt;&gt;0,"")</f>
        <v/>
      </c>
      <c r="J1667" s="16" t="s">
        <v>4069</v>
      </c>
      <c r="M1667" t="str">
        <f t="shared" si="25"/>
        <v>冰室屋灰，《恋爱0公里》角色。</v>
      </c>
      <c r="O1667">
        <v>7</v>
      </c>
      <c r="P1667">
        <v>9</v>
      </c>
    </row>
    <row r="1668" spans="1:16">
      <c r="A1668" s="5" t="s">
        <v>4109</v>
      </c>
      <c r="B1668" t="s">
        <v>4110</v>
      </c>
      <c r="C1668">
        <v>1</v>
      </c>
      <c r="D1668">
        <v>0</v>
      </c>
      <c r="E1668" t="str">
        <f t="array" ref="E1668">_xlfn.IFS(C1668&lt;&gt;2,_xlfn.IFS(D1668=0,"主角之一",D1668=1,"角色",D1668=2,"男主",D1668=3,"女主"),C1668=2,"")</f>
        <v>主角之一</v>
      </c>
      <c r="G1668" t="s">
        <v>452</v>
      </c>
      <c r="I1668" t="str">
        <f t="array" ref="I1668">_xlfn.IFS(OR(C1668=0,C1668=3),_xlfn.IFS(H1668=0,"漫改",H1668=1,"轻改",H1668=2,"原创",H1668=3,"Gal改",H1668=4,"游改",H1668=5,"原创偶像",H1668=6,"国产原创",H1668=7,"小说改"),C1668&lt;&gt;0,"")</f>
        <v/>
      </c>
      <c r="J1668" s="16" t="s">
        <v>4069</v>
      </c>
      <c r="M1668" t="str">
        <f t="shared" si="25"/>
        <v>小牧爱佳，《ToHeart2》主角之一。</v>
      </c>
      <c r="O1668">
        <v>6</v>
      </c>
      <c r="P1668">
        <v>50</v>
      </c>
    </row>
    <row r="1669" spans="1:16">
      <c r="A1669" s="5" t="s">
        <v>4118</v>
      </c>
      <c r="B1669" t="s">
        <v>4119</v>
      </c>
      <c r="C1669">
        <v>1</v>
      </c>
      <c r="D1669">
        <v>0</v>
      </c>
      <c r="E1669" t="str">
        <f t="array" ref="E1669">_xlfn.IFS(C1669&lt;&gt;2,_xlfn.IFS(D1669=0,"主角之一",D1669=1,"角色",D1669=2,"男主",D1669=3,"女主"),C1669=2,"")</f>
        <v>主角之一</v>
      </c>
      <c r="G1669" t="s">
        <v>1514</v>
      </c>
      <c r="I1669" t="str">
        <f t="array" ref="I1669">_xlfn.IFS(OR(C1669=0,C1669=3),_xlfn.IFS(H1669=0,"漫改",H1669=1,"轻改",H1669=2,"原创",H1669=3,"Gal改",H1669=4,"游改",H1669=5,"原创偶像",H1669=6,"国产原创",H1669=7,"小说改"),C1669&lt;&gt;0,"")</f>
        <v/>
      </c>
      <c r="J1669" s="16" t="s">
        <v>4069</v>
      </c>
      <c r="M1669" t="str">
        <f t="shared" si="25"/>
        <v>橘ののか，《与你相恋的恋爱Recette》主角之一。</v>
      </c>
      <c r="O1669">
        <v>2</v>
      </c>
      <c r="P1669">
        <v>18</v>
      </c>
    </row>
    <row r="1670" spans="1:16">
      <c r="A1670" s="5" t="s">
        <v>4152</v>
      </c>
      <c r="B1670" t="s">
        <v>4153</v>
      </c>
      <c r="C1670">
        <v>0</v>
      </c>
      <c r="D1670">
        <v>0</v>
      </c>
      <c r="E1670" t="str">
        <f t="array" ref="E1670">_xlfn.IFS(C1670&lt;&gt;2,_xlfn.IFS(D1670=0,"主角之一",D1670=1,"角色",D1670=2,"男主",D1670=3,"女主"),C1670=2,"")</f>
        <v>主角之一</v>
      </c>
      <c r="G1670" t="s">
        <v>4154</v>
      </c>
      <c r="H1670">
        <v>4</v>
      </c>
      <c r="I1670" t="str">
        <f t="array" ref="I1670">_xlfn.IFS(OR(C1670=0,C1670=3),_xlfn.IFS(H1670=0,"漫改",H1670=1,"轻改",H1670=2,"原创",H1670=3,"Gal改",H1670=4,"游改",H1670=5,"原创偶像",H1670=6,"国产原创",H1670=7,"小说改"),C1670&lt;&gt;0,"")</f>
        <v>游改</v>
      </c>
      <c r="J1670" s="16" t="s">
        <v>4123</v>
      </c>
      <c r="M1670" t="str">
        <f t="shared" si="25"/>
        <v>蜜田川树希，游改动画《影之诗F》主角之一。</v>
      </c>
      <c r="O1670">
        <v>9</v>
      </c>
      <c r="P1670">
        <v>16</v>
      </c>
    </row>
    <row r="1671" spans="1:16">
      <c r="A1671" s="5" t="s">
        <v>4128</v>
      </c>
      <c r="B1671" t="s">
        <v>4129</v>
      </c>
      <c r="C1671">
        <v>0</v>
      </c>
      <c r="D1671">
        <v>0</v>
      </c>
      <c r="E1671" t="str">
        <f t="array" ref="E1671">_xlfn.IFS(C1671&lt;&gt;2,_xlfn.IFS(D1671=0,"主角之一",D1671=1,"角色",D1671=2,"男主",D1671=3,"女主"),C1671=2,"")</f>
        <v>主角之一</v>
      </c>
      <c r="G1671" t="s">
        <v>75</v>
      </c>
      <c r="H1671">
        <v>0</v>
      </c>
      <c r="I1671" t="str">
        <f t="array" ref="I1671">_xlfn.IFS(OR(C1671=0,C1671=3),_xlfn.IFS(H1671=0,"漫改",H1671=1,"轻改",H1671=2,"原创",H1671=3,"Gal改",H1671=4,"游改",H1671=5,"原创偶像",H1671=6,"国产原创",H1671=7,"小说改"),C1671&lt;&gt;0,"")</f>
        <v>漫改</v>
      </c>
      <c r="J1671" s="16" t="s">
        <v>4123</v>
      </c>
      <c r="M1671" t="str">
        <f t="shared" si="25"/>
        <v>高原步美，漫改动画《只有神知道的世界》主角之一。</v>
      </c>
      <c r="O1671">
        <v>24</v>
      </c>
      <c r="P1671">
        <v>91</v>
      </c>
    </row>
    <row r="1672" spans="1:16">
      <c r="A1672" s="5" t="s">
        <v>4157</v>
      </c>
      <c r="B1672" t="s">
        <v>4158</v>
      </c>
      <c r="C1672">
        <v>0</v>
      </c>
      <c r="D1672">
        <v>1</v>
      </c>
      <c r="E1672" t="str">
        <f t="array" ref="E1672">_xlfn.IFS(C1672&lt;&gt;2,_xlfn.IFS(D1672=0,"主角之一",D1672=1,"角色",D1672=2,"男主",D1672=3,"女主"),C1672=2,"")</f>
        <v>角色</v>
      </c>
      <c r="G1672" t="s">
        <v>3226</v>
      </c>
      <c r="H1672">
        <v>1</v>
      </c>
      <c r="I1672" t="str">
        <f t="array" ref="I1672">_xlfn.IFS(OR(C1672=0,C1672=3),_xlfn.IFS(H1672=0,"漫改",H1672=1,"轻改",H1672=2,"原创",H1672=3,"Gal改",H1672=4,"游改",H1672=5,"原创偶像",H1672=6,"国产原创",H1672=7,"小说改"),C1672&lt;&gt;0,"")</f>
        <v>轻改</v>
      </c>
      <c r="J1672" s="16" t="s">
        <v>4123</v>
      </c>
      <c r="M1672" t="str">
        <f t="shared" si="25"/>
        <v>新垣绫濑，轻改动画《我的妹妹哪有这么可爱！》角色。</v>
      </c>
      <c r="O1672">
        <v>38</v>
      </c>
      <c r="P1672">
        <v>514</v>
      </c>
    </row>
    <row r="1673" spans="1:16">
      <c r="A1673" s="5" t="s">
        <v>4130</v>
      </c>
      <c r="B1673" t="s">
        <v>4131</v>
      </c>
      <c r="C1673">
        <v>0</v>
      </c>
      <c r="D1673">
        <v>2</v>
      </c>
      <c r="E1673" t="str">
        <f t="array" ref="E1673">_xlfn.IFS(C1673&lt;&gt;2,_xlfn.IFS(D1673=0,"主角之一",D1673=1,"角色",D1673=2,"男主",D1673=3,"女主"),C1673=2,"")</f>
        <v>男主</v>
      </c>
      <c r="G1673" t="s">
        <v>1396</v>
      </c>
      <c r="H1673">
        <v>3</v>
      </c>
      <c r="I1673" t="str">
        <f t="array" ref="I1673">_xlfn.IFS(OR(C1673=0,C1673=3),_xlfn.IFS(H1673=0,"漫改",H1673=1,"轻改",H1673=2,"原创",H1673=3,"Gal改",H1673=4,"游改",H1673=5,"原创偶像",H1673=6,"国产原创",H1673=7,"小说改"),C1673&lt;&gt;0,"")</f>
        <v>Gal改</v>
      </c>
      <c r="J1673" s="16" t="s">
        <v>4123</v>
      </c>
      <c r="M1673" t="str">
        <f t="shared" si="25"/>
        <v>天王寺瑚太朗，Gal改动画《Rewrite》男主。</v>
      </c>
      <c r="O1673">
        <v>148</v>
      </c>
      <c r="P1673">
        <v>327</v>
      </c>
    </row>
    <row r="1674" spans="1:16">
      <c r="A1674" s="5" t="s">
        <v>4132</v>
      </c>
      <c r="B1674" t="s">
        <v>4133</v>
      </c>
      <c r="C1674">
        <v>0</v>
      </c>
      <c r="D1674">
        <v>0</v>
      </c>
      <c r="E1674" t="str">
        <f t="array" ref="E1674">_xlfn.IFS(C1674&lt;&gt;2,_xlfn.IFS(D1674=0,"主角之一",D1674=1,"角色",D1674=2,"男主",D1674=3,"女主"),C1674=2,"")</f>
        <v>主角之一</v>
      </c>
      <c r="G1674" t="s">
        <v>2758</v>
      </c>
      <c r="H1674">
        <v>3</v>
      </c>
      <c r="I1674" t="str">
        <f t="array" ref="I1674">_xlfn.IFS(OR(C1674=0,C1674=3),_xlfn.IFS(H1674=0,"漫改",H1674=1,"轻改",H1674=2,"原创",H1674=3,"Gal改",H1674=4,"游改",H1674=5,"原创偶像",H1674=6,"国产原创",H1674=7,"小说改"),C1674&lt;&gt;0,"")</f>
        <v>Gal改</v>
      </c>
      <c r="J1674" s="16" t="s">
        <v>4123</v>
      </c>
      <c r="M1674" t="str">
        <f t="shared" si="25"/>
        <v>长濑凑，Gal改动画《染红的街道》主角之一。</v>
      </c>
      <c r="O1674">
        <v>38</v>
      </c>
      <c r="P1674">
        <v>134</v>
      </c>
    </row>
    <row r="1675" spans="1:16">
      <c r="A1675" s="5" t="s">
        <v>4155</v>
      </c>
      <c r="B1675" t="s">
        <v>4156</v>
      </c>
      <c r="C1675">
        <v>0</v>
      </c>
      <c r="D1675">
        <v>1</v>
      </c>
      <c r="E1675" t="str">
        <f t="array" ref="E1675">_xlfn.IFS(C1675&lt;&gt;2,_xlfn.IFS(D1675=0,"主角之一",D1675=1,"角色",D1675=2,"男主",D1675=3,"女主"),C1675=2,"")</f>
        <v>角色</v>
      </c>
      <c r="G1675" t="s">
        <v>3483</v>
      </c>
      <c r="H1675">
        <v>0</v>
      </c>
      <c r="I1675" t="str">
        <f t="array" ref="I1675">_xlfn.IFS(OR(C1675=0,C1675=3),_xlfn.IFS(H1675=0,"漫改",H1675=1,"轻改",H1675=2,"原创",H1675=3,"Gal改",H1675=4,"游改",H1675=5,"原创偶像",H1675=6,"国产原创",H1675=7,"小说改"),C1675&lt;&gt;0,"")</f>
        <v>漫改</v>
      </c>
      <c r="J1675" s="16" t="s">
        <v>4123</v>
      </c>
      <c r="M1675" t="str">
        <f t="shared" si="25"/>
        <v>南伽罗，漫改动画《魔女与使魔》角色。</v>
      </c>
      <c r="O1675">
        <v>6</v>
      </c>
      <c r="P1675">
        <v>35</v>
      </c>
    </row>
    <row r="1676" spans="1:16">
      <c r="A1676" s="5" t="s">
        <v>4134</v>
      </c>
      <c r="B1676" t="s">
        <v>4135</v>
      </c>
      <c r="C1676">
        <v>0</v>
      </c>
      <c r="D1676">
        <v>1</v>
      </c>
      <c r="E1676" t="str">
        <f t="array" ref="E1676">_xlfn.IFS(C1676&lt;&gt;2,_xlfn.IFS(D1676=0,"主角之一",D1676=1,"角色",D1676=2,"男主",D1676=3,"女主"),C1676=2,"")</f>
        <v>角色</v>
      </c>
      <c r="G1676" t="s">
        <v>465</v>
      </c>
      <c r="H1676">
        <v>0</v>
      </c>
      <c r="I1676" t="str">
        <f t="array" ref="I1676">_xlfn.IFS(OR(C1676=0,C1676=3),_xlfn.IFS(H1676=0,"漫改",H1676=1,"轻改",H1676=2,"原创",H1676=3,"Gal改",H1676=4,"游改",H1676=5,"原创偶像",H1676=6,"国产原创",H1676=7,"小说改"),C1676&lt;&gt;0,"")</f>
        <v>漫改</v>
      </c>
      <c r="J1676" s="16" t="s">
        <v>4123</v>
      </c>
      <c r="M1676" t="str">
        <f t="shared" si="25"/>
        <v>柯尼·史普林格，漫改动画《进击的巨人》角色。</v>
      </c>
      <c r="O1676">
        <v>10</v>
      </c>
      <c r="P1676">
        <v>21</v>
      </c>
    </row>
    <row r="1677" spans="1:16">
      <c r="A1677" s="5" t="s">
        <v>4136</v>
      </c>
      <c r="B1677" t="s">
        <v>4137</v>
      </c>
      <c r="C1677">
        <v>0</v>
      </c>
      <c r="D1677">
        <v>1</v>
      </c>
      <c r="E1677" t="str">
        <f t="array" ref="E1677">_xlfn.IFS(C1677&lt;&gt;2,_xlfn.IFS(D1677=0,"主角之一",D1677=1,"角色",D1677=2,"男主",D1677=3,"女主"),C1677=2,"")</f>
        <v>角色</v>
      </c>
      <c r="G1677" t="s">
        <v>704</v>
      </c>
      <c r="H1677">
        <v>0</v>
      </c>
      <c r="I1677" t="str">
        <f t="array" ref="I1677">_xlfn.IFS(OR(C1677=0,C1677=3),_xlfn.IFS(H1677=0,"漫改",H1677=1,"轻改",H1677=2,"原创",H1677=3,"Gal改",H1677=4,"游改",H1677=5,"原创偶像",H1677=6,"国产原创",H1677=7,"小说改"),C1677&lt;&gt;0,"")</f>
        <v>漫改</v>
      </c>
      <c r="J1677" s="16" t="s">
        <v>4123</v>
      </c>
      <c r="M1677" t="str">
        <f t="shared" si="25"/>
        <v>一色慧，漫改动画《食戟之灵》角色。</v>
      </c>
      <c r="O1677">
        <v>4</v>
      </c>
      <c r="P1677">
        <v>20</v>
      </c>
    </row>
    <row r="1678" spans="1:16">
      <c r="A1678" s="5" t="s">
        <v>4138</v>
      </c>
      <c r="B1678" t="s">
        <v>4139</v>
      </c>
      <c r="C1678">
        <v>0</v>
      </c>
      <c r="D1678">
        <v>0</v>
      </c>
      <c r="E1678" t="str">
        <f t="array" ref="E1678">_xlfn.IFS(C1678&lt;&gt;2,_xlfn.IFS(D1678=0,"主角之一",D1678=1,"角色",D1678=2,"男主",D1678=3,"女主"),C1678=2,"")</f>
        <v>主角之一</v>
      </c>
      <c r="G1678" t="s">
        <v>1275</v>
      </c>
      <c r="H1678">
        <v>3</v>
      </c>
      <c r="I1678" t="str">
        <f t="array" ref="I1678">_xlfn.IFS(OR(C1678=0,C1678=3),_xlfn.IFS(H1678=0,"漫改",H1678=1,"轻改",H1678=2,"原创",H1678=3,"Gal改",H1678=4,"游改",H1678=5,"原创偶像",H1678=6,"国产原创",H1678=7,"小说改"),C1678&lt;&gt;0,"")</f>
        <v>Gal改</v>
      </c>
      <c r="J1678" s="16" t="s">
        <v>4123</v>
      </c>
      <c r="M1678" t="str">
        <f t="shared" si="25"/>
        <v>仓科明日香，Gal改动画《苍之彼方的四重奏》主角之一。</v>
      </c>
      <c r="O1678">
        <v>141</v>
      </c>
      <c r="P1678">
        <v>358</v>
      </c>
    </row>
    <row r="1679" spans="1:16">
      <c r="A1679" s="5" t="s">
        <v>4140</v>
      </c>
      <c r="B1679" t="s">
        <v>4141</v>
      </c>
      <c r="C1679">
        <v>0</v>
      </c>
      <c r="D1679">
        <v>0</v>
      </c>
      <c r="E1679" t="str">
        <f t="array" ref="E1679">_xlfn.IFS(C1679&lt;&gt;2,_xlfn.IFS(D1679=0,"主角之一",D1679=1,"角色",D1679=2,"男主",D1679=3,"女主"),C1679=2,"")</f>
        <v>主角之一</v>
      </c>
      <c r="G1679" t="s">
        <v>2926</v>
      </c>
      <c r="H1679">
        <v>0</v>
      </c>
      <c r="I1679" t="str">
        <f t="array" ref="I1679">_xlfn.IFS(OR(C1679=0,C1679=3),_xlfn.IFS(H1679=0,"漫改",H1679=1,"轻改",H1679=2,"原创",H1679=3,"Gal改",H1679=4,"游改",H1679=5,"原创偶像",H1679=6,"国产原创",H1679=7,"小说改"),C1679&lt;&gt;0,"")</f>
        <v>漫改</v>
      </c>
      <c r="J1679" s="16" t="s">
        <v>4123</v>
      </c>
      <c r="M1679" t="str">
        <f t="shared" si="25"/>
        <v>哈娜·N·芳婷史坦，漫改动画《花舞少女》主角之一。</v>
      </c>
      <c r="O1679">
        <v>31</v>
      </c>
      <c r="P1679">
        <v>62</v>
      </c>
    </row>
    <row r="1680" spans="1:16">
      <c r="A1680" s="5" t="s">
        <v>4120</v>
      </c>
      <c r="B1680" t="s">
        <v>4121</v>
      </c>
      <c r="C1680">
        <v>0</v>
      </c>
      <c r="D1680">
        <v>0</v>
      </c>
      <c r="E1680" t="str">
        <f t="array" ref="E1680">_xlfn.IFS(C1680&lt;&gt;2,_xlfn.IFS(D1680=0,"主角之一",D1680=1,"角色",D1680=2,"男主",D1680=3,"女主"),C1680=2,"")</f>
        <v>主角之一</v>
      </c>
      <c r="G1680" t="s">
        <v>4122</v>
      </c>
      <c r="H1680">
        <v>1</v>
      </c>
      <c r="I1680" t="str">
        <f t="array" ref="I1680">_xlfn.IFS(OR(C1680=0,C1680=3),_xlfn.IFS(H1680=0,"漫改",H1680=1,"轻改",H1680=2,"原创",H1680=3,"Gal改",H1680=4,"游改",H1680=5,"原创偶像",H1680=6,"国产原创",H1680=7,"小说改"),C1680&lt;&gt;0,"")</f>
        <v>轻改</v>
      </c>
      <c r="J1680" s="16" t="s">
        <v>4123</v>
      </c>
      <c r="K1680"/>
      <c r="M1680" t="str">
        <f t="shared" si="25"/>
        <v>御坂美琴，轻改动画《魔法禁书目录 / 某科学的超电磁炮》主角之一。</v>
      </c>
      <c r="O1680">
        <v>262</v>
      </c>
      <c r="P1680">
        <v>2289</v>
      </c>
    </row>
    <row r="1681" spans="1:16">
      <c r="A1681" s="5" t="s">
        <v>4142</v>
      </c>
      <c r="B1681" t="s">
        <v>4143</v>
      </c>
      <c r="C1681">
        <v>0</v>
      </c>
      <c r="D1681">
        <v>0</v>
      </c>
      <c r="E1681" t="str">
        <f t="array" ref="E1681">_xlfn.IFS(C1681&lt;&gt;2,_xlfn.IFS(D1681=0,"主角之一",D1681=1,"角色",D1681=2,"男主",D1681=3,"女主"),C1681=2,"")</f>
        <v>主角之一</v>
      </c>
      <c r="G1681" t="s">
        <v>4144</v>
      </c>
      <c r="H1681">
        <v>0</v>
      </c>
      <c r="I1681" t="str">
        <f t="array" ref="I1681">_xlfn.IFS(OR(C1681=0,C1681=3),_xlfn.IFS(H1681=0,"漫改",H1681=1,"轻改",H1681=2,"原创",H1681=3,"Gal改",H1681=4,"游改",H1681=5,"原创偶像",H1681=6,"国产原创",H1681=7,"小说改"),C1681&lt;&gt;0,"")</f>
        <v>漫改</v>
      </c>
      <c r="J1681" s="16" t="s">
        <v>4123</v>
      </c>
      <c r="K1681" s="17">
        <v>1</v>
      </c>
      <c r="M1681" t="str">
        <f t="shared" ref="M1681:M1744" si="26">_xlfn.CONCAT(_xlfn.IFS(C1681=0,_xlfn.CONCAT(B1681,"，",I1681,"动画","《",G1681,"》",E1681,"。"),C1681=1,_xlfn.CONCAT(B1681,"，《",G1681,"》",E1681,"。"),C1681=2,_xlfn.CONCAT(B1681,"，",L1681),C1681=3,_xlfn.CONCAT(B1681,"，动画电影《",G1681,"》",E1681,"。")),_xlfn.IFS(K1681=1,"【芳文社】",K1681=0,""))</f>
        <v>小田切双叶，漫改动画《三者三叶》主角之一。【芳文社】</v>
      </c>
      <c r="O1681">
        <v>6</v>
      </c>
      <c r="P1681">
        <v>28</v>
      </c>
    </row>
    <row r="1682" spans="1:16">
      <c r="A1682" s="5" t="s">
        <v>4145</v>
      </c>
      <c r="B1682" t="s">
        <v>4146</v>
      </c>
      <c r="C1682">
        <v>0</v>
      </c>
      <c r="D1682">
        <v>0</v>
      </c>
      <c r="E1682" t="str">
        <f t="array" ref="E1682">_xlfn.IFS(C1682&lt;&gt;2,_xlfn.IFS(D1682=0,"主角之一",D1682=1,"角色",D1682=2,"男主",D1682=3,"女主"),C1682=2,"")</f>
        <v>主角之一</v>
      </c>
      <c r="G1682" t="s">
        <v>4147</v>
      </c>
      <c r="H1682">
        <v>0</v>
      </c>
      <c r="I1682" t="str">
        <f t="array" ref="I1682">_xlfn.IFS(OR(C1682=0,C1682=3),_xlfn.IFS(H1682=0,"漫改",H1682=1,"轻改",H1682=2,"原创",H1682=3,"Gal改",H1682=4,"游改",H1682=5,"原创偶像",H1682=6,"国产原创",H1682=7,"小说改"),C1682&lt;&gt;0,"")</f>
        <v>漫改</v>
      </c>
      <c r="J1682" s="16" t="s">
        <v>4123</v>
      </c>
      <c r="M1682" t="str">
        <f t="shared" si="26"/>
        <v>十鬼蛇王马，漫改动画《拳愿阿修罗》主角之一。</v>
      </c>
      <c r="O1682">
        <v>24</v>
      </c>
      <c r="P1682">
        <v>21</v>
      </c>
    </row>
    <row r="1683" spans="1:16">
      <c r="A1683" s="5" t="s">
        <v>4148</v>
      </c>
      <c r="B1683" t="s">
        <v>4149</v>
      </c>
      <c r="C1683">
        <v>0</v>
      </c>
      <c r="D1683">
        <v>1</v>
      </c>
      <c r="E1683" t="str">
        <f t="array" ref="E1683">_xlfn.IFS(C1683&lt;&gt;2,_xlfn.IFS(D1683=0,"主角之一",D1683=1,"角色",D1683=2,"男主",D1683=3,"女主"),C1683=2,"")</f>
        <v>角色</v>
      </c>
      <c r="G1683" t="s">
        <v>868</v>
      </c>
      <c r="H1683">
        <v>4</v>
      </c>
      <c r="I1683" t="str">
        <f t="array" ref="I1683">_xlfn.IFS(OR(C1683=0,C1683=3),_xlfn.IFS(H1683=0,"漫改",H1683=1,"轻改",H1683=2,"原创",H1683=3,"Gal改",H1683=4,"游改",H1683=5,"原创偶像",H1683=6,"国产原创",H1683=7,"小说改"),C1683&lt;&gt;0,"")</f>
        <v>游改</v>
      </c>
      <c r="J1683" s="16" t="s">
        <v>4123</v>
      </c>
      <c r="M1683" t="str">
        <f t="shared" si="26"/>
        <v>特别周 &amp; 骏川手纲，游改动画《赛马娘 Pretty Derby》角色。</v>
      </c>
      <c r="O1683">
        <v>69</v>
      </c>
      <c r="P1683">
        <v>235</v>
      </c>
    </row>
    <row r="1684" spans="1:16">
      <c r="A1684" s="5" t="s">
        <v>4159</v>
      </c>
      <c r="B1684" t="s">
        <v>4160</v>
      </c>
      <c r="C1684">
        <v>0</v>
      </c>
      <c r="D1684">
        <v>0</v>
      </c>
      <c r="E1684" t="str">
        <f t="array" ref="E1684">_xlfn.IFS(C1684&lt;&gt;2,_xlfn.IFS(D1684=0,"主角之一",D1684=1,"角色",D1684=2,"男主",D1684=3,"女主"),C1684=2,"")</f>
        <v>主角之一</v>
      </c>
      <c r="G1684" t="s">
        <v>4161</v>
      </c>
      <c r="H1684">
        <v>0</v>
      </c>
      <c r="I1684" t="str">
        <f t="array" ref="I1684">_xlfn.IFS(OR(C1684=0,C1684=3),_xlfn.IFS(H1684=0,"漫改",H1684=1,"轻改",H1684=2,"原创",H1684=3,"Gal改",H1684=4,"游改",H1684=5,"原创偶像",H1684=6,"国产原创",H1684=7,"小说改"),C1684&lt;&gt;0,"")</f>
        <v>漫改</v>
      </c>
      <c r="J1684" s="16" t="s">
        <v>4123</v>
      </c>
      <c r="M1684" t="str">
        <f t="shared" si="26"/>
        <v>源静香，漫改动画《哆啦A梦》主角之一。</v>
      </c>
      <c r="O1684">
        <v>23</v>
      </c>
      <c r="P1684">
        <v>81</v>
      </c>
    </row>
    <row r="1685" spans="1:16">
      <c r="A1685" s="5" t="s">
        <v>4125</v>
      </c>
      <c r="B1685" t="s">
        <v>4126</v>
      </c>
      <c r="C1685">
        <v>0</v>
      </c>
      <c r="D1685">
        <v>0</v>
      </c>
      <c r="E1685" t="str">
        <f t="array" ref="E1685">_xlfn.IFS(C1685&lt;&gt;2,_xlfn.IFS(D1685=0,"主角之一",D1685=1,"角色",D1685=2,"男主",D1685=3,"女主"),C1685=2,"")</f>
        <v>主角之一</v>
      </c>
      <c r="G1685" t="s">
        <v>4127</v>
      </c>
      <c r="H1685">
        <v>1</v>
      </c>
      <c r="I1685" t="str">
        <f t="array" ref="I1685">_xlfn.IFS(OR(C1685=0,C1685=3),_xlfn.IFS(H1685=0,"漫改",H1685=1,"轻改",H1685=2,"原创",H1685=3,"Gal改",H1685=4,"游改",H1685=5,"原创偶像",H1685=6,"国产原创",H1685=7,"小说改"),C1685&lt;&gt;0,"")</f>
        <v>轻改</v>
      </c>
      <c r="J1685" s="16" t="s">
        <v>4123</v>
      </c>
      <c r="M1685" t="str">
        <f t="shared" si="26"/>
        <v>阳子，轻改动画《犬神》主角之一。</v>
      </c>
      <c r="O1685">
        <v>4</v>
      </c>
      <c r="P1685">
        <v>8</v>
      </c>
    </row>
    <row r="1686" spans="1:16">
      <c r="A1686" s="5" t="s">
        <v>4150</v>
      </c>
      <c r="B1686" t="s">
        <v>4151</v>
      </c>
      <c r="C1686">
        <v>0</v>
      </c>
      <c r="D1686">
        <v>0</v>
      </c>
      <c r="E1686" t="str">
        <f t="array" ref="E1686">_xlfn.IFS(C1686&lt;&gt;2,_xlfn.IFS(D1686=0,"主角之一",D1686=1,"角色",D1686=2,"男主",D1686=3,"女主"),C1686=2,"")</f>
        <v>主角之一</v>
      </c>
      <c r="G1686" t="s">
        <v>3156</v>
      </c>
      <c r="H1686">
        <v>0</v>
      </c>
      <c r="I1686" t="str">
        <f t="array" ref="I1686">_xlfn.IFS(OR(C1686=0,C1686=3),_xlfn.IFS(H1686=0,"漫改",H1686=1,"轻改",H1686=2,"原创",H1686=3,"Gal改",H1686=4,"游改",H1686=5,"原创偶像",H1686=6,"国产原创",H1686=7,"小说改"),C1686&lt;&gt;0,"")</f>
        <v>漫改</v>
      </c>
      <c r="J1686" s="16" t="s">
        <v>4123</v>
      </c>
      <c r="M1686" t="str">
        <f t="shared" si="26"/>
        <v>濑川弥，漫改动画《杜鹃的婚约》主角之一。</v>
      </c>
      <c r="O1686">
        <v>22</v>
      </c>
      <c r="P1686">
        <v>28</v>
      </c>
    </row>
    <row r="1687" spans="1:16">
      <c r="B1687" t="s">
        <v>4124</v>
      </c>
      <c r="C1687">
        <v>0</v>
      </c>
      <c r="D1687">
        <v>1</v>
      </c>
      <c r="E1687" t="str">
        <f t="array" ref="E1687">_xlfn.IFS(C1687&lt;&gt;2,_xlfn.IFS(D1687=0,"主角之一",D1687=1,"角色",D1687=2,"男主",D1687=3,"女主"),C1687=2,"")</f>
        <v>角色</v>
      </c>
      <c r="G1687" t="s">
        <v>512</v>
      </c>
      <c r="H1687">
        <v>2</v>
      </c>
      <c r="I1687" t="str">
        <f t="array" ref="I1687">_xlfn.IFS(OR(C1687=0,C1687=3),_xlfn.IFS(H1687=0,"漫改",H1687=1,"轻改",H1687=2,"原创",H1687=3,"Gal改",H1687=4,"游改",H1687=5,"原创偶像",H1687=6,"国产原创",H1687=7,"小说改"),C1687&lt;&gt;0,"")</f>
        <v>原创</v>
      </c>
      <c r="J1687" s="16" t="s">
        <v>4123</v>
      </c>
      <c r="M1687" t="str">
        <f t="shared" si="26"/>
        <v>Airs Blue，原创动画《无限的未知》角色。</v>
      </c>
    </row>
    <row r="1688" spans="1:16">
      <c r="A1688" s="5" t="s">
        <v>4162</v>
      </c>
      <c r="B1688" t="s">
        <v>4163</v>
      </c>
      <c r="C1688">
        <v>1</v>
      </c>
      <c r="D1688">
        <v>0</v>
      </c>
      <c r="E1688" t="str">
        <f t="array" ref="E1688">_xlfn.IFS(C1688&lt;&gt;2,_xlfn.IFS(D1688=0,"主角之一",D1688=1,"角色",D1688=2,"男主",D1688=3,"女主"),C1688=2,"")</f>
        <v>主角之一</v>
      </c>
      <c r="G1688" t="s">
        <v>1576</v>
      </c>
      <c r="I1688" t="str">
        <f t="array" ref="I1688">_xlfn.IFS(OR(C1688=0,C1688=3),_xlfn.IFS(H1688=0,"漫改",H1688=1,"轻改",H1688=2,"原创",H1688=3,"Gal改",H1688=4,"游改",H1688=5,"原创偶像",H1688=6,"国产原创",H1688=7,"小说改"),C1688&lt;&gt;0,"")</f>
        <v/>
      </c>
      <c r="J1688" s="16" t="s">
        <v>4123</v>
      </c>
      <c r="M1688" t="str">
        <f t="shared" si="26"/>
        <v>杏藤千和，《樱花、萌放。-as the Night's, Reincarnation-》主角之一。</v>
      </c>
      <c r="O1688">
        <v>79</v>
      </c>
      <c r="P1688">
        <v>117</v>
      </c>
    </row>
    <row r="1689" spans="1:16">
      <c r="A1689" s="5" t="s">
        <v>4164</v>
      </c>
      <c r="B1689" t="s">
        <v>4165</v>
      </c>
      <c r="C1689">
        <v>1</v>
      </c>
      <c r="D1689">
        <v>1</v>
      </c>
      <c r="E1689" t="str">
        <f t="array" ref="E1689">_xlfn.IFS(C1689&lt;&gt;2,_xlfn.IFS(D1689=0,"主角之一",D1689=1,"角色",D1689=2,"男主",D1689=3,"女主"),C1689=2,"")</f>
        <v>角色</v>
      </c>
      <c r="G1689" t="s">
        <v>3708</v>
      </c>
      <c r="I1689" t="str">
        <f t="array" ref="I1689">_xlfn.IFS(OR(C1689=0,C1689=3),_xlfn.IFS(H1689=0,"漫改",H1689=1,"轻改",H1689=2,"原创",H1689=3,"Gal改",H1689=4,"游改",H1689=5,"原创偶像",H1689=6,"国产原创",H1689=7,"小说改"),C1689&lt;&gt;0,"")</f>
        <v/>
      </c>
      <c r="J1689" s="16" t="s">
        <v>4123</v>
      </c>
      <c r="M1689" t="str">
        <f t="shared" si="26"/>
        <v>梅丽莎，《流星世界演绎者》角色。</v>
      </c>
      <c r="O1689">
        <v>12</v>
      </c>
      <c r="P1689">
        <v>24</v>
      </c>
    </row>
    <row r="1690" spans="1:16">
      <c r="A1690" s="5" t="s">
        <v>4166</v>
      </c>
      <c r="B1690" t="s">
        <v>4167</v>
      </c>
      <c r="C1690">
        <v>1</v>
      </c>
      <c r="D1690">
        <v>0</v>
      </c>
      <c r="E1690" t="str">
        <f t="array" ref="E1690">_xlfn.IFS(C1690&lt;&gt;2,_xlfn.IFS(D1690=0,"主角之一",D1690=1,"角色",D1690=2,"男主",D1690=3,"女主"),C1690=2,"")</f>
        <v>主角之一</v>
      </c>
      <c r="G1690" t="s">
        <v>180</v>
      </c>
      <c r="I1690" t="str">
        <f t="array" ref="I1690">_xlfn.IFS(OR(C1690=0,C1690=3),_xlfn.IFS(H1690=0,"漫改",H1690=1,"轻改",H1690=2,"原创",H1690=3,"Gal改",H1690=4,"游改",H1690=5,"原创偶像",H1690=6,"国产原创",H1690=7,"小说改"),C1690&lt;&gt;0,"")</f>
        <v/>
      </c>
      <c r="J1690" s="16" t="s">
        <v>4123</v>
      </c>
      <c r="M1690" t="str">
        <f t="shared" si="26"/>
        <v>菊千代，《多娜多娜 一起干坏事吧》主角之一。</v>
      </c>
      <c r="O1690">
        <v>33</v>
      </c>
      <c r="P1690">
        <v>143</v>
      </c>
    </row>
    <row r="1691" spans="1:16">
      <c r="A1691" s="5" t="s">
        <v>4170</v>
      </c>
      <c r="B1691" t="s">
        <v>4171</v>
      </c>
      <c r="C1691">
        <v>2</v>
      </c>
      <c r="E1691" t="str">
        <f t="array" ref="E1691">_xlfn.IFS(C1691&lt;&gt;2,_xlfn.IFS(D1691=0,"主角之一",D1691=1,"角色",D1691=2,"男主",D1691=3,"女主"),C1691=2,"")</f>
        <v/>
      </c>
      <c r="I1691" t="str">
        <f t="array" ref="I1691">_xlfn.IFS(OR(C1691=0,C1691=3),_xlfn.IFS(H1691=0,"漫改",H1691=1,"轻改",H1691=2,"原创",H1691=3,"Gal改",H1691=4,"游改",H1691=5,"原创偶像",H1691=6,"国产原创",H1691=7,"小说改"),C1691&lt;&gt;0,"")</f>
        <v/>
      </c>
      <c r="J1691" s="16" t="s">
        <v>4123</v>
      </c>
      <c r="L1691" t="s">
        <v>830</v>
      </c>
      <c r="M1691" t="str">
        <f t="shared" si="26"/>
        <v>美月桃，b站虚拟up主。</v>
      </c>
      <c r="O1691">
        <v>1</v>
      </c>
      <c r="P1691">
        <v>4</v>
      </c>
    </row>
    <row r="1692" spans="1:16">
      <c r="B1692" t="s">
        <v>4168</v>
      </c>
      <c r="C1692">
        <v>2</v>
      </c>
      <c r="E1692" t="str">
        <f t="array" ref="E1692">_xlfn.IFS(C1692&lt;&gt;2,_xlfn.IFS(D1692=0,"主角之一",D1692=1,"角色",D1692=2,"男主",D1692=3,"女主"),C1692=2,"")</f>
        <v/>
      </c>
      <c r="I1692" t="str">
        <f t="array" ref="I1692">_xlfn.IFS(OR(C1692=0,C1692=3),_xlfn.IFS(H1692=0,"漫改",H1692=1,"轻改",H1692=2,"原创",H1692=3,"Gal改",H1692=4,"游改",H1692=5,"原创偶像",H1692=6,"国产原创",H1692=7,"小说改"),C1692&lt;&gt;0,"")</f>
        <v/>
      </c>
      <c r="J1692" s="16" t="s">
        <v>4123</v>
      </c>
      <c r="L1692" t="s">
        <v>4169</v>
      </c>
      <c r="M1692" t="str">
        <f t="shared" si="26"/>
        <v>Shu Yamino，隶属于彩虹社EN分部的男性vtuber。</v>
      </c>
    </row>
    <row r="1693" spans="1:16">
      <c r="B1693" t="s">
        <v>4172</v>
      </c>
      <c r="C1693">
        <v>2</v>
      </c>
      <c r="E1693" t="str">
        <f t="array" ref="E1693">_xlfn.IFS(C1693&lt;&gt;2,_xlfn.IFS(D1693=0,"主角之一",D1693=1,"角色",D1693=2,"男主",D1693=3,"女主"),C1693=2,"")</f>
        <v/>
      </c>
      <c r="I1693" t="str">
        <f t="array" ref="I1693">_xlfn.IFS(OR(C1693=0,C1693=3),_xlfn.IFS(H1693=0,"漫改",H1693=1,"轻改",H1693=2,"原创",H1693=3,"Gal改",H1693=4,"游改",H1693=5,"原创偶像",H1693=6,"国产原创",H1693=7,"小说改"),C1693&lt;&gt;0,"")</f>
        <v/>
      </c>
      <c r="J1693" s="16" t="s">
        <v>4123</v>
      </c>
      <c r="L1693" t="s">
        <v>4173</v>
      </c>
      <c r="M1693" t="str">
        <f t="shared" si="26"/>
        <v>诗织·诺薇拉，女性vtuber。</v>
      </c>
    </row>
    <row r="1694" spans="1:16">
      <c r="A1694" s="5" t="s">
        <v>4180</v>
      </c>
      <c r="B1694" t="s">
        <v>4181</v>
      </c>
      <c r="C1694">
        <v>0</v>
      </c>
      <c r="D1694">
        <v>1</v>
      </c>
      <c r="E1694" t="str">
        <f t="array" ref="E1694">_xlfn.IFS(C1694&lt;&gt;2,_xlfn.IFS(D1694=0,"主角之一",D1694=1,"角色",D1694=2,"男主",D1694=3,"女主"),C1694=2,"")</f>
        <v>角色</v>
      </c>
      <c r="G1694" t="s">
        <v>4182</v>
      </c>
      <c r="H1694">
        <v>3</v>
      </c>
      <c r="I1694" t="str">
        <f t="array" ref="I1694">_xlfn.IFS(OR(C1694=0,C1694=3),_xlfn.IFS(H1694=0,"漫改",H1694=1,"轻改",H1694=2,"原创",H1694=3,"Gal改",H1694=4,"游改",H1694=5,"原创偶像",H1694=6,"国产原创",H1694=7,"小说改"),C1694&lt;&gt;0,"")</f>
        <v>Gal改</v>
      </c>
      <c r="J1694" s="16" t="s">
        <v>4176</v>
      </c>
      <c r="M1694" t="str">
        <f t="shared" si="26"/>
        <v>白河奈奈佳，Gal改动画《初音岛II》角色。</v>
      </c>
      <c r="O1694">
        <v>5</v>
      </c>
      <c r="P1694">
        <v>28</v>
      </c>
    </row>
    <row r="1695" spans="1:16">
      <c r="A1695" s="5" t="s">
        <v>4192</v>
      </c>
      <c r="B1695" t="s">
        <v>4193</v>
      </c>
      <c r="C1695">
        <v>0</v>
      </c>
      <c r="D1695">
        <v>0</v>
      </c>
      <c r="E1695" t="str">
        <f t="array" ref="E1695">_xlfn.IFS(C1695&lt;&gt;2,_xlfn.IFS(D1695=0,"主角之一",D1695=1,"角色",D1695=2,"男主",D1695=3,"女主"),C1695=2,"")</f>
        <v>主角之一</v>
      </c>
      <c r="G1695" t="s">
        <v>4194</v>
      </c>
      <c r="H1695">
        <v>4</v>
      </c>
      <c r="I1695" t="str">
        <f t="array" ref="I1695">_xlfn.IFS(OR(C1695=0,C1695=3),_xlfn.IFS(H1695=0,"漫改",H1695=1,"轻改",H1695=2,"原创",H1695=3,"Gal改",H1695=4,"游改",H1695=5,"原创偶像",H1695=6,"国产原创",H1695=7,"小说改"),C1695&lt;&gt;0,"")</f>
        <v>游改</v>
      </c>
      <c r="J1695" s="16" t="s">
        <v>4176</v>
      </c>
      <c r="M1695" t="str">
        <f t="shared" si="26"/>
        <v>新田维绪，游改动画《恶魔幸存者2》主角之一。</v>
      </c>
      <c r="O1695">
        <v>4</v>
      </c>
      <c r="P1695">
        <v>27</v>
      </c>
    </row>
    <row r="1696" spans="1:16">
      <c r="A1696" s="5" t="s">
        <v>4174</v>
      </c>
      <c r="B1696" t="s">
        <v>4175</v>
      </c>
      <c r="C1696">
        <v>0</v>
      </c>
      <c r="D1696">
        <v>1</v>
      </c>
      <c r="E1696" t="str">
        <f t="array" ref="E1696">_xlfn.IFS(C1696&lt;&gt;2,_xlfn.IFS(D1696=0,"主角之一",D1696=1,"角色",D1696=2,"男主",D1696=3,"女主"),C1696=2,"")</f>
        <v>角色</v>
      </c>
      <c r="G1696" t="s">
        <v>910</v>
      </c>
      <c r="H1696">
        <v>0</v>
      </c>
      <c r="I1696" t="str">
        <f t="array" ref="I1696">_xlfn.IFS(OR(C1696=0,C1696=3),_xlfn.IFS(H1696=0,"漫改",H1696=1,"轻改",H1696=2,"原创",H1696=3,"Gal改",H1696=4,"游改",H1696=5,"原创偶像",H1696=6,"国产原创",H1696=7,"小说改"),C1696&lt;&gt;0,"")</f>
        <v>漫改</v>
      </c>
      <c r="J1696" s="16" t="s">
        <v>4176</v>
      </c>
      <c r="M1696" t="str">
        <f t="shared" si="26"/>
        <v>古手川唯，漫改动画《出包王女》角色。</v>
      </c>
      <c r="O1696">
        <v>54</v>
      </c>
      <c r="P1696">
        <v>292</v>
      </c>
    </row>
    <row r="1697" spans="1:16">
      <c r="A1697" s="5" t="s">
        <v>4205</v>
      </c>
      <c r="B1697" t="s">
        <v>4206</v>
      </c>
      <c r="C1697">
        <v>0</v>
      </c>
      <c r="D1697">
        <v>0</v>
      </c>
      <c r="E1697" t="str">
        <f t="array" ref="E1697">_xlfn.IFS(C1697&lt;&gt;2,_xlfn.IFS(D1697=0,"主角之一",D1697=1,"角色",D1697=2,"男主",D1697=3,"女主"),C1697=2,"")</f>
        <v>主角之一</v>
      </c>
      <c r="G1697" t="s">
        <v>209</v>
      </c>
      <c r="H1697">
        <v>2</v>
      </c>
      <c r="I1697" t="str">
        <f t="array" ref="I1697">_xlfn.IFS(OR(C1697=0,C1697=3),_xlfn.IFS(H1697=0,"漫改",H1697=1,"轻改",H1697=2,"原创",H1697=3,"Gal改",H1697=4,"游改",H1697=5,"原创偶像",H1697=6,"国产原创",H1697=7,"小说改"),C1697&lt;&gt;0,"")</f>
        <v>原创</v>
      </c>
      <c r="J1697" s="16" t="s">
        <v>4176</v>
      </c>
      <c r="M1697" t="str">
        <f t="shared" si="26"/>
        <v>萍琪派，原创动画《小马宝莉》主角之一。</v>
      </c>
      <c r="O1697">
        <v>11</v>
      </c>
      <c r="P1697">
        <v>53</v>
      </c>
    </row>
    <row r="1698" spans="1:16">
      <c r="A1698" s="5" t="s">
        <v>4183</v>
      </c>
      <c r="B1698" t="s">
        <v>4184</v>
      </c>
      <c r="C1698">
        <v>0</v>
      </c>
      <c r="D1698">
        <v>1</v>
      </c>
      <c r="E1698" t="str">
        <f t="array" ref="E1698">_xlfn.IFS(C1698&lt;&gt;2,_xlfn.IFS(D1698=0,"主角之一",D1698=1,"角色",D1698=2,"男主",D1698=3,"女主"),C1698=2,"")</f>
        <v>角色</v>
      </c>
      <c r="G1698" t="s">
        <v>3418</v>
      </c>
      <c r="H1698">
        <v>3</v>
      </c>
      <c r="I1698" t="str">
        <f t="array" ref="I1698">_xlfn.IFS(OR(C1698=0,C1698=3),_xlfn.IFS(H1698=0,"漫改",H1698=1,"轻改",H1698=2,"原创",H1698=3,"Gal改",H1698=4,"游改",H1698=5,"原创偶像",H1698=6,"国产原创",H1698=7,"小说改"),C1698&lt;&gt;0,"")</f>
        <v>Gal改</v>
      </c>
      <c r="J1698" s="16" t="s">
        <v>4176</v>
      </c>
      <c r="M1698" t="str">
        <f t="shared" si="26"/>
        <v>知惠留美子，Gal改动画《寒蝉鸣泣之时》角色。</v>
      </c>
      <c r="O1698">
        <v>10</v>
      </c>
      <c r="P1698">
        <v>16</v>
      </c>
    </row>
    <row r="1699" spans="1:16">
      <c r="A1699" s="5" t="s">
        <v>4195</v>
      </c>
      <c r="B1699" t="s">
        <v>4196</v>
      </c>
      <c r="C1699">
        <v>0</v>
      </c>
      <c r="D1699">
        <v>0</v>
      </c>
      <c r="E1699" t="str">
        <f t="array" ref="E1699">_xlfn.IFS(C1699&lt;&gt;2,_xlfn.IFS(D1699=0,"主角之一",D1699=1,"角色",D1699=2,"男主",D1699=3,"女主"),C1699=2,"")</f>
        <v>主角之一</v>
      </c>
      <c r="G1699" t="s">
        <v>3136</v>
      </c>
      <c r="H1699">
        <v>0</v>
      </c>
      <c r="I1699" t="str">
        <f t="array" ref="I1699">_xlfn.IFS(OR(C1699=0,C1699=3),_xlfn.IFS(H1699=0,"漫改",H1699=1,"轻改",H1699=2,"原创",H1699=3,"Gal改",H1699=4,"游改",H1699=5,"原创偶像",H1699=6,"国产原创",H1699=7,"小说改"),C1699&lt;&gt;0,"")</f>
        <v>漫改</v>
      </c>
      <c r="J1699" s="16" t="s">
        <v>4176</v>
      </c>
      <c r="M1699" t="str">
        <f t="shared" si="26"/>
        <v>佐仓羽音，漫改动画《爆音少女!!》主角之一。</v>
      </c>
      <c r="O1699">
        <v>6</v>
      </c>
      <c r="P1699">
        <v>8</v>
      </c>
    </row>
    <row r="1700" spans="1:16">
      <c r="A1700" s="5" t="s">
        <v>4197</v>
      </c>
      <c r="B1700" t="s">
        <v>4198</v>
      </c>
      <c r="C1700">
        <v>0</v>
      </c>
      <c r="D1700">
        <v>0</v>
      </c>
      <c r="E1700" t="str">
        <f t="array" ref="E1700">_xlfn.IFS(C1700&lt;&gt;2,_xlfn.IFS(D1700=0,"主角之一",D1700=1,"角色",D1700=2,"男主",D1700=3,"女主"),C1700=2,"")</f>
        <v>主角之一</v>
      </c>
      <c r="G1700" t="s">
        <v>2246</v>
      </c>
      <c r="H1700">
        <v>4</v>
      </c>
      <c r="I1700" t="str">
        <f t="array" ref="I1700">_xlfn.IFS(OR(C1700=0,C1700=3),_xlfn.IFS(H1700=0,"漫改",H1700=1,"轻改",H1700=2,"原创",H1700=3,"Gal改",H1700=4,"游改",H1700=5,"原创偶像",H1700=6,"国产原创",H1700=7,"小说改"),C1700&lt;&gt;0,"")</f>
        <v>游改</v>
      </c>
      <c r="J1700" s="16" t="s">
        <v>4176</v>
      </c>
      <c r="M1700" t="str">
        <f t="shared" si="26"/>
        <v>雪染千纱，游改动画《弹丸论破3 -The End of 希望之峰学园》主角之一。</v>
      </c>
      <c r="O1700">
        <v>28</v>
      </c>
      <c r="P1700">
        <v>32</v>
      </c>
    </row>
    <row r="1701" spans="1:16">
      <c r="A1701" s="5" t="s">
        <v>4185</v>
      </c>
      <c r="B1701" t="s">
        <v>4186</v>
      </c>
      <c r="C1701">
        <v>0</v>
      </c>
      <c r="D1701">
        <v>0</v>
      </c>
      <c r="E1701" t="str">
        <f t="array" ref="E1701">_xlfn.IFS(C1701&lt;&gt;2,_xlfn.IFS(D1701=0,"主角之一",D1701=1,"角色",D1701=2,"男主",D1701=3,"女主"),C1701=2,"")</f>
        <v>主角之一</v>
      </c>
      <c r="G1701" t="s">
        <v>4187</v>
      </c>
      <c r="H1701">
        <v>0</v>
      </c>
      <c r="I1701" t="str">
        <f t="array" ref="I1701">_xlfn.IFS(OR(C1701=0,C1701=3),_xlfn.IFS(H1701=0,"漫改",H1701=1,"轻改",H1701=2,"原创",H1701=3,"Gal改",H1701=4,"游改",H1701=5,"原创偶像",H1701=6,"国产原创",H1701=7,"小说改"),C1701&lt;&gt;0,"")</f>
        <v>漫改</v>
      </c>
      <c r="J1701" s="16" t="s">
        <v>4176</v>
      </c>
      <c r="M1701" t="str">
        <f t="shared" si="26"/>
        <v>桑原鞘子，漫改动画《竹剑少女》主角之一。</v>
      </c>
      <c r="O1701">
        <v>2</v>
      </c>
      <c r="P1701">
        <v>7</v>
      </c>
    </row>
    <row r="1702" spans="1:16">
      <c r="A1702" s="5" t="s">
        <v>4199</v>
      </c>
      <c r="B1702" t="s">
        <v>4200</v>
      </c>
      <c r="C1702">
        <v>0</v>
      </c>
      <c r="D1702">
        <v>0</v>
      </c>
      <c r="E1702" t="str">
        <f t="array" ref="E1702">_xlfn.IFS(C1702&lt;&gt;2,_xlfn.IFS(D1702=0,"主角之一",D1702=1,"角色",D1702=2,"男主",D1702=3,"女主"),C1702=2,"")</f>
        <v>主角之一</v>
      </c>
      <c r="G1702" t="s">
        <v>2413</v>
      </c>
      <c r="H1702">
        <v>0</v>
      </c>
      <c r="I1702" t="str">
        <f t="array" ref="I1702">_xlfn.IFS(OR(C1702=0,C1702=3),_xlfn.IFS(H1702=0,"漫改",H1702=1,"轻改",H1702=2,"原创",H1702=3,"Gal改",H1702=4,"游改",H1702=5,"原创偶像",H1702=6,"国产原创",H1702=7,"小说改"),C1702&lt;&gt;0,"")</f>
        <v>漫改</v>
      </c>
      <c r="J1702" s="16" t="s">
        <v>4176</v>
      </c>
      <c r="M1702" t="str">
        <f t="shared" si="26"/>
        <v>桃濑成海，漫改动画《宅男腐女恋爱真难》主角之一。</v>
      </c>
      <c r="O1702">
        <v>7</v>
      </c>
      <c r="P1702">
        <v>41</v>
      </c>
    </row>
    <row r="1703" spans="1:16">
      <c r="A1703" s="5" t="s">
        <v>4188</v>
      </c>
      <c r="B1703" t="s">
        <v>4189</v>
      </c>
      <c r="C1703">
        <v>0</v>
      </c>
      <c r="D1703">
        <v>0</v>
      </c>
      <c r="E1703" t="str">
        <f t="array" ref="E1703">_xlfn.IFS(C1703&lt;&gt;2,_xlfn.IFS(D1703=0,"主角之一",D1703=1,"角色",D1703=2,"男主",D1703=3,"女主"),C1703=2,"")</f>
        <v>主角之一</v>
      </c>
      <c r="G1703" t="s">
        <v>440</v>
      </c>
      <c r="H1703">
        <v>0</v>
      </c>
      <c r="I1703" t="str">
        <f t="array" ref="I1703">_xlfn.IFS(OR(C1703=0,C1703=3),_xlfn.IFS(H1703=0,"漫改",H1703=1,"轻改",H1703=2,"原创",H1703=3,"Gal改",H1703=4,"游改",H1703=5,"原创偶像",H1703=6,"国产原创",H1703=7,"小说改"),C1703&lt;&gt;0,"")</f>
        <v>漫改</v>
      </c>
      <c r="J1703" s="16" t="s">
        <v>4176</v>
      </c>
      <c r="M1703" t="str">
        <f t="shared" si="26"/>
        <v>北大路五月，漫改动画《草莓100%》主角之一。</v>
      </c>
      <c r="O1703">
        <v>7</v>
      </c>
      <c r="P1703">
        <v>38</v>
      </c>
    </row>
    <row r="1704" spans="1:16">
      <c r="A1704" s="5" t="s">
        <v>4177</v>
      </c>
      <c r="B1704" t="s">
        <v>4178</v>
      </c>
      <c r="C1704">
        <v>0</v>
      </c>
      <c r="D1704">
        <v>0</v>
      </c>
      <c r="E1704" t="str">
        <f t="array" ref="E1704">_xlfn.IFS(C1704&lt;&gt;2,_xlfn.IFS(D1704=0,"主角之一",D1704=1,"角色",D1704=2,"男主",D1704=3,"女主"),C1704=2,"")</f>
        <v>主角之一</v>
      </c>
      <c r="G1704" t="s">
        <v>4179</v>
      </c>
      <c r="H1704">
        <v>3</v>
      </c>
      <c r="I1704" t="str">
        <f t="array" ref="I1704">_xlfn.IFS(OR(C1704=0,C1704=3),_xlfn.IFS(H1704=0,"漫改",H1704=1,"轻改",H1704=2,"原创",H1704=3,"Gal改",H1704=4,"游改",H1704=5,"原创偶像",H1704=6,"国产原创",H1704=7,"小说改"),C1704&lt;&gt;0,"")</f>
        <v>Gal改</v>
      </c>
      <c r="J1704" s="16" t="s">
        <v>4176</v>
      </c>
      <c r="M1704" t="str">
        <f t="shared" si="26"/>
        <v>希耶尔，Gal改动画《真月谭月姬》主角之一。</v>
      </c>
      <c r="O1704">
        <v>57</v>
      </c>
      <c r="P1704">
        <v>132</v>
      </c>
    </row>
    <row r="1705" spans="1:16">
      <c r="A1705" s="5" t="s">
        <v>4201</v>
      </c>
      <c r="B1705" t="s">
        <v>4202</v>
      </c>
      <c r="C1705">
        <v>0</v>
      </c>
      <c r="D1705">
        <v>1</v>
      </c>
      <c r="E1705" t="str">
        <f t="array" ref="E1705">_xlfn.IFS(C1705&lt;&gt;2,_xlfn.IFS(D1705=0,"主角之一",D1705=1,"角色",D1705=2,"男主",D1705=3,"女主"),C1705=2,"")</f>
        <v>角色</v>
      </c>
      <c r="G1705" t="s">
        <v>30</v>
      </c>
      <c r="H1705">
        <v>1</v>
      </c>
      <c r="I1705" t="str">
        <f t="array" ref="I1705">_xlfn.IFS(OR(C1705=0,C1705=3),_xlfn.IFS(H1705=0,"漫改",H1705=1,"轻改",H1705=2,"原创",H1705=3,"Gal改",H1705=4,"游改",H1705=5,"原创偶像",H1705=6,"国产原创",H1705=7,"小说改"),C1705&lt;&gt;0,"")</f>
        <v>轻改</v>
      </c>
      <c r="J1705" s="16" t="s">
        <v>4176</v>
      </c>
      <c r="M1705" t="str">
        <f t="shared" si="26"/>
        <v>潘朵拉，轻改动画《Re：从零开始的异世界生活》角色。</v>
      </c>
      <c r="O1705">
        <v>24</v>
      </c>
      <c r="P1705">
        <v>51</v>
      </c>
    </row>
    <row r="1706" spans="1:16">
      <c r="A1706" s="5" t="s">
        <v>4203</v>
      </c>
      <c r="B1706" t="s">
        <v>4204</v>
      </c>
      <c r="C1706">
        <v>0</v>
      </c>
      <c r="D1706">
        <v>1</v>
      </c>
      <c r="E1706" t="str">
        <f t="array" ref="E1706">_xlfn.IFS(C1706&lt;&gt;2,_xlfn.IFS(D1706=0,"主角之一",D1706=1,"角色",D1706=2,"男主",D1706=3,"女主"),C1706=2,"")</f>
        <v>角色</v>
      </c>
      <c r="G1706" t="s">
        <v>1300</v>
      </c>
      <c r="H1706">
        <v>0</v>
      </c>
      <c r="I1706" t="str">
        <f t="array" ref="I1706">_xlfn.IFS(OR(C1706=0,C1706=3),_xlfn.IFS(H1706=0,"漫改",H1706=1,"轻改",H1706=2,"原创",H1706=3,"Gal改",H1706=4,"游改",H1706=5,"原创偶像",H1706=6,"国产原创",H1706=7,"小说改"),C1706&lt;&gt;0,"")</f>
        <v>漫改</v>
      </c>
      <c r="J1706" s="16" t="s">
        <v>4176</v>
      </c>
      <c r="M1706" t="str">
        <f t="shared" si="26"/>
        <v>小柴舞，漫改动画《我的百合乃工作是也！》角色。</v>
      </c>
      <c r="O1706">
        <v>29</v>
      </c>
      <c r="P1706">
        <v>22</v>
      </c>
    </row>
    <row r="1707" spans="1:16">
      <c r="B1707" t="s">
        <v>4190</v>
      </c>
      <c r="C1707">
        <v>0</v>
      </c>
      <c r="D1707">
        <v>0</v>
      </c>
      <c r="E1707" t="str">
        <f t="array" ref="E1707">_xlfn.IFS(C1707&lt;&gt;2,_xlfn.IFS(D1707=0,"主角之一",D1707=1,"角色",D1707=2,"男主",D1707=3,"女主"),C1707=2,"")</f>
        <v>主角之一</v>
      </c>
      <c r="G1707" t="s">
        <v>4191</v>
      </c>
      <c r="H1707">
        <v>2</v>
      </c>
      <c r="I1707" t="str">
        <f t="array" ref="I1707">_xlfn.IFS(OR(C1707=0,C1707=3),_xlfn.IFS(H1707=0,"漫改",H1707=1,"轻改",H1707=2,"原创",H1707=3,"Gal改",H1707=4,"游改",H1707=5,"原创偶像",H1707=6,"国产原创",H1707=7,"小说改"),C1707&lt;&gt;0,"")</f>
        <v>原创</v>
      </c>
      <c r="J1707" s="16" t="s">
        <v>4176</v>
      </c>
      <c r="M1707" t="str">
        <f t="shared" si="26"/>
        <v>一乘寺贤，原创动画《数码宝贝大冒险02》主角之一。</v>
      </c>
    </row>
    <row r="1708" spans="1:16">
      <c r="A1708" s="5" t="s">
        <v>4207</v>
      </c>
      <c r="B1708" t="s">
        <v>4208</v>
      </c>
      <c r="C1708">
        <v>1</v>
      </c>
      <c r="D1708">
        <v>0</v>
      </c>
      <c r="E1708" t="str">
        <f t="array" ref="E1708">_xlfn.IFS(C1708&lt;&gt;2,_xlfn.IFS(D1708=0,"主角之一",D1708=1,"角色",D1708=2,"男主",D1708=3,"女主"),C1708=2,"")</f>
        <v>主角之一</v>
      </c>
      <c r="G1708" t="s">
        <v>3878</v>
      </c>
      <c r="I1708" t="str">
        <f t="array" ref="I1708">_xlfn.IFS(OR(C1708=0,C1708=3),_xlfn.IFS(H1708=0,"漫改",H1708=1,"轻改",H1708=2,"原创",H1708=3,"Gal改",H1708=4,"游改",H1708=5,"原创偶像",H1708=6,"国产原创",H1708=7,"小说改"),C1708&lt;&gt;0,"")</f>
        <v/>
      </c>
      <c r="J1708" s="16" t="s">
        <v>4176</v>
      </c>
      <c r="M1708" t="str">
        <f t="shared" si="26"/>
        <v>风祭雅，《遥仰凰华》主角之一。</v>
      </c>
      <c r="O1708">
        <v>18</v>
      </c>
      <c r="P1708">
        <v>82</v>
      </c>
    </row>
    <row r="1709" spans="1:16">
      <c r="A1709" s="5" t="s">
        <v>4220</v>
      </c>
      <c r="B1709" t="s">
        <v>4221</v>
      </c>
      <c r="C1709">
        <v>1</v>
      </c>
      <c r="D1709">
        <v>0</v>
      </c>
      <c r="E1709" t="str">
        <f t="array" ref="E1709">_xlfn.IFS(C1709&lt;&gt;2,_xlfn.IFS(D1709=0,"主角之一",D1709=1,"角色",D1709=2,"男主",D1709=3,"女主"),C1709=2,"")</f>
        <v>主角之一</v>
      </c>
      <c r="G1709" t="s">
        <v>946</v>
      </c>
      <c r="I1709" t="str">
        <f t="array" ref="I1709">_xlfn.IFS(OR(C1709=0,C1709=3),_xlfn.IFS(H1709=0,"漫改",H1709=1,"轻改",H1709=2,"原创",H1709=3,"Gal改",H1709=4,"游改",H1709=5,"原创偶像",H1709=6,"国产原创",H1709=7,"小说改"),C1709&lt;&gt;0,"")</f>
        <v/>
      </c>
      <c r="J1709" s="16" t="s">
        <v>4176</v>
      </c>
      <c r="M1709" t="str">
        <f t="shared" si="26"/>
        <v>白河灯莉，《初音岛5》主角之一。</v>
      </c>
      <c r="O1709">
        <v>16</v>
      </c>
      <c r="P1709">
        <v>42</v>
      </c>
    </row>
    <row r="1710" spans="1:16">
      <c r="A1710" s="5" t="s">
        <v>4209</v>
      </c>
      <c r="B1710" t="s">
        <v>4210</v>
      </c>
      <c r="C1710">
        <v>1</v>
      </c>
      <c r="D1710">
        <v>0</v>
      </c>
      <c r="E1710" t="str">
        <f t="array" ref="E1710">_xlfn.IFS(C1710&lt;&gt;2,_xlfn.IFS(D1710=0,"主角之一",D1710=1,"角色",D1710=2,"男主",D1710=3,"女主"),C1710=2,"")</f>
        <v>主角之一</v>
      </c>
      <c r="G1710" t="s">
        <v>391</v>
      </c>
      <c r="I1710" t="str">
        <f t="array" ref="I1710">_xlfn.IFS(OR(C1710=0,C1710=3),_xlfn.IFS(H1710=0,"漫改",H1710=1,"轻改",H1710=2,"原创",H1710=3,"Gal改",H1710=4,"游改",H1710=5,"原创偶像",H1710=6,"国产原创",H1710=7,"小说改"),C1710&lt;&gt;0,"")</f>
        <v/>
      </c>
      <c r="J1710" s="16" t="s">
        <v>4176</v>
      </c>
      <c r="M1710" t="str">
        <f t="shared" si="26"/>
        <v>西野亚季，《BALDR SKY》主角之一。</v>
      </c>
      <c r="O1710">
        <v>31</v>
      </c>
      <c r="P1710">
        <v>57</v>
      </c>
    </row>
    <row r="1711" spans="1:16">
      <c r="A1711" s="5" t="s">
        <v>4211</v>
      </c>
      <c r="B1711" t="s">
        <v>4212</v>
      </c>
      <c r="C1711">
        <v>1</v>
      </c>
      <c r="D1711">
        <v>1</v>
      </c>
      <c r="E1711" t="str">
        <f t="array" ref="E1711">_xlfn.IFS(C1711&lt;&gt;2,_xlfn.IFS(D1711=0,"主角之一",D1711=1,"角色",D1711=2,"男主",D1711=3,"女主"),C1711=2,"")</f>
        <v>角色</v>
      </c>
      <c r="G1711" t="s">
        <v>163</v>
      </c>
      <c r="I1711" t="str">
        <f t="array" ref="I1711">_xlfn.IFS(OR(C1711=0,C1711=3),_xlfn.IFS(H1711=0,"漫改",H1711=1,"轻改",H1711=2,"原创",H1711=3,"Gal改",H1711=4,"游改",H1711=5,"原创偶像",H1711=6,"国产原创",H1711=7,"小说改"),C1711&lt;&gt;0,"")</f>
        <v/>
      </c>
      <c r="J1711" s="16" t="s">
        <v>4176</v>
      </c>
      <c r="M1711" t="str">
        <f t="shared" si="26"/>
        <v>见当加奈美，《兰斯系列》角色。</v>
      </c>
      <c r="O1711">
        <v>58</v>
      </c>
      <c r="P1711">
        <v>296</v>
      </c>
    </row>
    <row r="1712" spans="1:16">
      <c r="A1712" s="5" t="s">
        <v>4213</v>
      </c>
      <c r="B1712" t="s">
        <v>4214</v>
      </c>
      <c r="C1712">
        <v>1</v>
      </c>
      <c r="D1712">
        <v>0</v>
      </c>
      <c r="E1712" t="str">
        <f t="array" ref="E1712">_xlfn.IFS(C1712&lt;&gt;2,_xlfn.IFS(D1712=0,"主角之一",D1712=1,"角色",D1712=2,"男主",D1712=3,"女主"),C1712=2,"")</f>
        <v>主角之一</v>
      </c>
      <c r="G1712" t="s">
        <v>142</v>
      </c>
      <c r="I1712" t="str">
        <f t="array" ref="I1712">_xlfn.IFS(OR(C1712=0,C1712=3),_xlfn.IFS(H1712=0,"漫改",H1712=1,"轻改",H1712=2,"原创",H1712=3,"Gal改",H1712=4,"游改",H1712=5,"原创偶像",H1712=6,"国产原创",H1712=7,"小说改"),C1712&lt;&gt;0,"")</f>
        <v/>
      </c>
      <c r="J1712" s="16" t="s">
        <v>4176</v>
      </c>
      <c r="M1712" t="str">
        <f t="shared" si="26"/>
        <v>雾岛小夜美，《秋之回忆》主角之一。</v>
      </c>
      <c r="O1712">
        <v>2</v>
      </c>
      <c r="P1712">
        <v>15</v>
      </c>
    </row>
    <row r="1713" spans="1:16">
      <c r="A1713" s="5" t="s">
        <v>4215</v>
      </c>
      <c r="B1713" t="s">
        <v>4216</v>
      </c>
      <c r="C1713">
        <v>1</v>
      </c>
      <c r="D1713">
        <v>0</v>
      </c>
      <c r="E1713" t="str">
        <f t="array" ref="E1713">_xlfn.IFS(C1713&lt;&gt;2,_xlfn.IFS(D1713=0,"主角之一",D1713=1,"角色",D1713=2,"男主",D1713=3,"女主"),C1713=2,"")</f>
        <v>主角之一</v>
      </c>
      <c r="G1713" t="s">
        <v>4217</v>
      </c>
      <c r="I1713" t="str">
        <f t="array" ref="I1713">_xlfn.IFS(OR(C1713=0,C1713=3),_xlfn.IFS(H1713=0,"漫改",H1713=1,"轻改",H1713=2,"原创",H1713=3,"Gal改",H1713=4,"游改",H1713=5,"原创偶像",H1713=6,"国产原创",H1713=7,"小说改"),C1713&lt;&gt;0,"")</f>
        <v/>
      </c>
      <c r="J1713" s="16" t="s">
        <v>4176</v>
      </c>
      <c r="M1713" t="str">
        <f t="shared" si="26"/>
        <v>馆林立叶，《PRIMAL×HEARTS2》主角之一。</v>
      </c>
      <c r="O1713">
        <v>4</v>
      </c>
      <c r="P1713">
        <v>28</v>
      </c>
    </row>
    <row r="1714" spans="1:16">
      <c r="A1714" s="5" t="s">
        <v>4218</v>
      </c>
      <c r="B1714" t="s">
        <v>4219</v>
      </c>
      <c r="C1714">
        <v>1</v>
      </c>
      <c r="D1714">
        <v>0</v>
      </c>
      <c r="E1714" t="str">
        <f t="array" ref="E1714">_xlfn.IFS(C1714&lt;&gt;2,_xlfn.IFS(D1714=0,"主角之一",D1714=1,"角色",D1714=2,"男主",D1714=3,"女主"),C1714=2,"")</f>
        <v>主角之一</v>
      </c>
      <c r="G1714" t="s">
        <v>269</v>
      </c>
      <c r="I1714" t="str">
        <f t="array" ref="I1714">_xlfn.IFS(OR(C1714=0,C1714=3),_xlfn.IFS(H1714=0,"漫改",H1714=1,"轻改",H1714=2,"原创",H1714=3,"Gal改",H1714=4,"游改",H1714=5,"原创偶像",H1714=6,"国产原创",H1714=7,"小说改"),C1714&lt;&gt;0,"")</f>
        <v/>
      </c>
      <c r="J1714" s="16" t="s">
        <v>4176</v>
      </c>
      <c r="M1714" t="str">
        <f t="shared" si="26"/>
        <v>馆中女仆，《海市蜃楼之馆》主角之一。</v>
      </c>
      <c r="O1714">
        <v>31</v>
      </c>
      <c r="P1714">
        <v>80</v>
      </c>
    </row>
    <row r="1715" spans="1:16">
      <c r="A1715" s="5" t="s">
        <v>4222</v>
      </c>
      <c r="B1715" t="s">
        <v>4223</v>
      </c>
      <c r="C1715">
        <v>2</v>
      </c>
      <c r="E1715" t="str">
        <f t="array" ref="E1715">_xlfn.IFS(C1715&lt;&gt;2,_xlfn.IFS(D1715=0,"主角之一",D1715=1,"角色",D1715=2,"男主",D1715=3,"女主"),C1715=2,"")</f>
        <v/>
      </c>
      <c r="I1715" t="str">
        <f t="array" ref="I1715">_xlfn.IFS(OR(C1715=0,C1715=3),_xlfn.IFS(H1715=0,"漫改",H1715=1,"轻改",H1715=2,"原创",H1715=3,"Gal改",H1715=4,"游改",H1715=5,"原创偶像",H1715=6,"国产原创",H1715=7,"小说改"),C1715&lt;&gt;0,"")</f>
        <v/>
      </c>
      <c r="J1715" s="16" t="s">
        <v>4176</v>
      </c>
      <c r="L1715" t="s">
        <v>4224</v>
      </c>
      <c r="M1715" t="str">
        <f t="shared" si="26"/>
        <v>蒂法·洛克哈特，游戏《最终幻想》角色。</v>
      </c>
      <c r="O1715">
        <v>45</v>
      </c>
      <c r="P1715">
        <v>280</v>
      </c>
    </row>
    <row r="1716" spans="1:16">
      <c r="B1716" t="s">
        <v>4225</v>
      </c>
      <c r="C1716">
        <v>2</v>
      </c>
      <c r="E1716" t="str">
        <f t="array" ref="E1716">_xlfn.IFS(C1716&lt;&gt;2,_xlfn.IFS(D1716=0,"主角之一",D1716=1,"角色",D1716=2,"男主",D1716=3,"女主"),C1716=2,"")</f>
        <v/>
      </c>
      <c r="I1716" t="str">
        <f t="array" ref="I1716">_xlfn.IFS(OR(C1716=0,C1716=3),_xlfn.IFS(H1716=0,"漫改",H1716=1,"轻改",H1716=2,"原创",H1716=3,"Gal改",H1716=4,"游改",H1716=5,"原创偶像",H1716=6,"国产原创",H1716=7,"小说改"),C1716&lt;&gt;0,"")</f>
        <v/>
      </c>
      <c r="J1716" s="16" t="s">
        <v>4176</v>
      </c>
      <c r="L1716" t="s">
        <v>4226</v>
      </c>
      <c r="M1716" t="str">
        <f t="shared" si="26"/>
        <v>胡桃Usa，隶属于普罗维登的b站虚拟up主。</v>
      </c>
    </row>
    <row r="1717" spans="1:16">
      <c r="A1717" s="5" t="s">
        <v>4236</v>
      </c>
      <c r="B1717" t="s">
        <v>4237</v>
      </c>
      <c r="C1717">
        <v>0</v>
      </c>
      <c r="D1717">
        <v>0</v>
      </c>
      <c r="E1717" t="str">
        <f t="array" ref="E1717">_xlfn.IFS(C1717&lt;&gt;2,_xlfn.IFS(D1717=0,"主角之一",D1717=1,"角色",D1717=2,"男主",D1717=3,"女主"),C1717=2,"")</f>
        <v>主角之一</v>
      </c>
      <c r="G1717" t="s">
        <v>692</v>
      </c>
      <c r="H1717">
        <v>1</v>
      </c>
      <c r="I1717" t="str">
        <f t="array" ref="I1717">_xlfn.IFS(OR(C1717=0,C1717=3),_xlfn.IFS(H1717=0,"漫改",H1717=1,"轻改",H1717=2,"原创",H1717=3,"Gal改",H1717=4,"游改",H1717=5,"原创偶像",H1717=6,"国产原创",H1717=7,"小说改"),C1717&lt;&gt;0,"")</f>
        <v>轻改</v>
      </c>
      <c r="J1717" s="16" t="s">
        <v>4230</v>
      </c>
      <c r="M1717" t="str">
        <f t="shared" si="26"/>
        <v>折原临也，轻改动画《无头骑士异闻录》主角之一。</v>
      </c>
      <c r="O1717">
        <v>86</v>
      </c>
      <c r="P1717">
        <v>483</v>
      </c>
    </row>
    <row r="1718" spans="1:16">
      <c r="A1718" s="5" t="s">
        <v>4238</v>
      </c>
      <c r="B1718" t="s">
        <v>4239</v>
      </c>
      <c r="C1718">
        <v>0</v>
      </c>
      <c r="D1718">
        <v>1</v>
      </c>
      <c r="E1718" t="str">
        <f t="array" ref="E1718">_xlfn.IFS(C1718&lt;&gt;2,_xlfn.IFS(D1718=0,"主角之一",D1718=1,"角色",D1718=2,"男主",D1718=3,"女主"),C1718=2,"")</f>
        <v>角色</v>
      </c>
      <c r="G1718" t="s">
        <v>3226</v>
      </c>
      <c r="H1718">
        <v>1</v>
      </c>
      <c r="I1718" t="str">
        <f t="array" ref="I1718">_xlfn.IFS(OR(C1718=0,C1718=3),_xlfn.IFS(H1718=0,"漫改",H1718=1,"轻改",H1718=2,"原创",H1718=3,"Gal改",H1718=4,"游改",H1718=5,"原创偶像",H1718=6,"国产原创",H1718=7,"小说改"),C1718&lt;&gt;0,"")</f>
        <v>轻改</v>
      </c>
      <c r="J1718" s="16" t="s">
        <v>4230</v>
      </c>
      <c r="M1718" t="str">
        <f t="shared" si="26"/>
        <v>田村麻奈实，轻改动画《我的妹妹哪有这么可爱！》角色。</v>
      </c>
      <c r="O1718">
        <v>33</v>
      </c>
      <c r="P1718">
        <v>122</v>
      </c>
    </row>
    <row r="1719" spans="1:16">
      <c r="A1719" s="5" t="s">
        <v>4240</v>
      </c>
      <c r="B1719" t="s">
        <v>4241</v>
      </c>
      <c r="C1719">
        <v>0</v>
      </c>
      <c r="D1719">
        <v>0</v>
      </c>
      <c r="E1719" t="str">
        <f t="array" ref="E1719">_xlfn.IFS(C1719&lt;&gt;2,_xlfn.IFS(D1719=0,"主角之一",D1719=1,"角色",D1719=2,"男主",D1719=3,"女主"),C1719=2,"")</f>
        <v>主角之一</v>
      </c>
      <c r="G1719" t="s">
        <v>306</v>
      </c>
      <c r="H1719">
        <v>2</v>
      </c>
      <c r="I1719" t="str">
        <f t="array" ref="I1719">_xlfn.IFS(OR(C1719=0,C1719=3),_xlfn.IFS(H1719=0,"漫改",H1719=1,"轻改",H1719=2,"原创",H1719=3,"Gal改",H1719=4,"游改",H1719=5,"原创偶像",H1719=6,"国产原创",H1719=7,"小说改"),C1719&lt;&gt;0,"")</f>
        <v>原创</v>
      </c>
      <c r="J1719" s="16" t="s">
        <v>4230</v>
      </c>
      <c r="M1719" t="str">
        <f t="shared" si="26"/>
        <v>仲上真一郎，原创动画《真实之泪》主角之一。</v>
      </c>
      <c r="O1719">
        <v>32</v>
      </c>
      <c r="P1719">
        <v>9</v>
      </c>
    </row>
    <row r="1720" spans="1:16">
      <c r="A1720" s="5" t="s">
        <v>4259</v>
      </c>
      <c r="B1720" t="s">
        <v>4260</v>
      </c>
      <c r="C1720">
        <v>0</v>
      </c>
      <c r="D1720">
        <v>0</v>
      </c>
      <c r="E1720" t="str">
        <f t="array" ref="E1720">_xlfn.IFS(C1720&lt;&gt;2,_xlfn.IFS(D1720=0,"主角之一",D1720=1,"角色",D1720=2,"男主",D1720=3,"女主"),C1720=2,"")</f>
        <v>主角之一</v>
      </c>
      <c r="G1720" t="s">
        <v>2961</v>
      </c>
      <c r="H1720">
        <v>2</v>
      </c>
      <c r="I1720" t="str">
        <f t="array" ref="I1720">_xlfn.IFS(OR(C1720=0,C1720=3),_xlfn.IFS(H1720=0,"漫改",H1720=1,"轻改",H1720=2,"原创",H1720=3,"Gal改",H1720=4,"游改",H1720=5,"原创偶像",H1720=6,"国产原创",H1720=7,"小说改"),C1720&lt;&gt;0,"")</f>
        <v>原创</v>
      </c>
      <c r="J1720" s="16" t="s">
        <v>4230</v>
      </c>
      <c r="M1720" t="str">
        <f t="shared" si="26"/>
        <v>北白川馅子，原创动画《玉子市场》主角之一。</v>
      </c>
      <c r="O1720">
        <v>18</v>
      </c>
      <c r="P1720">
        <v>186</v>
      </c>
    </row>
    <row r="1721" spans="1:16">
      <c r="A1721" s="5" t="s">
        <v>4242</v>
      </c>
      <c r="B1721" t="s">
        <v>4243</v>
      </c>
      <c r="C1721">
        <v>0</v>
      </c>
      <c r="D1721">
        <v>0</v>
      </c>
      <c r="E1721" t="str">
        <f t="array" ref="E1721">_xlfn.IFS(C1721&lt;&gt;2,_xlfn.IFS(D1721=0,"主角之一",D1721=1,"角色",D1721=2,"男主",D1721=3,"女主"),C1721=2,"")</f>
        <v>主角之一</v>
      </c>
      <c r="G1721" t="s">
        <v>2018</v>
      </c>
      <c r="H1721">
        <v>0</v>
      </c>
      <c r="I1721" t="str">
        <f t="array" ref="I1721">_xlfn.IFS(OR(C1721=0,C1721=3),_xlfn.IFS(H1721=0,"漫改",H1721=1,"轻改",H1721=2,"原创",H1721=3,"Gal改",H1721=4,"游改",H1721=5,"原创偶像",H1721=6,"国产原创",H1721=7,"小说改"),C1721&lt;&gt;0,"")</f>
        <v>漫改</v>
      </c>
      <c r="J1721" s="16" t="s">
        <v>4230</v>
      </c>
      <c r="M1721" t="str">
        <f t="shared" si="26"/>
        <v>罗斯，漫改动画《战勇。》主角之一。</v>
      </c>
      <c r="O1721">
        <v>5</v>
      </c>
      <c r="P1721">
        <v>52</v>
      </c>
    </row>
    <row r="1722" spans="1:16">
      <c r="A1722" s="5" t="s">
        <v>4244</v>
      </c>
      <c r="B1722" t="s">
        <v>4245</v>
      </c>
      <c r="C1722">
        <v>0</v>
      </c>
      <c r="D1722">
        <v>0</v>
      </c>
      <c r="E1722" t="str">
        <f t="array" ref="E1722">_xlfn.IFS(C1722&lt;&gt;2,_xlfn.IFS(D1722=0,"主角之一",D1722=1,"角色",D1722=2,"男主",D1722=3,"女主"),C1722=2,"")</f>
        <v>主角之一</v>
      </c>
      <c r="G1722" t="s">
        <v>704</v>
      </c>
      <c r="H1722">
        <v>0</v>
      </c>
      <c r="I1722" t="str">
        <f t="array" ref="I1722">_xlfn.IFS(OR(C1722=0,C1722=3),_xlfn.IFS(H1722=0,"漫改",H1722=1,"轻改",H1722=2,"原创",H1722=3,"Gal改",H1722=4,"游改",H1722=5,"原创偶像",H1722=6,"国产原创",H1722=7,"小说改"),C1722&lt;&gt;0,"")</f>
        <v>漫改</v>
      </c>
      <c r="J1722" s="16" t="s">
        <v>4230</v>
      </c>
      <c r="M1722" t="str">
        <f t="shared" si="26"/>
        <v>水户郁魅，漫改动画《食戟之灵》主角之一。</v>
      </c>
      <c r="O1722">
        <v>9</v>
      </c>
      <c r="P1722">
        <v>41</v>
      </c>
    </row>
    <row r="1723" spans="1:16">
      <c r="A1723" s="5" t="s">
        <v>4233</v>
      </c>
      <c r="B1723" t="s">
        <v>4234</v>
      </c>
      <c r="C1723">
        <v>0</v>
      </c>
      <c r="D1723">
        <v>0</v>
      </c>
      <c r="E1723" t="str">
        <f t="array" ref="E1723">_xlfn.IFS(C1723&lt;&gt;2,_xlfn.IFS(D1723=0,"主角之一",D1723=1,"角色",D1723=2,"男主",D1723=3,"女主"),C1723=2,"")</f>
        <v>主角之一</v>
      </c>
      <c r="G1723" t="s">
        <v>4235</v>
      </c>
      <c r="H1723">
        <v>0</v>
      </c>
      <c r="I1723" t="str">
        <f t="array" ref="I1723">_xlfn.IFS(OR(C1723=0,C1723=3),_xlfn.IFS(H1723=0,"漫改",H1723=1,"轻改",H1723=2,"原创",H1723=3,"Gal改",H1723=4,"游改",H1723=5,"原创偶像",H1723=6,"国产原创",H1723=7,"小说改"),C1723&lt;&gt;0,"")</f>
        <v>漫改</v>
      </c>
      <c r="J1723" s="16" t="s">
        <v>4230</v>
      </c>
      <c r="M1723" t="str">
        <f t="shared" si="26"/>
        <v>江户川柯南 &amp;  工藤新一，漫改动画《名侦探柯南》主角之一。</v>
      </c>
      <c r="O1723">
        <v>61</v>
      </c>
      <c r="P1723">
        <v>237</v>
      </c>
    </row>
    <row r="1724" spans="1:16">
      <c r="A1724" s="5" t="s">
        <v>4231</v>
      </c>
      <c r="B1724" t="s">
        <v>4232</v>
      </c>
      <c r="C1724">
        <v>0</v>
      </c>
      <c r="D1724">
        <v>0</v>
      </c>
      <c r="E1724" t="str">
        <f t="array" ref="E1724">_xlfn.IFS(C1724&lt;&gt;2,_xlfn.IFS(D1724=0,"主角之一",D1724=1,"角色",D1724=2,"男主",D1724=3,"女主"),C1724=2,"")</f>
        <v>主角之一</v>
      </c>
      <c r="G1724" t="s">
        <v>503</v>
      </c>
      <c r="H1724">
        <v>3</v>
      </c>
      <c r="I1724" t="str">
        <f t="array" ref="I1724">_xlfn.IFS(OR(C1724=0,C1724=3),_xlfn.IFS(H1724=0,"漫改",H1724=1,"轻改",H1724=2,"原创",H1724=3,"Gal改",H1724=4,"游改",H1724=5,"原创偶像",H1724=6,"国产原创",H1724=7,"小说改"),C1724&lt;&gt;0,"")</f>
        <v>Gal改</v>
      </c>
      <c r="J1724" s="16" t="s">
        <v>4230</v>
      </c>
      <c r="M1724" t="str">
        <f t="shared" si="26"/>
        <v>枣恭介，Gal改动画《Little Busters!》主角之一。</v>
      </c>
      <c r="O1724">
        <v>65</v>
      </c>
      <c r="P1724">
        <v>247</v>
      </c>
    </row>
    <row r="1725" spans="1:16">
      <c r="A1725" s="5" t="s">
        <v>4227</v>
      </c>
      <c r="B1725" t="s">
        <v>4228</v>
      </c>
      <c r="C1725">
        <v>0</v>
      </c>
      <c r="D1725">
        <v>0</v>
      </c>
      <c r="E1725" t="str">
        <f t="array" ref="E1725">_xlfn.IFS(C1725&lt;&gt;2,_xlfn.IFS(D1725=0,"主角之一",D1725=1,"角色",D1725=2,"男主",D1725=3,"女主"),C1725=2,"")</f>
        <v>主角之一</v>
      </c>
      <c r="G1725" t="s">
        <v>4229</v>
      </c>
      <c r="H1725">
        <v>1</v>
      </c>
      <c r="I1725" t="str">
        <f t="array" ref="I1725">_xlfn.IFS(OR(C1725=0,C1725=3),_xlfn.IFS(H1725=0,"漫改",H1725=1,"轻改",H1725=2,"原创",H1725=3,"Gal改",H1725=4,"游改",H1725=5,"原创偶像",H1725=6,"国产原创",H1725=7,"小说改"),C1725&lt;&gt;0,"")</f>
        <v>轻改</v>
      </c>
      <c r="J1725" s="16" t="s">
        <v>4230</v>
      </c>
      <c r="M1725" t="str">
        <f t="shared" si="26"/>
        <v>古泉一树，轻改动画《凉宫春日系列》主角之一。</v>
      </c>
      <c r="O1725">
        <v>35</v>
      </c>
      <c r="P1725">
        <v>156</v>
      </c>
    </row>
    <row r="1726" spans="1:16">
      <c r="A1726" s="5" t="s">
        <v>4246</v>
      </c>
      <c r="B1726" t="s">
        <v>4247</v>
      </c>
      <c r="C1726">
        <v>0</v>
      </c>
      <c r="D1726">
        <v>1</v>
      </c>
      <c r="E1726" t="str">
        <f t="array" ref="E1726">_xlfn.IFS(C1726&lt;&gt;2,_xlfn.IFS(D1726=0,"主角之一",D1726=1,"角色",D1726=2,"男主",D1726=3,"女主"),C1726=2,"")</f>
        <v>角色</v>
      </c>
      <c r="G1726" t="s">
        <v>26</v>
      </c>
      <c r="H1726">
        <v>0</v>
      </c>
      <c r="I1726" t="str">
        <f t="array" ref="I1726">_xlfn.IFS(OR(C1726=0,C1726=3),_xlfn.IFS(H1726=0,"漫改",H1726=1,"轻改",H1726=2,"原创",H1726=3,"Gal改",H1726=4,"游改",H1726=5,"原创偶像",H1726=6,"国产原创",H1726=7,"小说改"),C1726&lt;&gt;0,"")</f>
        <v>漫改</v>
      </c>
      <c r="J1726" s="16" t="s">
        <v>4230</v>
      </c>
      <c r="K1726"/>
      <c r="M1726" t="str">
        <f t="shared" si="26"/>
        <v>飞騨翔子，漫改动画《Happy Sugar Life》角色。</v>
      </c>
      <c r="O1726">
        <v>40</v>
      </c>
      <c r="P1726">
        <v>53</v>
      </c>
    </row>
    <row r="1727" spans="1:16">
      <c r="A1727" s="5" t="s">
        <v>4248</v>
      </c>
      <c r="B1727" t="s">
        <v>4249</v>
      </c>
      <c r="C1727">
        <v>0</v>
      </c>
      <c r="D1727">
        <v>0</v>
      </c>
      <c r="E1727" t="str">
        <f t="array" ref="E1727">_xlfn.IFS(C1727&lt;&gt;2,_xlfn.IFS(D1727=0,"主角之一",D1727=1,"角色",D1727=2,"男主",D1727=3,"女主"),C1727=2,"")</f>
        <v>主角之一</v>
      </c>
      <c r="G1727" t="s">
        <v>1856</v>
      </c>
      <c r="H1727">
        <v>0</v>
      </c>
      <c r="I1727" t="str">
        <f t="array" ref="I1727">_xlfn.IFS(OR(C1727=0,C1727=3),_xlfn.IFS(H1727=0,"漫改",H1727=1,"轻改",H1727=2,"原创",H1727=3,"Gal改",H1727=4,"游改",H1727=5,"原创偶像",H1727=6,"国产原创",H1727=7,"小说改"),C1727&lt;&gt;0,"")</f>
        <v>漫改</v>
      </c>
      <c r="J1727" s="16" t="s">
        <v>4230</v>
      </c>
      <c r="K1727">
        <v>1</v>
      </c>
      <c r="M1727" t="str">
        <f t="shared" si="26"/>
        <v>胜木翼，漫改动画《漫画女孩》主角之一。【芳文社】</v>
      </c>
      <c r="O1727">
        <v>17</v>
      </c>
      <c r="P1727">
        <v>46</v>
      </c>
    </row>
    <row r="1728" spans="1:16">
      <c r="A1728" s="5" t="s">
        <v>4250</v>
      </c>
      <c r="B1728" t="s">
        <v>4251</v>
      </c>
      <c r="C1728">
        <v>0</v>
      </c>
      <c r="D1728">
        <v>1</v>
      </c>
      <c r="E1728" t="str">
        <f t="array" ref="E1728">_xlfn.IFS(C1728&lt;&gt;2,_xlfn.IFS(D1728=0,"主角之一",D1728=1,"角色",D1728=2,"男主",D1728=3,"女主"),C1728=2,"")</f>
        <v>角色</v>
      </c>
      <c r="G1728" t="s">
        <v>385</v>
      </c>
      <c r="H1728">
        <v>0</v>
      </c>
      <c r="I1728" t="str">
        <f t="array" ref="I1728">_xlfn.IFS(OR(C1728=0,C1728=3),_xlfn.IFS(H1728=0,"漫改",H1728=1,"轻改",H1728=2,"原创",H1728=3,"Gal改",H1728=4,"游改",H1728=5,"原创偶像",H1728=6,"国产原创",H1728=7,"小说改"),C1728&lt;&gt;0,"")</f>
        <v>漫改</v>
      </c>
      <c r="J1728" s="16" t="s">
        <v>4230</v>
      </c>
      <c r="K1728" s="17">
        <v>1</v>
      </c>
      <c r="M1728" t="str">
        <f t="shared" si="26"/>
        <v>真手凛，漫改动画《请问您今天要来点兔子吗？》角色。【芳文社】</v>
      </c>
      <c r="O1728">
        <v>2</v>
      </c>
      <c r="P1728">
        <v>6</v>
      </c>
    </row>
    <row r="1729" spans="1:16">
      <c r="A1729" s="5" t="s">
        <v>4252</v>
      </c>
      <c r="B1729" t="s">
        <v>4253</v>
      </c>
      <c r="C1729">
        <v>0</v>
      </c>
      <c r="D1729">
        <v>0</v>
      </c>
      <c r="E1729" t="str">
        <f t="array" ref="E1729">_xlfn.IFS(C1729&lt;&gt;2,_xlfn.IFS(D1729=0,"主角之一",D1729=1,"角色",D1729=2,"男主",D1729=3,"女主"),C1729=2,"")</f>
        <v>主角之一</v>
      </c>
      <c r="G1729" t="s">
        <v>291</v>
      </c>
      <c r="H1729">
        <v>2</v>
      </c>
      <c r="I1729" t="str">
        <f t="array" ref="I1729">_xlfn.IFS(OR(C1729=0,C1729=3),_xlfn.IFS(H1729=0,"漫改",H1729=1,"轻改",H1729=2,"原创",H1729=3,"Gal改",H1729=4,"游改",H1729=5,"原创偶像",H1729=6,"国产原创",H1729=7,"小说改"),C1729&lt;&gt;0,"")</f>
        <v>原创</v>
      </c>
      <c r="J1729" s="16" t="s">
        <v>4230</v>
      </c>
      <c r="M1729" t="str">
        <f t="shared" si="26"/>
        <v>露崎真昼，原创动画《少女☆歌剧 Revue Starlight》主角之一。</v>
      </c>
      <c r="O1729">
        <v>195</v>
      </c>
      <c r="P1729">
        <v>341</v>
      </c>
    </row>
    <row r="1730" spans="1:16">
      <c r="A1730" s="5" t="s">
        <v>4254</v>
      </c>
      <c r="B1730" t="s">
        <v>4255</v>
      </c>
      <c r="C1730">
        <v>0</v>
      </c>
      <c r="D1730">
        <v>0</v>
      </c>
      <c r="E1730" t="str">
        <f t="array" ref="E1730">_xlfn.IFS(C1730&lt;&gt;2,_xlfn.IFS(D1730=0,"主角之一",D1730=1,"角色",D1730=2,"男主",D1730=3,"女主"),C1730=2,"")</f>
        <v>主角之一</v>
      </c>
      <c r="G1730" t="s">
        <v>4256</v>
      </c>
      <c r="H1730">
        <v>0</v>
      </c>
      <c r="I1730" t="str">
        <f t="array" ref="I1730">_xlfn.IFS(OR(C1730=0,C1730=3),_xlfn.IFS(H1730=0,"漫改",H1730=1,"轻改",H1730=2,"原创",H1730=3,"Gal改",H1730=4,"游改",H1730=5,"原创偶像",H1730=6,"国产原创",H1730=7,"小说改"),C1730&lt;&gt;0,"")</f>
        <v>漫改</v>
      </c>
      <c r="J1730" s="16" t="s">
        <v>4230</v>
      </c>
      <c r="M1730" t="str">
        <f t="shared" si="26"/>
        <v>砂尾菜子，漫改动画《一个人的○○小日子》主角之一。</v>
      </c>
      <c r="O1730">
        <v>12</v>
      </c>
      <c r="P1730">
        <v>37</v>
      </c>
    </row>
    <row r="1731" spans="1:16">
      <c r="A1731" s="5" t="s">
        <v>4257</v>
      </c>
      <c r="B1731" t="s">
        <v>4258</v>
      </c>
      <c r="C1731">
        <v>0</v>
      </c>
      <c r="D1731">
        <v>0</v>
      </c>
      <c r="E1731" t="str">
        <f t="array" ref="E1731">_xlfn.IFS(C1731&lt;&gt;2,_xlfn.IFS(D1731=0,"主角之一",D1731=1,"角色",D1731=2,"男主",D1731=3,"女主"),C1731=2,"")</f>
        <v>主角之一</v>
      </c>
      <c r="G1731" t="s">
        <v>137</v>
      </c>
      <c r="H1731">
        <v>4</v>
      </c>
      <c r="I1731" t="str">
        <f t="array" ref="I1731">_xlfn.IFS(OR(C1731=0,C1731=3),_xlfn.IFS(H1731=0,"漫改",H1731=1,"轻改",H1731=2,"原创",H1731=3,"Gal改",H1731=4,"游改",H1731=5,"原创偶像",H1731=6,"国产原创",H1731=7,"小说改"),C1731&lt;&gt;0,"")</f>
        <v>游改</v>
      </c>
      <c r="J1731" s="16" t="s">
        <v>4230</v>
      </c>
      <c r="M1731" t="str">
        <f t="shared" si="26"/>
        <v>浅仓透，游改动画《偶像大师 闪耀色彩》主角之一。</v>
      </c>
      <c r="O1731">
        <v>77</v>
      </c>
      <c r="P1731">
        <v>214</v>
      </c>
    </row>
    <row r="1732" spans="1:16">
      <c r="A1732" s="5" t="s">
        <v>4261</v>
      </c>
      <c r="B1732" t="s">
        <v>4262</v>
      </c>
      <c r="C1732">
        <v>1</v>
      </c>
      <c r="D1732">
        <v>1</v>
      </c>
      <c r="E1732" t="str">
        <f t="array" ref="E1732">_xlfn.IFS(C1732&lt;&gt;2,_xlfn.IFS(D1732=0,"主角之一",D1732=1,"角色",D1732=2,"男主",D1732=3,"女主"),C1732=2,"")</f>
        <v>角色</v>
      </c>
      <c r="G1732" t="s">
        <v>2216</v>
      </c>
      <c r="I1732" t="str">
        <f t="array" ref="I1732">_xlfn.IFS(OR(C1732=0,C1732=3),_xlfn.IFS(H1732=0,"漫改",H1732=1,"轻改",H1732=2,"原创",H1732=3,"Gal改",H1732=4,"游改",H1732=5,"原创偶像",H1732=6,"国产原创",H1732=7,"小说改"),C1732&lt;&gt;0,"")</f>
        <v/>
      </c>
      <c r="J1732" s="16" t="s">
        <v>4230</v>
      </c>
      <c r="M1732" t="str">
        <f t="shared" si="26"/>
        <v>有间都古，《月姬》角色。</v>
      </c>
      <c r="O1732">
        <v>7</v>
      </c>
      <c r="P1732">
        <v>39</v>
      </c>
    </row>
    <row r="1733" spans="1:16">
      <c r="A1733" s="5" t="s">
        <v>4263</v>
      </c>
      <c r="B1733" t="s">
        <v>4264</v>
      </c>
      <c r="C1733">
        <v>1</v>
      </c>
      <c r="D1733">
        <v>0</v>
      </c>
      <c r="E1733" t="str">
        <f t="array" ref="E1733">_xlfn.IFS(C1733&lt;&gt;2,_xlfn.IFS(D1733=0,"主角之一",D1733=1,"角色",D1733=2,"男主",D1733=3,"女主"),C1733=2,"")</f>
        <v>主角之一</v>
      </c>
      <c r="G1733" t="s">
        <v>1776</v>
      </c>
      <c r="I1733" t="str">
        <f t="array" ref="I1733">_xlfn.IFS(OR(C1733=0,C1733=3),_xlfn.IFS(H1733=0,"漫改",H1733=1,"轻改",H1733=2,"原创",H1733=3,"Gal改",H1733=4,"游改",H1733=5,"原创偶像",H1733=6,"国产原创",H1733=7,"小说改"),C1733&lt;&gt;0,"")</f>
        <v/>
      </c>
      <c r="J1733" s="16" t="s">
        <v>4230</v>
      </c>
      <c r="M1733" t="str">
        <f t="shared" si="26"/>
        <v>野乃原叶夜，《秋之回忆：从今以后》主角之一。</v>
      </c>
      <c r="O1733">
        <v>8</v>
      </c>
      <c r="P1733">
        <v>13</v>
      </c>
    </row>
    <row r="1734" spans="1:16">
      <c r="A1734" s="5" t="s">
        <v>4265</v>
      </c>
      <c r="B1734" t="s">
        <v>4266</v>
      </c>
      <c r="C1734">
        <v>1</v>
      </c>
      <c r="D1734">
        <v>0</v>
      </c>
      <c r="E1734" t="str">
        <f t="array" ref="E1734">_xlfn.IFS(C1734&lt;&gt;2,_xlfn.IFS(D1734=0,"主角之一",D1734=1,"角色",D1734=2,"男主",D1734=3,"女主"),C1734=2,"")</f>
        <v>主角之一</v>
      </c>
      <c r="G1734" t="s">
        <v>1217</v>
      </c>
      <c r="I1734" t="str">
        <f t="array" ref="I1734">_xlfn.IFS(OR(C1734=0,C1734=3),_xlfn.IFS(H1734=0,"漫改",H1734=1,"轻改",H1734=2,"原创",H1734=3,"Gal改",H1734=4,"游改",H1734=5,"原创偶像",H1734=6,"国产原创",H1734=7,"小说改"),C1734&lt;&gt;0,"")</f>
        <v/>
      </c>
      <c r="J1734" s="16" t="s">
        <v>4230</v>
      </c>
      <c r="M1734" t="str">
        <f t="shared" si="26"/>
        <v>宫村未来，《我们是不能延期了》主角之一。</v>
      </c>
      <c r="O1734">
        <v>24</v>
      </c>
      <c r="P1734">
        <v>22</v>
      </c>
    </row>
    <row r="1735" spans="1:16">
      <c r="A1735" s="5" t="s">
        <v>4267</v>
      </c>
      <c r="B1735" t="s">
        <v>4268</v>
      </c>
      <c r="C1735">
        <v>2</v>
      </c>
      <c r="E1735" t="str">
        <f t="array" ref="E1735">_xlfn.IFS(C1735&lt;&gt;2,_xlfn.IFS(D1735=0,"主角之一",D1735=1,"角色",D1735=2,"男主",D1735=3,"女主"),C1735=2,"")</f>
        <v/>
      </c>
      <c r="I1735" t="str">
        <f t="array" ref="I1735">_xlfn.IFS(OR(C1735=0,C1735=3),_xlfn.IFS(H1735=0,"漫改",H1735=1,"轻改",H1735=2,"原创",H1735=3,"Gal改",H1735=4,"游改",H1735=5,"原创偶像",H1735=6,"国产原创",H1735=7,"小说改"),C1735&lt;&gt;0,"")</f>
        <v/>
      </c>
      <c r="J1735" s="16" t="s">
        <v>4230</v>
      </c>
      <c r="L1735" t="s">
        <v>4269</v>
      </c>
      <c r="M1735" t="str">
        <f t="shared" si="26"/>
        <v>有栖百合花 &amp; 爱丽丝，乙女游戏《大正×对称爱丽丝》角色。</v>
      </c>
      <c r="O1735">
        <v>8</v>
      </c>
      <c r="P1735">
        <v>32</v>
      </c>
    </row>
    <row r="1736" spans="1:16">
      <c r="B1736" t="s">
        <v>4270</v>
      </c>
      <c r="C1736">
        <v>2</v>
      </c>
      <c r="E1736" t="str">
        <f t="array" ref="E1736">_xlfn.IFS(C1736&lt;&gt;2,_xlfn.IFS(D1736=0,"主角之一",D1736=1,"角色",D1736=2,"男主",D1736=3,"女主"),C1736=2,"")</f>
        <v/>
      </c>
      <c r="I1736" t="str">
        <f t="array" ref="I1736">_xlfn.IFS(OR(C1736=0,C1736=3),_xlfn.IFS(H1736=0,"漫改",H1736=1,"轻改",H1736=2,"原创",H1736=3,"Gal改",H1736=4,"游改",H1736=5,"原创偶像",H1736=6,"国产原创",H1736=7,"小说改"),C1736&lt;&gt;0,"")</f>
        <v/>
      </c>
      <c r="J1736" s="16" t="s">
        <v>4230</v>
      </c>
      <c r="L1736" t="s">
        <v>273</v>
      </c>
      <c r="M1736" t="str">
        <f t="shared" si="26"/>
        <v>樱Coromin，日本女性vtuber。</v>
      </c>
    </row>
    <row r="1737" spans="1:16">
      <c r="A1737" s="5" t="s">
        <v>4276</v>
      </c>
      <c r="B1737" t="s">
        <v>4277</v>
      </c>
      <c r="C1737">
        <v>0</v>
      </c>
      <c r="D1737">
        <v>1</v>
      </c>
      <c r="E1737" t="str">
        <f t="array" ref="E1737">_xlfn.IFS(C1737&lt;&gt;2,_xlfn.IFS(D1737=0,"主角之一",D1737=1,"角色",D1737=2,"男主",D1737=3,"女主"),C1737=2,"")</f>
        <v>角色</v>
      </c>
      <c r="G1737" t="s">
        <v>189</v>
      </c>
      <c r="H1737">
        <v>3</v>
      </c>
      <c r="I1737" t="str">
        <f t="array" ref="I1737">_xlfn.IFS(OR(C1737=0,C1737=3),_xlfn.IFS(H1737=0,"漫改",H1737=1,"轻改",H1737=2,"原创",H1737=3,"Gal改",H1737=4,"游改",H1737=5,"原创偶像",H1737=6,"国产原创",H1737=7,"小说改"),C1737&lt;&gt;0,"")</f>
        <v>Gal改</v>
      </c>
      <c r="J1737" s="16" t="s">
        <v>4273</v>
      </c>
      <c r="M1737" t="str">
        <f t="shared" si="26"/>
        <v>仓田佐祐理，Gal改动画《Kanon》角色。</v>
      </c>
      <c r="O1737">
        <v>36</v>
      </c>
      <c r="P1737">
        <v>130</v>
      </c>
    </row>
    <row r="1738" spans="1:16">
      <c r="A1738" s="5" t="s">
        <v>4354</v>
      </c>
      <c r="B1738" t="s">
        <v>4355</v>
      </c>
      <c r="C1738">
        <v>0</v>
      </c>
      <c r="D1738">
        <v>0</v>
      </c>
      <c r="E1738" t="str">
        <f t="array" ref="E1738">_xlfn.IFS(C1738&lt;&gt;2,_xlfn.IFS(D1738=0,"主角之一",D1738=1,"角色",D1738=2,"男主",D1738=3,"女主"),C1738=2,"")</f>
        <v>主角之一</v>
      </c>
      <c r="G1738" t="s">
        <v>4356</v>
      </c>
      <c r="H1738">
        <v>0</v>
      </c>
      <c r="I1738" t="str">
        <f t="array" ref="I1738">_xlfn.IFS(OR(C1738=0,C1738=3),_xlfn.IFS(H1738=0,"漫改",H1738=1,"轻改",H1738=2,"原创",H1738=3,"Gal改",H1738=4,"游改",H1738=5,"原创偶像",H1738=6,"国产原创",H1738=7,"小说改"),C1738&lt;&gt;0,"")</f>
        <v>漫改</v>
      </c>
      <c r="J1738" s="16" t="s">
        <v>4273</v>
      </c>
      <c r="M1738" t="str">
        <f t="shared" si="26"/>
        <v>大友荣作，漫改动画《青之芦苇》主角之一。</v>
      </c>
      <c r="O1738">
        <v>5</v>
      </c>
      <c r="P1738">
        <v>3</v>
      </c>
    </row>
    <row r="1739" spans="1:16">
      <c r="A1739" s="5" t="s">
        <v>4357</v>
      </c>
      <c r="B1739" t="s">
        <v>4358</v>
      </c>
      <c r="C1739">
        <v>0</v>
      </c>
      <c r="D1739">
        <v>0</v>
      </c>
      <c r="E1739" t="str">
        <f t="array" ref="E1739">_xlfn.IFS(C1739&lt;&gt;2,_xlfn.IFS(D1739=0,"主角之一",D1739=1,"角色",D1739=2,"男主",D1739=3,"女主"),C1739=2,"")</f>
        <v>主角之一</v>
      </c>
      <c r="G1739" t="s">
        <v>979</v>
      </c>
      <c r="H1739">
        <v>0</v>
      </c>
      <c r="I1739" t="str">
        <f t="array" ref="I1739">_xlfn.IFS(OR(C1739=0,C1739=3),_xlfn.IFS(H1739=0,"漫改",H1739=1,"轻改",H1739=2,"原创",H1739=3,"Gal改",H1739=4,"游改",H1739=5,"原创偶像",H1739=6,"国产原创",H1739=7,"小说改"),C1739&lt;&gt;0,"")</f>
        <v>漫改</v>
      </c>
      <c r="J1739" s="16" t="s">
        <v>4273</v>
      </c>
      <c r="M1739" t="str">
        <f t="shared" si="26"/>
        <v>天乃莉莉纱，漫改动画《2.5次元的诱惑》主角之一。</v>
      </c>
      <c r="O1739">
        <v>40</v>
      </c>
      <c r="P1739">
        <v>124</v>
      </c>
    </row>
    <row r="1740" spans="1:16">
      <c r="A1740" s="5" t="s">
        <v>4293</v>
      </c>
      <c r="B1740" t="s">
        <v>4294</v>
      </c>
      <c r="C1740">
        <v>0</v>
      </c>
      <c r="D1740">
        <v>1</v>
      </c>
      <c r="E1740" t="str">
        <f t="array" ref="E1740">_xlfn.IFS(C1740&lt;&gt;2,_xlfn.IFS(D1740=0,"主角之一",D1740=1,"角色",D1740=2,"男主",D1740=3,"女主"),C1740=2,"")</f>
        <v>角色</v>
      </c>
      <c r="G1740" t="s">
        <v>692</v>
      </c>
      <c r="H1740">
        <v>1</v>
      </c>
      <c r="I1740" t="str">
        <f t="array" ref="I1740">_xlfn.IFS(OR(C1740=0,C1740=3),_xlfn.IFS(H1740=0,"漫改",H1740=1,"轻改",H1740=2,"原创",H1740=3,"Gal改",H1740=4,"游改",H1740=5,"原创偶像",H1740=6,"国产原创",H1740=7,"小说改"),C1740&lt;&gt;0,"")</f>
        <v>轻改</v>
      </c>
      <c r="J1740" s="16" t="s">
        <v>4273</v>
      </c>
      <c r="M1740" t="str">
        <f t="shared" si="26"/>
        <v>赛门·布里兹涅夫，轻改动画《无头骑士异闻录》角色。</v>
      </c>
      <c r="O1740">
        <v>11</v>
      </c>
      <c r="P1740">
        <v>21</v>
      </c>
    </row>
    <row r="1741" spans="1:16">
      <c r="A1741" s="5" t="s">
        <v>4359</v>
      </c>
      <c r="B1741" t="s">
        <v>4360</v>
      </c>
      <c r="C1741">
        <v>0</v>
      </c>
      <c r="D1741">
        <v>0</v>
      </c>
      <c r="E1741" t="str">
        <f t="array" ref="E1741">_xlfn.IFS(C1741&lt;&gt;2,_xlfn.IFS(D1741=0,"主角之一",D1741=1,"角色",D1741=2,"男主",D1741=3,"女主"),C1741=2,"")</f>
        <v>主角之一</v>
      </c>
      <c r="G1741" t="s">
        <v>2789</v>
      </c>
      <c r="H1741">
        <v>2</v>
      </c>
      <c r="I1741" t="str">
        <f t="array" ref="I1741">_xlfn.IFS(OR(C1741=0,C1741=3),_xlfn.IFS(H1741=0,"漫改",H1741=1,"轻改",H1741=2,"原创",H1741=3,"Gal改",H1741=4,"游改",H1741=5,"原创偶像",H1741=6,"国产原创",H1741=7,"小说改"),C1741&lt;&gt;0,"")</f>
        <v>原创</v>
      </c>
      <c r="J1741" s="16" t="s">
        <v>4273</v>
      </c>
      <c r="M1741" t="str">
        <f t="shared" si="26"/>
        <v>高桥蓬，原创动画《顶点!!!!!!!!!!!!!!!》主角之一。</v>
      </c>
      <c r="O1741">
        <v>14</v>
      </c>
      <c r="P1741">
        <v>32</v>
      </c>
    </row>
    <row r="1742" spans="1:16">
      <c r="A1742" s="5" t="s">
        <v>4361</v>
      </c>
      <c r="B1742" t="s">
        <v>4362</v>
      </c>
      <c r="C1742">
        <v>0</v>
      </c>
      <c r="D1742">
        <v>0</v>
      </c>
      <c r="E1742" t="str">
        <f t="array" ref="E1742">_xlfn.IFS(C1742&lt;&gt;2,_xlfn.IFS(D1742=0,"主角之一",D1742=1,"角色",D1742=2,"男主",D1742=3,"女主"),C1742=2,"")</f>
        <v>主角之一</v>
      </c>
      <c r="G1742" t="s">
        <v>4363</v>
      </c>
      <c r="H1742">
        <v>0</v>
      </c>
      <c r="I1742" t="str">
        <f t="array" ref="I1742">_xlfn.IFS(OR(C1742=0,C1742=3),_xlfn.IFS(H1742=0,"漫改",H1742=1,"轻改",H1742=2,"原创",H1742=3,"Gal改",H1742=4,"游改",H1742=5,"原创偶像",H1742=6,"国产原创",H1742=7,"小说改"),C1742&lt;&gt;0,"")</f>
        <v>漫改</v>
      </c>
      <c r="J1742" s="16" t="s">
        <v>4273</v>
      </c>
      <c r="M1742" t="str">
        <f t="shared" si="26"/>
        <v>小幡优衣，漫改动画《催眠性指导》主角之一。</v>
      </c>
      <c r="O1742">
        <v>6</v>
      </c>
      <c r="P1742">
        <v>17</v>
      </c>
    </row>
    <row r="1743" spans="1:16">
      <c r="A1743" s="5" t="s">
        <v>4364</v>
      </c>
      <c r="B1743" t="s">
        <v>4365</v>
      </c>
      <c r="C1743">
        <v>0</v>
      </c>
      <c r="D1743">
        <v>1</v>
      </c>
      <c r="E1743" t="str">
        <f t="array" ref="E1743">_xlfn.IFS(C1743&lt;&gt;2,_xlfn.IFS(D1743=0,"主角之一",D1743=1,"角色",D1743=2,"男主",D1743=3,"女主"),C1743=2,"")</f>
        <v>角色</v>
      </c>
      <c r="G1743" t="s">
        <v>4366</v>
      </c>
      <c r="H1743">
        <v>1</v>
      </c>
      <c r="I1743" t="str">
        <f t="array" ref="I1743">_xlfn.IFS(OR(C1743=0,C1743=3),_xlfn.IFS(H1743=0,"漫改",H1743=1,"轻改",H1743=2,"原创",H1743=3,"Gal改",H1743=4,"游改",H1743=5,"原创偶像",H1743=6,"国产原创",H1743=7,"小说改"),C1743&lt;&gt;0,"")</f>
        <v>轻改</v>
      </c>
      <c r="J1743" s="16" t="s">
        <v>4273</v>
      </c>
      <c r="M1743" t="str">
        <f t="shared" si="26"/>
        <v>白河千岁，轻改动画《关于邻家的天使大人不知不觉把我惯成了废人这档子事》角色。</v>
      </c>
      <c r="O1743">
        <v>9</v>
      </c>
      <c r="P1743">
        <v>12</v>
      </c>
    </row>
    <row r="1744" spans="1:16">
      <c r="A1744" s="5" t="s">
        <v>4295</v>
      </c>
      <c r="B1744" t="s">
        <v>4296</v>
      </c>
      <c r="C1744">
        <v>0</v>
      </c>
      <c r="D1744">
        <v>1</v>
      </c>
      <c r="E1744" t="str">
        <f t="array" ref="E1744">_xlfn.IFS(C1744&lt;&gt;2,_xlfn.IFS(D1744=0,"主角之一",D1744=1,"角色",D1744=2,"男主",D1744=3,"女主"),C1744=2,"")</f>
        <v>角色</v>
      </c>
      <c r="G1744" t="s">
        <v>2447</v>
      </c>
      <c r="H1744">
        <v>3</v>
      </c>
      <c r="I1744" t="str">
        <f t="array" ref="I1744">_xlfn.IFS(OR(C1744=0,C1744=3),_xlfn.IFS(H1744=0,"漫改",H1744=1,"轻改",H1744=2,"原创",H1744=3,"Gal改",H1744=4,"游改",H1744=5,"原创偶像",H1744=6,"国产原创",H1744=7,"小说改"),C1744&lt;&gt;0,"")</f>
        <v>Gal改</v>
      </c>
      <c r="J1744" s="16" t="s">
        <v>4273</v>
      </c>
      <c r="M1744" t="str">
        <f t="shared" si="26"/>
        <v>望月纪奈子，Gal改动画《我们没有翅膀》角色。</v>
      </c>
      <c r="O1744">
        <v>2</v>
      </c>
      <c r="P1744">
        <v>19</v>
      </c>
    </row>
    <row r="1745" spans="1:16">
      <c r="A1745" s="5" t="s">
        <v>4367</v>
      </c>
      <c r="B1745" t="s">
        <v>4368</v>
      </c>
      <c r="C1745">
        <v>0</v>
      </c>
      <c r="D1745">
        <v>1</v>
      </c>
      <c r="E1745" t="str">
        <f t="array" ref="E1745">_xlfn.IFS(C1745&lt;&gt;2,_xlfn.IFS(D1745=0,"主角之一",D1745=1,"角色",D1745=2,"男主",D1745=3,"女主"),C1745=2,"")</f>
        <v>角色</v>
      </c>
      <c r="G1745" t="s">
        <v>2025</v>
      </c>
      <c r="H1745">
        <v>0</v>
      </c>
      <c r="I1745" t="str">
        <f t="array" ref="I1745">_xlfn.IFS(OR(C1745=0,C1745=3),_xlfn.IFS(H1745=0,"漫改",H1745=1,"轻改",H1745=2,"原创",H1745=3,"Gal改",H1745=4,"游改",H1745=5,"原创偶像",H1745=6,"国产原创",H1745=7,"小说改"),C1745&lt;&gt;0,"")</f>
        <v>漫改</v>
      </c>
      <c r="J1745" s="16" t="s">
        <v>4273</v>
      </c>
      <c r="M1745" t="str">
        <f t="shared" ref="M1745:M1808" si="27">_xlfn.CONCAT(_xlfn.IFS(C1745=0,_xlfn.CONCAT(B1745,"，",I1745,"动画","《",G1745,"》",E1745,"。"),C1745=1,_xlfn.CONCAT(B1745,"，《",G1745,"》",E1745,"。"),C1745=2,_xlfn.CONCAT(B1745,"，",L1745),C1745=3,_xlfn.CONCAT(B1745,"，动画电影《",G1745,"》",E1745,"。")),_xlfn.IFS(K1745=1,"【芳文社】",K1745=0,""))</f>
        <v>樱花朝日，漫改动画《别当欧尼酱了！》角色。</v>
      </c>
      <c r="O1745">
        <v>19</v>
      </c>
      <c r="P1745">
        <v>71</v>
      </c>
    </row>
    <row r="1746" spans="1:16">
      <c r="A1746" s="5" t="s">
        <v>4297</v>
      </c>
      <c r="B1746" t="s">
        <v>4298</v>
      </c>
      <c r="C1746">
        <v>0</v>
      </c>
      <c r="D1746">
        <v>0</v>
      </c>
      <c r="E1746" t="str">
        <f t="array" ref="E1746">_xlfn.IFS(C1746&lt;&gt;2,_xlfn.IFS(D1746=0,"主角之一",D1746=1,"角色",D1746=2,"男主",D1746=3,"女主"),C1746=2,"")</f>
        <v>主角之一</v>
      </c>
      <c r="G1746" t="s">
        <v>4299</v>
      </c>
      <c r="H1746">
        <v>0</v>
      </c>
      <c r="I1746" t="str">
        <f t="array" ref="I1746">_xlfn.IFS(OR(C1746=0,C1746=3),_xlfn.IFS(H1746=0,"漫改",H1746=1,"轻改",H1746=2,"原创",H1746=3,"Gal改",H1746=4,"游改",H1746=5,"原创偶像",H1746=6,"国产原创",H1746=7,"小说改"),C1746&lt;&gt;0,"")</f>
        <v>漫改</v>
      </c>
      <c r="J1746" s="16" t="s">
        <v>4273</v>
      </c>
      <c r="K1746" s="17">
        <v>1</v>
      </c>
      <c r="M1746" t="str">
        <f t="shared" si="27"/>
        <v>由乃，漫改动画《向阳素描》主角之一。【芳文社】</v>
      </c>
      <c r="O1746">
        <v>33</v>
      </c>
      <c r="P1746">
        <v>145</v>
      </c>
    </row>
    <row r="1747" spans="1:16">
      <c r="A1747" s="5" t="s">
        <v>4369</v>
      </c>
      <c r="B1747" t="s">
        <v>4370</v>
      </c>
      <c r="C1747">
        <v>0</v>
      </c>
      <c r="D1747">
        <v>0</v>
      </c>
      <c r="E1747" t="str">
        <f t="array" ref="E1747">_xlfn.IFS(C1747&lt;&gt;2,_xlfn.IFS(D1747=0,"主角之一",D1747=1,"角色",D1747=2,"男主",D1747=3,"女主"),C1747=2,"")</f>
        <v>主角之一</v>
      </c>
      <c r="G1747" t="s">
        <v>982</v>
      </c>
      <c r="H1747">
        <v>2</v>
      </c>
      <c r="I1747" t="str">
        <f t="array" ref="I1747">_xlfn.IFS(OR(C1747=0,C1747=3),_xlfn.IFS(H1747=0,"漫改",H1747=1,"轻改",H1747=2,"原创",H1747=3,"Gal改",H1747=4,"游改",H1747=5,"原创偶像",H1747=6,"国产原创",H1747=7,"小说改"),C1747&lt;&gt;0,"")</f>
        <v>原创</v>
      </c>
      <c r="J1747" s="16" t="s">
        <v>4273</v>
      </c>
      <c r="M1747" t="str">
        <f t="shared" si="27"/>
        <v>大谷稳花，原创动画《亦叶亦花》主角之一。</v>
      </c>
      <c r="O1747">
        <v>22</v>
      </c>
      <c r="P1747">
        <v>31</v>
      </c>
    </row>
    <row r="1748" spans="1:16">
      <c r="A1748" s="5" t="s">
        <v>4300</v>
      </c>
      <c r="B1748" t="s">
        <v>4301</v>
      </c>
      <c r="C1748">
        <v>0</v>
      </c>
      <c r="D1748">
        <v>0</v>
      </c>
      <c r="E1748" t="str">
        <f t="array" ref="E1748">_xlfn.IFS(C1748&lt;&gt;2,_xlfn.IFS(D1748=0,"主角之一",D1748=1,"角色",D1748=2,"男主",D1748=3,"女主"),C1748=2,"")</f>
        <v>主角之一</v>
      </c>
      <c r="G1748" t="s">
        <v>1531</v>
      </c>
      <c r="H1748">
        <v>3</v>
      </c>
      <c r="I1748" t="str">
        <f t="array" ref="I1748">_xlfn.IFS(OR(C1748=0,C1748=3),_xlfn.IFS(H1748=0,"漫改",H1748=1,"轻改",H1748=2,"原创",H1748=3,"Gal改",H1748=4,"游改",H1748=5,"原创偶像",H1748=6,"国产原创",H1748=7,"小说改"),C1748&lt;&gt;0,"")</f>
        <v>Gal改</v>
      </c>
      <c r="J1748" s="16" t="s">
        <v>4273</v>
      </c>
      <c r="M1748" t="str">
        <f t="shared" si="27"/>
        <v>八汐海翔，Gal改动画《机器人笔记》主角之一。</v>
      </c>
      <c r="O1748">
        <v>3</v>
      </c>
      <c r="P1748">
        <v>25</v>
      </c>
    </row>
    <row r="1749" spans="1:16">
      <c r="A1749" s="5" t="s">
        <v>4302</v>
      </c>
      <c r="B1749" t="s">
        <v>4303</v>
      </c>
      <c r="C1749">
        <v>0</v>
      </c>
      <c r="D1749">
        <v>0</v>
      </c>
      <c r="E1749" t="str">
        <f t="array" ref="E1749">_xlfn.IFS(C1749&lt;&gt;2,_xlfn.IFS(D1749=0,"主角之一",D1749=1,"角色",D1749=2,"男主",D1749=3,"女主"),C1749=2,"")</f>
        <v>主角之一</v>
      </c>
      <c r="G1749" t="s">
        <v>4304</v>
      </c>
      <c r="H1749">
        <v>0</v>
      </c>
      <c r="I1749" t="str">
        <f t="array" ref="I1749">_xlfn.IFS(OR(C1749=0,C1749=3),_xlfn.IFS(H1749=0,"漫改",H1749=1,"轻改",H1749=2,"原创",H1749=3,"Gal改",H1749=4,"游改",H1749=5,"原创偶像",H1749=6,"国产原创",H1749=7,"小说改"),C1749&lt;&gt;0,"")</f>
        <v>漫改</v>
      </c>
      <c r="J1749" s="16" t="s">
        <v>4273</v>
      </c>
      <c r="M1749" t="str">
        <f t="shared" si="27"/>
        <v>天宝院游骑，漫改动画《法外制裁者》主角之一。</v>
      </c>
      <c r="O1749">
        <v>1</v>
      </c>
      <c r="P1749">
        <v>2</v>
      </c>
    </row>
    <row r="1750" spans="1:16">
      <c r="A1750" s="5" t="s">
        <v>4305</v>
      </c>
      <c r="B1750" t="s">
        <v>4306</v>
      </c>
      <c r="C1750">
        <v>0</v>
      </c>
      <c r="D1750">
        <v>1</v>
      </c>
      <c r="E1750" t="str">
        <f t="array" ref="E1750">_xlfn.IFS(C1750&lt;&gt;2,_xlfn.IFS(D1750=0,"主角之一",D1750=1,"角色",D1750=2,"男主",D1750=3,"女主"),C1750=2,"")</f>
        <v>角色</v>
      </c>
      <c r="G1750" t="s">
        <v>40</v>
      </c>
      <c r="H1750">
        <v>2</v>
      </c>
      <c r="I1750" t="str">
        <f t="array" ref="I1750">_xlfn.IFS(OR(C1750=0,C1750=3),_xlfn.IFS(H1750=0,"漫改",H1750=1,"轻改",H1750=2,"原创",H1750=3,"Gal改",H1750=4,"游改",H1750=5,"原创偶像",H1750=6,"国产原创",H1750=7,"小说改"),C1750&lt;&gt;0,"")</f>
        <v>原创</v>
      </c>
      <c r="J1750" s="16" t="s">
        <v>4273</v>
      </c>
      <c r="K1750"/>
      <c r="M1750" t="str">
        <f t="shared" si="27"/>
        <v>河嶋桃，原创动画《少女与战车》角色。</v>
      </c>
      <c r="O1750">
        <v>12</v>
      </c>
      <c r="P1750">
        <v>24</v>
      </c>
    </row>
    <row r="1751" spans="1:16">
      <c r="A1751" s="5" t="s">
        <v>4307</v>
      </c>
      <c r="B1751" t="s">
        <v>4308</v>
      </c>
      <c r="C1751">
        <v>0</v>
      </c>
      <c r="D1751">
        <v>0</v>
      </c>
      <c r="E1751" t="str">
        <f t="array" ref="E1751">_xlfn.IFS(C1751&lt;&gt;2,_xlfn.IFS(D1751=0,"主角之一",D1751=1,"角色",D1751=2,"男主",D1751=3,"女主"),C1751=2,"")</f>
        <v>主角之一</v>
      </c>
      <c r="G1751" t="s">
        <v>98</v>
      </c>
      <c r="H1751">
        <v>4</v>
      </c>
      <c r="I1751" t="str">
        <f t="array" ref="I1751">_xlfn.IFS(OR(C1751=0,C1751=3),_xlfn.IFS(H1751=0,"漫改",H1751=1,"轻改",H1751=2,"原创",H1751=3,"Gal改",H1751=4,"游改",H1751=5,"原创偶像",H1751=6,"国产原创",H1751=7,"小说改"),C1751&lt;&gt;0,"")</f>
        <v>游改</v>
      </c>
      <c r="J1751" s="16" t="s">
        <v>4273</v>
      </c>
      <c r="M1751" t="str">
        <f t="shared" si="27"/>
        <v>十神白夜，游改动画《弹丸论破 希望学园与绝望高中生》主角之一。</v>
      </c>
      <c r="O1751">
        <v>22</v>
      </c>
      <c r="P1751">
        <v>66</v>
      </c>
    </row>
    <row r="1752" spans="1:16">
      <c r="A1752" s="5" t="s">
        <v>4278</v>
      </c>
      <c r="B1752" t="s">
        <v>4279</v>
      </c>
      <c r="C1752">
        <v>0</v>
      </c>
      <c r="D1752">
        <v>0</v>
      </c>
      <c r="E1752" t="str">
        <f t="array" ref="E1752">_xlfn.IFS(C1752&lt;&gt;2,_xlfn.IFS(D1752=0,"主角之一",D1752=1,"角色",D1752=2,"男主",D1752=3,"女主"),C1752=2,"")</f>
        <v>主角之一</v>
      </c>
      <c r="G1752" t="s">
        <v>1759</v>
      </c>
      <c r="H1752">
        <v>0</v>
      </c>
      <c r="I1752" t="str">
        <f t="array" ref="I1752">_xlfn.IFS(OR(C1752=0,C1752=3),_xlfn.IFS(H1752=0,"漫改",H1752=1,"轻改",H1752=2,"原创",H1752=3,"Gal改",H1752=4,"游改",H1752=5,"原创偶像",H1752=6,"国产原创",H1752=7,"小说改"),C1752&lt;&gt;0,"")</f>
        <v>漫改</v>
      </c>
      <c r="J1752" s="16" t="s">
        <v>4273</v>
      </c>
      <c r="M1752" t="str">
        <f t="shared" si="27"/>
        <v>蒙奇·D·路飞，漫改动画《海贼王》主角之一。</v>
      </c>
      <c r="O1752">
        <v>42</v>
      </c>
      <c r="P1752">
        <v>285</v>
      </c>
    </row>
    <row r="1753" spans="1:16">
      <c r="A1753" s="5" t="s">
        <v>4309</v>
      </c>
      <c r="B1753" t="s">
        <v>4310</v>
      </c>
      <c r="C1753">
        <v>0</v>
      </c>
      <c r="D1753">
        <v>1</v>
      </c>
      <c r="E1753" t="str">
        <f t="array" ref="E1753">_xlfn.IFS(C1753&lt;&gt;2,_xlfn.IFS(D1753=0,"主角之一",D1753=1,"角色",D1753=2,"男主",D1753=3,"女主"),C1753=2,"")</f>
        <v>角色</v>
      </c>
      <c r="G1753" t="s">
        <v>899</v>
      </c>
      <c r="H1753">
        <v>1</v>
      </c>
      <c r="I1753" t="str">
        <f t="array" ref="I1753">_xlfn.IFS(OR(C1753=0,C1753=3),_xlfn.IFS(H1753=0,"漫改",H1753=1,"轻改",H1753=2,"原创",H1753=3,"Gal改",H1753=4,"游改",H1753=5,"原创偶像",H1753=6,"国产原创",H1753=7,"小说改"),C1753&lt;&gt;0,"")</f>
        <v>轻改</v>
      </c>
      <c r="J1753" s="16" t="s">
        <v>4273</v>
      </c>
      <c r="M1753" t="str">
        <f t="shared" si="27"/>
        <v>波岛出海，轻改动画《路人女主的养成方法》角色。</v>
      </c>
      <c r="O1753">
        <v>27</v>
      </c>
      <c r="P1753">
        <v>96</v>
      </c>
    </row>
    <row r="1754" spans="1:16">
      <c r="A1754" s="5" t="s">
        <v>4280</v>
      </c>
      <c r="B1754" t="s">
        <v>4281</v>
      </c>
      <c r="C1754">
        <v>0</v>
      </c>
      <c r="D1754">
        <v>0</v>
      </c>
      <c r="E1754" t="str">
        <f t="array" ref="E1754">_xlfn.IFS(C1754&lt;&gt;2,_xlfn.IFS(D1754=0,"主角之一",D1754=1,"角色",D1754=2,"男主",D1754=3,"女主"),C1754=2,"")</f>
        <v>主角之一</v>
      </c>
      <c r="G1754" t="s">
        <v>1033</v>
      </c>
      <c r="H1754">
        <v>0</v>
      </c>
      <c r="I1754" t="str">
        <f t="array" ref="I1754">_xlfn.IFS(OR(C1754=0,C1754=3),_xlfn.IFS(H1754=0,"漫改",H1754=1,"轻改",H1754=2,"原创",H1754=3,"Gal改",H1754=4,"游改",H1754=5,"原创偶像",H1754=6,"国产原创",H1754=7,"小说改"),C1754&lt;&gt;0,"")</f>
        <v>漫改</v>
      </c>
      <c r="J1754" s="16" t="s">
        <v>4273</v>
      </c>
      <c r="M1754" t="str">
        <f t="shared" si="27"/>
        <v>铦之塚崇，漫改动画《樱兰高校男公关部》主角之一。</v>
      </c>
      <c r="O1754">
        <v>7</v>
      </c>
      <c r="P1754">
        <v>26</v>
      </c>
    </row>
    <row r="1755" spans="1:16">
      <c r="A1755" s="5" t="s">
        <v>4311</v>
      </c>
      <c r="B1755" t="s">
        <v>4312</v>
      </c>
      <c r="C1755">
        <v>0</v>
      </c>
      <c r="D1755">
        <v>0</v>
      </c>
      <c r="E1755" t="str">
        <f t="array" ref="E1755">_xlfn.IFS(C1755&lt;&gt;2,_xlfn.IFS(D1755=0,"主角之一",D1755=1,"角色",D1755=2,"男主",D1755=3,"女主"),C1755=2,"")</f>
        <v>主角之一</v>
      </c>
      <c r="G1755" t="s">
        <v>4313</v>
      </c>
      <c r="H1755">
        <v>2</v>
      </c>
      <c r="I1755" t="str">
        <f t="array" ref="I1755">_xlfn.IFS(OR(C1755=0,C1755=3),_xlfn.IFS(H1755=0,"漫改",H1755=1,"轻改",H1755=2,"原创",H1755=3,"Gal改",H1755=4,"游改",H1755=5,"原创偶像",H1755=6,"国产原创",H1755=7,"小说改"),C1755&lt;&gt;0,"")</f>
        <v>原创</v>
      </c>
      <c r="J1755" s="16" t="s">
        <v>4273</v>
      </c>
      <c r="M1755" t="str">
        <f t="shared" si="27"/>
        <v>天上院明日香，原创动画《游戏王－怪兽之决斗GX》主角之一。</v>
      </c>
      <c r="O1755">
        <v>13</v>
      </c>
      <c r="P1755">
        <v>38</v>
      </c>
    </row>
    <row r="1756" spans="1:16">
      <c r="A1756" s="5" t="s">
        <v>4282</v>
      </c>
      <c r="B1756" t="s">
        <v>4283</v>
      </c>
      <c r="C1756">
        <v>0</v>
      </c>
      <c r="D1756">
        <v>1</v>
      </c>
      <c r="E1756" t="str">
        <f t="array" ref="E1756">_xlfn.IFS(C1756&lt;&gt;2,_xlfn.IFS(D1756=0,"主角之一",D1756=1,"角色",D1756=2,"男主",D1756=3,"女主"),C1756=2,"")</f>
        <v>角色</v>
      </c>
      <c r="G1756" t="s">
        <v>1142</v>
      </c>
      <c r="H1756">
        <v>0</v>
      </c>
      <c r="I1756" t="str">
        <f t="array" ref="I1756">_xlfn.IFS(OR(C1756=0,C1756=3),_xlfn.IFS(H1756=0,"漫改",H1756=1,"轻改",H1756=2,"原创",H1756=3,"Gal改",H1756=4,"游改",H1756=5,"原创偶像",H1756=6,"国产原创",H1756=7,"小说改"),C1756&lt;&gt;0,"")</f>
        <v>漫改</v>
      </c>
      <c r="J1756" s="16" t="s">
        <v>4273</v>
      </c>
      <c r="M1756" t="str">
        <f t="shared" si="27"/>
        <v>土方十四郎，漫改动画《银魂》角色。</v>
      </c>
      <c r="O1756">
        <v>29</v>
      </c>
      <c r="P1756">
        <v>270</v>
      </c>
    </row>
    <row r="1757" spans="1:16">
      <c r="A1757" s="5" t="s">
        <v>4314</v>
      </c>
      <c r="B1757" t="s">
        <v>4315</v>
      </c>
      <c r="C1757">
        <v>0</v>
      </c>
      <c r="D1757">
        <v>0</v>
      </c>
      <c r="E1757" t="str">
        <f t="array" ref="E1757">_xlfn.IFS(C1757&lt;&gt;2,_xlfn.IFS(D1757=0,"主角之一",D1757=1,"角色",D1757=2,"男主",D1757=3,"女主"),C1757=2,"")</f>
        <v>主角之一</v>
      </c>
      <c r="G1757" t="s">
        <v>4316</v>
      </c>
      <c r="H1757">
        <v>0</v>
      </c>
      <c r="I1757" t="str">
        <f t="array" ref="I1757">_xlfn.IFS(OR(C1757=0,C1757=3),_xlfn.IFS(H1757=0,"漫改",H1757=1,"轻改",H1757=2,"原创",H1757=3,"Gal改",H1757=4,"游改",H1757=5,"原创偶像",H1757=6,"国产原创",H1757=7,"小说改"),C1757&lt;&gt;0,"")</f>
        <v>漫改</v>
      </c>
      <c r="J1757" s="16" t="s">
        <v>4273</v>
      </c>
      <c r="M1757" t="str">
        <f t="shared" si="27"/>
        <v>火野莱卡，漫改动画《绯弹的亚里亚AA》主角之一。</v>
      </c>
      <c r="O1757">
        <v>7</v>
      </c>
      <c r="P1757">
        <v>21</v>
      </c>
    </row>
    <row r="1758" spans="1:16">
      <c r="A1758" s="5" t="s">
        <v>4317</v>
      </c>
      <c r="B1758" t="s">
        <v>4318</v>
      </c>
      <c r="C1758">
        <v>0</v>
      </c>
      <c r="D1758">
        <v>0</v>
      </c>
      <c r="E1758" t="str">
        <f t="array" ref="E1758">_xlfn.IFS(C1758&lt;&gt;2,_xlfn.IFS(D1758=0,"主角之一",D1758=1,"角色",D1758=2,"男主",D1758=3,"女主"),C1758=2,"")</f>
        <v>主角之一</v>
      </c>
      <c r="G1758" t="s">
        <v>2335</v>
      </c>
      <c r="H1758">
        <v>0</v>
      </c>
      <c r="I1758" t="str">
        <f t="array" ref="I1758">_xlfn.IFS(OR(C1758=0,C1758=3),_xlfn.IFS(H1758=0,"漫改",H1758=1,"轻改",H1758=2,"原创",H1758=3,"Gal改",H1758=4,"游改",H1758=5,"原创偶像",H1758=6,"国产原创",H1758=7,"小说改"),C1758&lt;&gt;0,"")</f>
        <v>漫改</v>
      </c>
      <c r="J1758" s="16" t="s">
        <v>4273</v>
      </c>
      <c r="M1758" t="str">
        <f t="shared" si="27"/>
        <v>萌咲莓，漫改动画《那就是声优！》主角之一。</v>
      </c>
      <c r="O1758">
        <v>7</v>
      </c>
      <c r="P1758">
        <v>46</v>
      </c>
    </row>
    <row r="1759" spans="1:16">
      <c r="A1759" s="5" t="s">
        <v>4319</v>
      </c>
      <c r="B1759" t="s">
        <v>4320</v>
      </c>
      <c r="C1759">
        <v>0</v>
      </c>
      <c r="D1759">
        <v>0</v>
      </c>
      <c r="E1759" t="str">
        <f t="array" ref="E1759">_xlfn.IFS(C1759&lt;&gt;2,_xlfn.IFS(D1759=0,"主角之一",D1759=1,"角色",D1759=2,"男主",D1759=3,"女主"),C1759=2,"")</f>
        <v>主角之一</v>
      </c>
      <c r="G1759" t="s">
        <v>861</v>
      </c>
      <c r="H1759">
        <v>0</v>
      </c>
      <c r="I1759" t="str">
        <f t="array" ref="I1759">_xlfn.IFS(OR(C1759=0,C1759=3),_xlfn.IFS(H1759=0,"漫改",H1759=1,"轻改",H1759=2,"原创",H1759=3,"Gal改",H1759=4,"游改",H1759=5,"原创偶像",H1759=6,"国产原创",H1759=7,"小说改"),C1759&lt;&gt;0,"")</f>
        <v>漫改</v>
      </c>
      <c r="J1759" s="16" t="s">
        <v>4273</v>
      </c>
      <c r="M1759" t="str">
        <f t="shared" si="27"/>
        <v>梓·B·麦克拉伦，漫改动画《水星领航员》主角之一。</v>
      </c>
      <c r="O1759">
        <v>10</v>
      </c>
      <c r="P1759">
        <v>18</v>
      </c>
    </row>
    <row r="1760" spans="1:16">
      <c r="A1760" s="5" t="s">
        <v>4321</v>
      </c>
      <c r="B1760" t="s">
        <v>4322</v>
      </c>
      <c r="C1760">
        <v>0</v>
      </c>
      <c r="D1760">
        <v>0</v>
      </c>
      <c r="E1760" t="str">
        <f t="array" ref="E1760">_xlfn.IFS(C1760&lt;&gt;2,_xlfn.IFS(D1760=0,"主角之一",D1760=1,"角色",D1760=2,"男主",D1760=3,"女主"),C1760=2,"")</f>
        <v>主角之一</v>
      </c>
      <c r="G1760" t="s">
        <v>4323</v>
      </c>
      <c r="H1760">
        <v>0</v>
      </c>
      <c r="I1760" t="str">
        <f t="array" ref="I1760">_xlfn.IFS(OR(C1760=0,C1760=3),_xlfn.IFS(H1760=0,"漫改",H1760=1,"轻改",H1760=2,"原创",H1760=3,"Gal改",H1760=4,"游改",H1760=5,"原创偶像",H1760=6,"国产原创",H1760=7,"小说改"),C1760&lt;&gt;0,"")</f>
        <v>漫改</v>
      </c>
      <c r="J1760" s="16" t="s">
        <v>4273</v>
      </c>
      <c r="M1760" t="str">
        <f t="shared" si="27"/>
        <v>岬太郎，漫改动画《足球小将》主角之一。</v>
      </c>
      <c r="O1760">
        <v>2</v>
      </c>
      <c r="P1760">
        <v>7</v>
      </c>
    </row>
    <row r="1761" spans="1:16">
      <c r="A1761" s="5" t="s">
        <v>4324</v>
      </c>
      <c r="B1761" t="s">
        <v>4325</v>
      </c>
      <c r="C1761">
        <v>0</v>
      </c>
      <c r="D1761">
        <v>0</v>
      </c>
      <c r="E1761" t="str">
        <f t="array" ref="E1761">_xlfn.IFS(C1761&lt;&gt;2,_xlfn.IFS(D1761=0,"主角之一",D1761=1,"角色",D1761=2,"男主",D1761=3,"女主"),C1761=2,"")</f>
        <v>主角之一</v>
      </c>
      <c r="G1761" t="s">
        <v>4009</v>
      </c>
      <c r="H1761">
        <v>0</v>
      </c>
      <c r="I1761" t="str">
        <f t="array" ref="I1761">_xlfn.IFS(OR(C1761=0,C1761=3),_xlfn.IFS(H1761=0,"漫改",H1761=1,"轻改",H1761=2,"原创",H1761=3,"Gal改",H1761=4,"游改",H1761=5,"原创偶像",H1761=6,"国产原创",H1761=7,"小说改"),C1761&lt;&gt;0,"")</f>
        <v>漫改</v>
      </c>
      <c r="J1761" s="16" t="s">
        <v>4273</v>
      </c>
      <c r="M1761" t="str">
        <f t="shared" si="27"/>
        <v>中岛敦，漫改动画《文豪野犬》主角之一。</v>
      </c>
      <c r="O1761">
        <v>8</v>
      </c>
      <c r="P1761">
        <v>30</v>
      </c>
    </row>
    <row r="1762" spans="1:16">
      <c r="A1762" s="5" t="s">
        <v>4326</v>
      </c>
      <c r="B1762" t="s">
        <v>4327</v>
      </c>
      <c r="C1762">
        <v>0</v>
      </c>
      <c r="D1762">
        <v>0</v>
      </c>
      <c r="E1762" t="str">
        <f t="array" ref="E1762">_xlfn.IFS(C1762&lt;&gt;2,_xlfn.IFS(D1762=0,"主角之一",D1762=1,"角色",D1762=2,"男主",D1762=3,"女主"),C1762=2,"")</f>
        <v>主角之一</v>
      </c>
      <c r="G1762" t="s">
        <v>3621</v>
      </c>
      <c r="H1762">
        <v>2</v>
      </c>
      <c r="I1762" t="str">
        <f t="array" ref="I1762">_xlfn.IFS(OR(C1762=0,C1762=3),_xlfn.IFS(H1762=0,"漫改",H1762=1,"轻改",H1762=2,"原创",H1762=3,"Gal改",H1762=4,"游改",H1762=5,"原创偶像",H1762=6,"国产原创",H1762=7,"小说改"),C1762&lt;&gt;0,"")</f>
        <v>原创</v>
      </c>
      <c r="J1762" s="16" t="s">
        <v>4273</v>
      </c>
      <c r="M1762" t="str">
        <f t="shared" si="27"/>
        <v>阿形胜平，原创动画《羁绊者》主角之一。</v>
      </c>
      <c r="O1762">
        <v>7</v>
      </c>
      <c r="P1762">
        <v>21</v>
      </c>
    </row>
    <row r="1763" spans="1:16">
      <c r="A1763" s="5" t="s">
        <v>4328</v>
      </c>
      <c r="B1763" t="s">
        <v>4329</v>
      </c>
      <c r="C1763">
        <v>0</v>
      </c>
      <c r="D1763">
        <v>0</v>
      </c>
      <c r="E1763" t="str">
        <f t="array" ref="E1763">_xlfn.IFS(C1763&lt;&gt;2,_xlfn.IFS(D1763=0,"主角之一",D1763=1,"角色",D1763=2,"男主",D1763=3,"女主"),C1763=2,"")</f>
        <v>主角之一</v>
      </c>
      <c r="G1763" t="s">
        <v>34</v>
      </c>
      <c r="H1763">
        <v>0</v>
      </c>
      <c r="I1763" t="str">
        <f t="array" ref="I1763">_xlfn.IFS(OR(C1763=0,C1763=3),_xlfn.IFS(H1763=0,"漫改",H1763=1,"轻改",H1763=2,"原创",H1763=3,"Gal改",H1763=4,"游改",H1763=5,"原创偶像",H1763=6,"国产原创",H1763=7,"小说改"),C1763&lt;&gt;0,"")</f>
        <v>漫改</v>
      </c>
      <c r="J1763" s="16" t="s">
        <v>4273</v>
      </c>
      <c r="K1763">
        <v>1</v>
      </c>
      <c r="M1763" t="str">
        <f t="shared" si="27"/>
        <v>樱宁宁，漫改动画《NEW GAME!》主角之一。【芳文社】</v>
      </c>
      <c r="O1763">
        <v>30</v>
      </c>
      <c r="P1763">
        <v>120</v>
      </c>
    </row>
    <row r="1764" spans="1:16">
      <c r="A1764" s="5" t="s">
        <v>4330</v>
      </c>
      <c r="B1764" t="s">
        <v>4331</v>
      </c>
      <c r="C1764">
        <v>0</v>
      </c>
      <c r="D1764">
        <v>0</v>
      </c>
      <c r="E1764" t="str">
        <f t="array" ref="E1764">_xlfn.IFS(C1764&lt;&gt;2,_xlfn.IFS(D1764=0,"主角之一",D1764=1,"角色",D1764=2,"男主",D1764=3,"女主"),C1764=2,"")</f>
        <v>主角之一</v>
      </c>
      <c r="G1764" t="s">
        <v>1846</v>
      </c>
      <c r="H1764">
        <v>0</v>
      </c>
      <c r="I1764" t="str">
        <f t="array" ref="I1764">_xlfn.IFS(OR(C1764=0,C1764=3),_xlfn.IFS(H1764=0,"漫改",H1764=1,"轻改",H1764=2,"原创",H1764=3,"Gal改",H1764=4,"游改",H1764=5,"原创偶像",H1764=6,"国产原创",H1764=7,"小说改"),C1764&lt;&gt;0,"")</f>
        <v>漫改</v>
      </c>
      <c r="J1764" s="16" t="s">
        <v>4273</v>
      </c>
      <c r="M1764" t="str">
        <f t="shared" si="27"/>
        <v>太田，漫改动画《田中君总是如此慵懒》主角之一。</v>
      </c>
      <c r="O1764">
        <v>7</v>
      </c>
      <c r="P1764">
        <v>22</v>
      </c>
    </row>
    <row r="1765" spans="1:16">
      <c r="A1765" s="5" t="s">
        <v>4332</v>
      </c>
      <c r="B1765" t="s">
        <v>4333</v>
      </c>
      <c r="C1765">
        <v>0</v>
      </c>
      <c r="D1765">
        <v>1</v>
      </c>
      <c r="E1765" t="str">
        <f t="array" ref="E1765">_xlfn.IFS(C1765&lt;&gt;2,_xlfn.IFS(D1765=0,"主角之一",D1765=1,"角色",D1765=2,"男主",D1765=3,"女主"),C1765=2,"")</f>
        <v>角色</v>
      </c>
      <c r="G1765" t="s">
        <v>30</v>
      </c>
      <c r="H1765">
        <v>1</v>
      </c>
      <c r="I1765" t="str">
        <f t="array" ref="I1765">_xlfn.IFS(OR(C1765=0,C1765=3),_xlfn.IFS(H1765=0,"漫改",H1765=1,"轻改",H1765=2,"原创",H1765=3,"Gal改",H1765=4,"游改",H1765=5,"原创偶像",H1765=6,"国产原创",H1765=7,"小说改"),C1765&lt;&gt;0,"")</f>
        <v>轻改</v>
      </c>
      <c r="J1765" s="16" t="s">
        <v>4273</v>
      </c>
      <c r="M1765" t="str">
        <f t="shared" si="27"/>
        <v>蜜蜜·帕尔巴顿，轻改动画《Re：从零开始的异世界生活》角色。</v>
      </c>
      <c r="O1765">
        <v>16</v>
      </c>
      <c r="P1765">
        <v>47</v>
      </c>
    </row>
    <row r="1766" spans="1:16">
      <c r="A1766" s="5" t="s">
        <v>4284</v>
      </c>
      <c r="B1766" t="s">
        <v>4285</v>
      </c>
      <c r="C1766">
        <v>0</v>
      </c>
      <c r="D1766">
        <v>0</v>
      </c>
      <c r="E1766" t="str">
        <f t="array" ref="E1766">_xlfn.IFS(C1766&lt;&gt;2,_xlfn.IFS(D1766=0,"主角之一",D1766=1,"角色",D1766=2,"男主",D1766=3,"女主"),C1766=2,"")</f>
        <v>主角之一</v>
      </c>
      <c r="G1766" t="s">
        <v>960</v>
      </c>
      <c r="H1766">
        <v>0</v>
      </c>
      <c r="I1766" t="str">
        <f t="array" ref="I1766">_xlfn.IFS(OR(C1766=0,C1766=3),_xlfn.IFS(H1766=0,"漫改",H1766=1,"轻改",H1766=2,"原创",H1766=3,"Gal改",H1766=4,"游改",H1766=5,"原创偶像",H1766=6,"国产原创",H1766=7,"小说改"),C1766&lt;&gt;0,"")</f>
        <v>漫改</v>
      </c>
      <c r="J1766" s="16" t="s">
        <v>4273</v>
      </c>
      <c r="M1766" t="str">
        <f t="shared" si="27"/>
        <v>染谷真子，漫改动画《天才麻将少女》主角之一。</v>
      </c>
      <c r="O1766">
        <v>4</v>
      </c>
      <c r="P1766">
        <v>15</v>
      </c>
    </row>
    <row r="1767" spans="1:16">
      <c r="A1767" s="5" t="s">
        <v>4334</v>
      </c>
      <c r="B1767" t="s">
        <v>4335</v>
      </c>
      <c r="C1767">
        <v>0</v>
      </c>
      <c r="D1767">
        <v>1</v>
      </c>
      <c r="E1767" t="str">
        <f t="array" ref="E1767">_xlfn.IFS(C1767&lt;&gt;2,_xlfn.IFS(D1767=0,"主角之一",D1767=1,"角色",D1767=2,"男主",D1767=3,"女主"),C1767=2,"")</f>
        <v>角色</v>
      </c>
      <c r="G1767" t="s">
        <v>3826</v>
      </c>
      <c r="H1767">
        <v>0</v>
      </c>
      <c r="I1767" t="str">
        <f t="array" ref="I1767">_xlfn.IFS(OR(C1767=0,C1767=3),_xlfn.IFS(H1767=0,"漫改",H1767=1,"轻改",H1767=2,"原创",H1767=3,"Gal改",H1767=4,"游改",H1767=5,"原创偶像",H1767=6,"国产原创",H1767=7,"小说改"),C1767&lt;&gt;0,"")</f>
        <v>漫改</v>
      </c>
      <c r="J1767" s="16" t="s">
        <v>4273</v>
      </c>
      <c r="M1767" t="str">
        <f t="shared" si="27"/>
        <v>泷谷真，漫改动画《小林家的龙女仆》角色。</v>
      </c>
      <c r="O1767">
        <v>6</v>
      </c>
      <c r="P1767">
        <v>18</v>
      </c>
    </row>
    <row r="1768" spans="1:16">
      <c r="A1768" s="5" t="s">
        <v>4336</v>
      </c>
      <c r="B1768" t="s">
        <v>4337</v>
      </c>
      <c r="C1768">
        <v>0</v>
      </c>
      <c r="D1768">
        <v>1</v>
      </c>
      <c r="E1768" t="str">
        <f t="array" ref="E1768">_xlfn.IFS(C1768&lt;&gt;2,_xlfn.IFS(D1768=0,"主角之一",D1768=1,"角色",D1768=2,"男主",D1768=3,"女主"),C1768=2,"")</f>
        <v>角色</v>
      </c>
      <c r="G1768" t="s">
        <v>3040</v>
      </c>
      <c r="H1768">
        <v>2</v>
      </c>
      <c r="I1768" t="str">
        <f t="array" ref="I1768">_xlfn.IFS(OR(C1768=0,C1768=3),_xlfn.IFS(H1768=0,"漫改",H1768=1,"轻改",H1768=2,"原创",H1768=3,"Gal改",H1768=4,"游改",H1768=5,"原创偶像",H1768=6,"国产原创",H1768=7,"小说改"),C1768&lt;&gt;0,"")</f>
        <v>原创</v>
      </c>
      <c r="J1768" s="16" t="s">
        <v>4273</v>
      </c>
      <c r="K1768"/>
      <c r="M1768" t="str">
        <f t="shared" si="27"/>
        <v>王梅，原创动画《百变之星》角色。</v>
      </c>
      <c r="O1768">
        <v>7</v>
      </c>
      <c r="P1768">
        <v>13</v>
      </c>
    </row>
    <row r="1769" spans="1:16">
      <c r="A1769" s="5" t="s">
        <v>4338</v>
      </c>
      <c r="B1769" t="s">
        <v>4339</v>
      </c>
      <c r="C1769">
        <v>0</v>
      </c>
      <c r="D1769">
        <v>0</v>
      </c>
      <c r="E1769" t="str">
        <f t="array" ref="E1769">_xlfn.IFS(C1769&lt;&gt;2,_xlfn.IFS(D1769=0,"主角之一",D1769=1,"角色",D1769=2,"男主",D1769=3,"女主"),C1769=2,"")</f>
        <v>主角之一</v>
      </c>
      <c r="G1769" t="s">
        <v>3057</v>
      </c>
      <c r="H1769">
        <v>0</v>
      </c>
      <c r="I1769" t="str">
        <f t="array" ref="I1769">_xlfn.IFS(OR(C1769=0,C1769=3),_xlfn.IFS(H1769=0,"漫改",H1769=1,"轻改",H1769=2,"原创",H1769=3,"Gal改",H1769=4,"游改",H1769=5,"原创偶像",H1769=6,"国产原创",H1769=7,"小说改"),C1769&lt;&gt;0,"")</f>
        <v>漫改</v>
      </c>
      <c r="J1769" s="16" t="s">
        <v>4273</v>
      </c>
      <c r="K1769" s="17">
        <v>1</v>
      </c>
      <c r="M1769" t="str">
        <f t="shared" si="27"/>
        <v>迪诺，漫改动画《调教咖啡厅》主角之一。【芳文社】</v>
      </c>
      <c r="O1769">
        <v>5</v>
      </c>
      <c r="P1769">
        <v>10</v>
      </c>
    </row>
    <row r="1770" spans="1:16">
      <c r="A1770" s="5" t="s">
        <v>4287</v>
      </c>
      <c r="B1770" t="s">
        <v>4288</v>
      </c>
      <c r="C1770">
        <v>0</v>
      </c>
      <c r="D1770">
        <v>0</v>
      </c>
      <c r="E1770" t="str">
        <f t="array" ref="E1770">_xlfn.IFS(C1770&lt;&gt;2,_xlfn.IFS(D1770=0,"主角之一",D1770=1,"角色",D1770=2,"男主",D1770=3,"女主"),C1770=2,"")</f>
        <v>主角之一</v>
      </c>
      <c r="G1770" t="s">
        <v>633</v>
      </c>
      <c r="H1770">
        <v>4</v>
      </c>
      <c r="I1770" t="str">
        <f t="array" ref="I1770">_xlfn.IFS(OR(C1770=0,C1770=3),_xlfn.IFS(H1770=0,"漫改",H1770=1,"轻改",H1770=2,"原创",H1770=3,"Gal改",H1770=4,"游改",H1770=5,"原创偶像",H1770=6,"国产原创",H1770=7,"小说改"),C1770&lt;&gt;0,"")</f>
        <v>游改</v>
      </c>
      <c r="J1770" s="16" t="s">
        <v>4273</v>
      </c>
      <c r="M1770" t="str">
        <f t="shared" si="27"/>
        <v>水濑伊织，游改动画《偶像大师》主角之一。</v>
      </c>
      <c r="O1770">
        <v>65</v>
      </c>
      <c r="P1770">
        <v>198</v>
      </c>
    </row>
    <row r="1771" spans="1:16">
      <c r="A1771" s="5" t="s">
        <v>4271</v>
      </c>
      <c r="B1771" t="s">
        <v>4272</v>
      </c>
      <c r="C1771">
        <v>0</v>
      </c>
      <c r="D1771">
        <v>1</v>
      </c>
      <c r="E1771" t="str">
        <f t="array" ref="E1771">_xlfn.IFS(C1771&lt;&gt;2,_xlfn.IFS(D1771=0,"主角之一",D1771=1,"角色",D1771=2,"男主",D1771=3,"女主"),C1771=2,"")</f>
        <v>角色</v>
      </c>
      <c r="G1771" t="s">
        <v>1348</v>
      </c>
      <c r="H1771">
        <v>3</v>
      </c>
      <c r="I1771" t="str">
        <f t="array" ref="I1771">_xlfn.IFS(OR(C1771=0,C1771=3),_xlfn.IFS(H1771=0,"漫改",H1771=1,"轻改",H1771=2,"原创",H1771=3,"Gal改",H1771=4,"游改",H1771=5,"原创偶像",H1771=6,"国产原创",H1771=7,"小说改"),C1771&lt;&gt;0,"")</f>
        <v>Gal改</v>
      </c>
      <c r="J1771" s="16" t="s">
        <v>4273</v>
      </c>
      <c r="M1771" t="str">
        <f t="shared" si="27"/>
        <v>火村夕，Gal改动画《悠久之翼》角色。</v>
      </c>
      <c r="O1771">
        <v>28</v>
      </c>
      <c r="P1771">
        <v>83</v>
      </c>
    </row>
    <row r="1772" spans="1:16">
      <c r="A1772" s="5" t="s">
        <v>4340</v>
      </c>
      <c r="B1772" t="s">
        <v>4341</v>
      </c>
      <c r="C1772">
        <v>0</v>
      </c>
      <c r="D1772">
        <v>1</v>
      </c>
      <c r="E1772" t="str">
        <f t="array" ref="E1772">_xlfn.IFS(C1772&lt;&gt;2,_xlfn.IFS(D1772=0,"主角之一",D1772=1,"角色",D1772=2,"男主",D1772=3,"女主"),C1772=2,"")</f>
        <v>角色</v>
      </c>
      <c r="G1772" t="s">
        <v>3534</v>
      </c>
      <c r="H1772">
        <v>0</v>
      </c>
      <c r="I1772" t="str">
        <f t="array" ref="I1772">_xlfn.IFS(OR(C1772=0,C1772=3),_xlfn.IFS(H1772=0,"漫改",H1772=1,"轻改",H1772=2,"原创",H1772=3,"Gal改",H1772=4,"游改",H1772=5,"原创偶像",H1772=6,"国产原创",H1772=7,"小说改"),C1772&lt;&gt;0,"")</f>
        <v>漫改</v>
      </c>
      <c r="J1772" s="16" t="s">
        <v>4273</v>
      </c>
      <c r="M1772" t="str">
        <f t="shared" si="27"/>
        <v>中野一花 &amp; 二乃 &amp; 三玖 &amp; 四叶 &amp; 五月，漫改动画《五等分的新娘》角色。</v>
      </c>
      <c r="O1772">
        <v>32</v>
      </c>
      <c r="P1772">
        <v>146</v>
      </c>
    </row>
    <row r="1773" spans="1:16">
      <c r="A1773" s="5" t="s">
        <v>4342</v>
      </c>
      <c r="B1773" t="s">
        <v>4343</v>
      </c>
      <c r="C1773">
        <v>0</v>
      </c>
      <c r="D1773">
        <v>0</v>
      </c>
      <c r="E1773" t="str">
        <f t="array" ref="E1773">_xlfn.IFS(C1773&lt;&gt;2,_xlfn.IFS(D1773=0,"主角之一",D1773=1,"角色",D1773=2,"男主",D1773=3,"女主"),C1773=2,"")</f>
        <v>主角之一</v>
      </c>
      <c r="G1773" t="s">
        <v>4256</v>
      </c>
      <c r="H1773">
        <v>0</v>
      </c>
      <c r="I1773" t="str">
        <f t="array" ref="I1773">_xlfn.IFS(OR(C1773=0,C1773=3),_xlfn.IFS(H1773=0,"漫改",H1773=1,"轻改",H1773=2,"原创",H1773=3,"Gal改",H1773=4,"游改",H1773=5,"原创偶像",H1773=6,"国产原创",H1773=7,"小说改"),C1773&lt;&gt;0,"")</f>
        <v>漫改</v>
      </c>
      <c r="J1773" s="16" t="s">
        <v>4273</v>
      </c>
      <c r="K1773"/>
      <c r="M1773" t="str">
        <f t="shared" si="27"/>
        <v>一里波奇，漫改动画《一个人的○○小日子》主角之一。</v>
      </c>
      <c r="O1773">
        <v>33</v>
      </c>
      <c r="P1773">
        <v>57</v>
      </c>
    </row>
    <row r="1774" spans="1:16">
      <c r="A1774" s="5" t="s">
        <v>4289</v>
      </c>
      <c r="B1774" t="s">
        <v>4290</v>
      </c>
      <c r="C1774">
        <v>0</v>
      </c>
      <c r="D1774">
        <v>0</v>
      </c>
      <c r="E1774" t="str">
        <f t="array" ref="E1774">_xlfn.IFS(C1774&lt;&gt;2,_xlfn.IFS(D1774=0,"主角之一",D1774=1,"角色",D1774=2,"男主",D1774=3,"女主"),C1774=2,"")</f>
        <v>主角之一</v>
      </c>
      <c r="G1774" t="s">
        <v>1823</v>
      </c>
      <c r="H1774">
        <v>0</v>
      </c>
      <c r="I1774" t="str">
        <f t="array" ref="I1774">_xlfn.IFS(OR(C1774=0,C1774=3),_xlfn.IFS(H1774=0,"漫改",H1774=1,"轻改",H1774=2,"原创",H1774=3,"Gal改",H1774=4,"游改",H1774=5,"原创偶像",H1774=6,"国产原创",H1774=7,"小说改"),C1774&lt;&gt;0,"")</f>
        <v>漫改</v>
      </c>
      <c r="J1774" s="16" t="s">
        <v>4273</v>
      </c>
      <c r="M1774" t="str">
        <f t="shared" si="27"/>
        <v>杰·富力士，漫改动画《猎人》主角之一。</v>
      </c>
      <c r="O1774">
        <v>23</v>
      </c>
      <c r="P1774">
        <v>112</v>
      </c>
    </row>
    <row r="1775" spans="1:16">
      <c r="A1775" s="5" t="s">
        <v>4344</v>
      </c>
      <c r="B1775" t="s">
        <v>4345</v>
      </c>
      <c r="C1775">
        <v>0</v>
      </c>
      <c r="D1775">
        <v>0</v>
      </c>
      <c r="E1775" t="str">
        <f t="array" ref="E1775">_xlfn.IFS(C1775&lt;&gt;2,_xlfn.IFS(D1775=0,"主角之一",D1775=1,"角色",D1775=2,"男主",D1775=3,"女主"),C1775=2,"")</f>
        <v>主角之一</v>
      </c>
      <c r="G1775" t="s">
        <v>1866</v>
      </c>
      <c r="H1775">
        <v>0</v>
      </c>
      <c r="I1775" t="str">
        <f t="array" ref="I1775">_xlfn.IFS(OR(C1775=0,C1775=3),_xlfn.IFS(H1775=0,"漫改",H1775=1,"轻改",H1775=2,"原创",H1775=3,"Gal改",H1775=4,"游改",H1775=5,"原创偶像",H1775=6,"国产原创",H1775=7,"小说改"),C1775&lt;&gt;0,"")</f>
        <v>漫改</v>
      </c>
      <c r="J1775" s="16" t="s">
        <v>4273</v>
      </c>
      <c r="M1775" t="str">
        <f t="shared" si="27"/>
        <v>伊井野弥子，漫改动画《辉夜大小姐想让我告白》主角之一。</v>
      </c>
      <c r="O1775">
        <v>58</v>
      </c>
      <c r="P1775">
        <v>382</v>
      </c>
    </row>
    <row r="1776" spans="1:16">
      <c r="A1776" s="5" t="s">
        <v>4346</v>
      </c>
      <c r="B1776" t="s">
        <v>4347</v>
      </c>
      <c r="C1776">
        <v>0</v>
      </c>
      <c r="D1776">
        <v>0</v>
      </c>
      <c r="E1776" t="str">
        <f t="array" ref="E1776">_xlfn.IFS(C1776&lt;&gt;2,_xlfn.IFS(D1776=0,"主角之一",D1776=1,"角色",D1776=2,"男主",D1776=3,"女主"),C1776=2,"")</f>
        <v>主角之一</v>
      </c>
      <c r="G1776" t="s">
        <v>3730</v>
      </c>
      <c r="H1776">
        <v>0</v>
      </c>
      <c r="I1776" t="str">
        <f t="array" ref="I1776">_xlfn.IFS(OR(C1776=0,C1776=3),_xlfn.IFS(H1776=0,"漫改",H1776=1,"轻改",H1776=2,"原创",H1776=3,"Gal改",H1776=4,"游改",H1776=5,"原创偶像",H1776=6,"国产原创",H1776=7,"小说改"),C1776&lt;&gt;0,"")</f>
        <v>漫改</v>
      </c>
      <c r="J1776" s="16" t="s">
        <v>4273</v>
      </c>
      <c r="M1776" t="str">
        <f t="shared" si="27"/>
        <v>彼方·星岛，漫改动画《彼方的阿斯特拉》主角之一。</v>
      </c>
      <c r="O1776">
        <v>19</v>
      </c>
      <c r="P1776">
        <v>19</v>
      </c>
    </row>
    <row r="1777" spans="1:16">
      <c r="A1777" s="5" t="s">
        <v>4371</v>
      </c>
      <c r="B1777" t="s">
        <v>4372</v>
      </c>
      <c r="C1777">
        <v>0</v>
      </c>
      <c r="D1777">
        <v>0</v>
      </c>
      <c r="E1777" t="str">
        <f t="array" ref="E1777">_xlfn.IFS(C1777&lt;&gt;2,_xlfn.IFS(D1777=0,"主角之一",D1777=1,"角色",D1777=2,"男主",D1777=3,"女主"),C1777=2,"")</f>
        <v>主角之一</v>
      </c>
      <c r="G1777" t="s">
        <v>4373</v>
      </c>
      <c r="H1777">
        <v>0</v>
      </c>
      <c r="I1777" t="str">
        <f t="array" ref="I1777">_xlfn.IFS(OR(C1777=0,C1777=3),_xlfn.IFS(H1777=0,"漫改",H1777=1,"轻改",H1777=2,"原创",H1777=3,"Gal改",H1777=4,"游改",H1777=5,"原创偶像",H1777=6,"国产原创",H1777=7,"小说改"),C1777&lt;&gt;0,"")</f>
        <v>漫改</v>
      </c>
      <c r="J1777" s="16" t="s">
        <v>4273</v>
      </c>
      <c r="M1777" t="str">
        <f t="shared" si="27"/>
        <v>瓦拉克·克拉拉，漫改动画《入间同学入魔了》主角之一。</v>
      </c>
      <c r="O1777">
        <v>14</v>
      </c>
      <c r="P1777">
        <v>49</v>
      </c>
    </row>
    <row r="1778" spans="1:16">
      <c r="A1778" s="5" t="s">
        <v>4348</v>
      </c>
      <c r="B1778" t="s">
        <v>4349</v>
      </c>
      <c r="C1778">
        <v>0</v>
      </c>
      <c r="D1778">
        <v>0</v>
      </c>
      <c r="E1778" t="str">
        <f t="array" ref="E1778">_xlfn.IFS(C1778&lt;&gt;2,_xlfn.IFS(D1778=0,"主角之一",D1778=1,"角色",D1778=2,"男主",D1778=3,"女主"),C1778=2,"")</f>
        <v>主角之一</v>
      </c>
      <c r="G1778" t="s">
        <v>55</v>
      </c>
      <c r="H1778">
        <v>0</v>
      </c>
      <c r="I1778" t="str">
        <f t="array" ref="I1778">_xlfn.IFS(OR(C1778=0,C1778=3),_xlfn.IFS(H1778=0,"漫改",H1778=1,"轻改",H1778=2,"原创",H1778=3,"Gal改",H1778=4,"游改",H1778=5,"原创偶像",H1778=6,"国产原创",H1778=7,"小说改"),C1778&lt;&gt;0,"")</f>
        <v>漫改</v>
      </c>
      <c r="J1778" s="16" t="s">
        <v>4273</v>
      </c>
      <c r="K1778" s="17">
        <v>1</v>
      </c>
      <c r="M1778" t="str">
        <f t="shared" si="27"/>
        <v>关野露子，漫改动画《满溢的水果挞》主角之一。【芳文社】</v>
      </c>
      <c r="O1778">
        <v>7</v>
      </c>
      <c r="P1778">
        <v>25</v>
      </c>
    </row>
    <row r="1779" spans="1:16">
      <c r="A1779" s="5" t="s">
        <v>4291</v>
      </c>
      <c r="B1779" t="s">
        <v>4292</v>
      </c>
      <c r="C1779">
        <v>0</v>
      </c>
      <c r="D1779">
        <v>1</v>
      </c>
      <c r="E1779" t="str">
        <f t="array" ref="E1779">_xlfn.IFS(C1779&lt;&gt;2,_xlfn.IFS(D1779=0,"主角之一",D1779=1,"角色",D1779=2,"男主",D1779=3,"女主"),C1779=2,"")</f>
        <v>角色</v>
      </c>
      <c r="G1779" t="s">
        <v>302</v>
      </c>
      <c r="H1779">
        <v>0</v>
      </c>
      <c r="I1779" t="str">
        <f t="array" ref="I1779">_xlfn.IFS(OR(C1779=0,C1779=3),_xlfn.IFS(H1779=0,"漫改",H1779=1,"轻改",H1779=2,"原创",H1779=3,"Gal改",H1779=4,"游改",H1779=5,"原创偶像",H1779=6,"国产原创",H1779=7,"小说改"),C1779&lt;&gt;0,"")</f>
        <v>漫改</v>
      </c>
      <c r="J1779" s="16" t="s">
        <v>4273</v>
      </c>
      <c r="M1779" t="str">
        <f t="shared" si="27"/>
        <v>迪达拉，漫改动画《火影忍者》角色。</v>
      </c>
      <c r="O1779">
        <v>13</v>
      </c>
      <c r="P1779">
        <v>35</v>
      </c>
    </row>
    <row r="1780" spans="1:16">
      <c r="A1780" s="5" t="s">
        <v>4350</v>
      </c>
      <c r="B1780" t="s">
        <v>4351</v>
      </c>
      <c r="C1780">
        <v>0</v>
      </c>
      <c r="D1780">
        <v>2</v>
      </c>
      <c r="E1780" t="str">
        <f t="array" ref="E1780">_xlfn.IFS(C1780&lt;&gt;2,_xlfn.IFS(D1780=0,"主角之一",D1780=1,"角色",D1780=2,"男主",D1780=3,"女主"),C1780=2,"")</f>
        <v>男主</v>
      </c>
      <c r="G1780" t="s">
        <v>3013</v>
      </c>
      <c r="H1780">
        <v>0</v>
      </c>
      <c r="I1780" t="str">
        <f t="array" ref="I1780">_xlfn.IFS(OR(C1780=0,C1780=3),_xlfn.IFS(H1780=0,"漫改",H1780=1,"轻改",H1780=2,"原创",H1780=3,"Gal改",H1780=4,"游改",H1780=5,"原创偶像",H1780=6,"国产原创",H1780=7,"小说改"),C1780&lt;&gt;0,"")</f>
        <v>漫改</v>
      </c>
      <c r="J1780" s="16" t="s">
        <v>4273</v>
      </c>
      <c r="M1780" t="str">
        <f t="shared" si="27"/>
        <v>由崎星空，漫改动画《总之就是非常可爱》男主。</v>
      </c>
      <c r="O1780">
        <v>8</v>
      </c>
      <c r="P1780">
        <v>43</v>
      </c>
    </row>
    <row r="1781" spans="1:16">
      <c r="A1781" s="5" t="s">
        <v>4274</v>
      </c>
      <c r="B1781" t="s">
        <v>4275</v>
      </c>
      <c r="C1781">
        <v>0</v>
      </c>
      <c r="D1781">
        <v>0</v>
      </c>
      <c r="E1781" t="str">
        <f t="array" ref="E1781">_xlfn.IFS(C1781&lt;&gt;2,_xlfn.IFS(D1781=0,"主角之一",D1781=1,"角色",D1781=2,"男主",D1781=3,"女主"),C1781=2,"")</f>
        <v>主角之一</v>
      </c>
      <c r="G1781" t="s">
        <v>3853</v>
      </c>
      <c r="H1781">
        <v>0</v>
      </c>
      <c r="I1781" t="str">
        <f t="array" ref="I1781">_xlfn.IFS(OR(C1781=0,C1781=3),_xlfn.IFS(H1781=0,"漫改",H1781=1,"轻改",H1781=2,"原创",H1781=3,"Gal改",H1781=4,"游改",H1781=5,"原创偶像",H1781=6,"国产原创",H1781=7,"小说改"),C1781&lt;&gt;0,"")</f>
        <v>漫改</v>
      </c>
      <c r="J1781" s="16" t="s">
        <v>4273</v>
      </c>
      <c r="M1781" t="str">
        <f t="shared" si="27"/>
        <v>云雀恭弥，漫改动画《家庭教师HITMAN REBORN!》主角之一。</v>
      </c>
      <c r="O1781">
        <v>22</v>
      </c>
      <c r="P1781">
        <v>180</v>
      </c>
    </row>
    <row r="1782" spans="1:16">
      <c r="A1782" s="5" t="s">
        <v>4352</v>
      </c>
      <c r="B1782" t="s">
        <v>4353</v>
      </c>
      <c r="C1782">
        <v>0</v>
      </c>
      <c r="D1782">
        <v>1</v>
      </c>
      <c r="E1782" t="str">
        <f t="array" ref="E1782">_xlfn.IFS(C1782&lt;&gt;2,_xlfn.IFS(D1782=0,"主角之一",D1782=1,"角色",D1782=2,"男主",D1782=3,"女主"),C1782=2,"")</f>
        <v>角色</v>
      </c>
      <c r="G1782" t="s">
        <v>1202</v>
      </c>
      <c r="H1782">
        <v>0</v>
      </c>
      <c r="I1782" t="str">
        <f t="array" ref="I1782">_xlfn.IFS(OR(C1782=0,C1782=3),_xlfn.IFS(H1782=0,"漫改",H1782=1,"轻改",H1782=2,"原创",H1782=3,"Gal改",H1782=4,"游改",H1782=5,"原创偶像",H1782=6,"国产原创",H1782=7,"小说改"),C1782&lt;&gt;0,"")</f>
        <v>漫改</v>
      </c>
      <c r="J1782" s="16" t="s">
        <v>4273</v>
      </c>
      <c r="M1782" t="str">
        <f t="shared" si="27"/>
        <v>大川村宁，漫改动画《魔都精兵的奴隶》角色。</v>
      </c>
      <c r="O1782">
        <v>18</v>
      </c>
      <c r="P1782">
        <v>52</v>
      </c>
    </row>
    <row r="1783" spans="1:16">
      <c r="B1783" t="s">
        <v>4286</v>
      </c>
      <c r="C1783">
        <v>0</v>
      </c>
      <c r="D1783">
        <v>0</v>
      </c>
      <c r="E1783" t="str">
        <f t="array" ref="E1783">_xlfn.IFS(C1783&lt;&gt;2,_xlfn.IFS(D1783=0,"主角之一",D1783=1,"角色",D1783=2,"男主",D1783=3,"女主"),C1783=2,"")</f>
        <v>主角之一</v>
      </c>
      <c r="G1783" t="s">
        <v>79</v>
      </c>
      <c r="H1783">
        <v>0</v>
      </c>
      <c r="I1783" t="str">
        <f t="array" ref="I1783">_xlfn.IFS(OR(C1783=0,C1783=3),_xlfn.IFS(H1783=0,"漫改",H1783=1,"轻改",H1783=2,"原创",H1783=3,"Gal改",H1783=4,"游改",H1783=5,"原创偶像",H1783=6,"国产原创",H1783=7,"小说改"),C1783&lt;&gt;0,"")</f>
        <v>漫改</v>
      </c>
      <c r="J1783" s="16" t="s">
        <v>4273</v>
      </c>
      <c r="M1783" t="str">
        <f t="shared" si="27"/>
        <v>妮娜·弗多拿，漫改动画《怪物》主角之一。</v>
      </c>
    </row>
    <row r="1784" spans="1:16">
      <c r="A1784" s="5" t="s">
        <v>4390</v>
      </c>
      <c r="B1784" t="s">
        <v>4391</v>
      </c>
      <c r="C1784">
        <v>1</v>
      </c>
      <c r="D1784">
        <v>1</v>
      </c>
      <c r="E1784" t="str">
        <f t="array" ref="E1784">_xlfn.IFS(C1784&lt;&gt;2,_xlfn.IFS(D1784=0,"主角之一",D1784=1,"角色",D1784=2,"男主",D1784=3,"女主"),C1784=2,"")</f>
        <v>角色</v>
      </c>
      <c r="G1784" t="s">
        <v>1330</v>
      </c>
      <c r="I1784" t="str">
        <f t="array" ref="I1784">_xlfn.IFS(OR(C1784=0,C1784=3),_xlfn.IFS(H1784=0,"漫改",H1784=1,"轻改",H1784=2,"原创",H1784=3,"Gal改",H1784=4,"游改",H1784=5,"原创偶像",H1784=6,"国产原创",H1784=7,"小说改"),C1784&lt;&gt;0,"")</f>
        <v/>
      </c>
      <c r="J1784" s="16" t="s">
        <v>4273</v>
      </c>
      <c r="M1784" t="str">
        <f t="shared" si="27"/>
        <v>有瀬あてな，《AMBITIOUS MISSION》角色。</v>
      </c>
      <c r="O1784">
        <v>53</v>
      </c>
      <c r="P1784">
        <v>107</v>
      </c>
    </row>
    <row r="1785" spans="1:16">
      <c r="A1785" s="5" t="s">
        <v>4374</v>
      </c>
      <c r="B1785" t="s">
        <v>4375</v>
      </c>
      <c r="C1785">
        <v>1</v>
      </c>
      <c r="D1785">
        <v>0</v>
      </c>
      <c r="E1785" t="str">
        <f t="array" ref="E1785">_xlfn.IFS(C1785&lt;&gt;2,_xlfn.IFS(D1785=0,"主角之一",D1785=1,"角色",D1785=2,"男主",D1785=3,"女主"),C1785=2,"")</f>
        <v>主角之一</v>
      </c>
      <c r="G1785" t="s">
        <v>323</v>
      </c>
      <c r="I1785" t="str">
        <f t="array" ref="I1785">_xlfn.IFS(OR(C1785=0,C1785=3),_xlfn.IFS(H1785=0,"漫改",H1785=1,"轻改",H1785=2,"原创",H1785=3,"Gal改",H1785=4,"游改",H1785=5,"原创偶像",H1785=6,"国产原创",H1785=7,"小说改"),C1785&lt;&gt;0,"")</f>
        <v/>
      </c>
      <c r="J1785" s="16" t="s">
        <v>4273</v>
      </c>
      <c r="M1785" t="str">
        <f t="shared" si="27"/>
        <v>北河阿卡莉，《创刻的动脉》主角之一。</v>
      </c>
      <c r="O1785">
        <v>5</v>
      </c>
      <c r="P1785">
        <v>8</v>
      </c>
    </row>
    <row r="1786" spans="1:16">
      <c r="A1786" s="5" t="s">
        <v>4392</v>
      </c>
      <c r="B1786" t="s">
        <v>4393</v>
      </c>
      <c r="C1786">
        <v>1</v>
      </c>
      <c r="D1786">
        <v>0</v>
      </c>
      <c r="E1786" t="str">
        <f t="array" ref="E1786">_xlfn.IFS(C1786&lt;&gt;2,_xlfn.IFS(D1786=0,"主角之一",D1786=1,"角色",D1786=2,"男主",D1786=3,"女主"),C1786=2,"")</f>
        <v>主角之一</v>
      </c>
      <c r="G1786" t="s">
        <v>63</v>
      </c>
      <c r="I1786" t="str">
        <f t="array" ref="I1786">_xlfn.IFS(OR(C1786=0,C1786=3),_xlfn.IFS(H1786=0,"漫改",H1786=1,"轻改",H1786=2,"原创",H1786=3,"Gal改",H1786=4,"游改",H1786=5,"原创偶像",H1786=6,"国产原创",H1786=7,"小说改"),C1786&lt;&gt;0,"")</f>
        <v/>
      </c>
      <c r="J1786" s="16" t="s">
        <v>4273</v>
      </c>
      <c r="M1786" t="str">
        <f t="shared" si="27"/>
        <v>一色奏命，《天选庶民的真命之选》主角之一。</v>
      </c>
      <c r="O1786">
        <v>15</v>
      </c>
      <c r="P1786">
        <v>29</v>
      </c>
    </row>
    <row r="1787" spans="1:16">
      <c r="A1787" s="5" t="s">
        <v>4376</v>
      </c>
      <c r="B1787" t="s">
        <v>4377</v>
      </c>
      <c r="C1787">
        <v>1</v>
      </c>
      <c r="D1787">
        <v>0</v>
      </c>
      <c r="E1787" t="str">
        <f t="array" ref="E1787">_xlfn.IFS(C1787&lt;&gt;2,_xlfn.IFS(D1787=0,"主角之一",D1787=1,"角色",D1787=2,"男主",D1787=3,"女主"),C1787=2,"")</f>
        <v>主角之一</v>
      </c>
      <c r="G1787" t="s">
        <v>2866</v>
      </c>
      <c r="I1787" t="str">
        <f t="array" ref="I1787">_xlfn.IFS(OR(C1787=0,C1787=3),_xlfn.IFS(H1787=0,"漫改",H1787=1,"轻改",H1787=2,"原创",H1787=3,"Gal改",H1787=4,"游改",H1787=5,"原创偶像",H1787=6,"国产原创",H1787=7,"小说改"),C1787&lt;&gt;0,"")</f>
        <v/>
      </c>
      <c r="J1787" s="16" t="s">
        <v>4273</v>
      </c>
      <c r="M1787" t="str">
        <f t="shared" si="27"/>
        <v>榊千鹤，《Muv-Luv》主角之一。</v>
      </c>
      <c r="O1787">
        <v>14</v>
      </c>
      <c r="P1787">
        <v>44</v>
      </c>
    </row>
    <row r="1788" spans="1:16">
      <c r="A1788" s="5" t="s">
        <v>4378</v>
      </c>
      <c r="B1788" t="s">
        <v>4379</v>
      </c>
      <c r="C1788">
        <v>1</v>
      </c>
      <c r="D1788">
        <v>1</v>
      </c>
      <c r="E1788" t="str">
        <f t="array" ref="E1788">_xlfn.IFS(C1788&lt;&gt;2,_xlfn.IFS(D1788=0,"主角之一",D1788=1,"角色",D1788=2,"男主",D1788=3,"女主"),C1788=2,"")</f>
        <v>角色</v>
      </c>
      <c r="G1788" t="s">
        <v>115</v>
      </c>
      <c r="I1788" t="str">
        <f t="array" ref="I1788">_xlfn.IFS(OR(C1788=0,C1788=3),_xlfn.IFS(H1788=0,"漫改",H1788=1,"轻改",H1788=2,"原创",H1788=3,"Gal改",H1788=4,"游改",H1788=5,"原创偶像",H1788=6,"国产原创",H1788=7,"小说改"),C1788&lt;&gt;0,"")</f>
        <v/>
      </c>
      <c r="J1788" s="16" t="s">
        <v>4273</v>
      </c>
      <c r="M1788" t="str">
        <f t="shared" si="27"/>
        <v>曾根原莲，《卡卢玛卢卡＊同好会》角色。</v>
      </c>
      <c r="O1788">
        <v>7</v>
      </c>
      <c r="P1788">
        <v>8</v>
      </c>
    </row>
    <row r="1789" spans="1:16">
      <c r="A1789" s="5" t="s">
        <v>4380</v>
      </c>
      <c r="B1789" t="s">
        <v>4381</v>
      </c>
      <c r="C1789">
        <v>1</v>
      </c>
      <c r="D1789">
        <v>1</v>
      </c>
      <c r="E1789" t="str">
        <f t="array" ref="E1789">_xlfn.IFS(C1789&lt;&gt;2,_xlfn.IFS(D1789=0,"主角之一",D1789=1,"角色",D1789=2,"男主",D1789=3,"女主"),C1789=2,"")</f>
        <v>角色</v>
      </c>
      <c r="G1789" t="s">
        <v>744</v>
      </c>
      <c r="I1789" t="str">
        <f t="array" ref="I1789">_xlfn.IFS(OR(C1789=0,C1789=3),_xlfn.IFS(H1789=0,"漫改",H1789=1,"轻改",H1789=2,"原创",H1789=3,"Gal改",H1789=4,"游改",H1789=5,"原创偶像",H1789=6,"国产原创",H1789=7,"小说改"),C1789&lt;&gt;0,"")</f>
        <v/>
      </c>
      <c r="J1789" s="16" t="s">
        <v>4273</v>
      </c>
      <c r="M1789" t="str">
        <f t="shared" si="27"/>
        <v>间宫八云 &amp; 间宫萌莉 &amp; 间宫珠音，《间宫家的五子情事》角色。</v>
      </c>
      <c r="O1789">
        <v>2</v>
      </c>
      <c r="P1789">
        <v>13</v>
      </c>
    </row>
    <row r="1790" spans="1:16">
      <c r="A1790" s="5" t="s">
        <v>4382</v>
      </c>
      <c r="B1790" t="s">
        <v>4383</v>
      </c>
      <c r="C1790">
        <v>1</v>
      </c>
      <c r="D1790">
        <v>0</v>
      </c>
      <c r="E1790" t="str">
        <f t="array" ref="E1790">_xlfn.IFS(C1790&lt;&gt;2,_xlfn.IFS(D1790=0,"主角之一",D1790=1,"角色",D1790=2,"男主",D1790=3,"女主"),C1790=2,"")</f>
        <v>主角之一</v>
      </c>
      <c r="G1790" t="s">
        <v>1584</v>
      </c>
      <c r="I1790" t="str">
        <f t="array" ref="I1790">_xlfn.IFS(OR(C1790=0,C1790=3),_xlfn.IFS(H1790=0,"漫改",H1790=1,"轻改",H1790=2,"原创",H1790=3,"Gal改",H1790=4,"游改",H1790=5,"原创偶像",H1790=6,"国产原创",H1790=7,"小说改"),C1790&lt;&gt;0,"")</f>
        <v/>
      </c>
      <c r="J1790" s="16" t="s">
        <v>4273</v>
      </c>
      <c r="M1790" t="str">
        <f t="shared" si="27"/>
        <v>月ヶ洞きらり，《在月之彼岸邂逅》主角之一。</v>
      </c>
      <c r="O1790">
        <v>12</v>
      </c>
      <c r="P1790">
        <v>20</v>
      </c>
    </row>
    <row r="1791" spans="1:16">
      <c r="A1791" s="5" t="s">
        <v>4384</v>
      </c>
      <c r="B1791" t="s">
        <v>4385</v>
      </c>
      <c r="C1791">
        <v>1</v>
      </c>
      <c r="D1791">
        <v>0</v>
      </c>
      <c r="E1791" t="str">
        <f t="array" ref="E1791">_xlfn.IFS(C1791&lt;&gt;2,_xlfn.IFS(D1791=0,"主角之一",D1791=1,"角色",D1791=2,"男主",D1791=3,"女主"),C1791=2,"")</f>
        <v>主角之一</v>
      </c>
      <c r="G1791" t="s">
        <v>3288</v>
      </c>
      <c r="I1791" t="str">
        <f t="array" ref="I1791">_xlfn.IFS(OR(C1791=0,C1791=3),_xlfn.IFS(H1791=0,"漫改",H1791=1,"轻改",H1791=2,"原创",H1791=3,"Gal改",H1791=4,"游改",H1791=5,"原创偶像",H1791=6,"国产原创",H1791=7,"小说改"),C1791&lt;&gt;0,"")</f>
        <v/>
      </c>
      <c r="J1791" s="16" t="s">
        <v>4273</v>
      </c>
      <c r="M1791" t="str">
        <f t="shared" si="27"/>
        <v>綾目七夕莉，《不可视之药与坎坷的命运》主角之一。</v>
      </c>
      <c r="O1791">
        <v>8</v>
      </c>
      <c r="P1791">
        <v>28</v>
      </c>
    </row>
    <row r="1792" spans="1:16">
      <c r="A1792" s="5" t="s">
        <v>4386</v>
      </c>
      <c r="B1792" t="s">
        <v>4387</v>
      </c>
      <c r="C1792">
        <v>1</v>
      </c>
      <c r="D1792">
        <v>0</v>
      </c>
      <c r="E1792" t="str">
        <f t="array" ref="E1792">_xlfn.IFS(C1792&lt;&gt;2,_xlfn.IFS(D1792=0,"主角之一",D1792=1,"角色",D1792=2,"男主",D1792=3,"女主"),C1792=2,"")</f>
        <v>主角之一</v>
      </c>
      <c r="G1792" t="s">
        <v>1138</v>
      </c>
      <c r="I1792" t="str">
        <f t="array" ref="I1792">_xlfn.IFS(OR(C1792=0,C1792=3),_xlfn.IFS(H1792=0,"漫改",H1792=1,"轻改",H1792=2,"原创",H1792=3,"Gal改",H1792=4,"游改",H1792=5,"原创偶像",H1792=6,"国产原创",H1792=7,"小说改"),C1792&lt;&gt;0,"")</f>
        <v/>
      </c>
      <c r="J1792" s="16" t="s">
        <v>4273</v>
      </c>
      <c r="M1792" t="str">
        <f t="shared" si="27"/>
        <v>水無月あいる，《我家大小姐不懂妖怪的常识》主角之一。</v>
      </c>
      <c r="O1792">
        <v>8</v>
      </c>
      <c r="P1792">
        <v>22</v>
      </c>
    </row>
    <row r="1793" spans="1:16">
      <c r="B1793" t="s">
        <v>4388</v>
      </c>
      <c r="C1793">
        <v>1</v>
      </c>
      <c r="D1793">
        <v>0</v>
      </c>
      <c r="E1793" t="str">
        <f t="array" ref="E1793">_xlfn.IFS(C1793&lt;&gt;2,_xlfn.IFS(D1793=0,"主角之一",D1793=1,"角色",D1793=2,"男主",D1793=3,"女主"),C1793=2,"")</f>
        <v>主角之一</v>
      </c>
      <c r="G1793" t="s">
        <v>4389</v>
      </c>
      <c r="I1793" t="str">
        <f t="array" ref="I1793">_xlfn.IFS(OR(C1793=0,C1793=3),_xlfn.IFS(H1793=0,"漫改",H1793=1,"轻改",H1793=2,"原创",H1793=3,"Gal改",H1793=4,"游改",H1793=5,"原创偶像",H1793=6,"国产原创",H1793=7,"小说改"),C1793&lt;&gt;0,"")</f>
        <v/>
      </c>
      <c r="J1793" s="16" t="s">
        <v>4273</v>
      </c>
      <c r="M1793" t="str">
        <f t="shared" si="27"/>
        <v>糖糖（超天酱），《主播女孩重度依赖》主角之一。</v>
      </c>
    </row>
    <row r="1794" spans="1:16">
      <c r="A1794" s="5" t="s">
        <v>4394</v>
      </c>
      <c r="B1794" t="s">
        <v>4395</v>
      </c>
      <c r="C1794">
        <v>2</v>
      </c>
      <c r="E1794" t="str">
        <f t="array" ref="E1794">_xlfn.IFS(C1794&lt;&gt;2,_xlfn.IFS(D1794=0,"主角之一",D1794=1,"角色",D1794=2,"男主",D1794=3,"女主"),C1794=2,"")</f>
        <v/>
      </c>
      <c r="I1794" t="str">
        <f t="array" ref="I1794">_xlfn.IFS(OR(C1794=0,C1794=3),_xlfn.IFS(H1794=0,"漫改",H1794=1,"轻改",H1794=2,"原创",H1794=3,"Gal改",H1794=4,"游改",H1794=5,"原创偶像",H1794=6,"国产原创",H1794=7,"小说改"),C1794&lt;&gt;0,"")</f>
        <v/>
      </c>
      <c r="J1794" s="16" t="s">
        <v>4273</v>
      </c>
      <c r="L1794" t="s">
        <v>4396</v>
      </c>
      <c r="M1794" t="str">
        <f t="shared" si="27"/>
        <v>水上，游戏《旧书店街的桥姬》角色。</v>
      </c>
      <c r="O1794">
        <v>10</v>
      </c>
      <c r="P1794">
        <v>12</v>
      </c>
    </row>
    <row r="1795" spans="1:16">
      <c r="B1795" t="s">
        <v>4397</v>
      </c>
      <c r="C1795">
        <v>2</v>
      </c>
      <c r="E1795" t="str">
        <f t="array" ref="E1795">_xlfn.IFS(C1795&lt;&gt;2,_xlfn.IFS(D1795=0,"主角之一",D1795=1,"角色",D1795=2,"男主",D1795=3,"女主"),C1795=2,"")</f>
        <v/>
      </c>
      <c r="I1795" t="str">
        <f t="array" ref="I1795">_xlfn.IFS(OR(C1795=0,C1795=3),_xlfn.IFS(H1795=0,"漫改",H1795=1,"轻改",H1795=2,"原创",H1795=3,"Gal改",H1795=4,"游改",H1795=5,"原创偶像",H1795=6,"国产原创",H1795=7,"小说改"),C1795&lt;&gt;0,"")</f>
        <v/>
      </c>
      <c r="J1795" s="16" t="s">
        <v>4273</v>
      </c>
      <c r="L1795" t="s">
        <v>830</v>
      </c>
      <c r="M1795" t="str">
        <f t="shared" si="27"/>
        <v>鹿子，b站虚拟up主。</v>
      </c>
    </row>
    <row r="1796" spans="1:16">
      <c r="A1796" s="5" t="s">
        <v>4410</v>
      </c>
      <c r="B1796" t="s">
        <v>4411</v>
      </c>
      <c r="C1796">
        <v>0</v>
      </c>
      <c r="D1796">
        <v>1</v>
      </c>
      <c r="E1796" t="str">
        <f t="array" ref="E1796">_xlfn.IFS(C1796&lt;&gt;2,_xlfn.IFS(D1796=0,"主角之一",D1796=1,"角色",D1796=2,"男主",D1796=3,"女主"),C1796=2,"")</f>
        <v>角色</v>
      </c>
      <c r="G1796" t="s">
        <v>2184</v>
      </c>
      <c r="H1796">
        <v>2</v>
      </c>
      <c r="I1796" t="str">
        <f t="array" ref="I1796">_xlfn.IFS(OR(C1796=0,C1796=3),_xlfn.IFS(H1796=0,"漫改",H1796=1,"轻改",H1796=2,"原创",H1796=3,"Gal改",H1796=4,"游改",H1796=5,"原创偶像",H1796=6,"国产原创",H1796=7,"小说改"),C1796&lt;&gt;0,"")</f>
        <v>原创</v>
      </c>
      <c r="J1796" s="16" t="s">
        <v>4400</v>
      </c>
      <c r="M1796" t="str">
        <f t="shared" si="27"/>
        <v>凪诚士郎，原创动画《蓝色监狱》角色。</v>
      </c>
      <c r="O1796">
        <v>9</v>
      </c>
      <c r="P1796">
        <v>25</v>
      </c>
    </row>
    <row r="1797" spans="1:16">
      <c r="A1797" s="5" t="s">
        <v>4401</v>
      </c>
      <c r="B1797" t="s">
        <v>4402</v>
      </c>
      <c r="C1797">
        <v>0</v>
      </c>
      <c r="D1797">
        <v>2</v>
      </c>
      <c r="E1797" t="str">
        <f t="array" ref="E1797">_xlfn.IFS(C1797&lt;&gt;2,_xlfn.IFS(D1797=0,"主角之一",D1797=1,"角色",D1797=2,"男主",D1797=3,"女主"),C1797=2,"")</f>
        <v>男主</v>
      </c>
      <c r="G1797" t="s">
        <v>4403</v>
      </c>
      <c r="H1797">
        <v>1</v>
      </c>
      <c r="I1797" t="str">
        <f t="array" ref="I1797">_xlfn.IFS(OR(C1797=0,C1797=3),_xlfn.IFS(H1797=0,"漫改",H1797=1,"轻改",H1797=2,"原创",H1797=3,"Gal改",H1797=4,"游改",H1797=5,"原创偶像",H1797=6,"国产原创",H1797=7,"小说改"),C1797&lt;&gt;0,"")</f>
        <v>轻改</v>
      </c>
      <c r="J1797" s="16" t="s">
        <v>4400</v>
      </c>
      <c r="M1797" t="str">
        <f t="shared" si="27"/>
        <v>日野秋晴，轻改动画《管家后宫学园》男主。</v>
      </c>
      <c r="O1797">
        <v>1</v>
      </c>
      <c r="P1797">
        <v>2</v>
      </c>
    </row>
    <row r="1798" spans="1:16">
      <c r="A1798" s="5" t="s">
        <v>4404</v>
      </c>
      <c r="B1798" t="s">
        <v>4405</v>
      </c>
      <c r="C1798">
        <v>0</v>
      </c>
      <c r="D1798">
        <v>1</v>
      </c>
      <c r="E1798" t="str">
        <f t="array" ref="E1798">_xlfn.IFS(C1798&lt;&gt;2,_xlfn.IFS(D1798=0,"主角之一",D1798=1,"角色",D1798=2,"男主",D1798=3,"女主"),C1798=2,"")</f>
        <v>角色</v>
      </c>
      <c r="G1798" t="s">
        <v>28</v>
      </c>
      <c r="H1798">
        <v>0</v>
      </c>
      <c r="I1798" t="str">
        <f t="array" ref="I1798">_xlfn.IFS(OR(C1798=0,C1798=3),_xlfn.IFS(H1798=0,"漫改",H1798=1,"轻改",H1798=2,"原创",H1798=3,"Gal改",H1798=4,"游改",H1798=5,"原创偶像",H1798=6,"国产原创",H1798=7,"小说改"),C1798&lt;&gt;0,"")</f>
        <v>漫改</v>
      </c>
      <c r="J1798" s="16" t="s">
        <v>4400</v>
      </c>
      <c r="M1798" t="str">
        <f t="shared" si="27"/>
        <v>狭间绮罗罗，漫改动画《暗杀教室》角色。</v>
      </c>
      <c r="O1798">
        <v>6</v>
      </c>
      <c r="P1798">
        <v>4</v>
      </c>
    </row>
    <row r="1799" spans="1:16">
      <c r="A1799" s="5" t="s">
        <v>4398</v>
      </c>
      <c r="B1799" t="s">
        <v>4399</v>
      </c>
      <c r="C1799">
        <v>0</v>
      </c>
      <c r="D1799">
        <v>1</v>
      </c>
      <c r="E1799" t="str">
        <f t="array" ref="E1799">_xlfn.IFS(C1799&lt;&gt;2,_xlfn.IFS(D1799=0,"主角之一",D1799=1,"角色",D1799=2,"男主",D1799=3,"女主"),C1799=2,"")</f>
        <v>角色</v>
      </c>
      <c r="G1799" t="s">
        <v>1759</v>
      </c>
      <c r="H1799">
        <v>0</v>
      </c>
      <c r="I1799" t="str">
        <f t="array" ref="I1799">_xlfn.IFS(OR(C1799=0,C1799=3),_xlfn.IFS(H1799=0,"漫改",H1799=1,"轻改",H1799=2,"原创",H1799=3,"Gal改",H1799=4,"游改",H1799=5,"原创偶像",H1799=6,"国产原创",H1799=7,"小说改"),C1799&lt;&gt;0,"")</f>
        <v>漫改</v>
      </c>
      <c r="J1799" s="16" t="s">
        <v>4400</v>
      </c>
      <c r="M1799" t="str">
        <f t="shared" si="27"/>
        <v>艾尼路，漫改动画《海贼王》角色。</v>
      </c>
      <c r="O1799">
        <v>5</v>
      </c>
      <c r="P1799">
        <v>6</v>
      </c>
    </row>
    <row r="1800" spans="1:16">
      <c r="A1800" s="5" t="s">
        <v>4412</v>
      </c>
      <c r="B1800" t="s">
        <v>4413</v>
      </c>
      <c r="C1800">
        <v>0</v>
      </c>
      <c r="D1800">
        <v>1</v>
      </c>
      <c r="E1800" t="str">
        <f t="array" ref="E1800">_xlfn.IFS(C1800&lt;&gt;2,_xlfn.IFS(D1800=0,"主角之一",D1800=1,"角色",D1800=2,"男主",D1800=3,"女主"),C1800=2,"")</f>
        <v>角色</v>
      </c>
      <c r="G1800" t="s">
        <v>640</v>
      </c>
      <c r="H1800" s="17">
        <v>1</v>
      </c>
      <c r="I1800" t="str">
        <f t="array" ref="I1800">_xlfn.IFS(OR(C1800=0,C1800=3),_xlfn.IFS(H1800=0,"漫改",H1800=1,"轻改",H1800=2,"原创",H1800=3,"Gal改",H1800=4,"游改",H1800=5,"原创偶像",H1800=6,"国产原创",H1800=7,"小说改"),C1800&lt;&gt;0,"")</f>
        <v>轻改</v>
      </c>
      <c r="J1800" s="16" t="s">
        <v>4400</v>
      </c>
      <c r="M1800" t="str">
        <f t="shared" si="27"/>
        <v>橘茜，轻改动画《欢迎来到实力至上主义的教室》角色。</v>
      </c>
      <c r="O1800">
        <v>4</v>
      </c>
      <c r="P1800">
        <v>40</v>
      </c>
    </row>
    <row r="1801" spans="1:16">
      <c r="A1801" s="5" t="s">
        <v>4406</v>
      </c>
      <c r="B1801" t="s">
        <v>4407</v>
      </c>
      <c r="C1801">
        <v>0</v>
      </c>
      <c r="D1801">
        <v>1</v>
      </c>
      <c r="E1801" t="str">
        <f t="array" ref="E1801">_xlfn.IFS(C1801&lt;&gt;2,_xlfn.IFS(D1801=0,"主角之一",D1801=1,"角色",D1801=2,"男主",D1801=3,"女主"),C1801=2,"")</f>
        <v>角色</v>
      </c>
      <c r="G1801" t="s">
        <v>868</v>
      </c>
      <c r="H1801">
        <v>4</v>
      </c>
      <c r="I1801" t="str">
        <f t="array" ref="I1801">_xlfn.IFS(OR(C1801=0,C1801=3),_xlfn.IFS(H1801=0,"漫改",H1801=1,"轻改",H1801=2,"原创",H1801=3,"Gal改",H1801=4,"游改",H1801=5,"原创偶像",H1801=6,"国产原创",H1801=7,"小说改"),C1801&lt;&gt;0,"")</f>
        <v>游改</v>
      </c>
      <c r="J1801" s="16" t="s">
        <v>4400</v>
      </c>
      <c r="M1801" t="str">
        <f t="shared" si="27"/>
        <v>目白多伯，游改动画《赛马娘 Pretty Derby》角色。</v>
      </c>
      <c r="O1801">
        <v>4</v>
      </c>
      <c r="P1801">
        <v>29</v>
      </c>
    </row>
    <row r="1802" spans="1:16">
      <c r="A1802" s="5" t="s">
        <v>4408</v>
      </c>
      <c r="B1802" t="s">
        <v>4409</v>
      </c>
      <c r="C1802">
        <v>0</v>
      </c>
      <c r="D1802">
        <v>1</v>
      </c>
      <c r="E1802" t="str">
        <f t="array" ref="E1802">_xlfn.IFS(C1802&lt;&gt;2,_xlfn.IFS(D1802=0,"主角之一",D1802=1,"角色",D1802=2,"男主",D1802=3,"女主"),C1802=2,"")</f>
        <v>角色</v>
      </c>
      <c r="G1802" t="s">
        <v>3199</v>
      </c>
      <c r="H1802"/>
      <c r="I1802" t="str">
        <f t="array" ref="I1802">_xlfn.IFS(OR(C1802=0,C1802=3),_xlfn.IFS(H1802=0,"漫改",H1802=1,"轻改",H1802=2,"原创",H1802=3,"Gal改",H1802=4,"游改",H1802=5,"原创偶像",H1802=6,"国产原创",H1802=7,"小说改"),C1802&lt;&gt;0,"")</f>
        <v>漫改</v>
      </c>
      <c r="J1802" s="16" t="s">
        <v>4400</v>
      </c>
      <c r="M1802" t="str">
        <f t="shared" si="27"/>
        <v>可蕾娜·库克米拉，漫改动画《86 -不存在的战区-》角色。</v>
      </c>
      <c r="O1802">
        <v>23</v>
      </c>
      <c r="P1802">
        <v>63</v>
      </c>
    </row>
    <row r="1803" spans="1:16">
      <c r="A1803" s="5" t="s">
        <v>4414</v>
      </c>
      <c r="B1803" t="s">
        <v>4415</v>
      </c>
      <c r="C1803">
        <v>1</v>
      </c>
      <c r="D1803">
        <v>0</v>
      </c>
      <c r="E1803" t="str">
        <f t="array" ref="E1803">_xlfn.IFS(C1803&lt;&gt;2,_xlfn.IFS(D1803=0,"主角之一",D1803=1,"角色",D1803=2,"男主",D1803=3,"女主"),C1803=2,"")</f>
        <v>主角之一</v>
      </c>
      <c r="G1803" t="s">
        <v>817</v>
      </c>
      <c r="I1803" t="str">
        <f t="array" ref="I1803">_xlfn.IFS(OR(C1803=0,C1803=3),_xlfn.IFS(H1803=0,"漫改",H1803=1,"轻改",H1803=2,"原创",H1803=3,"Gal改",H1803=4,"游改",H1803=5,"原创偶像",H1803=6,"国产原创",H1803=7,"小说改"),C1803&lt;&gt;0,"")</f>
        <v/>
      </c>
      <c r="J1803" s="16" t="s">
        <v>4400</v>
      </c>
      <c r="M1803" t="str">
        <f t="shared" si="27"/>
        <v>新堂明佳，《选择妻子的进展似乎顺利过头。》主角之一。</v>
      </c>
      <c r="O1803">
        <v>4</v>
      </c>
      <c r="P1803">
        <v>10</v>
      </c>
    </row>
    <row r="1804" spans="1:16">
      <c r="A1804" s="5" t="s">
        <v>4416</v>
      </c>
      <c r="B1804" t="s">
        <v>4417</v>
      </c>
      <c r="C1804">
        <v>1</v>
      </c>
      <c r="D1804">
        <v>0</v>
      </c>
      <c r="E1804" t="str">
        <f t="array" ref="E1804">_xlfn.IFS(C1804&lt;&gt;2,_xlfn.IFS(D1804=0,"主角之一",D1804=1,"角色",D1804=2,"男主",D1804=3,"女主"),C1804=2,"")</f>
        <v>主角之一</v>
      </c>
      <c r="G1804" t="s">
        <v>1106</v>
      </c>
      <c r="I1804" t="str">
        <f t="array" ref="I1804">_xlfn.IFS(OR(C1804=0,C1804=3),_xlfn.IFS(H1804=0,"漫改",H1804=1,"轻改",H1804=2,"原创",H1804=3,"Gal改",H1804=4,"游改",H1804=5,"原创偶像",H1804=6,"国产原创",H1804=7,"小说改"),C1804&lt;&gt;0,"")</f>
        <v/>
      </c>
      <c r="J1804" s="16" t="s">
        <v>4400</v>
      </c>
      <c r="M1804" t="str">
        <f t="shared" si="27"/>
        <v>羽加道静音，《片轮少女》主角之一。</v>
      </c>
      <c r="O1804">
        <v>2</v>
      </c>
      <c r="P1804">
        <v>2</v>
      </c>
    </row>
    <row r="1805" spans="1:16">
      <c r="A1805" s="5" t="s">
        <v>4422</v>
      </c>
      <c r="B1805" t="s">
        <v>4423</v>
      </c>
      <c r="C1805">
        <v>2</v>
      </c>
      <c r="E1805" t="str">
        <f t="array" ref="E1805">_xlfn.IFS(C1805&lt;&gt;2,_xlfn.IFS(D1805=0,"主角之一",D1805=1,"角色",D1805=2,"男主",D1805=3,"女主"),C1805=2,"")</f>
        <v/>
      </c>
      <c r="I1805" t="str">
        <f t="array" ref="I1805">_xlfn.IFS(OR(C1805=0,C1805=3),_xlfn.IFS(H1805=0,"漫改",H1805=1,"轻改",H1805=2,"原创",H1805=3,"Gal改",H1805=4,"游改",H1805=5,"原创偶像",H1805=6,"国产原创",H1805=7,"小说改"),C1805&lt;&gt;0,"")</f>
        <v/>
      </c>
      <c r="J1805" s="16" t="s">
        <v>4400</v>
      </c>
      <c r="K1805" s="17">
        <v>1</v>
      </c>
      <c r="L1805" t="s">
        <v>4424</v>
      </c>
      <c r="M1805" t="str">
        <f t="shared" si="27"/>
        <v>穂波殊，漫画《樱开二度》角色。【芳文社】</v>
      </c>
      <c r="O1805">
        <v>9</v>
      </c>
      <c r="P1805">
        <v>12</v>
      </c>
    </row>
    <row r="1806" spans="1:16" ht="18" customHeight="1">
      <c r="A1806" s="5" t="s">
        <v>4418</v>
      </c>
      <c r="B1806" t="s">
        <v>4419</v>
      </c>
      <c r="C1806">
        <v>2</v>
      </c>
      <c r="E1806" t="str">
        <f t="array" ref="E1806">_xlfn.IFS(C1806&lt;&gt;2,_xlfn.IFS(D1806=0,"主角之一",D1806=1,"角色",D1806=2,"男主",D1806=3,"女主"),C1806=2,"")</f>
        <v/>
      </c>
      <c r="I1806" t="str">
        <f t="array" ref="I1806">_xlfn.IFS(OR(C1806=0,C1806=3),_xlfn.IFS(H1806=0,"漫改",H1806=1,"轻改",H1806=2,"原创",H1806=3,"Gal改",H1806=4,"游改",H1806=5,"原创偶像",H1806=6,"国产原创",H1806=7,"小说改"),C1806&lt;&gt;0,"")</f>
        <v/>
      </c>
      <c r="J1806" s="16" t="s">
        <v>4400</v>
      </c>
      <c r="L1806" t="s">
        <v>4420</v>
      </c>
      <c r="M1806" t="str">
        <f t="shared" si="27"/>
        <v>神田小依，漫画《真实账号》角色。</v>
      </c>
      <c r="O1806">
        <v>1</v>
      </c>
      <c r="P1806">
        <v>1</v>
      </c>
    </row>
    <row r="1807" spans="1:16">
      <c r="B1807" t="s">
        <v>4421</v>
      </c>
      <c r="C1807">
        <v>2</v>
      </c>
      <c r="E1807" t="str">
        <f t="array" ref="E1807">_xlfn.IFS(C1807&lt;&gt;2,_xlfn.IFS(D1807=0,"主角之一",D1807=1,"角色",D1807=2,"男主",D1807=3,"女主"),C1807=2,"")</f>
        <v/>
      </c>
      <c r="I1807" t="str">
        <f t="array" ref="I1807">_xlfn.IFS(OR(C1807=0,C1807=3),_xlfn.IFS(H1807=0,"漫改",H1807=1,"轻改",H1807=2,"原创",H1807=3,"Gal改",H1807=4,"游改",H1807=5,"原创偶像",H1807=6,"国产原创",H1807=7,"小说改"),C1807&lt;&gt;0,"")</f>
        <v/>
      </c>
      <c r="J1807" s="16" t="s">
        <v>4400</v>
      </c>
      <c r="K1807"/>
      <c r="L1807" t="s">
        <v>1597</v>
      </c>
      <c r="M1807" t="str">
        <f t="shared" si="27"/>
        <v>谢拉・露妮丝（已毕业），知名vtuber。</v>
      </c>
    </row>
    <row r="1808" spans="1:16">
      <c r="B1808" t="s">
        <v>4425</v>
      </c>
      <c r="C1808">
        <v>2</v>
      </c>
      <c r="E1808" t="str">
        <f t="array" ref="E1808">_xlfn.IFS(C1808&lt;&gt;2,_xlfn.IFS(D1808=0,"主角之一",D1808=1,"角色",D1808=2,"男主",D1808=3,"女主"),C1808=2,"")</f>
        <v/>
      </c>
      <c r="I1808" t="str">
        <f t="array" ref="I1808">_xlfn.IFS(OR(C1808=0,C1808=3),_xlfn.IFS(H1808=0,"漫改",H1808=1,"轻改",H1808=2,"原创",H1808=3,"Gal改",H1808=4,"游改",H1808=5,"原创偶像",H1808=6,"国产原创",H1808=7,"小说改"),C1808&lt;&gt;0,"")</f>
        <v/>
      </c>
      <c r="J1808" s="16" t="s">
        <v>4400</v>
      </c>
      <c r="L1808" t="s">
        <v>4426</v>
      </c>
      <c r="M1808" t="str">
        <f t="shared" si="27"/>
        <v>银杏Kyou，b站男性虚拟up主。</v>
      </c>
    </row>
    <row r="1809" spans="1:16">
      <c r="A1809" s="5" t="s">
        <v>4451</v>
      </c>
      <c r="B1809" t="s">
        <v>4452</v>
      </c>
      <c r="C1809">
        <v>0</v>
      </c>
      <c r="D1809">
        <v>0</v>
      </c>
      <c r="E1809" t="str">
        <f t="array" ref="E1809">_xlfn.IFS(C1809&lt;&gt;2,_xlfn.IFS(D1809=0,"主角之一",D1809=1,"角色",D1809=2,"男主",D1809=3,"女主"),C1809=2,"")</f>
        <v>主角之一</v>
      </c>
      <c r="G1809" t="s">
        <v>2007</v>
      </c>
      <c r="H1809">
        <v>2</v>
      </c>
      <c r="I1809" t="str">
        <f t="array" ref="I1809">_xlfn.IFS(OR(C1809=0,C1809=3),_xlfn.IFS(H1809=0,"漫改",H1809=1,"轻改",H1809=2,"原创",H1809=3,"Gal改",H1809=4,"游改",H1809=5,"原创偶像",H1809=6,"国产原创",H1809=7,"小说改"),C1809&lt;&gt;0,"")</f>
        <v>原创</v>
      </c>
      <c r="J1809" s="16" t="s">
        <v>4429</v>
      </c>
      <c r="M1809" t="str">
        <f t="shared" ref="M1809:M1872" si="28">_xlfn.CONCAT(_xlfn.IFS(C1809=0,_xlfn.CONCAT(B1809,"，",I1809,"动画","《",G1809,"》",E1809,"。"),C1809=1,_xlfn.CONCAT(B1809,"，《",G1809,"》",E1809,"。"),C1809=2,_xlfn.CONCAT(B1809,"，",L1809),C1809=3,_xlfn.CONCAT(B1809,"，动画电影《",G1809,"》",E1809,"。")),_xlfn.IFS(K1809=1,"【芳文社】",K1809=0,""))</f>
        <v>森林宝穴，原创动画《赛马娘 Pretty Derby 新时代之门》主角之一。</v>
      </c>
      <c r="O1809">
        <v>15</v>
      </c>
      <c r="P1809">
        <v>22</v>
      </c>
    </row>
    <row r="1810" spans="1:16">
      <c r="A1810" s="5" t="s">
        <v>4453</v>
      </c>
      <c r="B1810" t="s">
        <v>4454</v>
      </c>
      <c r="C1810">
        <v>0</v>
      </c>
      <c r="D1810">
        <v>0</v>
      </c>
      <c r="E1810" t="str">
        <f t="array" ref="E1810">_xlfn.IFS(C1810&lt;&gt;2,_xlfn.IFS(D1810=0,"主角之一",D1810=1,"角色",D1810=2,"男主",D1810=3,"女主"),C1810=2,"")</f>
        <v>主角之一</v>
      </c>
      <c r="G1810" t="s">
        <v>4455</v>
      </c>
      <c r="H1810">
        <v>1</v>
      </c>
      <c r="I1810" t="str">
        <f t="array" ref="I1810">_xlfn.IFS(OR(C1810=0,C1810=3),_xlfn.IFS(H1810=0,"漫改",H1810=1,"轻改",H1810=2,"原创",H1810=3,"Gal改",H1810=4,"游改",H1810=5,"原创偶像",H1810=6,"国产原创",H1810=7,"小说改"),C1810&lt;&gt;0,"")</f>
        <v>轻改</v>
      </c>
      <c r="J1810" s="16" t="s">
        <v>4429</v>
      </c>
      <c r="M1810" t="str">
        <f t="shared" si="28"/>
        <v>春山花奈，轻改动画《群花绽放，彷如修罗》主角之一。</v>
      </c>
      <c r="O1810">
        <v>88</v>
      </c>
      <c r="P1810">
        <v>199</v>
      </c>
    </row>
    <row r="1811" spans="1:16">
      <c r="A1811" s="5" t="s">
        <v>4427</v>
      </c>
      <c r="B1811" t="s">
        <v>4428</v>
      </c>
      <c r="C1811">
        <v>0</v>
      </c>
      <c r="D1811">
        <v>1</v>
      </c>
      <c r="E1811" t="str">
        <f t="array" ref="E1811">_xlfn.IFS(C1811&lt;&gt;2,_xlfn.IFS(D1811=0,"主角之一",D1811=1,"角色",D1811=2,"男主",D1811=3,"女主"),C1811=2,"")</f>
        <v>角色</v>
      </c>
      <c r="G1811" t="s">
        <v>203</v>
      </c>
      <c r="H1811">
        <v>2</v>
      </c>
      <c r="I1811" t="str">
        <f t="array" ref="I1811">_xlfn.IFS(OR(C1811=0,C1811=3),_xlfn.IFS(H1811=0,"漫改",H1811=1,"轻改",H1811=2,"原创",H1811=3,"Gal改",H1811=4,"游改",H1811=5,"原创偶像",H1811=6,"国产原创",H1811=7,"小说改"),C1811&lt;&gt;0,"")</f>
        <v>原创</v>
      </c>
      <c r="J1811" s="16" t="s">
        <v>4429</v>
      </c>
      <c r="M1811" t="str">
        <f t="shared" si="28"/>
        <v>春日井甲洋，原创动画《苍穹之法芙娜》角色。</v>
      </c>
      <c r="O1811">
        <v>2</v>
      </c>
      <c r="P1811">
        <v>9</v>
      </c>
    </row>
    <row r="1812" spans="1:16">
      <c r="A1812" s="5" t="s">
        <v>4430</v>
      </c>
      <c r="B1812" t="s">
        <v>4431</v>
      </c>
      <c r="C1812">
        <v>0</v>
      </c>
      <c r="D1812">
        <v>1</v>
      </c>
      <c r="E1812" t="str">
        <f t="array" ref="E1812">_xlfn.IFS(C1812&lt;&gt;2,_xlfn.IFS(D1812=0,"主角之一",D1812=1,"角色",D1812=2,"男主",D1812=3,"女主"),C1812=2,"")</f>
        <v>角色</v>
      </c>
      <c r="G1812" t="s">
        <v>231</v>
      </c>
      <c r="H1812">
        <v>0</v>
      </c>
      <c r="I1812" t="str">
        <f t="array" ref="I1812">_xlfn.IFS(OR(C1812=0,C1812=3),_xlfn.IFS(H1812=0,"漫改",H1812=1,"轻改",H1812=2,"原创",H1812=3,"Gal改",H1812=4,"游改",H1812=5,"原创偶像",H1812=6,"国产原创",H1812=7,"小说改"),C1812&lt;&gt;0,"")</f>
        <v>漫改</v>
      </c>
      <c r="J1812" s="16" t="s">
        <v>4429</v>
      </c>
      <c r="M1812" t="str">
        <f t="shared" si="28"/>
        <v>花井春树，漫改动画《校园迷糊大王》角色。</v>
      </c>
      <c r="O1812">
        <v>5</v>
      </c>
      <c r="P1812">
        <v>4</v>
      </c>
    </row>
    <row r="1813" spans="1:16">
      <c r="A1813" s="5" t="s">
        <v>4438</v>
      </c>
      <c r="B1813" t="s">
        <v>4439</v>
      </c>
      <c r="C1813">
        <v>0</v>
      </c>
      <c r="D1813">
        <v>1</v>
      </c>
      <c r="E1813" t="str">
        <f t="array" ref="E1813">_xlfn.IFS(C1813&lt;&gt;2,_xlfn.IFS(D1813=0,"主角之一",D1813=1,"角色",D1813=2,"男主",D1813=3,"女主"),C1813=2,"")</f>
        <v>角色</v>
      </c>
      <c r="G1813" t="s">
        <v>3514</v>
      </c>
      <c r="H1813"/>
      <c r="I1813" t="str">
        <f t="array" ref="I1813">_xlfn.IFS(OR(C1813=0,C1813=3),_xlfn.IFS(H1813=0,"漫改",H1813=1,"轻改",H1813=2,"原创",H1813=3,"Gal改",H1813=4,"游改",H1813=5,"原创偶像",H1813=6,"国产原创",H1813=7,"小说改"),C1813&lt;&gt;0,"")</f>
        <v>漫改</v>
      </c>
      <c r="J1813" s="16" t="s">
        <v>4429</v>
      </c>
      <c r="M1813" t="str">
        <f t="shared" si="28"/>
        <v>山村美和，漫改动画《元气囝仔》角色。</v>
      </c>
      <c r="O1813">
        <v>8</v>
      </c>
      <c r="P1813">
        <v>20</v>
      </c>
    </row>
    <row r="1814" spans="1:16">
      <c r="A1814" s="5" t="s">
        <v>4432</v>
      </c>
      <c r="B1814" t="s">
        <v>4433</v>
      </c>
      <c r="C1814">
        <v>0</v>
      </c>
      <c r="D1814">
        <v>1</v>
      </c>
      <c r="E1814" t="str">
        <f t="array" ref="E1814">_xlfn.IFS(C1814&lt;&gt;2,_xlfn.IFS(D1814=0,"主角之一",D1814=1,"角色",D1814=2,"男主",D1814=3,"女主"),C1814=2,"")</f>
        <v>角色</v>
      </c>
      <c r="G1814" t="s">
        <v>1795</v>
      </c>
      <c r="H1814" s="17">
        <v>0</v>
      </c>
      <c r="I1814" t="str">
        <f t="array" ref="I1814">_xlfn.IFS(OR(C1814=0,C1814=3),_xlfn.IFS(H1814=0,"漫改",H1814=1,"轻改",H1814=2,"原创",H1814=3,"Gal改",H1814=4,"游改",H1814=5,"原创偶像",H1814=6,"国产原创",H1814=7,"小说改"),C1814&lt;&gt;0,"")</f>
        <v>漫改</v>
      </c>
      <c r="J1814" s="16" t="s">
        <v>4429</v>
      </c>
      <c r="M1814" t="str">
        <f t="shared" si="28"/>
        <v>五月七日小羽，漫改动画《×××HOLiC》角色。</v>
      </c>
      <c r="O1814">
        <v>19</v>
      </c>
      <c r="P1814">
        <v>43</v>
      </c>
    </row>
    <row r="1815" spans="1:16">
      <c r="A1815" s="5" t="s">
        <v>4440</v>
      </c>
      <c r="B1815" t="s">
        <v>4441</v>
      </c>
      <c r="C1815">
        <v>0</v>
      </c>
      <c r="D1815">
        <v>1</v>
      </c>
      <c r="E1815" t="str">
        <f t="array" ref="E1815">_xlfn.IFS(C1815&lt;&gt;2,_xlfn.IFS(D1815=0,"主角之一",D1815=1,"角色",D1815=2,"男主",D1815=3,"女主"),C1815=2,"")</f>
        <v>角色</v>
      </c>
      <c r="G1815" t="s">
        <v>206</v>
      </c>
      <c r="H1815">
        <v>4</v>
      </c>
      <c r="I1815" t="str">
        <f t="array" ref="I1815">_xlfn.IFS(OR(C1815=0,C1815=3),_xlfn.IFS(H1815=0,"漫改",H1815=1,"轻改",H1815=2,"原创",H1815=3,"Gal改",H1815=4,"游改",H1815=5,"原创偶像",H1815=6,"国产原创",H1815=7,"小说改"),C1815&lt;&gt;0,"")</f>
        <v>游改</v>
      </c>
      <c r="J1815" s="16" t="s">
        <v>4429</v>
      </c>
      <c r="M1815" t="str">
        <f t="shared" si="28"/>
        <v>大槻唯，游改动画《偶像大师 灰姑娘女孩》角色。</v>
      </c>
      <c r="O1815">
        <v>10</v>
      </c>
      <c r="P1815">
        <v>15</v>
      </c>
    </row>
    <row r="1816" spans="1:16">
      <c r="A1816" s="5" t="s">
        <v>4442</v>
      </c>
      <c r="B1816" t="s">
        <v>4443</v>
      </c>
      <c r="C1816">
        <v>0</v>
      </c>
      <c r="D1816">
        <v>1</v>
      </c>
      <c r="E1816" t="str">
        <f t="array" ref="E1816">_xlfn.IFS(C1816&lt;&gt;2,_xlfn.IFS(D1816=0,"主角之一",D1816=1,"角色",D1816=2,"男主",D1816=3,"女主"),C1816=2,"")</f>
        <v>角色</v>
      </c>
      <c r="G1816" t="s">
        <v>30</v>
      </c>
      <c r="H1816">
        <v>1</v>
      </c>
      <c r="I1816" t="str">
        <f t="array" ref="I1816">_xlfn.IFS(OR(C1816=0,C1816=3),_xlfn.IFS(H1816=0,"漫改",H1816=1,"轻改",H1816=2,"原创",H1816=3,"Gal改",H1816=4,"游改",H1816=5,"原创偶像",H1816=6,"国产原创",H1816=7,"小说改"),C1816&lt;&gt;0,"")</f>
        <v>轻改</v>
      </c>
      <c r="J1816" s="16" t="s">
        <v>4429</v>
      </c>
      <c r="M1816" t="str">
        <f t="shared" si="28"/>
        <v>威尔海姆·梵·阿斯特雷亚，轻改动画《Re：从零开始的异世界生活》角色。</v>
      </c>
      <c r="O1816">
        <v>6</v>
      </c>
      <c r="P1816">
        <v>32</v>
      </c>
    </row>
    <row r="1817" spans="1:16">
      <c r="A1817" s="5" t="s">
        <v>4444</v>
      </c>
      <c r="B1817" t="s">
        <v>4445</v>
      </c>
      <c r="C1817">
        <v>0</v>
      </c>
      <c r="D1817">
        <v>1</v>
      </c>
      <c r="E1817" t="str">
        <f t="array" ref="E1817">_xlfn.IFS(C1817&lt;&gt;2,_xlfn.IFS(D1817=0,"主角之一",D1817=1,"角色",D1817=2,"男主",D1817=3,"女主"),C1817=2,"")</f>
        <v>角色</v>
      </c>
      <c r="G1817" t="s">
        <v>4446</v>
      </c>
      <c r="H1817">
        <v>1</v>
      </c>
      <c r="I1817" t="str">
        <f t="array" ref="I1817">_xlfn.IFS(OR(C1817=0,C1817=3),_xlfn.IFS(H1817=0,"漫改",H1817=1,"轻改",H1817=2,"原创",H1817=3,"Gal改",H1817=4,"游改",H1817=5,"原创偶像",H1817=6,"国产原创",H1817=7,"小说改"),C1817&lt;&gt;0,"")</f>
        <v>轻改</v>
      </c>
      <c r="J1817" s="16" t="s">
        <v>4429</v>
      </c>
      <c r="M1817" t="str">
        <f t="shared" si="28"/>
        <v>野之尾盛夏，轻改动画《重启咲良田》角色。</v>
      </c>
      <c r="O1817">
        <v>14</v>
      </c>
      <c r="P1817">
        <v>67</v>
      </c>
    </row>
    <row r="1818" spans="1:16">
      <c r="A1818" s="5" t="s">
        <v>4447</v>
      </c>
      <c r="B1818" t="s">
        <v>4448</v>
      </c>
      <c r="C1818">
        <v>0</v>
      </c>
      <c r="D1818">
        <v>2</v>
      </c>
      <c r="E1818" t="str">
        <f t="array" ref="E1818">_xlfn.IFS(C1818&lt;&gt;2,_xlfn.IFS(D1818=0,"主角之一",D1818=1,"角色",D1818=2,"男主",D1818=3,"女主"),C1818=2,"")</f>
        <v>男主</v>
      </c>
      <c r="G1818" t="s">
        <v>1038</v>
      </c>
      <c r="H1818">
        <v>2</v>
      </c>
      <c r="I1818" t="str">
        <f t="array" ref="I1818">_xlfn.IFS(OR(C1818=0,C1818=3),_xlfn.IFS(H1818=0,"漫改",H1818=1,"轻改",H1818=2,"原创",H1818=3,"Gal改",H1818=4,"游改",H1818=5,"原创偶像",H1818=6,"国产原创",H1818=7,"小说改"),C1818&lt;&gt;0,"")</f>
        <v>原创</v>
      </c>
      <c r="J1818" s="16" t="s">
        <v>4429</v>
      </c>
      <c r="M1818" t="str">
        <f t="shared" si="28"/>
        <v>多田光良，原创动画《多田君不恋爱》男主。</v>
      </c>
      <c r="O1818">
        <v>4</v>
      </c>
      <c r="P1818">
        <v>5</v>
      </c>
    </row>
    <row r="1819" spans="1:16">
      <c r="A1819" s="5" t="s">
        <v>4436</v>
      </c>
      <c r="B1819" t="s">
        <v>4437</v>
      </c>
      <c r="C1819">
        <v>0</v>
      </c>
      <c r="D1819">
        <v>0</v>
      </c>
      <c r="E1819" t="str">
        <f t="array" ref="E1819">_xlfn.IFS(C1819&lt;&gt;2,_xlfn.IFS(D1819=0,"主角之一",D1819=1,"角色",D1819=2,"男主",D1819=3,"女主"),C1819=2,"")</f>
        <v>主角之一</v>
      </c>
      <c r="G1819" t="s">
        <v>4437</v>
      </c>
      <c r="H1819">
        <v>0</v>
      </c>
      <c r="I1819" t="str">
        <f t="array" ref="I1819">_xlfn.IFS(OR(C1819=0,C1819=3),_xlfn.IFS(H1819=0,"漫改",H1819=1,"轻改",H1819=2,"原创",H1819=3,"Gal改",H1819=4,"游改",H1819=5,"原创偶像",H1819=6,"国产原创",H1819=7,"小说改"),C1819&lt;&gt;0,"")</f>
        <v>漫改</v>
      </c>
      <c r="J1819" s="16" t="s">
        <v>4429</v>
      </c>
      <c r="M1819" t="str">
        <f t="shared" si="28"/>
        <v>备长炭，漫改动画《备长炭》主角之一。</v>
      </c>
      <c r="O1819">
        <v>16</v>
      </c>
      <c r="P1819">
        <v>33</v>
      </c>
    </row>
    <row r="1820" spans="1:16">
      <c r="A1820" s="5" t="s">
        <v>4449</v>
      </c>
      <c r="B1820" t="s">
        <v>4450</v>
      </c>
      <c r="C1820">
        <v>0</v>
      </c>
      <c r="D1820">
        <v>1</v>
      </c>
      <c r="E1820" t="str">
        <f t="array" ref="E1820">_xlfn.IFS(C1820&lt;&gt;2,_xlfn.IFS(D1820=0,"主角之一",D1820=1,"角色",D1820=2,"男主",D1820=3,"女主"),C1820=2,"")</f>
        <v>角色</v>
      </c>
      <c r="G1820" t="s">
        <v>868</v>
      </c>
      <c r="H1820">
        <v>2</v>
      </c>
      <c r="I1820" t="str">
        <f t="array" ref="I1820">_xlfn.IFS(OR(C1820=0,C1820=3),_xlfn.IFS(H1820=0,"漫改",H1820=1,"轻改",H1820=2,"原创",H1820=3,"Gal改",H1820=4,"游改",H1820=5,"原创偶像",H1820=6,"国产原创",H1820=7,"小说改"),C1820&lt;&gt;0,"")</f>
        <v>原创</v>
      </c>
      <c r="J1820" s="16" t="s">
        <v>4429</v>
      </c>
      <c r="M1820" t="str">
        <f t="shared" si="28"/>
        <v>待兼诗歌剧，原创动画《赛马娘 Pretty Derby》角色。</v>
      </c>
      <c r="O1820">
        <v>56</v>
      </c>
      <c r="P1820">
        <v>139</v>
      </c>
    </row>
    <row r="1821" spans="1:16">
      <c r="B1821" t="s">
        <v>4434</v>
      </c>
      <c r="C1821">
        <v>0</v>
      </c>
      <c r="D1821">
        <v>0</v>
      </c>
      <c r="E1821" t="str">
        <f t="array" ref="E1821">_xlfn.IFS(C1821&lt;&gt;2,_xlfn.IFS(D1821=0,"主角之一",D1821=1,"角色",D1821=2,"男主",D1821=3,"女主"),C1821=2,"")</f>
        <v>主角之一</v>
      </c>
      <c r="G1821" t="s">
        <v>4435</v>
      </c>
      <c r="H1821">
        <v>0</v>
      </c>
      <c r="I1821" t="str">
        <f t="array" ref="I1821">_xlfn.IFS(OR(C1821=0,C1821=3),_xlfn.IFS(H1821=0,"漫改",H1821=1,"轻改",H1821=2,"原创",H1821=3,"Gal改",H1821=4,"游改",H1821=5,"原创偶像",H1821=6,"国产原创",H1821=7,"小说改"),C1821&lt;&gt;0,"")</f>
        <v>漫改</v>
      </c>
      <c r="J1821" s="16" t="s">
        <v>4429</v>
      </c>
      <c r="M1821" t="str">
        <f t="shared" si="28"/>
        <v>日暮戈薇，漫改动画《犬夜叉》主角之一。</v>
      </c>
    </row>
    <row r="1822" spans="1:16">
      <c r="A1822" s="5" t="s">
        <v>4467</v>
      </c>
      <c r="B1822" t="s">
        <v>4468</v>
      </c>
      <c r="C1822">
        <v>1</v>
      </c>
      <c r="D1822">
        <v>0</v>
      </c>
      <c r="E1822" t="str">
        <f t="array" ref="E1822">_xlfn.IFS(C1822&lt;&gt;2,_xlfn.IFS(D1822=0,"主角之一",D1822=1,"角色",D1822=2,"男主",D1822=3,"女主"),C1822=2,"")</f>
        <v>主角之一</v>
      </c>
      <c r="G1822" t="s">
        <v>183</v>
      </c>
      <c r="I1822" t="str">
        <f t="array" ref="I1822">_xlfn.IFS(OR(C1822=0,C1822=3),_xlfn.IFS(H1822=0,"漫改",H1822=1,"轻改",H1822=2,"原创",H1822=3,"Gal改",H1822=4,"游改",H1822=5,"原创偶像",H1822=6,"国产原创",H1822=7,"小说改"),C1822&lt;&gt;0,"")</f>
        <v/>
      </c>
      <c r="J1822" s="16" t="s">
        <v>4429</v>
      </c>
      <c r="M1822" t="str">
        <f t="shared" si="28"/>
        <v>夏洛特·斯可波夫斯加，《炽焰天穹》主角之一。</v>
      </c>
      <c r="O1822">
        <v>5</v>
      </c>
      <c r="P1822">
        <v>24</v>
      </c>
    </row>
    <row r="1823" spans="1:16">
      <c r="A1823" s="5" t="s">
        <v>4456</v>
      </c>
      <c r="B1823" t="s">
        <v>4457</v>
      </c>
      <c r="C1823">
        <v>1</v>
      </c>
      <c r="D1823">
        <v>0</v>
      </c>
      <c r="E1823" t="str">
        <f t="array" ref="E1823">_xlfn.IFS(C1823&lt;&gt;2,_xlfn.IFS(D1823=0,"主角之一",D1823=1,"角色",D1823=2,"男主",D1823=3,"女主"),C1823=2,"")</f>
        <v>主角之一</v>
      </c>
      <c r="G1823" t="s">
        <v>3838</v>
      </c>
      <c r="I1823" t="str">
        <f t="array" ref="I1823">_xlfn.IFS(OR(C1823=0,C1823=3),_xlfn.IFS(H1823=0,"漫改",H1823=1,"轻改",H1823=2,"原创",H1823=3,"Gal改",H1823=4,"游改",H1823=5,"原创偶像",H1823=6,"国产原创",H1823=7,"小说改"),C1823&lt;&gt;0,"")</f>
        <v/>
      </c>
      <c r="J1823" s="16" t="s">
        <v>4429</v>
      </c>
      <c r="M1823" t="str">
        <f t="shared" si="28"/>
        <v>片瀬雪希，《水色》主角之一。</v>
      </c>
      <c r="O1823">
        <v>7</v>
      </c>
      <c r="P1823">
        <v>15</v>
      </c>
    </row>
    <row r="1824" spans="1:16">
      <c r="A1824" s="5" t="s">
        <v>4458</v>
      </c>
      <c r="B1824" t="s">
        <v>4459</v>
      </c>
      <c r="C1824">
        <v>1</v>
      </c>
      <c r="D1824">
        <v>0</v>
      </c>
      <c r="E1824" t="str">
        <f t="array" ref="E1824">_xlfn.IFS(C1824&lt;&gt;2,_xlfn.IFS(D1824=0,"主角之一",D1824=1,"角色",D1824=2,"男主",D1824=3,"女主"),C1824=2,"")</f>
        <v>主角之一</v>
      </c>
      <c r="G1824" t="s">
        <v>2688</v>
      </c>
      <c r="I1824" t="str">
        <f t="array" ref="I1824">_xlfn.IFS(OR(C1824=0,C1824=3),_xlfn.IFS(H1824=0,"漫改",H1824=1,"轻改",H1824=2,"原创",H1824=3,"Gal改",H1824=4,"游改",H1824=5,"原创偶像",H1824=6,"国产原创",H1824=7,"小说改"),C1824&lt;&gt;0,"")</f>
        <v/>
      </c>
      <c r="J1824" s="16" t="s">
        <v>4429</v>
      </c>
      <c r="M1824" t="str">
        <f t="shared" si="28"/>
        <v>柊千夜子，《亲吻、魔王、与红茶》主角之一。</v>
      </c>
      <c r="O1824">
        <v>1</v>
      </c>
      <c r="P1824">
        <v>9</v>
      </c>
    </row>
    <row r="1825" spans="1:16">
      <c r="A1825" s="5" t="s">
        <v>4460</v>
      </c>
      <c r="B1825" t="s">
        <v>4461</v>
      </c>
      <c r="C1825">
        <v>1</v>
      </c>
      <c r="D1825">
        <v>0</v>
      </c>
      <c r="E1825" t="str">
        <f t="array" ref="E1825">_xlfn.IFS(C1825&lt;&gt;2,_xlfn.IFS(D1825=0,"主角之一",D1825=1,"角色",D1825=2,"男主",D1825=3,"女主"),C1825=2,"")</f>
        <v>主角之一</v>
      </c>
      <c r="G1825" t="s">
        <v>1610</v>
      </c>
      <c r="I1825" t="str">
        <f t="array" ref="I1825">_xlfn.IFS(OR(C1825=0,C1825=3),_xlfn.IFS(H1825=0,"漫改",H1825=1,"轻改",H1825=2,"原创",H1825=3,"Gal改",H1825=4,"游改",H1825=5,"原创偶像",H1825=6,"国产原创",H1825=7,"小说改"),C1825&lt;&gt;0,"")</f>
        <v/>
      </c>
      <c r="J1825" s="16" t="s">
        <v>4429</v>
      </c>
      <c r="M1825" t="str">
        <f t="shared" si="28"/>
        <v>皆元泪，《智以泪聚》主角之一。</v>
      </c>
      <c r="O1825">
        <v>7</v>
      </c>
      <c r="P1825">
        <v>12</v>
      </c>
    </row>
    <row r="1826" spans="1:16">
      <c r="A1826" s="5" t="s">
        <v>4462</v>
      </c>
      <c r="B1826" t="s">
        <v>4463</v>
      </c>
      <c r="C1826">
        <v>1</v>
      </c>
      <c r="D1826">
        <v>0</v>
      </c>
      <c r="E1826" t="str">
        <f t="array" ref="E1826">_xlfn.IFS(C1826&lt;&gt;2,_xlfn.IFS(D1826=0,"主角之一",D1826=1,"角色",D1826=2,"男主",D1826=3,"女主"),C1826=2,"")</f>
        <v>主角之一</v>
      </c>
      <c r="G1826" t="s">
        <v>1568</v>
      </c>
      <c r="I1826" t="str">
        <f t="array" ref="I1826">_xlfn.IFS(OR(C1826=0,C1826=3),_xlfn.IFS(H1826=0,"漫改",H1826=1,"轻改",H1826=2,"原创",H1826=3,"Gal改",H1826=4,"游改",H1826=5,"原创偶像",H1826=6,"国产原创",H1826=7,"小说改"),C1826&lt;&gt;0,"")</f>
        <v/>
      </c>
      <c r="J1826" s="16" t="s">
        <v>4429</v>
      </c>
      <c r="M1826" t="str">
        <f t="shared" si="28"/>
        <v>綿貫つゆり，《甘神大人的糖浆恋祭》主角之一。</v>
      </c>
      <c r="O1826">
        <v>1</v>
      </c>
      <c r="P1826">
        <v>13</v>
      </c>
    </row>
    <row r="1827" spans="1:16">
      <c r="A1827" s="5" t="s">
        <v>4464</v>
      </c>
      <c r="B1827" t="s">
        <v>4465</v>
      </c>
      <c r="C1827">
        <v>1</v>
      </c>
      <c r="D1827">
        <v>0</v>
      </c>
      <c r="E1827" t="str">
        <f t="array" ref="E1827">_xlfn.IFS(C1827&lt;&gt;2,_xlfn.IFS(D1827=0,"主角之一",D1827=1,"角色",D1827=2,"男主",D1827=3,"女主"),C1827=2,"")</f>
        <v>主角之一</v>
      </c>
      <c r="G1827" t="s">
        <v>4466</v>
      </c>
      <c r="I1827" t="str">
        <f t="array" ref="I1827">_xlfn.IFS(OR(C1827=0,C1827=3),_xlfn.IFS(H1827=0,"漫改",H1827=1,"轻改",H1827=2,"原创",H1827=3,"Gal改",H1827=4,"游改",H1827=5,"原创偶像",H1827=6,"国产原创",H1827=7,"小说改"),C1827&lt;&gt;0,"")</f>
        <v/>
      </c>
      <c r="J1827" s="16" t="s">
        <v>4429</v>
      </c>
      <c r="M1827" t="str">
        <f t="shared" si="28"/>
        <v>藤宫翠，《望见青空之丘》主角之一。</v>
      </c>
      <c r="O1827">
        <v>1</v>
      </c>
      <c r="P1827">
        <v>6</v>
      </c>
    </row>
    <row r="1828" spans="1:16">
      <c r="A1828" s="5" t="s">
        <v>4469</v>
      </c>
      <c r="B1828" t="s">
        <v>4470</v>
      </c>
      <c r="C1828">
        <v>2</v>
      </c>
      <c r="E1828" t="str">
        <f t="array" ref="E1828">_xlfn.IFS(C1828&lt;&gt;2,_xlfn.IFS(D1828=0,"主角之一",D1828=1,"角色",D1828=2,"男主",D1828=3,"女主"),C1828=2,"")</f>
        <v/>
      </c>
      <c r="I1828" t="str">
        <f t="array" ref="I1828">_xlfn.IFS(OR(C1828=0,C1828=3),_xlfn.IFS(H1828=0,"漫改",H1828=1,"轻改",H1828=2,"原创",H1828=3,"Gal改",H1828=4,"游改",H1828=5,"原创偶像",H1828=6,"国产原创",H1828=7,"小说改"),C1828&lt;&gt;0,"")</f>
        <v/>
      </c>
      <c r="J1828" s="16" t="s">
        <v>4429</v>
      </c>
      <c r="L1828" t="s">
        <v>2892</v>
      </c>
      <c r="M1828" t="str">
        <f t="shared" si="28"/>
        <v>提妲·拉赛尔，游戏《英雄传说》角色。</v>
      </c>
      <c r="O1828">
        <v>43</v>
      </c>
      <c r="P1828">
        <v>113</v>
      </c>
    </row>
    <row r="1829" spans="1:16">
      <c r="A1829" s="5" t="s">
        <v>4471</v>
      </c>
      <c r="B1829" t="s">
        <v>4472</v>
      </c>
      <c r="C1829">
        <v>2</v>
      </c>
      <c r="E1829" t="str">
        <f t="array" ref="E1829">_xlfn.IFS(C1829&lt;&gt;2,_xlfn.IFS(D1829=0,"主角之一",D1829=1,"角色",D1829=2,"男主",D1829=3,"女主"),C1829=2,"")</f>
        <v/>
      </c>
      <c r="I1829" t="str">
        <f t="array" ref="I1829">_xlfn.IFS(OR(C1829=0,C1829=3),_xlfn.IFS(H1829=0,"漫改",H1829=1,"轻改",H1829=2,"原创",H1829=3,"Gal改",H1829=4,"游改",H1829=5,"原创偶像",H1829=6,"国产原创",H1829=7,"小说改"),C1829&lt;&gt;0,"")</f>
        <v/>
      </c>
      <c r="J1829" s="16" t="s">
        <v>4429</v>
      </c>
      <c r="L1829" t="s">
        <v>4473</v>
      </c>
      <c r="M1829" t="str">
        <f t="shared" si="28"/>
        <v>晓，舰娘角色，原型为 晓号驱逐舰。</v>
      </c>
      <c r="O1829">
        <v>9</v>
      </c>
      <c r="P1829">
        <v>70</v>
      </c>
    </row>
    <row r="1830" spans="1:16">
      <c r="A1830" s="5" t="s">
        <v>4493</v>
      </c>
      <c r="B1830" t="s">
        <v>4494</v>
      </c>
      <c r="C1830">
        <v>0</v>
      </c>
      <c r="D1830">
        <v>0</v>
      </c>
      <c r="E1830" t="str">
        <f t="array" ref="E1830">_xlfn.IFS(C1830&lt;&gt;2,_xlfn.IFS(D1830=0,"主角之一",D1830=1,"角色",D1830=2,"男主",D1830=3,"女主"),C1830=2,"")</f>
        <v>主角之一</v>
      </c>
      <c r="G1830" t="s">
        <v>4495</v>
      </c>
      <c r="H1830">
        <v>0</v>
      </c>
      <c r="I1830" t="str">
        <f t="array" ref="I1830">_xlfn.IFS(OR(C1830=0,C1830=3),_xlfn.IFS(H1830=0,"漫改",H1830=1,"轻改",H1830=2,"原创",H1830=3,"Gal改",H1830=4,"游改",H1830=5,"原创偶像",H1830=6,"国产原创",H1830=7,"小说改"),C1830&lt;&gt;0,"")</f>
        <v>漫改</v>
      </c>
      <c r="J1830" s="16" t="s">
        <v>4477</v>
      </c>
      <c r="M1830" t="str">
        <f t="shared" si="28"/>
        <v>后辈酱，漫改动画《加油！同期酱》主角之一。</v>
      </c>
      <c r="O1830">
        <v>14</v>
      </c>
      <c r="P1830">
        <v>25</v>
      </c>
    </row>
    <row r="1831" spans="1:16">
      <c r="A1831" s="5" t="s">
        <v>4478</v>
      </c>
      <c r="B1831" t="s">
        <v>4479</v>
      </c>
      <c r="C1831">
        <v>0</v>
      </c>
      <c r="D1831">
        <v>1</v>
      </c>
      <c r="E1831" t="str">
        <f t="array" ref="E1831">_xlfn.IFS(C1831&lt;&gt;2,_xlfn.IFS(D1831=0,"主角之一",D1831=1,"角色",D1831=2,"男主",D1831=3,"女主"),C1831=2,"")</f>
        <v>角色</v>
      </c>
      <c r="G1831" t="s">
        <v>777</v>
      </c>
      <c r="H1831">
        <v>0</v>
      </c>
      <c r="I1831" t="str">
        <f t="array" ref="I1831">_xlfn.IFS(OR(C1831=0,C1831=3),_xlfn.IFS(H1831=0,"漫改",H1831=1,"轻改",H1831=2,"原创",H1831=3,"Gal改",H1831=4,"游改",H1831=5,"原创偶像",H1831=6,"国产原创",H1831=7,"小说改"),C1831&lt;&gt;0,"")</f>
        <v>漫改</v>
      </c>
      <c r="J1831" s="16" t="s">
        <v>4477</v>
      </c>
      <c r="M1831" t="str">
        <f t="shared" si="28"/>
        <v>岩濑爱子，漫改动画《爆漫王。》角色。</v>
      </c>
      <c r="O1831">
        <v>8</v>
      </c>
      <c r="P1831">
        <v>16</v>
      </c>
    </row>
    <row r="1832" spans="1:16">
      <c r="A1832" s="5" t="s">
        <v>4474</v>
      </c>
      <c r="B1832" t="s">
        <v>4475</v>
      </c>
      <c r="C1832">
        <v>0</v>
      </c>
      <c r="D1832">
        <v>0</v>
      </c>
      <c r="E1832" t="str">
        <f t="array" ref="E1832">_xlfn.IFS(C1832&lt;&gt;2,_xlfn.IFS(D1832=0,"主角之一",D1832=1,"角色",D1832=2,"男主",D1832=3,"女主"),C1832=2,"")</f>
        <v>主角之一</v>
      </c>
      <c r="G1832" t="s">
        <v>4476</v>
      </c>
      <c r="H1832">
        <v>0</v>
      </c>
      <c r="I1832" t="str">
        <f t="array" ref="I1832">_xlfn.IFS(OR(C1832=0,C1832=3),_xlfn.IFS(H1832=0,"漫改",H1832=1,"轻改",H1832=2,"原创",H1832=3,"Gal改",H1832=4,"游改",H1832=5,"原创偶像",H1832=6,"国产原创",H1832=7,"小说改"),C1832&lt;&gt;0,"")</f>
        <v>漫改</v>
      </c>
      <c r="J1832" s="16" t="s">
        <v>4477</v>
      </c>
      <c r="M1832" t="str">
        <f t="shared" si="28"/>
        <v>赤夜萌香，漫改动画《十字架与吸血鬼》主角之一。</v>
      </c>
      <c r="O1832">
        <v>6</v>
      </c>
      <c r="P1832">
        <v>64</v>
      </c>
    </row>
    <row r="1833" spans="1:16">
      <c r="A1833" s="5" t="s">
        <v>4480</v>
      </c>
      <c r="B1833" t="s">
        <v>4481</v>
      </c>
      <c r="C1833">
        <v>0</v>
      </c>
      <c r="D1833">
        <v>1</v>
      </c>
      <c r="E1833" t="str">
        <f t="array" ref="E1833">_xlfn.IFS(C1833&lt;&gt;2,_xlfn.IFS(D1833=0,"主角之一",D1833=1,"角色",D1833=2,"男主",D1833=3,"女主"),C1833=2,"")</f>
        <v>角色</v>
      </c>
      <c r="G1833" t="s">
        <v>4482</v>
      </c>
      <c r="H1833">
        <v>0</v>
      </c>
      <c r="I1833" t="str">
        <f t="array" ref="I1833">_xlfn.IFS(OR(C1833=0,C1833=3),_xlfn.IFS(H1833=0,"漫改",H1833=1,"轻改",H1833=2,"原创",H1833=3,"Gal改",H1833=4,"游改",H1833=5,"原创偶像",H1833=6,"国产原创",H1833=7,"小说改"),C1833&lt;&gt;0,"")</f>
        <v>漫改</v>
      </c>
      <c r="J1833" s="16" t="s">
        <v>4477</v>
      </c>
      <c r="M1833" t="str">
        <f t="shared" si="28"/>
        <v>菲，漫改动画《星空清理者》角色。</v>
      </c>
      <c r="O1833">
        <v>5</v>
      </c>
      <c r="P1833">
        <v>11</v>
      </c>
    </row>
    <row r="1834" spans="1:16">
      <c r="A1834" s="5" t="s">
        <v>4483</v>
      </c>
      <c r="B1834" t="s">
        <v>4484</v>
      </c>
      <c r="C1834">
        <v>0</v>
      </c>
      <c r="D1834">
        <v>0</v>
      </c>
      <c r="E1834" t="str">
        <f t="array" ref="E1834">_xlfn.IFS(C1834&lt;&gt;2,_xlfn.IFS(D1834=0,"主角之一",D1834=1,"角色",D1834=2,"男主",D1834=3,"女主"),C1834=2,"")</f>
        <v>主角之一</v>
      </c>
      <c r="G1834" t="s">
        <v>4485</v>
      </c>
      <c r="H1834">
        <v>0</v>
      </c>
      <c r="I1834" t="str">
        <f t="array" ref="I1834">_xlfn.IFS(OR(C1834=0,C1834=3),_xlfn.IFS(H1834=0,"漫改",H1834=1,"轻改",H1834=2,"原创",H1834=3,"Gal改",H1834=4,"游改",H1834=5,"原创偶像",H1834=6,"国产原创",H1834=7,"小说改"),C1834&lt;&gt;0,"")</f>
        <v>漫改</v>
      </c>
      <c r="J1834" s="16" t="s">
        <v>4477</v>
      </c>
      <c r="M1834" t="str">
        <f t="shared" si="28"/>
        <v>樱桃子，漫改动画《樱桃小丸子》主角之一。</v>
      </c>
      <c r="O1834">
        <v>7</v>
      </c>
      <c r="P1834">
        <v>28</v>
      </c>
    </row>
    <row r="1835" spans="1:16">
      <c r="A1835" s="5" t="s">
        <v>4486</v>
      </c>
      <c r="B1835" t="s">
        <v>4487</v>
      </c>
      <c r="C1835">
        <v>0</v>
      </c>
      <c r="D1835">
        <v>0</v>
      </c>
      <c r="E1835" t="str">
        <f t="array" ref="E1835">_xlfn.IFS(C1835&lt;&gt;2,_xlfn.IFS(D1835=0,"主角之一",D1835=1,"角色",D1835=2,"男主",D1835=3,"女主"),C1835=2,"")</f>
        <v>主角之一</v>
      </c>
      <c r="G1835" t="s">
        <v>1920</v>
      </c>
      <c r="H1835">
        <v>3</v>
      </c>
      <c r="I1835" t="str">
        <f t="array" ref="I1835">_xlfn.IFS(OR(C1835=0,C1835=3),_xlfn.IFS(H1835=0,"漫改",H1835=1,"轻改",H1835=2,"原创",H1835=3,"Gal改",H1835=4,"游改",H1835=5,"原创偶像",H1835=6,"国产原创",H1835=7,"小说改"),C1835&lt;&gt;0,"")</f>
        <v>Gal改</v>
      </c>
      <c r="J1835" s="16" t="s">
        <v>4477</v>
      </c>
      <c r="M1835" t="str">
        <f t="shared" si="28"/>
        <v>黑木未知，Gal改动画《野良和皇女和流浪猫之心》主角之一。</v>
      </c>
      <c r="O1835">
        <v>21</v>
      </c>
      <c r="P1835">
        <v>76</v>
      </c>
    </row>
    <row r="1836" spans="1:16">
      <c r="A1836" s="5" t="s">
        <v>4488</v>
      </c>
      <c r="B1836" t="s">
        <v>4489</v>
      </c>
      <c r="C1836">
        <v>0</v>
      </c>
      <c r="D1836">
        <v>0</v>
      </c>
      <c r="E1836" t="str">
        <f t="array" ref="E1836">_xlfn.IFS(C1836&lt;&gt;2,_xlfn.IFS(D1836=0,"主角之一",D1836=1,"角色",D1836=2,"男主",D1836=3,"女主"),C1836=2,"")</f>
        <v>主角之一</v>
      </c>
      <c r="G1836" t="s">
        <v>2777</v>
      </c>
      <c r="H1836">
        <v>0</v>
      </c>
      <c r="I1836" t="str">
        <f t="array" ref="I1836">_xlfn.IFS(OR(C1836=0,C1836=3),_xlfn.IFS(H1836=0,"漫改",H1836=1,"轻改",H1836=2,"原创",H1836=3,"Gal改",H1836=4,"游改",H1836=5,"原创偶像",H1836=6,"国产原创",H1836=7,"小说改"),C1836&lt;&gt;0,"")</f>
        <v>漫改</v>
      </c>
      <c r="J1836" s="16" t="s">
        <v>4477</v>
      </c>
      <c r="M1836" t="str">
        <f t="shared" si="28"/>
        <v>根岛由佳吏，漫改动画《恋爱禁止的世界》主角之一。</v>
      </c>
      <c r="O1836">
        <v>30</v>
      </c>
      <c r="P1836">
        <v>4</v>
      </c>
    </row>
    <row r="1837" spans="1:16">
      <c r="A1837" s="5" t="s">
        <v>4490</v>
      </c>
      <c r="B1837" t="s">
        <v>4491</v>
      </c>
      <c r="C1837">
        <v>0</v>
      </c>
      <c r="D1837">
        <v>2</v>
      </c>
      <c r="E1837" t="str">
        <f t="array" ref="E1837">_xlfn.IFS(C1837&lt;&gt;2,_xlfn.IFS(D1837=0,"主角之一",D1837=1,"角色",D1837=2,"男主",D1837=3,"女主"),C1837=2,"")</f>
        <v>男主</v>
      </c>
      <c r="G1837" t="s">
        <v>4492</v>
      </c>
      <c r="H1837">
        <v>0</v>
      </c>
      <c r="I1837" t="str">
        <f t="array" ref="I1837">_xlfn.IFS(OR(C1837=0,C1837=3),_xlfn.IFS(H1837=0,"漫改",H1837=1,"轻改",H1837=2,"原创",H1837=3,"Gal改",H1837=4,"游改",H1837=5,"原创偶像",H1837=6,"国产原创",H1837=7,"小说改"),C1837&lt;&gt;0,"")</f>
        <v>漫改</v>
      </c>
      <c r="J1837" s="16" t="s">
        <v>4477</v>
      </c>
      <c r="M1837" t="str">
        <f t="shared" si="28"/>
        <v>网代慎平，漫改动画《夏日重现》男主。</v>
      </c>
      <c r="O1837">
        <v>102</v>
      </c>
      <c r="P1837">
        <v>239</v>
      </c>
    </row>
    <row r="1838" spans="1:16">
      <c r="A1838" s="5" t="s">
        <v>4496</v>
      </c>
      <c r="B1838" t="s">
        <v>4497</v>
      </c>
      <c r="C1838">
        <v>1</v>
      </c>
      <c r="D1838">
        <v>0</v>
      </c>
      <c r="E1838" t="str">
        <f t="array" ref="E1838">_xlfn.IFS(C1838&lt;&gt;2,_xlfn.IFS(D1838=0,"主角之一",D1838=1,"角色",D1838=2,"男主",D1838=3,"女主"),C1838=2,"")</f>
        <v>主角之一</v>
      </c>
      <c r="G1838" t="s">
        <v>2969</v>
      </c>
      <c r="I1838" t="str">
        <f t="array" ref="I1838">_xlfn.IFS(OR(C1838=0,C1838=3),_xlfn.IFS(H1838=0,"漫改",H1838=1,"轻改",H1838=2,"原创",H1838=3,"Gal改",H1838=4,"游改",H1838=5,"原创偶像",H1838=6,"国产原创",H1838=7,"小说改"),C1838&lt;&gt;0,"")</f>
        <v/>
      </c>
      <c r="J1838" s="16" t="s">
        <v>4477</v>
      </c>
      <c r="M1838" t="str">
        <f t="shared" si="28"/>
        <v>一之濑美樱，《恋花绽放樱飞时》主角之一。</v>
      </c>
      <c r="O1838">
        <v>8</v>
      </c>
      <c r="P1838">
        <v>22</v>
      </c>
    </row>
    <row r="1839" spans="1:16">
      <c r="A1839" s="5" t="s">
        <v>4498</v>
      </c>
      <c r="B1839" t="s">
        <v>4499</v>
      </c>
      <c r="C1839">
        <v>1</v>
      </c>
      <c r="D1839">
        <v>0</v>
      </c>
      <c r="E1839" t="str">
        <f t="array" ref="E1839">_xlfn.IFS(C1839&lt;&gt;2,_xlfn.IFS(D1839=0,"主角之一",D1839=1,"角色",D1839=2,"男主",D1839=3,"女主"),C1839=2,"")</f>
        <v>主角之一</v>
      </c>
      <c r="G1839" t="s">
        <v>320</v>
      </c>
      <c r="I1839" t="str">
        <f t="array" ref="I1839">_xlfn.IFS(OR(C1839=0,C1839=3),_xlfn.IFS(H1839=0,"漫改",H1839=1,"轻改",H1839=2,"原创",H1839=3,"Gal改",H1839=4,"游改",H1839=5,"原创偶像",H1839=6,"国产原创",H1839=7,"小说改"),C1839&lt;&gt;0,"")</f>
        <v/>
      </c>
      <c r="J1839" s="16" t="s">
        <v>4477</v>
      </c>
      <c r="M1839" t="str">
        <f t="shared" si="28"/>
        <v>岛津澪，《在世界尽头咏唱恋曲的少女YU-NO》主角之一。</v>
      </c>
      <c r="O1839">
        <v>19</v>
      </c>
      <c r="P1839">
        <v>47</v>
      </c>
    </row>
    <row r="1840" spans="1:16">
      <c r="A1840" s="5" t="s">
        <v>4500</v>
      </c>
      <c r="B1840" t="s">
        <v>4501</v>
      </c>
      <c r="C1840">
        <v>1</v>
      </c>
      <c r="D1840">
        <v>1</v>
      </c>
      <c r="E1840" t="str">
        <f t="array" ref="E1840">_xlfn.IFS(C1840&lt;&gt;2,_xlfn.IFS(D1840=0,"主角之一",D1840=1,"角色",D1840=2,"男主",D1840=3,"女主"),C1840=2,"")</f>
        <v>角色</v>
      </c>
      <c r="G1840" t="s">
        <v>533</v>
      </c>
      <c r="I1840" t="str">
        <f t="array" ref="I1840">_xlfn.IFS(OR(C1840=0,C1840=3),_xlfn.IFS(H1840=0,"漫改",H1840=1,"轻改",H1840=2,"原创",H1840=3,"Gal改",H1840=4,"游改",H1840=5,"原创偶像",H1840=6,"国产原创",H1840=7,"小说改"),C1840&lt;&gt;0,"")</f>
        <v/>
      </c>
      <c r="J1840" s="16" t="s">
        <v>4477</v>
      </c>
      <c r="M1840" t="str">
        <f t="shared" si="28"/>
        <v>獅堂紫音 &amp; 獅堂悠真，《创作彼女的恋爱方程式》角色。</v>
      </c>
      <c r="O1840">
        <v>8</v>
      </c>
      <c r="P1840">
        <v>15</v>
      </c>
    </row>
    <row r="1841" spans="1:16">
      <c r="A1841" s="5" t="s">
        <v>4505</v>
      </c>
      <c r="B1841" t="s">
        <v>4506</v>
      </c>
      <c r="C1841">
        <v>2</v>
      </c>
      <c r="E1841" t="str">
        <f t="array" ref="E1841">_xlfn.IFS(C1841&lt;&gt;2,_xlfn.IFS(D1841=0,"主角之一",D1841=1,"角色",D1841=2,"男主",D1841=3,"女主"),C1841=2,"")</f>
        <v/>
      </c>
      <c r="I1841" t="str">
        <f t="array" ref="I1841">_xlfn.IFS(OR(C1841=0,C1841=3),_xlfn.IFS(H1841=0,"漫改",H1841=1,"轻改",H1841=2,"原创",H1841=3,"Gal改",H1841=4,"游改",H1841=5,"原创偶像",H1841=6,"国产原创",H1841=7,"小说改"),C1841&lt;&gt;0,"")</f>
        <v/>
      </c>
      <c r="J1841" s="16" t="s">
        <v>4477</v>
      </c>
      <c r="L1841" t="s">
        <v>92</v>
      </c>
      <c r="M1841" t="str">
        <f t="shared" si="28"/>
        <v>圣园未花，游戏《蔚蓝档案》角色。</v>
      </c>
      <c r="O1841">
        <v>40</v>
      </c>
      <c r="P1841">
        <v>137</v>
      </c>
    </row>
    <row r="1842" spans="1:16">
      <c r="A1842" s="5" t="s">
        <v>4502</v>
      </c>
      <c r="B1842" t="s">
        <v>4503</v>
      </c>
      <c r="C1842">
        <v>2</v>
      </c>
      <c r="E1842" t="str">
        <f t="array" ref="E1842">_xlfn.IFS(C1842&lt;&gt;2,_xlfn.IFS(D1842=0,"主角之一",D1842=1,"角色",D1842=2,"男主",D1842=3,"女主"),C1842=2,"")</f>
        <v/>
      </c>
      <c r="I1842" t="str">
        <f t="array" ref="I1842">_xlfn.IFS(OR(C1842=0,C1842=3),_xlfn.IFS(H1842=0,"漫改",H1842=1,"轻改",H1842=2,"原创",H1842=3,"Gal改",H1842=4,"游改",H1842=5,"原创偶像",H1842=6,"国产原创",H1842=7,"小说改"),C1842&lt;&gt;0,"")</f>
        <v/>
      </c>
      <c r="J1842" s="16" t="s">
        <v>4477</v>
      </c>
      <c r="L1842" t="s">
        <v>4504</v>
      </c>
      <c r="M1842" t="str">
        <f t="shared" si="28"/>
        <v>桐条美鹤，游戏《女神异闻录3》角色。</v>
      </c>
      <c r="O1842">
        <v>15</v>
      </c>
      <c r="P1842">
        <v>86</v>
      </c>
    </row>
    <row r="1843" spans="1:16">
      <c r="B1843" t="s">
        <v>4507</v>
      </c>
      <c r="C1843">
        <v>2</v>
      </c>
      <c r="E1843" t="str">
        <f t="array" ref="E1843">_xlfn.IFS(C1843&lt;&gt;2,_xlfn.IFS(D1843=0,"主角之一",D1843=1,"角色",D1843=2,"男主",D1843=3,"女主"),C1843=2,"")</f>
        <v/>
      </c>
      <c r="I1843" t="str">
        <f t="array" ref="I1843">_xlfn.IFS(OR(C1843=0,C1843=3),_xlfn.IFS(H1843=0,"漫改",H1843=1,"轻改",H1843=2,"原创",H1843=3,"Gal改",H1843=4,"游改",H1843=5,"原创偶像",H1843=6,"国产原创",H1843=7,"小说改"),C1843&lt;&gt;0,"")</f>
        <v/>
      </c>
      <c r="J1843" s="16" t="s">
        <v>4477</v>
      </c>
      <c r="L1843" t="s">
        <v>1597</v>
      </c>
      <c r="M1843" t="str">
        <f t="shared" si="28"/>
        <v>filian，知名vtuber。</v>
      </c>
    </row>
    <row r="1844" spans="1:16">
      <c r="A1844" s="5" t="s">
        <v>4534</v>
      </c>
      <c r="B1844" t="s">
        <v>4535</v>
      </c>
      <c r="C1844">
        <v>0</v>
      </c>
      <c r="D1844">
        <v>0</v>
      </c>
      <c r="E1844" t="str">
        <f t="array" ref="E1844">_xlfn.IFS(C1844&lt;&gt;2,_xlfn.IFS(D1844=0,"主角之一",D1844=1,"角色",D1844=2,"男主",D1844=3,"女主"),C1844=2,"")</f>
        <v>主角之一</v>
      </c>
      <c r="G1844" t="s">
        <v>32</v>
      </c>
      <c r="H1844">
        <v>2</v>
      </c>
      <c r="I1844" t="str">
        <f t="array" ref="I1844">_xlfn.IFS(OR(C1844=0,C1844=3),_xlfn.IFS(H1844=0,"漫改",H1844=1,"轻改",H1844=2,"原创",H1844=3,"Gal改",H1844=4,"游改",H1844=5,"原创偶像",H1844=6,"国产原创",H1844=7,"小说改"),C1844&lt;&gt;0,"")</f>
        <v>原创</v>
      </c>
      <c r="J1844" s="16" t="s">
        <v>4511</v>
      </c>
      <c r="M1844" t="str">
        <f t="shared" si="28"/>
        <v>万年岚子，原创动画《秋叶原冥途战争》主角之一。</v>
      </c>
      <c r="O1844">
        <v>96</v>
      </c>
      <c r="P1844">
        <v>106</v>
      </c>
    </row>
    <row r="1845" spans="1:16">
      <c r="A1845" s="5" t="s">
        <v>4508</v>
      </c>
      <c r="B1845" t="s">
        <v>4509</v>
      </c>
      <c r="C1845">
        <v>0</v>
      </c>
      <c r="D1845">
        <v>1</v>
      </c>
      <c r="E1845" t="str">
        <f t="array" ref="E1845">_xlfn.IFS(C1845&lt;&gt;2,_xlfn.IFS(D1845=0,"主角之一",D1845=1,"角色",D1845=2,"男主",D1845=3,"女主"),C1845=2,"")</f>
        <v>角色</v>
      </c>
      <c r="G1845" t="s">
        <v>4510</v>
      </c>
      <c r="H1845">
        <v>0</v>
      </c>
      <c r="I1845" t="str">
        <f t="array" ref="I1845">_xlfn.IFS(OR(C1845=0,C1845=3),_xlfn.IFS(H1845=0,"漫改",H1845=1,"轻改",H1845=2,"原创",H1845=3,"Gal改",H1845=4,"游改",H1845=5,"原创偶像",H1845=6,"国产原创",H1845=7,"小说改"),C1845&lt;&gt;0,"")</f>
        <v>漫改</v>
      </c>
      <c r="J1845" s="16" t="s">
        <v>4511</v>
      </c>
      <c r="M1845" t="str">
        <f t="shared" si="28"/>
        <v>短笛，漫改动画《龙珠》角色。</v>
      </c>
      <c r="O1845">
        <v>8</v>
      </c>
      <c r="P1845">
        <v>32</v>
      </c>
    </row>
    <row r="1846" spans="1:16">
      <c r="A1846" s="5" t="s">
        <v>4512</v>
      </c>
      <c r="B1846" t="s">
        <v>4513</v>
      </c>
      <c r="C1846">
        <v>0</v>
      </c>
      <c r="D1846">
        <v>1</v>
      </c>
      <c r="E1846" t="str">
        <f t="array" ref="E1846">_xlfn.IFS(C1846&lt;&gt;2,_xlfn.IFS(D1846=0,"主角之一",D1846=1,"角色",D1846=2,"男主",D1846=3,"女主"),C1846=2,"")</f>
        <v>角色</v>
      </c>
      <c r="G1846" t="s">
        <v>568</v>
      </c>
      <c r="H1846">
        <v>0</v>
      </c>
      <c r="I1846" t="str">
        <f t="array" ref="I1846">_xlfn.IFS(OR(C1846=0,C1846=3),_xlfn.IFS(H1846=0,"漫改",H1846=1,"轻改",H1846=2,"原创",H1846=3,"Gal改",H1846=4,"游改",H1846=5,"原创偶像",H1846=6,"国产原创",H1846=7,"小说改"),C1846&lt;&gt;0,"")</f>
        <v>漫改</v>
      </c>
      <c r="J1846" s="16" t="s">
        <v>4511</v>
      </c>
      <c r="M1846" t="str">
        <f t="shared" si="28"/>
        <v>山口贤二，漫改动画《邻座的怪同学》角色。</v>
      </c>
      <c r="O1846">
        <v>12</v>
      </c>
      <c r="P1846">
        <v>69</v>
      </c>
    </row>
    <row r="1847" spans="1:16">
      <c r="A1847" s="5" t="s">
        <v>4514</v>
      </c>
      <c r="B1847" t="s">
        <v>4515</v>
      </c>
      <c r="C1847">
        <v>0</v>
      </c>
      <c r="D1847">
        <v>0</v>
      </c>
      <c r="E1847" t="str">
        <f t="array" ref="E1847">_xlfn.IFS(C1847&lt;&gt;2,_xlfn.IFS(D1847=0,"主角之一",D1847=1,"角色",D1847=2,"男主",D1847=3,"女主"),C1847=2,"")</f>
        <v>主角之一</v>
      </c>
      <c r="G1847" t="s">
        <v>101</v>
      </c>
      <c r="H1847">
        <v>1</v>
      </c>
      <c r="I1847" t="str">
        <f t="array" ref="I1847">_xlfn.IFS(OR(C1847=0,C1847=3),_xlfn.IFS(H1847=0,"漫改",H1847=1,"轻改",H1847=2,"原创",H1847=3,"Gal改",H1847=4,"游改",H1847=5,"原创偶像",H1847=6,"国产原创",H1847=7,"小说改"),C1847&lt;&gt;0,"")</f>
        <v>轻改</v>
      </c>
      <c r="J1847" s="16" t="s">
        <v>4511</v>
      </c>
      <c r="M1847" t="str">
        <f t="shared" si="28"/>
        <v>户冢彩加，轻改动画《我的青春恋爱物语果然有问题》主角之一。</v>
      </c>
      <c r="O1847">
        <v>83</v>
      </c>
      <c r="P1847">
        <v>251</v>
      </c>
    </row>
    <row r="1848" spans="1:16">
      <c r="A1848" s="5" t="s">
        <v>4516</v>
      </c>
      <c r="B1848" t="s">
        <v>4517</v>
      </c>
      <c r="C1848">
        <v>0</v>
      </c>
      <c r="D1848">
        <v>0</v>
      </c>
      <c r="E1848" t="str">
        <f t="array" ref="E1848">_xlfn.IFS(C1848&lt;&gt;2,_xlfn.IFS(D1848=0,"主角之一",D1848=1,"角色",D1848=2,"男主",D1848=3,"女主"),C1848=2,"")</f>
        <v>主角之一</v>
      </c>
      <c r="G1848" t="s">
        <v>2540</v>
      </c>
      <c r="H1848">
        <v>2</v>
      </c>
      <c r="I1848" t="str">
        <f t="array" ref="I1848">_xlfn.IFS(OR(C1848=0,C1848=3),_xlfn.IFS(H1848=0,"漫改",H1848=1,"轻改",H1848=2,"原创",H1848=3,"Gal改",H1848=4,"游改",H1848=5,"原创偶像",H1848=6,"国产原创",H1848=7,"小说改"),C1848&lt;&gt;0,"")</f>
        <v>原创</v>
      </c>
      <c r="J1848" s="16" t="s">
        <v>4511</v>
      </c>
      <c r="M1848" t="str">
        <f t="shared" si="28"/>
        <v>森友望未，原创动画《旋转少女》主角之一。</v>
      </c>
      <c r="O1848">
        <v>7</v>
      </c>
      <c r="P1848">
        <v>53</v>
      </c>
    </row>
    <row r="1849" spans="1:16">
      <c r="A1849" s="5" t="s">
        <v>4518</v>
      </c>
      <c r="B1849" t="s">
        <v>4519</v>
      </c>
      <c r="C1849">
        <v>0</v>
      </c>
      <c r="D1849">
        <v>0</v>
      </c>
      <c r="E1849" t="str">
        <f t="array" ref="E1849">_xlfn.IFS(C1849&lt;&gt;2,_xlfn.IFS(D1849=0,"主角之一",D1849=1,"角色",D1849=2,"男主",D1849=3,"女主"),C1849=2,"")</f>
        <v>主角之一</v>
      </c>
      <c r="G1849" t="s">
        <v>4520</v>
      </c>
      <c r="H1849">
        <v>2</v>
      </c>
      <c r="I1849" t="str">
        <f t="array" ref="I1849">_xlfn.IFS(OR(C1849=0,C1849=3),_xlfn.IFS(H1849=0,"漫改",H1849=1,"轻改",H1849=2,"原创",H1849=3,"Gal改",H1849=4,"游改",H1849=5,"原创偶像",H1849=6,"国产原创",H1849=7,"小说改"),C1849&lt;&gt;0,"")</f>
        <v>原创</v>
      </c>
      <c r="J1849" s="16" t="s">
        <v>4511</v>
      </c>
      <c r="M1849" t="str">
        <f t="shared" si="28"/>
        <v>青马剑之介时贞，原创动画《黑色残骸》主角之一。</v>
      </c>
      <c r="O1849">
        <v>8</v>
      </c>
      <c r="P1849">
        <v>10</v>
      </c>
    </row>
    <row r="1850" spans="1:16">
      <c r="A1850" s="5" t="s">
        <v>4521</v>
      </c>
      <c r="B1850" t="s">
        <v>4522</v>
      </c>
      <c r="C1850">
        <v>0</v>
      </c>
      <c r="D1850">
        <v>1</v>
      </c>
      <c r="E1850" t="str">
        <f t="array" ref="E1850">_xlfn.IFS(C1850&lt;&gt;2,_xlfn.IFS(D1850=0,"主角之一",D1850=1,"角色",D1850=2,"男主",D1850=3,"女主"),C1850=2,"")</f>
        <v>角色</v>
      </c>
      <c r="G1850" t="s">
        <v>3524</v>
      </c>
      <c r="H1850">
        <v>0</v>
      </c>
      <c r="I1850" t="str">
        <f t="array" ref="I1850">_xlfn.IFS(OR(C1850=0,C1850=3),_xlfn.IFS(H1850=0,"漫改",H1850=1,"轻改",H1850=2,"原创",H1850=3,"Gal改",H1850=4,"游改",H1850=5,"原创偶像",H1850=6,"国产原创",H1850=7,"小说改"),C1850&lt;&gt;0,"")</f>
        <v>漫改</v>
      </c>
      <c r="J1850" s="16" t="s">
        <v>4511</v>
      </c>
      <c r="M1850" t="str">
        <f t="shared" si="28"/>
        <v>燃堂力，漫改动画《齐木楠雄的灾难》角色。</v>
      </c>
      <c r="O1850">
        <v>25</v>
      </c>
      <c r="P1850">
        <v>37</v>
      </c>
    </row>
    <row r="1851" spans="1:16">
      <c r="A1851" s="5" t="s">
        <v>4523</v>
      </c>
      <c r="B1851" t="s">
        <v>4524</v>
      </c>
      <c r="C1851">
        <v>0</v>
      </c>
      <c r="D1851">
        <v>0</v>
      </c>
      <c r="E1851" t="str">
        <f t="array" ref="E1851">_xlfn.IFS(C1851&lt;&gt;2,_xlfn.IFS(D1851=0,"主角之一",D1851=1,"角色",D1851=2,"男主",D1851=3,"女主"),C1851=2,"")</f>
        <v>主角之一</v>
      </c>
      <c r="G1851" t="s">
        <v>4525</v>
      </c>
      <c r="H1851">
        <v>2</v>
      </c>
      <c r="I1851" t="str">
        <f t="array" ref="I1851">_xlfn.IFS(OR(C1851=0,C1851=3),_xlfn.IFS(H1851=0,"漫改",H1851=1,"轻改",H1851=2,"原创",H1851=3,"Gal改",H1851=4,"游改",H1851=5,"原创偶像",H1851=6,"国产原创",H1851=7,"小说改"),C1851&lt;&gt;0,"")</f>
        <v>原创</v>
      </c>
      <c r="J1851" s="16" t="s">
        <v>4511</v>
      </c>
      <c r="M1851" t="str">
        <f t="shared" si="28"/>
        <v>楠芽吹，原创动画《结城友奈是勇者 -大满开之章-》主角之一。</v>
      </c>
      <c r="O1851">
        <v>4</v>
      </c>
      <c r="P1851">
        <v>17</v>
      </c>
    </row>
    <row r="1852" spans="1:16">
      <c r="A1852" s="5" t="s">
        <v>4526</v>
      </c>
      <c r="B1852" t="s">
        <v>4527</v>
      </c>
      <c r="C1852">
        <v>0</v>
      </c>
      <c r="D1852">
        <v>0</v>
      </c>
      <c r="E1852" t="str">
        <f t="array" ref="E1852">_xlfn.IFS(C1852&lt;&gt;2,_xlfn.IFS(D1852=0,"主角之一",D1852=1,"角色",D1852=2,"男主",D1852=3,"女主"),C1852=2,"")</f>
        <v>主角之一</v>
      </c>
      <c r="G1852" t="s">
        <v>4528</v>
      </c>
      <c r="H1852">
        <v>0</v>
      </c>
      <c r="I1852" t="str">
        <f t="array" ref="I1852">_xlfn.IFS(OR(C1852=0,C1852=3),_xlfn.IFS(H1852=0,"漫改",H1852=1,"轻改",H1852=2,"原创",H1852=3,"Gal改",H1852=4,"游改",H1852=5,"原创偶像",H1852=6,"国产原创",H1852=7,"小说改"),C1852&lt;&gt;0,"")</f>
        <v>漫改</v>
      </c>
      <c r="J1852" s="16" t="s">
        <v>4511</v>
      </c>
      <c r="M1852" t="str">
        <f t="shared" si="28"/>
        <v>天谷睦，漫改动画《你遭难了吗？》主角之一。</v>
      </c>
      <c r="O1852">
        <v>6</v>
      </c>
      <c r="P1852">
        <v>18</v>
      </c>
    </row>
    <row r="1853" spans="1:16">
      <c r="A1853" s="5" t="s">
        <v>4529</v>
      </c>
      <c r="B1853" t="s">
        <v>4530</v>
      </c>
      <c r="C1853">
        <v>0</v>
      </c>
      <c r="D1853">
        <v>1</v>
      </c>
      <c r="E1853" t="str">
        <f t="array" ref="E1853">_xlfn.IFS(C1853&lt;&gt;2,_xlfn.IFS(D1853=0,"主角之一",D1853=1,"角色",D1853=2,"男主",D1853=3,"女主"),C1853=2,"")</f>
        <v>角色</v>
      </c>
      <c r="G1853" t="s">
        <v>1874</v>
      </c>
      <c r="H1853">
        <v>0</v>
      </c>
      <c r="I1853" t="str">
        <f t="array" ref="I1853">_xlfn.IFS(OR(C1853=0,C1853=3),_xlfn.IFS(H1853=0,"漫改",H1853=1,"轻改",H1853=2,"原创",H1853=3,"Gal改",H1853=4,"游改",H1853=5,"原创偶像",H1853=6,"国产原创",H1853=7,"小说改"),C1853&lt;&gt;0,"")</f>
        <v>漫改</v>
      </c>
      <c r="J1853" s="16" t="s">
        <v>4511</v>
      </c>
      <c r="M1853" t="str">
        <f t="shared" si="28"/>
        <v>一奏，漫改动画《女高中生的无所事事》角色。</v>
      </c>
      <c r="O1853">
        <v>14</v>
      </c>
      <c r="P1853">
        <v>44</v>
      </c>
    </row>
    <row r="1854" spans="1:16">
      <c r="A1854" s="5" t="s">
        <v>4531</v>
      </c>
      <c r="B1854" t="s">
        <v>4532</v>
      </c>
      <c r="C1854">
        <v>0</v>
      </c>
      <c r="D1854">
        <v>0</v>
      </c>
      <c r="E1854" t="str">
        <f t="array" ref="E1854">_xlfn.IFS(C1854&lt;&gt;2,_xlfn.IFS(D1854=0,"主角之一",D1854=1,"角色",D1854=2,"男主",D1854=3,"女主"),C1854=2,"")</f>
        <v>主角之一</v>
      </c>
      <c r="G1854" t="s">
        <v>4533</v>
      </c>
      <c r="H1854">
        <v>0</v>
      </c>
      <c r="I1854" t="str">
        <f t="array" ref="I1854">_xlfn.IFS(OR(C1854=0,C1854=3),_xlfn.IFS(H1854=0,"漫改",H1854=1,"轻改",H1854=2,"原创",H1854=3,"Gal改",H1854=4,"游改",H1854=5,"原创偶像",H1854=6,"国产原创",H1854=7,"小说改"),C1854&lt;&gt;0,"")</f>
        <v>漫改</v>
      </c>
      <c r="J1854" s="16" t="s">
        <v>4511</v>
      </c>
      <c r="M1854" t="str">
        <f t="shared" si="28"/>
        <v>阿尔伯特·詹姆斯·莫里亚蒂，漫改动画《忧国的莫里亚蒂》主角之一。</v>
      </c>
      <c r="O1854">
        <v>1</v>
      </c>
      <c r="P1854">
        <v>8</v>
      </c>
    </row>
    <row r="1855" spans="1:16">
      <c r="A1855" s="5" t="s">
        <v>4549</v>
      </c>
      <c r="B1855" t="s">
        <v>4550</v>
      </c>
      <c r="C1855">
        <v>1</v>
      </c>
      <c r="D1855">
        <v>0</v>
      </c>
      <c r="E1855" t="str">
        <f t="array" ref="E1855">_xlfn.IFS(C1855&lt;&gt;2,_xlfn.IFS(D1855=0,"主角之一",D1855=1,"角色",D1855=2,"男主",D1855=3,"女主"),C1855=2,"")</f>
        <v>主角之一</v>
      </c>
      <c r="G1855" t="s">
        <v>1334</v>
      </c>
      <c r="I1855" t="str">
        <f t="array" ref="I1855">_xlfn.IFS(OR(C1855=0,C1855=3),_xlfn.IFS(H1855=0,"漫改",H1855=1,"轻改",H1855=2,"原创",H1855=3,"Gal改",H1855=4,"游改",H1855=5,"原创偶像",H1855=6,"国产原创",H1855=7,"小说改"),C1855&lt;&gt;0,"")</f>
        <v/>
      </c>
      <c r="J1855" s="16" t="s">
        <v>4511</v>
      </c>
      <c r="M1855" t="str">
        <f t="shared" si="28"/>
        <v>見取沢碧，《梦幻的提尔纳诺》主角之一。</v>
      </c>
      <c r="O1855">
        <v>8</v>
      </c>
      <c r="P1855">
        <v>15</v>
      </c>
    </row>
    <row r="1856" spans="1:16">
      <c r="A1856" s="5" t="s">
        <v>4538</v>
      </c>
      <c r="B1856" t="s">
        <v>4539</v>
      </c>
      <c r="C1856">
        <v>1</v>
      </c>
      <c r="D1856">
        <v>0</v>
      </c>
      <c r="E1856" t="str">
        <f t="array" ref="E1856">_xlfn.IFS(C1856&lt;&gt;2,_xlfn.IFS(D1856=0,"主角之一",D1856=1,"角色",D1856=2,"男主",D1856=3,"女主"),C1856=2,"")</f>
        <v>主角之一</v>
      </c>
      <c r="G1856" t="s">
        <v>4540</v>
      </c>
      <c r="I1856" t="str">
        <f t="array" ref="I1856">_xlfn.IFS(OR(C1856=0,C1856=3),_xlfn.IFS(H1856=0,"漫改",H1856=1,"轻改",H1856=2,"原创",H1856=3,"Gal改",H1856=4,"游改",H1856=5,"原创偶像",H1856=6,"国产原创",H1856=7,"小说改"),C1856&lt;&gt;0,"")</f>
        <v/>
      </c>
      <c r="J1856" s="16" t="s">
        <v>4511</v>
      </c>
      <c r="M1856" t="str">
        <f t="shared" si="28"/>
        <v>白崎细鱼，《大图书馆的牧羊人 -Dreaming Sheep-》主角之一。</v>
      </c>
      <c r="O1856">
        <v>1</v>
      </c>
      <c r="P1856">
        <v>9</v>
      </c>
    </row>
    <row r="1857" spans="1:16">
      <c r="A1857" s="5" t="s">
        <v>4536</v>
      </c>
      <c r="B1857" t="s">
        <v>4537</v>
      </c>
      <c r="C1857">
        <v>1</v>
      </c>
      <c r="D1857">
        <v>1</v>
      </c>
      <c r="E1857" t="str">
        <f t="array" ref="E1857">_xlfn.IFS(C1857&lt;&gt;2,_xlfn.IFS(D1857=0,"主角之一",D1857=1,"角色",D1857=2,"男主",D1857=3,"女主"),C1857=2,"")</f>
        <v>角色</v>
      </c>
      <c r="G1857" t="s">
        <v>452</v>
      </c>
      <c r="I1857" t="str">
        <f t="array" ref="I1857">_xlfn.IFS(OR(C1857=0,C1857=3),_xlfn.IFS(H1857=0,"漫改",H1857=1,"轻改",H1857=2,"原创",H1857=3,"Gal改",H1857=4,"游改",H1857=5,"原创偶像",H1857=6,"国产原创",H1857=7,"小说改"),C1857&lt;&gt;0,"")</f>
        <v/>
      </c>
      <c r="J1857" s="16" t="s">
        <v>4511</v>
      </c>
      <c r="M1857" t="str">
        <f t="shared" si="28"/>
        <v>柚原春夏，《ToHeart2》角色。</v>
      </c>
      <c r="O1857">
        <v>9</v>
      </c>
      <c r="P1857">
        <v>25</v>
      </c>
    </row>
    <row r="1858" spans="1:16">
      <c r="A1858" s="5" t="s">
        <v>4542</v>
      </c>
      <c r="B1858" t="s">
        <v>4543</v>
      </c>
      <c r="C1858">
        <v>1</v>
      </c>
      <c r="D1858">
        <v>1</v>
      </c>
      <c r="E1858" t="str">
        <f t="array" ref="E1858">_xlfn.IFS(C1858&lt;&gt;2,_xlfn.IFS(D1858=0,"主角之一",D1858=1,"角色",D1858=2,"男主",D1858=3,"女主"),C1858=2,"")</f>
        <v>角色</v>
      </c>
      <c r="G1858" t="s">
        <v>2392</v>
      </c>
      <c r="I1858" t="str">
        <f t="array" ref="I1858">_xlfn.IFS(OR(C1858=0,C1858=3),_xlfn.IFS(H1858=0,"漫改",H1858=1,"轻改",H1858=2,"原创",H1858=3,"Gal改",H1858=4,"游改",H1858=5,"原创偶像",H1858=6,"国产原创",H1858=7,"小说改"),C1858&lt;&gt;0,"")</f>
        <v/>
      </c>
      <c r="J1858" s="16" t="s">
        <v>4511</v>
      </c>
      <c r="M1858" t="str">
        <f t="shared" si="28"/>
        <v>三枝舞，《樱色之云*绯色之恋》角色。</v>
      </c>
      <c r="O1858">
        <v>15</v>
      </c>
      <c r="P1858">
        <v>4</v>
      </c>
    </row>
    <row r="1859" spans="1:16">
      <c r="A1859" s="5" t="s">
        <v>4544</v>
      </c>
      <c r="B1859" t="s">
        <v>4545</v>
      </c>
      <c r="C1859">
        <v>1</v>
      </c>
      <c r="D1859">
        <v>0</v>
      </c>
      <c r="E1859" t="str">
        <f t="array" ref="E1859">_xlfn.IFS(C1859&lt;&gt;2,_xlfn.IFS(D1859=0,"主角之一",D1859=1,"角色",D1859=2,"男主",D1859=3,"女主"),C1859=2,"")</f>
        <v>主角之一</v>
      </c>
      <c r="G1859" t="s">
        <v>2301</v>
      </c>
      <c r="I1859" t="str">
        <f t="array" ref="I1859">_xlfn.IFS(OR(C1859=0,C1859=3),_xlfn.IFS(H1859=0,"漫改",H1859=1,"轻改",H1859=2,"原创",H1859=3,"Gal改",H1859=4,"游改",H1859=5,"原创偶像",H1859=6,"国产原创",H1859=7,"小说改"),C1859&lt;&gt;0,"")</f>
        <v/>
      </c>
      <c r="J1859" s="16" t="s">
        <v>4511</v>
      </c>
      <c r="M1859" t="str">
        <f t="shared" si="28"/>
        <v>音理，《星空列车与白的旅行》主角之一。</v>
      </c>
      <c r="O1859">
        <v>60</v>
      </c>
      <c r="P1859">
        <v>212</v>
      </c>
    </row>
    <row r="1860" spans="1:16">
      <c r="A1860" s="5" t="s">
        <v>4547</v>
      </c>
      <c r="B1860" t="s">
        <v>4548</v>
      </c>
      <c r="C1860">
        <v>1</v>
      </c>
      <c r="D1860">
        <v>0</v>
      </c>
      <c r="E1860" t="str">
        <f t="array" ref="E1860">_xlfn.IFS(C1860&lt;&gt;2,_xlfn.IFS(D1860=0,"主角之一",D1860=1,"角色",D1860=2,"男主",D1860=3,"女主"),C1860=2,"")</f>
        <v>主角之一</v>
      </c>
      <c r="G1860" t="s">
        <v>267</v>
      </c>
      <c r="I1860" t="str">
        <f t="array" ref="I1860">_xlfn.IFS(OR(C1860=0,C1860=3),_xlfn.IFS(H1860=0,"漫改",H1860=1,"轻改",H1860=2,"原创",H1860=3,"Gal改",H1860=4,"游改",H1860=5,"原创偶像",H1860=6,"国产原创",H1860=7,"小说改"),C1860&lt;&gt;0,"")</f>
        <v/>
      </c>
      <c r="J1860" s="16" t="s">
        <v>4511</v>
      </c>
      <c r="M1860" t="str">
        <f t="shared" si="28"/>
        <v>篠原小唄，《ハジラブ -Making*Lovers- 》主角之一。</v>
      </c>
      <c r="O1860">
        <v>6</v>
      </c>
      <c r="P1860">
        <v>20</v>
      </c>
    </row>
    <row r="1861" spans="1:16">
      <c r="B1861" t="s">
        <v>4541</v>
      </c>
      <c r="C1861">
        <v>1</v>
      </c>
      <c r="D1861">
        <v>0</v>
      </c>
      <c r="E1861" t="str">
        <f t="array" ref="E1861">_xlfn.IFS(C1861&lt;&gt;2,_xlfn.IFS(D1861=0,"主角之一",D1861=1,"角色",D1861=2,"男主",D1861=3,"女主"),C1861=2,"")</f>
        <v>主角之一</v>
      </c>
      <c r="G1861" t="s">
        <v>1237</v>
      </c>
      <c r="I1861" t="str">
        <f t="array" ref="I1861">_xlfn.IFS(OR(C1861=0,C1861=3),_xlfn.IFS(H1861=0,"漫改",H1861=1,"轻改",H1861=2,"原创",H1861=3,"Gal改",H1861=4,"游改",H1861=5,"原创偶像",H1861=6,"国产原创",H1861=7,"小说改"),C1861&lt;&gt;0,"")</f>
        <v/>
      </c>
      <c r="J1861" s="16" t="s">
        <v>4511</v>
      </c>
      <c r="M1861" t="str">
        <f t="shared" si="28"/>
        <v>白金瑞姬，《SPIRAL!!》主角之一。</v>
      </c>
    </row>
    <row r="1862" spans="1:16">
      <c r="B1862" t="s">
        <v>4546</v>
      </c>
      <c r="C1862">
        <v>1</v>
      </c>
      <c r="D1862">
        <v>0</v>
      </c>
      <c r="E1862" t="str">
        <f t="array" ref="E1862">_xlfn.IFS(C1862&lt;&gt;2,_xlfn.IFS(D1862=0,"主角之一",D1862=1,"角色",D1862=2,"男主",D1862=3,"女主"),C1862=2,"")</f>
        <v>主角之一</v>
      </c>
      <c r="G1862" t="s">
        <v>1368</v>
      </c>
      <c r="I1862" t="str">
        <f t="array" ref="I1862">_xlfn.IFS(OR(C1862=0,C1862=3),_xlfn.IFS(H1862=0,"漫改",H1862=1,"轻改",H1862=2,"原创",H1862=3,"Gal改",H1862=4,"游改",H1862=5,"原创偶像",H1862=6,"国产原创",H1862=7,"小说改"),C1862&lt;&gt;0,"")</f>
        <v/>
      </c>
      <c r="J1862" s="16" t="s">
        <v>4511</v>
      </c>
      <c r="M1862" t="str">
        <f t="shared" si="28"/>
        <v>克拉丽丝·克罗亚，《Happy live show up!》主角之一。</v>
      </c>
    </row>
    <row r="1863" spans="1:16">
      <c r="A1863" s="5" t="s">
        <v>4551</v>
      </c>
      <c r="B1863" t="s">
        <v>4552</v>
      </c>
      <c r="C1863">
        <v>2</v>
      </c>
      <c r="E1863" t="str">
        <f t="array" ref="E1863">_xlfn.IFS(C1863&lt;&gt;2,_xlfn.IFS(D1863=0,"主角之一",D1863=1,"角色",D1863=2,"男主",D1863=3,"女主"),C1863=2,"")</f>
        <v/>
      </c>
      <c r="I1863" t="str">
        <f t="array" ref="I1863">_xlfn.IFS(OR(C1863=0,C1863=3),_xlfn.IFS(H1863=0,"漫改",H1863=1,"轻改",H1863=2,"原创",H1863=3,"Gal改",H1863=4,"游改",H1863=5,"原创偶像",H1863=6,"国产原创",H1863=7,"小说改"),C1863&lt;&gt;0,"")</f>
        <v/>
      </c>
      <c r="J1863" s="16" t="s">
        <v>4511</v>
      </c>
      <c r="L1863" t="s">
        <v>1025</v>
      </c>
      <c r="M1863" t="str">
        <f t="shared" si="28"/>
        <v>雅妮特，游戏《火焰之纹章》角色。</v>
      </c>
      <c r="O1863">
        <v>9</v>
      </c>
      <c r="P1863">
        <v>9</v>
      </c>
    </row>
    <row r="1864" spans="1:16">
      <c r="A1864" s="5" t="s">
        <v>4553</v>
      </c>
      <c r="B1864" t="s">
        <v>4554</v>
      </c>
      <c r="C1864">
        <v>2</v>
      </c>
      <c r="E1864" t="str">
        <f t="array" ref="E1864">_xlfn.IFS(C1864&lt;&gt;2,_xlfn.IFS(D1864=0,"主角之一",D1864=1,"角色",D1864=2,"男主",D1864=3,"女主"),C1864=2,"")</f>
        <v/>
      </c>
      <c r="I1864" t="str">
        <f t="array" ref="I1864">_xlfn.IFS(OR(C1864=0,C1864=3),_xlfn.IFS(H1864=0,"漫改",H1864=1,"轻改",H1864=2,"原创",H1864=3,"Gal改",H1864=4,"游改",H1864=5,"原创偶像",H1864=6,"国产原创",H1864=7,"小说改"),C1864&lt;&gt;0,"")</f>
        <v/>
      </c>
      <c r="J1864" s="16" t="s">
        <v>4511</v>
      </c>
      <c r="L1864" t="s">
        <v>2395</v>
      </c>
      <c r="M1864" t="str">
        <f t="shared" si="28"/>
        <v>天马咲希，游戏《世界计划 缤纷舞台！ feat. 初音未来》角色。</v>
      </c>
      <c r="O1864">
        <v>14</v>
      </c>
      <c r="P1864">
        <v>49</v>
      </c>
    </row>
    <row r="1865" spans="1:16">
      <c r="B1865" t="s">
        <v>4555</v>
      </c>
      <c r="C1865">
        <v>2</v>
      </c>
      <c r="E1865" t="str">
        <f t="array" ref="E1865">_xlfn.IFS(C1865&lt;&gt;2,_xlfn.IFS(D1865=0,"主角之一",D1865=1,"角色",D1865=2,"男主",D1865=3,"女主"),C1865=2,"")</f>
        <v/>
      </c>
      <c r="I1865" t="str">
        <f t="array" ref="I1865">_xlfn.IFS(OR(C1865=0,C1865=3),_xlfn.IFS(H1865=0,"漫改",H1865=1,"轻改",H1865=2,"原创",H1865=3,"Gal改",H1865=4,"游改",H1865=5,"原创偶像",H1865=6,"国产原创",H1865=7,"小说改"),C1865&lt;&gt;0,"")</f>
        <v/>
      </c>
      <c r="J1865" s="16" t="s">
        <v>4511</v>
      </c>
      <c r="L1865" t="s">
        <v>830</v>
      </c>
      <c r="M1865" t="str">
        <f t="shared" si="28"/>
        <v>夏川玥玥，b站虚拟up主。</v>
      </c>
    </row>
    <row r="1866" spans="1:16">
      <c r="A1866" s="5" t="s">
        <v>4563</v>
      </c>
      <c r="B1866" t="s">
        <v>4564</v>
      </c>
      <c r="C1866">
        <v>0</v>
      </c>
      <c r="D1866">
        <v>0</v>
      </c>
      <c r="E1866" t="str">
        <f t="array" ref="E1866">_xlfn.IFS(C1866&lt;&gt;2,_xlfn.IFS(D1866=0,"主角之一",D1866=1,"角色",D1866=2,"男主",D1866=3,"女主"),C1866=2,"")</f>
        <v>主角之一</v>
      </c>
      <c r="G1866" t="s">
        <v>4565</v>
      </c>
      <c r="H1866">
        <v>0</v>
      </c>
      <c r="I1866" t="str">
        <f t="array" ref="I1866">_xlfn.IFS(OR(C1866=0,C1866=3),_xlfn.IFS(H1866=0,"漫改",H1866=1,"轻改",H1866=2,"原创",H1866=3,"Gal改",H1866=4,"游改",H1866=5,"原创偶像",H1866=6,"国产原创",H1866=7,"小说改"),C1866&lt;&gt;0,"")</f>
        <v>漫改</v>
      </c>
      <c r="J1866" s="16" t="s">
        <v>4558</v>
      </c>
      <c r="M1866" t="str">
        <f t="shared" si="28"/>
        <v>岚山步鸟，漫改动画《女仆咖啡厅》主角之一。</v>
      </c>
      <c r="O1866">
        <v>96</v>
      </c>
      <c r="P1866">
        <v>392</v>
      </c>
    </row>
    <row r="1867" spans="1:16">
      <c r="A1867" s="5" t="s">
        <v>4566</v>
      </c>
      <c r="B1867" t="s">
        <v>4567</v>
      </c>
      <c r="C1867">
        <v>0</v>
      </c>
      <c r="D1867">
        <v>1</v>
      </c>
      <c r="E1867" t="str">
        <f t="array" ref="E1867">_xlfn.IFS(C1867&lt;&gt;2,_xlfn.IFS(D1867=0,"主角之一",D1867=1,"角色",D1867=2,"男主",D1867=3,"女主"),C1867=2,"")</f>
        <v>角色</v>
      </c>
      <c r="G1867" t="s">
        <v>2013</v>
      </c>
      <c r="H1867">
        <v>0</v>
      </c>
      <c r="I1867" t="str">
        <f t="array" ref="I1867">_xlfn.IFS(OR(C1867=0,C1867=3),_xlfn.IFS(H1867=0,"漫改",H1867=1,"轻改",H1867=2,"原创",H1867=3,"Gal改",H1867=4,"游改",H1867=5,"原创偶像",H1867=6,"国产原创",H1867=7,"小说改"),C1867&lt;&gt;0,"")</f>
        <v>漫改</v>
      </c>
      <c r="J1867" s="16" t="s">
        <v>4558</v>
      </c>
      <c r="M1867" t="str">
        <f t="shared" si="28"/>
        <v>藤本狮郎，漫改动画《青之驱魔师》角色。</v>
      </c>
      <c r="O1867">
        <v>9</v>
      </c>
      <c r="P1867">
        <v>21</v>
      </c>
    </row>
    <row r="1868" spans="1:16">
      <c r="A1868" s="5" t="s">
        <v>4568</v>
      </c>
      <c r="B1868" t="s">
        <v>4569</v>
      </c>
      <c r="C1868">
        <v>0</v>
      </c>
      <c r="D1868">
        <v>1</v>
      </c>
      <c r="E1868" t="str">
        <f t="array" ref="E1868">_xlfn.IFS(C1868&lt;&gt;2,_xlfn.IFS(D1868=0,"主角之一",D1868=1,"角色",D1868=2,"男主",D1868=3,"女主"),C1868=2,"")</f>
        <v>角色</v>
      </c>
      <c r="G1868" t="s">
        <v>548</v>
      </c>
      <c r="H1868">
        <v>3</v>
      </c>
      <c r="I1868" t="str">
        <f t="array" ref="I1868">_xlfn.IFS(OR(C1868=0,C1868=3),_xlfn.IFS(H1868=0,"漫改",H1868=1,"轻改",H1868=2,"原创",H1868=3,"Gal改",H1868=4,"游改",H1868=5,"原创偶像",H1868=6,"国产原创",H1868=7,"小说改"),C1868&lt;&gt;0,"")</f>
        <v>Gal改</v>
      </c>
      <c r="J1868" s="16" t="s">
        <v>4558</v>
      </c>
      <c r="M1868" t="str">
        <f t="shared" si="28"/>
        <v>绪方英二，Gal改动画《白色相簿》角色。</v>
      </c>
      <c r="O1868">
        <v>8</v>
      </c>
      <c r="P1868">
        <v>5</v>
      </c>
    </row>
    <row r="1869" spans="1:16">
      <c r="A1869" s="5" t="s">
        <v>4597</v>
      </c>
      <c r="B1869" t="s">
        <v>4598</v>
      </c>
      <c r="C1869">
        <v>0</v>
      </c>
      <c r="D1869">
        <v>1</v>
      </c>
      <c r="E1869" t="str">
        <f t="array" ref="E1869">_xlfn.IFS(C1869&lt;&gt;2,_xlfn.IFS(D1869=0,"主角之一",D1869=1,"角色",D1869=2,"男主",D1869=3,"女主"),C1869=2,"")</f>
        <v>角色</v>
      </c>
      <c r="G1869" t="s">
        <v>315</v>
      </c>
      <c r="H1869">
        <v>0</v>
      </c>
      <c r="I1869" t="str">
        <f t="array" ref="I1869">_xlfn.IFS(OR(C1869=0,C1869=3),_xlfn.IFS(H1869=0,"漫改",H1869=1,"轻改",H1869=2,"原创",H1869=3,"Gal改",H1869=4,"游改",H1869=5,"原创偶像",H1869=6,"国产原创",H1869=7,"小说改"),C1869&lt;&gt;0,"")</f>
        <v>漫改</v>
      </c>
      <c r="J1869" s="16" t="s">
        <v>4558</v>
      </c>
      <c r="M1869" t="str">
        <f t="shared" si="28"/>
        <v>铭户芽衣，漫改动画《超超超超超喜欢你的100个女朋友》角色。</v>
      </c>
      <c r="O1869">
        <v>16</v>
      </c>
      <c r="P1869">
        <v>35</v>
      </c>
    </row>
    <row r="1870" spans="1:16">
      <c r="A1870" s="5" t="s">
        <v>4599</v>
      </c>
      <c r="B1870" t="s">
        <v>4600</v>
      </c>
      <c r="C1870">
        <v>0</v>
      </c>
      <c r="D1870">
        <v>1</v>
      </c>
      <c r="E1870" t="str">
        <f t="array" ref="E1870">_xlfn.IFS(C1870&lt;&gt;2,_xlfn.IFS(D1870=0,"主角之一",D1870=1,"角色",D1870=2,"男主",D1870=3,"女主"),C1870=2,"")</f>
        <v>角色</v>
      </c>
      <c r="G1870" t="s">
        <v>4601</v>
      </c>
      <c r="H1870">
        <v>0</v>
      </c>
      <c r="I1870" t="str">
        <f t="array" ref="I1870">_xlfn.IFS(OR(C1870=0,C1870=3),_xlfn.IFS(H1870=0,"漫改",H1870=1,"轻改",H1870=2,"原创",H1870=3,"Gal改",H1870=4,"游改",H1870=5,"原创偶像",H1870=6,"国产原创",H1870=7,"小说改"),C1870&lt;&gt;0,"")</f>
        <v>漫改</v>
      </c>
      <c r="J1870" s="16" t="s">
        <v>4558</v>
      </c>
      <c r="M1870" t="str">
        <f t="shared" si="28"/>
        <v>二子山和央，漫改动画《魔法光源股份有限公司》角色。</v>
      </c>
      <c r="O1870">
        <v>4</v>
      </c>
      <c r="P1870">
        <v>2</v>
      </c>
    </row>
    <row r="1871" spans="1:16">
      <c r="A1871" s="5" t="s">
        <v>4570</v>
      </c>
      <c r="B1871" t="s">
        <v>4571</v>
      </c>
      <c r="C1871">
        <v>0</v>
      </c>
      <c r="D1871">
        <v>1</v>
      </c>
      <c r="E1871" t="str">
        <f t="array" ref="E1871">_xlfn.IFS(C1871&lt;&gt;2,_xlfn.IFS(D1871=0,"主角之一",D1871=1,"角色",D1871=2,"男主",D1871=3,"女主"),C1871=2,"")</f>
        <v>角色</v>
      </c>
      <c r="G1871" t="s">
        <v>960</v>
      </c>
      <c r="H1871">
        <v>0</v>
      </c>
      <c r="I1871" t="str">
        <f t="array" ref="I1871">_xlfn.IFS(OR(C1871=0,C1871=3),_xlfn.IFS(H1871=0,"漫改",H1871=1,"轻改",H1871=2,"原创",H1871=3,"Gal改",H1871=4,"游改",H1871=5,"原创偶像",H1871=6,"国产原创",H1871=7,"小说改"),C1871&lt;&gt;0,"")</f>
        <v>漫改</v>
      </c>
      <c r="J1871" s="16" t="s">
        <v>4558</v>
      </c>
      <c r="M1871" t="str">
        <f t="shared" si="28"/>
        <v>园城寺怜，漫改动画《天才麻将少女》角色。</v>
      </c>
      <c r="O1871">
        <v>59</v>
      </c>
      <c r="P1871">
        <v>164</v>
      </c>
    </row>
    <row r="1872" spans="1:16">
      <c r="A1872" s="5" t="s">
        <v>4572</v>
      </c>
      <c r="B1872" t="s">
        <v>4573</v>
      </c>
      <c r="C1872">
        <v>0</v>
      </c>
      <c r="D1872">
        <v>0</v>
      </c>
      <c r="E1872" t="str">
        <f t="array" ref="E1872">_xlfn.IFS(C1872&lt;&gt;2,_xlfn.IFS(D1872=0,"主角之一",D1872=1,"角色",D1872=2,"男主",D1872=3,"女主"),C1872=2,"")</f>
        <v>主角之一</v>
      </c>
      <c r="G1872" t="s">
        <v>16</v>
      </c>
      <c r="H1872">
        <v>0</v>
      </c>
      <c r="I1872" t="str">
        <f t="array" ref="I1872">_xlfn.IFS(OR(C1872=0,C1872=3),_xlfn.IFS(H1872=0,"漫改",H1872=1,"轻改",H1872=2,"原创",H1872=3,"Gal改",H1872=4,"游改",H1872=5,"原创偶像",H1872=6,"国产原创",H1872=7,"小说改"),C1872&lt;&gt;0,"")</f>
        <v>漫改</v>
      </c>
      <c r="J1872" s="16" t="s">
        <v>4558</v>
      </c>
      <c r="M1872" t="str">
        <f t="shared" si="28"/>
        <v>赤木刚宪，漫改动画《灌篮高手》主角之一。</v>
      </c>
      <c r="O1872">
        <v>10</v>
      </c>
      <c r="P1872">
        <v>19</v>
      </c>
    </row>
    <row r="1873" spans="1:16">
      <c r="A1873" s="5" t="s">
        <v>4574</v>
      </c>
      <c r="B1873" t="s">
        <v>4575</v>
      </c>
      <c r="C1873">
        <v>0</v>
      </c>
      <c r="D1873">
        <v>0</v>
      </c>
      <c r="E1873" t="str">
        <f t="array" ref="E1873">_xlfn.IFS(C1873&lt;&gt;2,_xlfn.IFS(D1873=0,"主角之一",D1873=1,"角色",D1873=2,"男主",D1873=3,"女主"),C1873=2,"")</f>
        <v>主角之一</v>
      </c>
      <c r="G1873" t="s">
        <v>545</v>
      </c>
      <c r="H1873">
        <v>0</v>
      </c>
      <c r="I1873" t="str">
        <f t="array" ref="I1873">_xlfn.IFS(OR(C1873=0,C1873=3),_xlfn.IFS(H1873=0,"漫改",H1873=1,"轻改",H1873=2,"原创",H1873=3,"Gal改",H1873=4,"游改",H1873=5,"原创偶像",H1873=6,"国产原创",H1873=7,"小说改"),C1873&lt;&gt;0,"")</f>
        <v>漫改</v>
      </c>
      <c r="J1873" s="16" t="s">
        <v>4558</v>
      </c>
      <c r="M1873" t="str">
        <f t="shared" ref="M1873:M1936" si="29">_xlfn.CONCAT(_xlfn.IFS(C1873=0,_xlfn.CONCAT(B1873,"，",I1873,"动画","《",G1873,"》",E1873,"。"),C1873=1,_xlfn.CONCAT(B1873,"，《",G1873,"》",E1873,"。"),C1873=2,_xlfn.CONCAT(B1873,"，",L1873),C1873=3,_xlfn.CONCAT(B1873,"，动画电影《",G1873,"》",E1873,"。")),_xlfn.IFS(K1873=1,"【芳文社】",K1873=0,""))</f>
        <v>粟屋麦，漫改动画《人渣的本愿》主角之一。</v>
      </c>
      <c r="O1873">
        <v>8</v>
      </c>
      <c r="P1873">
        <v>12</v>
      </c>
    </row>
    <row r="1874" spans="1:16">
      <c r="A1874" s="5" t="s">
        <v>4576</v>
      </c>
      <c r="B1874" t="s">
        <v>4577</v>
      </c>
      <c r="C1874">
        <v>0</v>
      </c>
      <c r="D1874">
        <v>2</v>
      </c>
      <c r="E1874" t="str">
        <f t="array" ref="E1874">_xlfn.IFS(C1874&lt;&gt;2,_xlfn.IFS(D1874=0,"主角之一",D1874=1,"角色",D1874=2,"男主",D1874=3,"女主"),C1874=2,"")</f>
        <v>男主</v>
      </c>
      <c r="G1874" t="s">
        <v>1278</v>
      </c>
      <c r="H1874">
        <v>2</v>
      </c>
      <c r="I1874" t="str">
        <f t="array" ref="I1874">_xlfn.IFS(OR(C1874=0,C1874=3),_xlfn.IFS(H1874=0,"漫改",H1874=1,"轻改",H1874=2,"原创",H1874=3,"Gal改",H1874=4,"游改",H1874=5,"原创偶像",H1874=6,"国产原创",H1874=7,"小说改"),C1874&lt;&gt;0,"")</f>
        <v>原创</v>
      </c>
      <c r="J1874" s="16" t="s">
        <v>4558</v>
      </c>
      <c r="M1874" t="str">
        <f t="shared" si="29"/>
        <v>鹿野修哉，原创动画《目隐都市的演绎者》男主。</v>
      </c>
      <c r="O1874">
        <v>6</v>
      </c>
      <c r="P1874">
        <v>39</v>
      </c>
    </row>
    <row r="1875" spans="1:16">
      <c r="A1875" s="5" t="s">
        <v>4578</v>
      </c>
      <c r="B1875" t="s">
        <v>4579</v>
      </c>
      <c r="C1875">
        <v>0</v>
      </c>
      <c r="D1875">
        <v>1</v>
      </c>
      <c r="E1875" t="str">
        <f t="array" ref="E1875">_xlfn.IFS(C1875&lt;&gt;2,_xlfn.IFS(D1875=0,"主角之一",D1875=1,"角色",D1875=2,"男主",D1875=3,"女主"),C1875=2,"")</f>
        <v>角色</v>
      </c>
      <c r="G1875" t="s">
        <v>209</v>
      </c>
      <c r="H1875">
        <v>2</v>
      </c>
      <c r="I1875" t="str">
        <f t="array" ref="I1875">_xlfn.IFS(OR(C1875=0,C1875=3),_xlfn.IFS(H1875=0,"漫改",H1875=1,"轻改",H1875=2,"原创",H1875=3,"Gal改",H1875=4,"游改",H1875=5,"原创偶像",H1875=6,"国产原创",H1875=7,"小说改"),C1875&lt;&gt;0,"")</f>
        <v>原创</v>
      </c>
      <c r="J1875" s="16" t="s">
        <v>4558</v>
      </c>
      <c r="M1875" t="str">
        <f t="shared" si="29"/>
        <v>斯派克，原创动画《小马宝莉》角色。</v>
      </c>
      <c r="O1875">
        <v>5</v>
      </c>
      <c r="P1875">
        <v>2</v>
      </c>
    </row>
    <row r="1876" spans="1:16">
      <c r="A1876" s="5" t="s">
        <v>4580</v>
      </c>
      <c r="B1876" t="s">
        <v>4581</v>
      </c>
      <c r="C1876">
        <v>0</v>
      </c>
      <c r="D1876">
        <v>1</v>
      </c>
      <c r="E1876" t="str">
        <f t="array" ref="E1876">_xlfn.IFS(C1876&lt;&gt;2,_xlfn.IFS(D1876=0,"主角之一",D1876=1,"角色",D1876=2,"男主",D1876=3,"女主"),C1876=2,"")</f>
        <v>角色</v>
      </c>
      <c r="G1876" t="s">
        <v>243</v>
      </c>
      <c r="H1876">
        <v>0</v>
      </c>
      <c r="I1876" t="str">
        <f t="array" ref="I1876">_xlfn.IFS(OR(C1876=0,C1876=3),_xlfn.IFS(H1876=0,"漫改",H1876=1,"轻改",H1876=2,"原创",H1876=3,"Gal改",H1876=4,"游改",H1876=5,"原创偶像",H1876=6,"国产原创",H1876=7,"小说改"),C1876&lt;&gt;0,"")</f>
        <v>漫改</v>
      </c>
      <c r="J1876" s="16" t="s">
        <v>4558</v>
      </c>
      <c r="M1876" t="str">
        <f t="shared" si="29"/>
        <v>双叶妙，漫改动画《政宗君的复仇》角色。</v>
      </c>
      <c r="O1876">
        <v>1</v>
      </c>
      <c r="P1876">
        <v>14</v>
      </c>
    </row>
    <row r="1877" spans="1:16">
      <c r="A1877" s="5" t="s">
        <v>4556</v>
      </c>
      <c r="B1877" t="s">
        <v>4557</v>
      </c>
      <c r="C1877">
        <v>0</v>
      </c>
      <c r="D1877">
        <v>1</v>
      </c>
      <c r="E1877" t="str">
        <f t="array" ref="E1877">_xlfn.IFS(C1877&lt;&gt;2,_xlfn.IFS(D1877=0,"主角之一",D1877=1,"角色",D1877=2,"男主",D1877=3,"女主"),C1877=2,"")</f>
        <v>角色</v>
      </c>
      <c r="G1877" t="s">
        <v>48</v>
      </c>
      <c r="H1877">
        <v>0</v>
      </c>
      <c r="I1877" t="str">
        <f t="array" ref="I1877">_xlfn.IFS(OR(C1877=0,C1877=3),_xlfn.IFS(H1877=0,"漫改",H1877=1,"轻改",H1877=2,"原创",H1877=3,"Gal改",H1877=4,"游改",H1877=5,"原创偶像",H1877=6,"国产原创",H1877=7,"小说改"),C1877&lt;&gt;0,"")</f>
        <v>漫改</v>
      </c>
      <c r="J1877" s="16" t="s">
        <v>4558</v>
      </c>
      <c r="M1877" t="str">
        <f t="shared" si="29"/>
        <v>平子真子，漫改动画《死神》角色。</v>
      </c>
      <c r="O1877">
        <v>5</v>
      </c>
      <c r="P1877">
        <v>38</v>
      </c>
    </row>
    <row r="1878" spans="1:16">
      <c r="A1878" s="5" t="s">
        <v>4582</v>
      </c>
      <c r="B1878" t="s">
        <v>4583</v>
      </c>
      <c r="C1878">
        <v>0</v>
      </c>
      <c r="D1878">
        <v>1</v>
      </c>
      <c r="E1878" t="str">
        <f t="array" ref="E1878">_xlfn.IFS(C1878&lt;&gt;2,_xlfn.IFS(D1878=0,"主角之一",D1878=1,"角色",D1878=2,"男主",D1878=3,"女主"),C1878=2,"")</f>
        <v>角色</v>
      </c>
      <c r="G1878" t="s">
        <v>3826</v>
      </c>
      <c r="H1878">
        <v>0</v>
      </c>
      <c r="I1878" t="str">
        <f t="array" ref="I1878">_xlfn.IFS(OR(C1878=0,C1878=3),_xlfn.IFS(H1878=0,"漫改",H1878=1,"轻改",H1878=2,"原创",H1878=3,"Gal改",H1878=4,"游改",H1878=5,"原创偶像",H1878=6,"国产原创",H1878=7,"小说改"),C1878&lt;&gt;0,"")</f>
        <v>漫改</v>
      </c>
      <c r="J1878" s="16" t="s">
        <v>4558</v>
      </c>
      <c r="M1878" t="str">
        <f t="shared" si="29"/>
        <v>才川乔吉，漫改动画《小林家的龙女仆》角色。</v>
      </c>
      <c r="O1878">
        <v>12</v>
      </c>
      <c r="P1878">
        <v>36</v>
      </c>
    </row>
    <row r="1879" spans="1:16">
      <c r="A1879" s="5" t="s">
        <v>4584</v>
      </c>
      <c r="B1879" t="s">
        <v>4585</v>
      </c>
      <c r="C1879">
        <v>0</v>
      </c>
      <c r="D1879">
        <v>1</v>
      </c>
      <c r="E1879" t="str">
        <f t="array" ref="E1879">_xlfn.IFS(C1879&lt;&gt;2,_xlfn.IFS(D1879=0,"主角之一",D1879=1,"角色",D1879=2,"男主",D1879=3,"女主"),C1879=2,"")</f>
        <v>角色</v>
      </c>
      <c r="G1879" t="s">
        <v>4040</v>
      </c>
      <c r="H1879">
        <v>0</v>
      </c>
      <c r="I1879" t="str">
        <f t="array" ref="I1879">_xlfn.IFS(OR(C1879=0,C1879=3),_xlfn.IFS(H1879=0,"漫改",H1879=1,"轻改",H1879=2,"原创",H1879=3,"Gal改",H1879=4,"游改",H1879=5,"原创偶像",H1879=6,"国产原创",H1879=7,"小说改"),C1879&lt;&gt;0,"")</f>
        <v>漫改</v>
      </c>
      <c r="J1879" s="16" t="s">
        <v>4558</v>
      </c>
      <c r="M1879" t="str">
        <f t="shared" si="29"/>
        <v>中岛由爱，漫改动画《雏子的笔记》角色。</v>
      </c>
      <c r="O1879">
        <v>5</v>
      </c>
      <c r="P1879">
        <v>33</v>
      </c>
    </row>
    <row r="1880" spans="1:16">
      <c r="A1880" s="5" t="s">
        <v>4586</v>
      </c>
      <c r="B1880" t="s">
        <v>4587</v>
      </c>
      <c r="C1880">
        <v>0</v>
      </c>
      <c r="D1880">
        <v>1</v>
      </c>
      <c r="E1880" t="str">
        <f t="array" ref="E1880">_xlfn.IFS(C1880&lt;&gt;2,_xlfn.IFS(D1880=0,"主角之一",D1880=1,"角色",D1880=2,"男主",D1880=3,"女主"),C1880=2,"")</f>
        <v>角色</v>
      </c>
      <c r="G1880" t="s">
        <v>1120</v>
      </c>
      <c r="H1880">
        <v>0</v>
      </c>
      <c r="I1880" t="str">
        <f t="array" ref="I1880">_xlfn.IFS(OR(C1880=0,C1880=3),_xlfn.IFS(H1880=0,"漫改",H1880=1,"轻改",H1880=2,"原创",H1880=3,"Gal改",H1880=4,"游改",H1880=5,"原创偶像",H1880=6,"国产原创",H1880=7,"小说改"),C1880&lt;&gt;0,"")</f>
        <v>漫改</v>
      </c>
      <c r="J1880" s="16" t="s">
        <v>4558</v>
      </c>
      <c r="M1880" t="str">
        <f t="shared" si="29"/>
        <v>炼狱杏寿郎，漫改动画《鬼灭之刃》角色。</v>
      </c>
      <c r="O1880">
        <v>48</v>
      </c>
      <c r="P1880">
        <v>100</v>
      </c>
    </row>
    <row r="1881" spans="1:16">
      <c r="A1881" s="5" t="s">
        <v>4588</v>
      </c>
      <c r="B1881" t="s">
        <v>4589</v>
      </c>
      <c r="C1881">
        <v>0</v>
      </c>
      <c r="D1881">
        <v>0</v>
      </c>
      <c r="E1881" t="str">
        <f t="array" ref="E1881">_xlfn.IFS(C1881&lt;&gt;2,_xlfn.IFS(D1881=0,"主角之一",D1881=1,"角色",D1881=2,"男主",D1881=3,"女主"),C1881=2,"")</f>
        <v>主角之一</v>
      </c>
      <c r="G1881" t="s">
        <v>1482</v>
      </c>
      <c r="H1881">
        <v>0</v>
      </c>
      <c r="I1881" t="str">
        <f t="array" ref="I1881">_xlfn.IFS(OR(C1881=0,C1881=3),_xlfn.IFS(H1881=0,"漫改",H1881=1,"轻改",H1881=2,"原创",H1881=3,"Gal改",H1881=4,"游改",H1881=5,"原创偶像",H1881=6,"国产原创",H1881=7,"小说改"),C1881&lt;&gt;0,"")</f>
        <v>漫改</v>
      </c>
      <c r="J1881" s="16" t="s">
        <v>4558</v>
      </c>
      <c r="M1881" t="str">
        <f t="shared" si="29"/>
        <v>星野日向，漫改动画《天使降临到了我身边！》主角之一。</v>
      </c>
      <c r="O1881">
        <v>85</v>
      </c>
      <c r="P1881">
        <v>396</v>
      </c>
    </row>
    <row r="1882" spans="1:16">
      <c r="A1882" s="5" t="s">
        <v>4559</v>
      </c>
      <c r="B1882" t="s">
        <v>4560</v>
      </c>
      <c r="C1882">
        <v>0</v>
      </c>
      <c r="D1882">
        <v>1</v>
      </c>
      <c r="E1882" t="str">
        <f t="array" ref="E1882">_xlfn.IFS(C1882&lt;&gt;2,_xlfn.IFS(D1882=0,"主角之一",D1882=1,"角色",D1882=2,"男主",D1882=3,"女主"),C1882=2,"")</f>
        <v>角色</v>
      </c>
      <c r="G1882" t="s">
        <v>3651</v>
      </c>
      <c r="H1882">
        <v>0</v>
      </c>
      <c r="I1882" t="str">
        <f t="array" ref="I1882">_xlfn.IFS(OR(C1882=0,C1882=3),_xlfn.IFS(H1882=0,"漫改",H1882=1,"轻改",H1882=2,"原创",H1882=3,"Gal改",H1882=4,"游改",H1882=5,"原创偶像",H1882=6,"国产原创",H1882=7,"小说改"),C1882&lt;&gt;0,"")</f>
        <v>漫改</v>
      </c>
      <c r="J1882" s="16" t="s">
        <v>4558</v>
      </c>
      <c r="K1882"/>
      <c r="M1882" t="str">
        <f t="shared" si="29"/>
        <v>奈濑明日美，漫改动画《棋魂》角色。</v>
      </c>
      <c r="O1882">
        <v>6</v>
      </c>
      <c r="P1882">
        <v>15</v>
      </c>
    </row>
    <row r="1883" spans="1:16">
      <c r="A1883" s="5" t="s">
        <v>4561</v>
      </c>
      <c r="B1883" t="s">
        <v>4562</v>
      </c>
      <c r="C1883">
        <v>0</v>
      </c>
      <c r="D1883">
        <v>2</v>
      </c>
      <c r="E1883" t="str">
        <f t="array" ref="E1883">_xlfn.IFS(C1883&lt;&gt;2,_xlfn.IFS(D1883=0,"主角之一",D1883=1,"角色",D1883=2,"男主",D1883=3,"女主"),C1883=2,"")</f>
        <v>男主</v>
      </c>
      <c r="G1883" t="s">
        <v>440</v>
      </c>
      <c r="H1883">
        <v>0</v>
      </c>
      <c r="I1883" t="str">
        <f t="array" ref="I1883">_xlfn.IFS(OR(C1883=0,C1883=3),_xlfn.IFS(H1883=0,"漫改",H1883=1,"轻改",H1883=2,"原创",H1883=3,"Gal改",H1883=4,"游改",H1883=5,"原创偶像",H1883=6,"国产原创",H1883=7,"小说改"),C1883&lt;&gt;0,"")</f>
        <v>漫改</v>
      </c>
      <c r="J1883" s="16" t="s">
        <v>4558</v>
      </c>
      <c r="M1883" t="str">
        <f t="shared" si="29"/>
        <v>真中淳平，漫改动画《草莓100%》男主。</v>
      </c>
      <c r="O1883">
        <v>4</v>
      </c>
      <c r="P1883">
        <v>4</v>
      </c>
    </row>
    <row r="1884" spans="1:16">
      <c r="A1884" s="5" t="s">
        <v>4590</v>
      </c>
      <c r="B1884" t="s">
        <v>4591</v>
      </c>
      <c r="C1884">
        <v>0</v>
      </c>
      <c r="D1884">
        <v>1</v>
      </c>
      <c r="E1884" t="str">
        <f t="array" ref="E1884">_xlfn.IFS(C1884&lt;&gt;2,_xlfn.IFS(D1884=0,"主角之一",D1884=1,"角色",D1884=2,"男主",D1884=3,"女主"),C1884=2,"")</f>
        <v>角色</v>
      </c>
      <c r="G1884" t="s">
        <v>84</v>
      </c>
      <c r="H1884">
        <v>0</v>
      </c>
      <c r="I1884" t="str">
        <f t="array" ref="I1884">_xlfn.IFS(OR(C1884=0,C1884=3),_xlfn.IFS(H1884=0,"漫改",H1884=1,"轻改",H1884=2,"原创",H1884=3,"Gal改",H1884=4,"游改",H1884=5,"原创偶像",H1884=6,"国产原创",H1884=7,"小说改"),C1884&lt;&gt;0,"")</f>
        <v>漫改</v>
      </c>
      <c r="J1884" s="16" t="s">
        <v>4558</v>
      </c>
      <c r="K1884" s="17">
        <v>1</v>
      </c>
      <c r="M1884" t="str">
        <f t="shared" si="29"/>
        <v>樱井千景，漫改动画《恋爱小行星》角色。【芳文社】</v>
      </c>
      <c r="O1884">
        <v>7</v>
      </c>
      <c r="P1884">
        <v>30</v>
      </c>
    </row>
    <row r="1885" spans="1:16">
      <c r="A1885" s="5" t="s">
        <v>4592</v>
      </c>
      <c r="B1885" t="s">
        <v>4593</v>
      </c>
      <c r="C1885">
        <v>0</v>
      </c>
      <c r="D1885">
        <v>1</v>
      </c>
      <c r="E1885" t="str">
        <f t="array" ref="E1885">_xlfn.IFS(C1885&lt;&gt;2,_xlfn.IFS(D1885=0,"主角之一",D1885=1,"角色",D1885=2,"男主",D1885=3,"女主"),C1885=2,"")</f>
        <v>角色</v>
      </c>
      <c r="G1885" t="s">
        <v>4594</v>
      </c>
      <c r="H1885">
        <v>0</v>
      </c>
      <c r="I1885" t="str">
        <f t="array" ref="I1885">_xlfn.IFS(OR(C1885=0,C1885=3),_xlfn.IFS(H1885=0,"漫改",H1885=1,"轻改",H1885=2,"原创",H1885=3,"Gal改",H1885=4,"游改",H1885=5,"原创偶像",H1885=6,"国产原创",H1885=7,"小说改"),C1885&lt;&gt;0,"")</f>
        <v>漫改</v>
      </c>
      <c r="J1885" s="16" t="s">
        <v>4558</v>
      </c>
      <c r="M1885" t="str">
        <f t="shared" si="29"/>
        <v>龙宫寺坚，漫改动画《东京复仇者》角色。</v>
      </c>
      <c r="O1885">
        <v>7</v>
      </c>
      <c r="P1885">
        <v>10</v>
      </c>
    </row>
    <row r="1886" spans="1:16">
      <c r="A1886" s="5" t="s">
        <v>4595</v>
      </c>
      <c r="B1886" t="s">
        <v>4596</v>
      </c>
      <c r="C1886">
        <v>0</v>
      </c>
      <c r="D1886">
        <v>0</v>
      </c>
      <c r="E1886" t="str">
        <f t="array" ref="E1886">_xlfn.IFS(C1886&lt;&gt;2,_xlfn.IFS(D1886=0,"主角之一",D1886=1,"角色",D1886=2,"男主",D1886=3,"女主"),C1886=2,"")</f>
        <v>主角之一</v>
      </c>
      <c r="G1886" t="s">
        <v>2844</v>
      </c>
      <c r="H1886">
        <v>0</v>
      </c>
      <c r="I1886" t="str">
        <f t="array" ref="I1886">_xlfn.IFS(OR(C1886=0,C1886=3),_xlfn.IFS(H1886=0,"漫改",H1886=1,"轻改",H1886=2,"原创",H1886=3,"Gal改",H1886=4,"游改",H1886=5,"原创偶像",H1886=6,"国产原创",H1886=7,"小说改"),C1886&lt;&gt;0,"")</f>
        <v>漫改</v>
      </c>
      <c r="J1886" s="16" t="s">
        <v>4558</v>
      </c>
      <c r="M1886" t="str">
        <f t="shared" si="29"/>
        <v>八王子直人，漫改动画《不要欺负我，长瀞同学》主角之一。</v>
      </c>
      <c r="O1886">
        <v>16</v>
      </c>
      <c r="P1886">
        <v>7</v>
      </c>
    </row>
    <row r="1887" spans="1:16">
      <c r="A1887" s="5" t="s">
        <v>4602</v>
      </c>
      <c r="B1887" t="s">
        <v>4603</v>
      </c>
      <c r="C1887">
        <v>0</v>
      </c>
      <c r="D1887">
        <v>1</v>
      </c>
      <c r="E1887" t="str">
        <f t="array" ref="E1887">_xlfn.IFS(C1887&lt;&gt;2,_xlfn.IFS(D1887=0,"主角之一",D1887=1,"角色",D1887=2,"男主",D1887=3,"女主"),C1887=2,"")</f>
        <v>角色</v>
      </c>
      <c r="G1887" t="s">
        <v>1142</v>
      </c>
      <c r="H1887">
        <v>0</v>
      </c>
      <c r="I1887" t="str">
        <f t="array" ref="I1887">_xlfn.IFS(OR(C1887=0,C1887=3),_xlfn.IFS(H1887=0,"漫改",H1887=1,"轻改",H1887=2,"原创",H1887=3,"Gal改",H1887=4,"游改",H1887=5,"原创偶像",H1887=6,"国产原创",H1887=7,"小说改"),C1887&lt;&gt;0,"")</f>
        <v>漫改</v>
      </c>
      <c r="J1887" s="16" t="s">
        <v>4558</v>
      </c>
      <c r="M1887" t="str">
        <f t="shared" si="29"/>
        <v>晴太，漫改动画《银魂》角色。</v>
      </c>
      <c r="O1887">
        <v>1</v>
      </c>
      <c r="P1887">
        <v>1</v>
      </c>
    </row>
    <row r="1888" spans="1:16">
      <c r="A1888" s="5" t="s">
        <v>4604</v>
      </c>
      <c r="B1888" t="s">
        <v>4605</v>
      </c>
      <c r="C1888">
        <v>1</v>
      </c>
      <c r="D1888">
        <v>1</v>
      </c>
      <c r="E1888" t="str">
        <f t="array" ref="E1888">_xlfn.IFS(C1888&lt;&gt;2,_xlfn.IFS(D1888=0,"主角之一",D1888=1,"角色",D1888=2,"男主",D1888=3,"女主"),C1888=2,"")</f>
        <v>角色</v>
      </c>
      <c r="G1888" t="s">
        <v>1176</v>
      </c>
      <c r="I1888" t="str">
        <f t="array" ref="I1888">_xlfn.IFS(OR(C1888=0,C1888=3),_xlfn.IFS(H1888=0,"漫改",H1888=1,"轻改",H1888=2,"原创",H1888=3,"Gal改",H1888=4,"游改",H1888=5,"原创偶像",H1888=6,"国产原创",H1888=7,"小说改"),C1888&lt;&gt;0,"")</f>
        <v/>
      </c>
      <c r="J1888" s="16" t="s">
        <v>4558</v>
      </c>
      <c r="M1888" t="str">
        <f t="shared" si="29"/>
        <v>幸坂小鳥，《兽娘的抚养方法》角色。</v>
      </c>
      <c r="O1888">
        <v>4</v>
      </c>
      <c r="P1888">
        <v>7</v>
      </c>
    </row>
    <row r="1889" spans="1:16">
      <c r="A1889" s="5" t="s">
        <v>4606</v>
      </c>
      <c r="B1889" t="s">
        <v>4607</v>
      </c>
      <c r="C1889">
        <v>2</v>
      </c>
      <c r="E1889" t="str">
        <f t="array" ref="E1889">_xlfn.IFS(C1889&lt;&gt;2,_xlfn.IFS(D1889=0,"主角之一",D1889=1,"角色",D1889=2,"男主",D1889=3,"女主"),C1889=2,"")</f>
        <v/>
      </c>
      <c r="I1889" t="str">
        <f t="array" ref="I1889">_xlfn.IFS(OR(C1889=0,C1889=3),_xlfn.IFS(H1889=0,"漫改",H1889=1,"轻改",H1889=2,"原创",H1889=3,"Gal改",H1889=4,"游改",H1889=5,"原创偶像",H1889=6,"国产原创",H1889=7,"小说改"),C1889&lt;&gt;0,"")</f>
        <v/>
      </c>
      <c r="J1889" s="16" t="s">
        <v>4558</v>
      </c>
      <c r="L1889" s="10" t="s">
        <v>2629</v>
      </c>
      <c r="M1889" t="str">
        <f t="shared" si="29"/>
        <v>东条斩美，游戏《新弹丸论破V3 大家的自相残杀新学期》角色。</v>
      </c>
      <c r="O1889">
        <v>12</v>
      </c>
      <c r="P1889">
        <v>25</v>
      </c>
    </row>
    <row r="1890" spans="1:16">
      <c r="B1890" t="s">
        <v>4608</v>
      </c>
      <c r="C1890">
        <v>2</v>
      </c>
      <c r="E1890" t="str">
        <f t="array" ref="E1890">_xlfn.IFS(C1890&lt;&gt;2,_xlfn.IFS(D1890=0,"主角之一",D1890=1,"角色",D1890=2,"男主",D1890=3,"女主"),C1890=2,"")</f>
        <v/>
      </c>
      <c r="I1890" t="str">
        <f t="array" ref="I1890">_xlfn.IFS(OR(C1890=0,C1890=3),_xlfn.IFS(H1890=0,"漫改",H1890=1,"轻改",H1890=2,"原创",H1890=3,"Gal改",H1890=4,"游改",H1890=5,"原创偶像",H1890=6,"国产原创",H1890=7,"小说改"),C1890&lt;&gt;0,"")</f>
        <v/>
      </c>
      <c r="J1890" s="16" t="s">
        <v>4558</v>
      </c>
      <c r="L1890" t="s">
        <v>4609</v>
      </c>
      <c r="M1890" t="str">
        <f t="shared" si="29"/>
        <v>姜柚恩，隶属于EOE的虚拟偶像。</v>
      </c>
    </row>
    <row r="1891" spans="1:16">
      <c r="A1891" s="5" t="s">
        <v>4617</v>
      </c>
      <c r="B1891" t="s">
        <v>4618</v>
      </c>
      <c r="C1891">
        <v>0</v>
      </c>
      <c r="D1891">
        <v>1</v>
      </c>
      <c r="E1891" t="str">
        <f t="array" ref="E1891">_xlfn.IFS(C1891&lt;&gt;2,_xlfn.IFS(D1891=0,"主角之一",D1891=1,"角色",D1891=2,"男主",D1891=3,"女主"),C1891=2,"")</f>
        <v>角色</v>
      </c>
      <c r="G1891" t="s">
        <v>3000</v>
      </c>
      <c r="H1891">
        <v>0</v>
      </c>
      <c r="I1891" t="str">
        <f t="array" ref="I1891">_xlfn.IFS(OR(C1891=0,C1891=3),_xlfn.IFS(H1891=0,"漫改",H1891=1,"轻改",H1891=2,"原创",H1891=3,"Gal改",H1891=4,"游改",H1891=5,"原创偶像",H1891=6,"国产原创",H1891=7,"小说改"),C1891&lt;&gt;0,"")</f>
        <v>漫改</v>
      </c>
      <c r="J1891" s="16" t="s">
        <v>4612</v>
      </c>
      <c r="M1891" t="str">
        <f t="shared" si="29"/>
        <v>近藤茧佳，漫改动画《腹黑妹妹控兄记》角色。</v>
      </c>
      <c r="O1891">
        <v>8</v>
      </c>
      <c r="P1891">
        <v>30</v>
      </c>
    </row>
    <row r="1892" spans="1:16">
      <c r="A1892" s="5" t="s">
        <v>4619</v>
      </c>
      <c r="B1892" t="s">
        <v>4620</v>
      </c>
      <c r="C1892">
        <v>0</v>
      </c>
      <c r="D1892">
        <v>1</v>
      </c>
      <c r="E1892" t="str">
        <f t="array" ref="E1892">_xlfn.IFS(C1892&lt;&gt;2,_xlfn.IFS(D1892=0,"主角之一",D1892=1,"角色",D1892=2,"男主",D1892=3,"女主"),C1892=2,"")</f>
        <v>角色</v>
      </c>
      <c r="G1892" t="s">
        <v>4621</v>
      </c>
      <c r="H1892">
        <v>3</v>
      </c>
      <c r="I1892" t="str">
        <f t="array" ref="I1892">_xlfn.IFS(OR(C1892=0,C1892=3),_xlfn.IFS(H1892=0,"漫改",H1892=1,"轻改",H1892=2,"原创",H1892=3,"Gal改",H1892=4,"游改",H1892=5,"原创偶像",H1892=6,"国产原创",H1892=7,"小说改"),C1892&lt;&gt;0,"")</f>
        <v>Gal改</v>
      </c>
      <c r="J1892" s="16" t="s">
        <v>4612</v>
      </c>
      <c r="M1892" t="str">
        <f t="shared" si="29"/>
        <v>贝尔缇优·阿尔邱赛尔，Gal改动画《少女骑士物语》角色。</v>
      </c>
      <c r="O1892">
        <v>8</v>
      </c>
      <c r="P1892">
        <v>50</v>
      </c>
    </row>
    <row r="1893" spans="1:16">
      <c r="A1893" s="5" t="s">
        <v>4631</v>
      </c>
      <c r="B1893" t="s">
        <v>4632</v>
      </c>
      <c r="C1893">
        <v>0</v>
      </c>
      <c r="D1893">
        <v>1</v>
      </c>
      <c r="E1893" t="str">
        <f t="array" ref="E1893">_xlfn.IFS(C1893&lt;&gt;2,_xlfn.IFS(D1893=0,"主角之一",D1893=1,"角色",D1893=2,"男主",D1893=3,"女主"),C1893=2,"")</f>
        <v>角色</v>
      </c>
      <c r="G1893" t="s">
        <v>713</v>
      </c>
      <c r="H1893"/>
      <c r="I1893"/>
      <c r="J1893" s="16" t="s">
        <v>4612</v>
      </c>
      <c r="M1893" t="str">
        <f t="shared" si="29"/>
        <v>拉布·修特，动画《物理魔法使马修》角色。</v>
      </c>
      <c r="O1893">
        <v>6</v>
      </c>
      <c r="P1893">
        <v>11</v>
      </c>
    </row>
    <row r="1894" spans="1:16">
      <c r="A1894" s="5" t="s">
        <v>4622</v>
      </c>
      <c r="B1894" t="s">
        <v>4623</v>
      </c>
      <c r="C1894">
        <v>0</v>
      </c>
      <c r="D1894">
        <v>0</v>
      </c>
      <c r="E1894" t="str">
        <f t="array" ref="E1894">_xlfn.IFS(C1894&lt;&gt;2,_xlfn.IFS(D1894=0,"主角之一",D1894=1,"角色",D1894=2,"男主",D1894=3,"女主"),C1894=2,"")</f>
        <v>主角之一</v>
      </c>
      <c r="G1894" t="s">
        <v>4624</v>
      </c>
      <c r="H1894">
        <v>2</v>
      </c>
      <c r="I1894" t="str">
        <f t="array" ref="I1894">_xlfn.IFS(OR(C1894=0,C1894=3),_xlfn.IFS(H1894=0,"漫改",H1894=1,"轻改",H1894=2,"原创",H1894=3,"Gal改",H1894=4,"游改",H1894=5,"原创偶像",H1894=6,"国产原创",H1894=7,"小说改"),C1894&lt;&gt;0,"")</f>
        <v>原创</v>
      </c>
      <c r="J1894" s="16" t="s">
        <v>4612</v>
      </c>
      <c r="M1894" t="str">
        <f t="shared" si="29"/>
        <v>京乃圆，原创动画《轮回的拉格朗日》主角之一。</v>
      </c>
      <c r="O1894">
        <v>10</v>
      </c>
      <c r="P1894">
        <v>26</v>
      </c>
    </row>
    <row r="1895" spans="1:16">
      <c r="A1895" s="5" t="s">
        <v>4625</v>
      </c>
      <c r="B1895" t="s">
        <v>4626</v>
      </c>
      <c r="C1895">
        <v>0</v>
      </c>
      <c r="D1895">
        <v>0</v>
      </c>
      <c r="E1895" t="str">
        <f t="array" ref="E1895">_xlfn.IFS(C1895&lt;&gt;2,_xlfn.IFS(D1895=0,"主角之一",D1895=1,"角色",D1895=2,"男主",D1895=3,"女主"),C1895=2,"")</f>
        <v>主角之一</v>
      </c>
      <c r="G1895" t="s">
        <v>3254</v>
      </c>
      <c r="H1895">
        <v>1</v>
      </c>
      <c r="I1895" t="str">
        <f t="array" ref="I1895">_xlfn.IFS(OR(C1895=0,C1895=3),_xlfn.IFS(H1895=0,"漫改",H1895=1,"轻改",H1895=2,"原创",H1895=3,"Gal改",H1895=4,"游改",H1895=5,"原创偶像",H1895=6,"国产原创",H1895=7,"小说改"),C1895&lt;&gt;0,"")</f>
        <v>轻改</v>
      </c>
      <c r="J1895" s="16" t="s">
        <v>4612</v>
      </c>
      <c r="M1895" t="str">
        <f t="shared" si="29"/>
        <v>爱莎·阿尔杰特，轻改动画《恶魔高校 D×D》主角之一。</v>
      </c>
      <c r="O1895">
        <v>27</v>
      </c>
      <c r="P1895">
        <v>121</v>
      </c>
    </row>
    <row r="1896" spans="1:16">
      <c r="A1896" s="5" t="s">
        <v>4610</v>
      </c>
      <c r="B1896" t="s">
        <v>4611</v>
      </c>
      <c r="C1896">
        <v>0</v>
      </c>
      <c r="D1896">
        <v>1</v>
      </c>
      <c r="E1896" t="str">
        <f t="array" ref="E1896">_xlfn.IFS(C1896&lt;&gt;2,_xlfn.IFS(D1896=0,"主角之一",D1896=1,"角色",D1896=2,"男主",D1896=3,"女主"),C1896=2,"")</f>
        <v>角色</v>
      </c>
      <c r="G1896" t="s">
        <v>2805</v>
      </c>
      <c r="H1896">
        <v>1</v>
      </c>
      <c r="I1896" t="str">
        <f t="array" ref="I1896">_xlfn.IFS(OR(C1896=0,C1896=3),_xlfn.IFS(H1896=0,"漫改",H1896=1,"轻改",H1896=2,"原创",H1896=3,"Gal改",H1896=4,"游改",H1896=5,"原创偶像",H1896=6,"国产原创",H1896=7,"小说改"),C1896&lt;&gt;0,"")</f>
        <v>轻改</v>
      </c>
      <c r="J1896" s="16" t="s">
        <v>4612</v>
      </c>
      <c r="M1896" t="str">
        <f t="shared" si="29"/>
        <v>梅利莎·毛，轻改动画《全金属狂潮》角色。</v>
      </c>
      <c r="O1896">
        <v>7</v>
      </c>
      <c r="P1896">
        <v>61</v>
      </c>
    </row>
    <row r="1897" spans="1:16">
      <c r="A1897" s="5" t="s">
        <v>4613</v>
      </c>
      <c r="B1897" t="s">
        <v>4614</v>
      </c>
      <c r="C1897">
        <v>0</v>
      </c>
      <c r="D1897">
        <v>0</v>
      </c>
      <c r="E1897" t="str">
        <f t="array" ref="E1897">_xlfn.IFS(C1897&lt;&gt;2,_xlfn.IFS(D1897=0,"主角之一",D1897=1,"角色",D1897=2,"男主",D1897=3,"女主"),C1897=2,"")</f>
        <v>主角之一</v>
      </c>
      <c r="G1897" t="s">
        <v>769</v>
      </c>
      <c r="H1897">
        <v>0</v>
      </c>
      <c r="I1897" t="str">
        <f t="array" ref="I1897">_xlfn.IFS(OR(C1897=0,C1897=3),_xlfn.IFS(H1897=0,"漫改",H1897=1,"轻改",H1897=2,"原创",H1897=3,"Gal改",H1897=4,"游改",H1897=5,"原创偶像",H1897=6,"国产原创",H1897=7,"小说改"),C1897&lt;&gt;0,"")</f>
        <v>漫改</v>
      </c>
      <c r="J1897" s="16" t="s">
        <v>4612</v>
      </c>
      <c r="M1897" t="str">
        <f t="shared" si="29"/>
        <v>伊藤千佳，漫改动画《草莓棉花糖》主角之一。</v>
      </c>
      <c r="O1897">
        <v>19</v>
      </c>
      <c r="P1897">
        <v>108</v>
      </c>
    </row>
    <row r="1898" spans="1:16">
      <c r="A1898" s="5" t="s">
        <v>4627</v>
      </c>
      <c r="B1898" t="s">
        <v>4628</v>
      </c>
      <c r="C1898">
        <v>0</v>
      </c>
      <c r="D1898">
        <v>1</v>
      </c>
      <c r="E1898" t="str">
        <f t="array" ref="E1898">_xlfn.IFS(C1898&lt;&gt;2,_xlfn.IFS(D1898=0,"主角之一",D1898=1,"角色",D1898=2,"男主",D1898=3,"女主"),C1898=2,"")</f>
        <v>角色</v>
      </c>
      <c r="G1898" t="s">
        <v>246</v>
      </c>
      <c r="H1898">
        <v>5</v>
      </c>
      <c r="I1898" t="str">
        <f t="array" ref="I1898">_xlfn.IFS(OR(C1898=0,C1898=3),_xlfn.IFS(H1898=0,"漫改",H1898=1,"轻改",H1898=2,"原创",H1898=3,"Gal改",H1898=4,"游改",H1898=5,"原创偶像",H1898=6,"国产原创",H1898=7,"小说改"),C1898&lt;&gt;0,"")</f>
        <v>原创偶像</v>
      </c>
      <c r="J1898" s="16" t="s">
        <v>4612</v>
      </c>
      <c r="M1898" t="str">
        <f t="shared" si="29"/>
        <v>松原花音，原创偶像动画《BanG Dream!》角色。</v>
      </c>
      <c r="O1898">
        <v>24</v>
      </c>
      <c r="P1898">
        <v>69</v>
      </c>
    </row>
    <row r="1899" spans="1:16">
      <c r="A1899" s="5" t="s">
        <v>4629</v>
      </c>
      <c r="B1899" t="s">
        <v>4630</v>
      </c>
      <c r="C1899">
        <v>0</v>
      </c>
      <c r="D1899">
        <v>0</v>
      </c>
      <c r="E1899" t="str">
        <f t="array" ref="E1899">_xlfn.IFS(C1899&lt;&gt;2,_xlfn.IFS(D1899=0,"主角之一",D1899=1,"角色",D1899=2,"男主",D1899=3,"女主"),C1899=2,"")</f>
        <v>主角之一</v>
      </c>
      <c r="G1899" t="s">
        <v>971</v>
      </c>
      <c r="H1899">
        <v>4</v>
      </c>
      <c r="I1899" t="str">
        <f t="array" ref="I1899">_xlfn.IFS(OR(C1899=0,C1899=3),_xlfn.IFS(H1899=0,"漫改",H1899=1,"轻改",H1899=2,"原创",H1899=3,"Gal改",H1899=4,"游改",H1899=5,"原创偶像",H1899=6,"国产原创",H1899=7,"小说改"),C1899&lt;&gt;0,"")</f>
        <v>游改</v>
      </c>
      <c r="J1899" s="16" t="s">
        <v>4612</v>
      </c>
      <c r="M1899" t="str">
        <f t="shared" si="29"/>
        <v>可可萝，游改动画《公主连结 Re:Dive》主角之一。</v>
      </c>
      <c r="O1899">
        <v>56</v>
      </c>
      <c r="P1899">
        <v>204</v>
      </c>
    </row>
    <row r="1900" spans="1:16">
      <c r="A1900" s="5" t="s">
        <v>4615</v>
      </c>
      <c r="B1900" t="s">
        <v>4616</v>
      </c>
      <c r="C1900">
        <v>0</v>
      </c>
      <c r="D1900">
        <v>0</v>
      </c>
      <c r="E1900" t="str">
        <f t="array" ref="E1900">_xlfn.IFS(C1900&lt;&gt;2,_xlfn.IFS(D1900=0,"主角之一",D1900=1,"角色",D1900=2,"男主",D1900=3,"女主"),C1900=2,"")</f>
        <v>主角之一</v>
      </c>
      <c r="G1900" t="s">
        <v>4033</v>
      </c>
      <c r="H1900" s="17">
        <v>0</v>
      </c>
      <c r="I1900" s="17" t="str">
        <f t="array" ref="I1900">_xlfn.IFS(OR(C1900=0,C1900=3),_xlfn.IFS(H1900=0,"漫改",H1900=1,"轻改",H1900=2,"原创",H1900=3,"Gal改",H1900=4,"游改",H1900=5,"原创偶像",H1900=6,"国产原创",H1900=7,"小说改"),C1900&lt;&gt;0,"")</f>
        <v>漫改</v>
      </c>
      <c r="J1900" s="16" t="s">
        <v>4612</v>
      </c>
      <c r="M1900" t="str">
        <f t="shared" si="29"/>
        <v>海堂薰，漫改动画《网球王子》主角之一。</v>
      </c>
      <c r="O1900">
        <v>2</v>
      </c>
      <c r="P1900">
        <v>8</v>
      </c>
    </row>
    <row r="1901" spans="1:16">
      <c r="A1901" s="5" t="s">
        <v>4636</v>
      </c>
      <c r="B1901" t="s">
        <v>4637</v>
      </c>
      <c r="C1901">
        <v>1</v>
      </c>
      <c r="D1901">
        <v>1</v>
      </c>
      <c r="E1901" t="str">
        <f t="array" ref="E1901">_xlfn.IFS(C1901&lt;&gt;2,_xlfn.IFS(D1901=0,"主角之一",D1901=1,"角色",D1901=2,"男主",D1901=3,"女主"),C1901=2,"")</f>
        <v>角色</v>
      </c>
      <c r="G1901" t="s">
        <v>497</v>
      </c>
      <c r="I1901" t="str">
        <f t="array" ref="I1901">_xlfn.IFS(OR(C1901=0,C1901=3),_xlfn.IFS(H1901=0,"漫改",H1901=1,"轻改",H1901=2,"原创",H1901=3,"Gal改",H1901=4,"游改",H1901=5,"原创偶像",H1901=6,"国产原创",H1901=7,"小说改"),C1901&lt;&gt;0,"")</f>
        <v/>
      </c>
      <c r="J1901" s="16" t="s">
        <v>4612</v>
      </c>
      <c r="M1901" t="str">
        <f t="shared" si="29"/>
        <v>朱雀院都子，《牵绊闪耀的恋之伊吕波》角色。</v>
      </c>
      <c r="O1901">
        <v>10</v>
      </c>
      <c r="P1901">
        <v>33</v>
      </c>
    </row>
    <row r="1902" spans="1:16">
      <c r="A1902" s="5" t="s">
        <v>4638</v>
      </c>
      <c r="B1902" t="s">
        <v>4639</v>
      </c>
      <c r="C1902">
        <v>1</v>
      </c>
      <c r="D1902">
        <v>0</v>
      </c>
      <c r="E1902" t="str">
        <f t="array" ref="E1902">_xlfn.IFS(C1902&lt;&gt;2,_xlfn.IFS(D1902=0,"主角之一",D1902=1,"角色",D1902=2,"男主",D1902=3,"女主"),C1902=2,"")</f>
        <v>主角之一</v>
      </c>
      <c r="G1902" t="s">
        <v>4640</v>
      </c>
      <c r="I1902" t="str">
        <f t="array" ref="I1902">_xlfn.IFS(OR(C1902=0,C1902=3),_xlfn.IFS(H1902=0,"漫改",H1902=1,"轻改",H1902=2,"原创",H1902=3,"Gal改",H1902=4,"游改",H1902=5,"原创偶像",H1902=6,"国产原创",H1902=7,"小说改"),C1902&lt;&gt;0,"")</f>
        <v/>
      </c>
      <c r="J1902" s="16" t="s">
        <v>4612</v>
      </c>
      <c r="M1902" t="str">
        <f t="shared" si="29"/>
        <v>朝森みつき，《僕の未来は、恋と課金と。～Charge To The Future～ 》主角之一。</v>
      </c>
      <c r="O1902">
        <v>3</v>
      </c>
      <c r="P1902">
        <v>12</v>
      </c>
    </row>
    <row r="1903" spans="1:16">
      <c r="A1903" s="5" t="s">
        <v>4633</v>
      </c>
      <c r="B1903" t="s">
        <v>4634</v>
      </c>
      <c r="C1903">
        <v>1</v>
      </c>
      <c r="D1903">
        <v>0</v>
      </c>
      <c r="E1903" t="str">
        <f t="array" ref="E1903">_xlfn.IFS(C1903&lt;&gt;2,_xlfn.IFS(D1903=0,"主角之一",D1903=1,"角色",D1903=2,"男主",D1903=3,"女主"),C1903=2,"")</f>
        <v>主角之一</v>
      </c>
      <c r="G1903" t="s">
        <v>4635</v>
      </c>
      <c r="I1903" t="str">
        <f t="array" ref="I1903">_xlfn.IFS(OR(C1903=0,C1903=3),_xlfn.IFS(H1903=0,"漫改",H1903=1,"轻改",H1903=2,"原创",H1903=3,"Gal改",H1903=4,"游改",H1903=5,"原创偶像",H1903=6,"国产原创",H1903=7,"小说改"),C1903&lt;&gt;0,"")</f>
        <v/>
      </c>
      <c r="J1903" s="16" t="s">
        <v>4612</v>
      </c>
      <c r="M1903" t="str">
        <f t="shared" si="29"/>
        <v>久城爱丽丝，《アマアネ -My Sweet Sister-》主角之一。</v>
      </c>
      <c r="O1903">
        <v>1</v>
      </c>
      <c r="P1903">
        <v>7</v>
      </c>
    </row>
    <row r="1904" spans="1:16">
      <c r="A1904" s="5" t="s">
        <v>4641</v>
      </c>
      <c r="B1904" t="s">
        <v>4642</v>
      </c>
      <c r="C1904">
        <v>1</v>
      </c>
      <c r="D1904">
        <v>0</v>
      </c>
      <c r="E1904" t="str">
        <f t="array" ref="E1904">_xlfn.IFS(C1904&lt;&gt;2,_xlfn.IFS(D1904=0,"主角之一",D1904=1,"角色",D1904=2,"男主",D1904=3,"女主"),C1904=2,"")</f>
        <v>主角之一</v>
      </c>
      <c r="G1904" t="s">
        <v>2273</v>
      </c>
      <c r="I1904" t="str">
        <f t="array" ref="I1904">_xlfn.IFS(OR(C1904=0,C1904=3),_xlfn.IFS(H1904=0,"漫改",H1904=1,"轻改",H1904=2,"原创",H1904=3,"Gal改",H1904=4,"游改",H1904=5,"原创偶像",H1904=6,"国产原创",H1904=7,"小说改"),C1904&lt;&gt;0,"")</f>
        <v/>
      </c>
      <c r="J1904" s="16" t="s">
        <v>4612</v>
      </c>
      <c r="M1904" t="str">
        <f t="shared" si="29"/>
        <v>迟菓，《三色绘恋S》主角之一。</v>
      </c>
      <c r="O1904">
        <v>8</v>
      </c>
      <c r="P1904">
        <v>22</v>
      </c>
    </row>
    <row r="1905" spans="1:16">
      <c r="A1905" s="5" t="s">
        <v>4675</v>
      </c>
      <c r="B1905" t="s">
        <v>4676</v>
      </c>
      <c r="C1905">
        <v>0</v>
      </c>
      <c r="D1905">
        <v>1</v>
      </c>
      <c r="E1905" t="str">
        <f t="array" ref="E1905">_xlfn.IFS(C1905&lt;&gt;2,_xlfn.IFS(D1905=0,"主角之一",D1905=1,"角色",D1905=2,"男主",D1905=3,"女主"),C1905=2,"")</f>
        <v>角色</v>
      </c>
      <c r="G1905" t="s">
        <v>140</v>
      </c>
      <c r="H1905">
        <v>0</v>
      </c>
      <c r="I1905" t="str">
        <f t="array" ref="I1905">_xlfn.IFS(OR(C1905=0,C1905=3),_xlfn.IFS(H1905=0,"漫改",H1905=1,"轻改",H1905=2,"原创",H1905=3,"Gal改",H1905=4,"游改",H1905=5,"原创偶像",H1905=6,"国产原创",H1905=7,"小说改"),C1905&lt;&gt;0,"")</f>
        <v>漫改</v>
      </c>
      <c r="J1905" s="16" t="s">
        <v>4645</v>
      </c>
      <c r="K1905" s="17">
        <v>1</v>
      </c>
      <c r="M1905" t="str">
        <f t="shared" si="29"/>
        <v>福元二叶，漫改动画《女孩的钓鱼慢活》角色。【芳文社】</v>
      </c>
      <c r="O1905">
        <v>2</v>
      </c>
      <c r="P1905">
        <v>13</v>
      </c>
    </row>
    <row r="1906" spans="1:16">
      <c r="A1906" s="5" t="s">
        <v>4643</v>
      </c>
      <c r="B1906" t="s">
        <v>4644</v>
      </c>
      <c r="C1906">
        <v>0</v>
      </c>
      <c r="D1906">
        <v>0</v>
      </c>
      <c r="E1906" t="str">
        <f t="array" ref="E1906">_xlfn.IFS(C1906&lt;&gt;2,_xlfn.IFS(D1906=0,"主角之一",D1906=1,"角色",D1906=2,"男主",D1906=3,"女主"),C1906=2,"")</f>
        <v>主角之一</v>
      </c>
      <c r="G1906" t="s">
        <v>1432</v>
      </c>
      <c r="H1906">
        <v>3</v>
      </c>
      <c r="I1906" t="str">
        <f t="array" ref="I1906">_xlfn.IFS(OR(C1906=0,C1906=3),_xlfn.IFS(H1906=0,"漫改",H1906=1,"轻改",H1906=2,"原创",H1906=3,"Gal改",H1906=4,"游改",H1906=5,"原创偶像",H1906=6,"国产原创",H1906=7,"小说改"),C1906&lt;&gt;0,"")</f>
        <v>Gal改</v>
      </c>
      <c r="J1906" s="16" t="s">
        <v>4645</v>
      </c>
      <c r="M1906" t="str">
        <f t="shared" si="29"/>
        <v>宫小路瑞穗，Gal改动画《少女爱上姐姐》主角之一。</v>
      </c>
      <c r="O1906">
        <v>22</v>
      </c>
      <c r="P1906">
        <v>74</v>
      </c>
    </row>
    <row r="1907" spans="1:16">
      <c r="A1907" s="5" t="s">
        <v>4677</v>
      </c>
      <c r="B1907" t="s">
        <v>4678</v>
      </c>
      <c r="C1907">
        <v>0</v>
      </c>
      <c r="D1907">
        <v>0</v>
      </c>
      <c r="E1907" t="str">
        <f t="array" ref="E1907">_xlfn.IFS(C1907&lt;&gt;2,_xlfn.IFS(D1907=0,"主角之一",D1907=1,"角色",D1907=2,"男主",D1907=3,"女主"),C1907=2,"")</f>
        <v>主角之一</v>
      </c>
      <c r="G1907" t="s">
        <v>315</v>
      </c>
      <c r="H1907">
        <v>0</v>
      </c>
      <c r="I1907" t="str">
        <f t="array" ref="I1907">_xlfn.IFS(OR(C1907=0,C1907=3),_xlfn.IFS(H1907=0,"漫改",H1907=1,"轻改",H1907=2,"原创",H1907=3,"Gal改",H1907=4,"游改",H1907=5,"原创偶像",H1907=6,"国产原创",H1907=7,"小说改"),C1907&lt;&gt;0,"")</f>
        <v>漫改</v>
      </c>
      <c r="J1907" s="16" t="s">
        <v>4645</v>
      </c>
      <c r="M1907" t="str">
        <f t="shared" si="29"/>
        <v>花园羽羽里，漫改动画《超超超超超喜欢你的100个女朋友》主角之一。</v>
      </c>
      <c r="O1907">
        <v>48</v>
      </c>
      <c r="P1907">
        <v>112</v>
      </c>
    </row>
    <row r="1908" spans="1:16">
      <c r="A1908" s="5" t="s">
        <v>4651</v>
      </c>
      <c r="B1908" t="s">
        <v>4652</v>
      </c>
      <c r="C1908">
        <v>0</v>
      </c>
      <c r="D1908">
        <v>0</v>
      </c>
      <c r="E1908" t="str">
        <f t="array" ref="E1908">_xlfn.IFS(C1908&lt;&gt;2,_xlfn.IFS(D1908=0,"主角之一",D1908=1,"角色",D1908=2,"男主",D1908=3,"女主"),C1908=2,"")</f>
        <v>主角之一</v>
      </c>
      <c r="G1908" t="s">
        <v>356</v>
      </c>
      <c r="H1908">
        <v>0</v>
      </c>
      <c r="I1908" t="str">
        <f t="array" ref="I1908">_xlfn.IFS(OR(C1908=0,C1908=3),_xlfn.IFS(H1908=0,"漫改",H1908=1,"轻改",H1908=2,"原创",H1908=3,"Gal改",H1908=4,"游改",H1908=5,"原创偶像",H1908=6,"国产原创",H1908=7,"小说改"),C1908&lt;&gt;0,"")</f>
        <v>漫改</v>
      </c>
      <c r="J1908" s="16" t="s">
        <v>4645</v>
      </c>
      <c r="K1908">
        <v>1</v>
      </c>
      <c r="M1908" t="str">
        <f t="shared" si="29"/>
        <v>春野姬，漫改动画《一起一起这里那里》主角之一。【芳文社】</v>
      </c>
      <c r="O1908">
        <v>8</v>
      </c>
      <c r="P1908">
        <v>41</v>
      </c>
    </row>
    <row r="1909" spans="1:16">
      <c r="A1909" s="5" t="s">
        <v>4679</v>
      </c>
      <c r="B1909" t="s">
        <v>4680</v>
      </c>
      <c r="C1909">
        <v>0</v>
      </c>
      <c r="D1909">
        <v>1</v>
      </c>
      <c r="E1909" t="str">
        <f t="array" ref="E1909">_xlfn.IFS(C1909&lt;&gt;2,_xlfn.IFS(D1909=0,"主角之一",D1909=1,"角色",D1909=2,"男主",D1909=3,"女主"),C1909=2,"")</f>
        <v>角色</v>
      </c>
      <c r="G1909" t="s">
        <v>3684</v>
      </c>
      <c r="H1909">
        <v>0</v>
      </c>
      <c r="I1909" t="str">
        <f t="array" ref="I1909">_xlfn.IFS(OR(C1909=0,C1909=3),_xlfn.IFS(H1909=0,"漫改",H1909=1,"轻改",H1909=2,"原创",H1909=3,"Gal改",H1909=4,"游改",H1909=5,"原创偶像",H1909=6,"国产原创",H1909=7,"小说改"),C1909&lt;&gt;0,"")</f>
        <v>漫改</v>
      </c>
      <c r="J1909" s="16" t="s">
        <v>4645</v>
      </c>
      <c r="M1909" t="str">
        <f t="shared" si="29"/>
        <v>米斯伦，漫改动画《迷宫饭》角色。</v>
      </c>
      <c r="O1909">
        <v>5</v>
      </c>
      <c r="P1909">
        <v>11</v>
      </c>
    </row>
    <row r="1910" spans="1:16">
      <c r="A1910" s="5" t="s">
        <v>4653</v>
      </c>
      <c r="B1910" t="s">
        <v>4654</v>
      </c>
      <c r="C1910">
        <v>0</v>
      </c>
      <c r="D1910">
        <v>1</v>
      </c>
      <c r="E1910" t="str">
        <f t="array" ref="E1910">_xlfn.IFS(C1910&lt;&gt;2,_xlfn.IFS(D1910=0,"主角之一",D1910=1,"角色",D1910=2,"男主",D1910=3,"女主"),C1910=2,"")</f>
        <v>角色</v>
      </c>
      <c r="G1910" t="s">
        <v>2246</v>
      </c>
      <c r="H1910">
        <v>4</v>
      </c>
      <c r="I1910" t="str">
        <f t="array" ref="I1910">_xlfn.IFS(OR(C1910=0,C1910=3),_xlfn.IFS(H1910=0,"漫改",H1910=1,"轻改",H1910=2,"原创",H1910=3,"Gal改",H1910=4,"游改",H1910=5,"原创偶像",H1910=6,"国产原创",H1910=7,"小说改"),C1910&lt;&gt;0,"")</f>
        <v>游改</v>
      </c>
      <c r="J1910" s="16" t="s">
        <v>4645</v>
      </c>
      <c r="M1910" t="str">
        <f t="shared" si="29"/>
        <v>罪木蜜柑，游改动画《弹丸论破3 -The End of 希望之峰学园》角色。</v>
      </c>
      <c r="O1910">
        <v>36</v>
      </c>
      <c r="P1910">
        <v>128</v>
      </c>
    </row>
    <row r="1911" spans="1:16">
      <c r="A1911" s="5" t="s">
        <v>4655</v>
      </c>
      <c r="B1911" t="s">
        <v>4656</v>
      </c>
      <c r="C1911">
        <v>0</v>
      </c>
      <c r="D1911">
        <v>1</v>
      </c>
      <c r="E1911" t="str">
        <f t="array" ref="E1911">_xlfn.IFS(C1911&lt;&gt;2,_xlfn.IFS(D1911=0,"主角之一",D1911=1,"角色",D1911=2,"男主",D1911=3,"女主"),C1911=2,"")</f>
        <v>角色</v>
      </c>
      <c r="G1911" t="s">
        <v>1674</v>
      </c>
      <c r="H1911">
        <v>2</v>
      </c>
      <c r="I1911" t="str">
        <f t="array" ref="I1911">_xlfn.IFS(OR(C1911=0,C1911=3),_xlfn.IFS(H1911=0,"漫改",H1911=1,"轻改",H1911=2,"原创",H1911=3,"Gal改",H1911=4,"游改",H1911=5,"原创偶像",H1911=6,"国产原创",H1911=7,"小说改"),C1911&lt;&gt;0,"")</f>
        <v>原创</v>
      </c>
      <c r="J1911" s="16" t="s">
        <v>4645</v>
      </c>
      <c r="M1911" t="str">
        <f t="shared" si="29"/>
        <v>七海璃音，原创动画《革命机Valvrave》角色。</v>
      </c>
      <c r="O1911">
        <v>6</v>
      </c>
      <c r="P1911">
        <v>10</v>
      </c>
    </row>
    <row r="1912" spans="1:16">
      <c r="A1912" s="5" t="s">
        <v>4657</v>
      </c>
      <c r="B1912" t="s">
        <v>4658</v>
      </c>
      <c r="C1912">
        <v>0</v>
      </c>
      <c r="D1912">
        <v>2</v>
      </c>
      <c r="E1912" t="str">
        <f t="array" ref="E1912">_xlfn.IFS(C1912&lt;&gt;2,_xlfn.IFS(D1912=0,"主角之一",D1912=1,"角色",D1912=2,"男主",D1912=3,"女主"),C1912=2,"")</f>
        <v>男主</v>
      </c>
      <c r="G1912" t="s">
        <v>3430</v>
      </c>
      <c r="H1912">
        <v>0</v>
      </c>
      <c r="I1912" t="str">
        <f t="array" ref="I1912">_xlfn.IFS(OR(C1912=0,C1912=3),_xlfn.IFS(H1912=0,"漫改",H1912=1,"轻改",H1912=2,"原创",H1912=3,"Gal改",H1912=4,"游改",H1912=5,"原创偶像",H1912=6,"国产原创",H1912=7,"小说改"),C1912&lt;&gt;0,"")</f>
        <v>漫改</v>
      </c>
      <c r="J1912" s="16" t="s">
        <v>4645</v>
      </c>
      <c r="M1912" t="str">
        <f t="shared" si="29"/>
        <v>影山茂夫，漫改动画《灵能百分百》男主。</v>
      </c>
      <c r="O1912">
        <v>19</v>
      </c>
      <c r="P1912">
        <v>186</v>
      </c>
    </row>
    <row r="1913" spans="1:16">
      <c r="A1913" s="5" t="s">
        <v>4659</v>
      </c>
      <c r="B1913" t="s">
        <v>4660</v>
      </c>
      <c r="C1913">
        <v>0</v>
      </c>
      <c r="D1913">
        <v>1</v>
      </c>
      <c r="E1913" t="str">
        <f t="array" ref="E1913">_xlfn.IFS(C1913&lt;&gt;2,_xlfn.IFS(D1913=0,"主角之一",D1913=1,"角色",D1913=2,"男主",D1913=3,"女主"),C1913=2,"")</f>
        <v>角色</v>
      </c>
      <c r="G1913" t="s">
        <v>4650</v>
      </c>
      <c r="H1913">
        <v>0</v>
      </c>
      <c r="I1913" t="str">
        <f t="array" ref="I1913">_xlfn.IFS(OR(C1913=0,C1913=3),_xlfn.IFS(H1913=0,"漫改",H1913=1,"轻改",H1913=2,"原创",H1913=3,"Gal改",H1913=4,"游改",H1913=5,"原创偶像",H1913=6,"国产原创",H1913=7,"小说改"),C1913&lt;&gt;0,"")</f>
        <v>漫改</v>
      </c>
      <c r="J1913" s="16" t="s">
        <v>4645</v>
      </c>
      <c r="M1913" t="str">
        <f t="shared" si="29"/>
        <v>麻仓叶王，漫改动画《通灵王》角色。</v>
      </c>
      <c r="O1913">
        <v>4</v>
      </c>
      <c r="P1913">
        <v>12</v>
      </c>
    </row>
    <row r="1914" spans="1:16">
      <c r="A1914" s="5" t="s">
        <v>4661</v>
      </c>
      <c r="B1914" t="s">
        <v>4662</v>
      </c>
      <c r="C1914">
        <v>0</v>
      </c>
      <c r="D1914">
        <v>0</v>
      </c>
      <c r="E1914" t="str">
        <f t="array" ref="E1914">_xlfn.IFS(C1914&lt;&gt;2,_xlfn.IFS(D1914=0,"主角之一",D1914=1,"角色",D1914=2,"男主",D1914=3,"女主"),C1914=2,"")</f>
        <v>主角之一</v>
      </c>
      <c r="G1914" t="s">
        <v>4663</v>
      </c>
      <c r="H1914">
        <v>1</v>
      </c>
      <c r="I1914" t="str">
        <f t="array" ref="I1914">_xlfn.IFS(OR(C1914=0,C1914=3),_xlfn.IFS(H1914=0,"漫改",H1914=1,"轻改",H1914=2,"原创",H1914=3,"Gal改",H1914=4,"游改",H1914=5,"原创偶像",H1914=6,"国产原创",H1914=7,"小说改"),C1914&lt;&gt;0,"")</f>
        <v>轻改</v>
      </c>
      <c r="J1914" s="16" t="s">
        <v>4645</v>
      </c>
      <c r="M1914" t="str">
        <f t="shared" si="29"/>
        <v>神凪绫乃，轻改动画《风之圣痕》主角之一。</v>
      </c>
      <c r="O1914">
        <v>1</v>
      </c>
      <c r="P1914">
        <v>11</v>
      </c>
    </row>
    <row r="1915" spans="1:16">
      <c r="A1915" s="5" t="s">
        <v>4664</v>
      </c>
      <c r="B1915" t="s">
        <v>4665</v>
      </c>
      <c r="C1915">
        <v>0</v>
      </c>
      <c r="D1915">
        <v>1</v>
      </c>
      <c r="E1915" t="str">
        <f t="array" ref="E1915">_xlfn.IFS(C1915&lt;&gt;2,_xlfn.IFS(D1915=0,"主角之一",D1915=1,"角色",D1915=2,"男主",D1915=3,"女主"),C1915=2,"")</f>
        <v>角色</v>
      </c>
      <c r="G1915" t="s">
        <v>4666</v>
      </c>
      <c r="H1915">
        <v>0</v>
      </c>
      <c r="I1915" t="str">
        <f t="array" ref="I1915">_xlfn.IFS(OR(C1915=0,C1915=3),_xlfn.IFS(H1915=0,"漫改",H1915=1,"轻改",H1915=2,"原创",H1915=3,"Gal改",H1915=4,"游改",H1915=5,"原创偶像",H1915=6,"国产原创",H1915=7,"小说改"),C1915&lt;&gt;0,"")</f>
        <v>漫改</v>
      </c>
      <c r="J1915" s="16" t="s">
        <v>4645</v>
      </c>
      <c r="M1915" t="str">
        <f t="shared" si="29"/>
        <v>谷口晴美，漫改动画《citrus～柑橘味香气～》角色。</v>
      </c>
      <c r="O1915">
        <v>26</v>
      </c>
      <c r="P1915">
        <v>72</v>
      </c>
    </row>
    <row r="1916" spans="1:16">
      <c r="A1916" s="5" t="s">
        <v>4667</v>
      </c>
      <c r="B1916" t="s">
        <v>4668</v>
      </c>
      <c r="C1916">
        <v>0</v>
      </c>
      <c r="D1916">
        <v>0</v>
      </c>
      <c r="E1916" t="str">
        <f t="array" ref="E1916">_xlfn.IFS(C1916&lt;&gt;2,_xlfn.IFS(D1916=0,"主角之一",D1916=1,"角色",D1916=2,"男主",D1916=3,"女主"),C1916=2,"")</f>
        <v>主角之一</v>
      </c>
      <c r="G1916" t="s">
        <v>4669</v>
      </c>
      <c r="H1916">
        <v>0</v>
      </c>
      <c r="I1916" t="str">
        <f t="array" ref="I1916">_xlfn.IFS(OR(C1916=0,C1916=3),_xlfn.IFS(H1916=0,"漫改",H1916=1,"轻改",H1916=2,"原创",H1916=3,"Gal改",H1916=4,"游改",H1916=5,"原创偶像",H1916=6,"国产原创",H1916=7,"小说改"),C1916&lt;&gt;0,"")</f>
        <v>漫改</v>
      </c>
      <c r="J1916" s="16" t="s">
        <v>4645</v>
      </c>
      <c r="M1916" t="str">
        <f t="shared" si="29"/>
        <v>绿川香枝，漫改动画《宅饮。》主角之一。</v>
      </c>
      <c r="O1916">
        <v>3</v>
      </c>
      <c r="P1916">
        <v>9</v>
      </c>
    </row>
    <row r="1917" spans="1:16">
      <c r="A1917" s="5" t="s">
        <v>4670</v>
      </c>
      <c r="B1917" t="s">
        <v>4671</v>
      </c>
      <c r="C1917">
        <v>0</v>
      </c>
      <c r="D1917">
        <v>1</v>
      </c>
      <c r="E1917" t="str">
        <f t="array" ref="E1917">_xlfn.IFS(C1917&lt;&gt;2,_xlfn.IFS(D1917=0,"主角之一",D1917=1,"角色",D1917=2,"男主",D1917=3,"女主"),C1917=2,"")</f>
        <v>角色</v>
      </c>
      <c r="G1917" t="s">
        <v>246</v>
      </c>
      <c r="H1917">
        <v>5</v>
      </c>
      <c r="I1917" t="str">
        <f t="array" ref="I1917">_xlfn.IFS(OR(C1917=0,C1917=3),_xlfn.IFS(H1917=0,"漫改",H1917=1,"轻改",H1917=2,"原创",H1917=3,"Gal改",H1917=4,"游改",H1917=5,"原创偶像",H1917=6,"国产原创",H1917=7,"小说改"),C1917&lt;&gt;0,"")</f>
        <v>原创偶像</v>
      </c>
      <c r="J1917" s="16" t="s">
        <v>4645</v>
      </c>
      <c r="M1917" t="str">
        <f t="shared" si="29"/>
        <v>MASKING / 佐藤益木，原创偶像动画《BanG Dream!》角色。</v>
      </c>
      <c r="O1917">
        <v>13</v>
      </c>
      <c r="P1917">
        <v>44</v>
      </c>
    </row>
    <row r="1918" spans="1:16">
      <c r="A1918" s="5" t="s">
        <v>4672</v>
      </c>
      <c r="B1918" t="s">
        <v>4673</v>
      </c>
      <c r="C1918">
        <v>0</v>
      </c>
      <c r="D1918">
        <v>0</v>
      </c>
      <c r="E1918" t="str">
        <f t="array" ref="E1918">_xlfn.IFS(C1918&lt;&gt;2,_xlfn.IFS(D1918=0,"主角之一",D1918=1,"角色",D1918=2,"男主",D1918=3,"女主"),C1918=2,"")</f>
        <v>主角之一</v>
      </c>
      <c r="G1918" t="s">
        <v>4674</v>
      </c>
      <c r="H1918">
        <v>0</v>
      </c>
      <c r="I1918" t="str">
        <f t="array" ref="I1918">_xlfn.IFS(OR(C1918=0,C1918=3),_xlfn.IFS(H1918=0,"漫改",H1918=1,"轻改",H1918=2,"原创",H1918=3,"Gal改",H1918=4,"游改",H1918=5,"原创偶像",H1918=6,"国产原创",H1918=7,"小说改"),C1918&lt;&gt;0,"")</f>
        <v>漫改</v>
      </c>
      <c r="J1918" s="16" t="s">
        <v>4645</v>
      </c>
      <c r="K1918"/>
      <c r="M1918" t="str">
        <f t="shared" si="29"/>
        <v>宝月夜宵，漫改动画《黑暗集会》主角之一。</v>
      </c>
      <c r="O1918">
        <v>42</v>
      </c>
      <c r="P1918">
        <v>71</v>
      </c>
    </row>
    <row r="1919" spans="1:16">
      <c r="A1919" s="5" t="s">
        <v>4646</v>
      </c>
      <c r="B1919" t="s">
        <v>4647</v>
      </c>
      <c r="C1919">
        <v>0</v>
      </c>
      <c r="D1919">
        <v>0</v>
      </c>
      <c r="E1919" t="str">
        <f t="array" ref="E1919">_xlfn.IFS(C1919&lt;&gt;2,_xlfn.IFS(D1919=0,"主角之一",D1919=1,"角色",D1919=2,"男主",D1919=3,"女主"),C1919=2,"")</f>
        <v>主角之一</v>
      </c>
      <c r="G1919" t="s">
        <v>1813</v>
      </c>
      <c r="H1919">
        <v>0</v>
      </c>
      <c r="I1919" t="str">
        <f t="array" ref="I1919">_xlfn.IFS(OR(C1919=0,C1919=3),_xlfn.IFS(H1919=0,"漫改",H1919=1,"轻改",H1919=2,"原创",H1919=3,"Gal改",H1919=4,"游改",H1919=5,"原创偶像",H1919=6,"国产原创",H1919=7,"小说改"),C1919&lt;&gt;0,"")</f>
        <v>漫改</v>
      </c>
      <c r="J1919" s="16" t="s">
        <v>4645</v>
      </c>
      <c r="M1919" t="str">
        <f t="shared" si="29"/>
        <v>山本菜菜子，漫改动画《花丸幼稚园》主角之一。</v>
      </c>
      <c r="O1919">
        <v>4</v>
      </c>
      <c r="P1919">
        <v>23</v>
      </c>
    </row>
    <row r="1920" spans="1:16">
      <c r="A1920" s="5" t="s">
        <v>4648</v>
      </c>
      <c r="B1920" t="s">
        <v>4649</v>
      </c>
      <c r="C1920">
        <v>0</v>
      </c>
      <c r="D1920">
        <v>0</v>
      </c>
      <c r="E1920" t="str">
        <f t="array" ref="E1920">_xlfn.IFS(C1920&lt;&gt;2,_xlfn.IFS(D1920=0,"主角之一",D1920=1,"角色",D1920=2,"男主",D1920=3,"女主"),C1920=2,"")</f>
        <v>主角之一</v>
      </c>
      <c r="G1920" t="s">
        <v>4650</v>
      </c>
      <c r="H1920">
        <v>0</v>
      </c>
      <c r="I1920" t="str">
        <f t="array" ref="I1920">_xlfn.IFS(OR(C1920=0,C1920=3),_xlfn.IFS(H1920=0,"漫改",H1920=1,"轻改",H1920=2,"原创",H1920=3,"Gal改",H1920=4,"游改",H1920=5,"原创偶像",H1920=6,"国产原创",H1920=7,"小说改"),C1920&lt;&gt;0,"")</f>
        <v>漫改</v>
      </c>
      <c r="J1920" s="16" t="s">
        <v>4645</v>
      </c>
      <c r="M1920" t="str">
        <f t="shared" si="29"/>
        <v>麻仓叶，漫改动画《通灵王》主角之一。</v>
      </c>
      <c r="O1920">
        <v>9</v>
      </c>
      <c r="P1920">
        <v>53</v>
      </c>
    </row>
    <row r="1921" spans="1:16">
      <c r="A1921" s="5" t="s">
        <v>4681</v>
      </c>
      <c r="B1921" t="s">
        <v>4682</v>
      </c>
      <c r="C1921">
        <v>1</v>
      </c>
      <c r="D1921">
        <v>1</v>
      </c>
      <c r="E1921" t="str">
        <f t="array" ref="E1921">_xlfn.IFS(C1921&lt;&gt;2,_xlfn.IFS(D1921=0,"主角之一",D1921=1,"角色",D1921=2,"男主",D1921=3,"女主"),C1921=2,"")</f>
        <v>角色</v>
      </c>
      <c r="G1921" t="s">
        <v>4683</v>
      </c>
      <c r="I1921" t="str">
        <f t="array" ref="I1921">_xlfn.IFS(OR(C1921=0,C1921=3),_xlfn.IFS(H1921=0,"漫改",H1921=1,"轻改",H1921=2,"原创",H1921=3,"Gal改",H1921=4,"游改",H1921=5,"原创偶像",H1921=6,"国产原创",H1921=7,"小说改"),C1921&lt;&gt;0,"")</f>
        <v/>
      </c>
      <c r="J1921" s="16" t="s">
        <v>4645</v>
      </c>
      <c r="M1921" t="str">
        <f t="shared" si="29"/>
        <v>伊藤大祐 &amp; 细谷春菜，《秘密游戏》角色。</v>
      </c>
      <c r="O1921">
        <v>7</v>
      </c>
      <c r="P1921">
        <v>16</v>
      </c>
    </row>
    <row r="1922" spans="1:16">
      <c r="A1922" s="5" t="s">
        <v>4684</v>
      </c>
      <c r="B1922" t="s">
        <v>4685</v>
      </c>
      <c r="C1922">
        <v>1</v>
      </c>
      <c r="D1922">
        <v>2</v>
      </c>
      <c r="E1922" t="str">
        <f t="array" ref="E1922">_xlfn.IFS(C1922&lt;&gt;2,_xlfn.IFS(D1922=0,"主角之一",D1922=1,"角色",D1922=2,"男主",D1922=3,"女主"),C1922=2,"")</f>
        <v>男主</v>
      </c>
      <c r="G1922" t="s">
        <v>166</v>
      </c>
      <c r="I1922" t="str">
        <f t="array" ref="I1922">_xlfn.IFS(OR(C1922=0,C1922=3),_xlfn.IFS(H1922=0,"漫改",H1922=1,"轻改",H1922=2,"原创",H1922=3,"Gal改",H1922=4,"游改",H1922=5,"原创偶像",H1922=6,"国产原创",H1922=7,"小说改"),C1922&lt;&gt;0,"")</f>
        <v/>
      </c>
      <c r="J1922" s="16" t="s">
        <v>4645</v>
      </c>
      <c r="M1922" t="str">
        <f t="shared" si="29"/>
        <v>成田真理，《淑女同萌！》男主。</v>
      </c>
      <c r="O1922">
        <v>20</v>
      </c>
      <c r="P1922">
        <v>41</v>
      </c>
    </row>
    <row r="1923" spans="1:16">
      <c r="A1923" s="5" t="s">
        <v>4686</v>
      </c>
      <c r="B1923" t="s">
        <v>4687</v>
      </c>
      <c r="C1923">
        <v>1</v>
      </c>
      <c r="D1923">
        <v>0</v>
      </c>
      <c r="E1923" t="str">
        <f t="array" ref="E1923">_xlfn.IFS(C1923&lt;&gt;2,_xlfn.IFS(D1923=0,"主角之一",D1923=1,"角色",D1923=2,"男主",D1923=3,"女主"),C1923=2,"")</f>
        <v>主角之一</v>
      </c>
      <c r="G1923" t="s">
        <v>619</v>
      </c>
      <c r="I1923" t="str">
        <f t="array" ref="I1923">_xlfn.IFS(OR(C1923=0,C1923=3),_xlfn.IFS(H1923=0,"漫改",H1923=1,"轻改",H1923=2,"原创",H1923=3,"Gal改",H1923=4,"游改",H1923=5,"原创偶像",H1923=6,"国产原创",H1923=7,"小说改"),C1923&lt;&gt;0,"")</f>
        <v/>
      </c>
      <c r="J1923" s="16" t="s">
        <v>4645</v>
      </c>
      <c r="M1923" t="str">
        <f t="shared" si="29"/>
        <v>神野菜穂子，《同一屋簷下，羽翼下的故事》主角之一。</v>
      </c>
      <c r="O1923">
        <v>5</v>
      </c>
      <c r="P1923">
        <v>8</v>
      </c>
    </row>
    <row r="1924" spans="1:16">
      <c r="A1924" s="5" t="s">
        <v>4688</v>
      </c>
      <c r="B1924" t="s">
        <v>4689</v>
      </c>
      <c r="C1924">
        <v>1</v>
      </c>
      <c r="D1924">
        <v>0</v>
      </c>
      <c r="E1924" t="str">
        <f t="array" ref="E1924">_xlfn.IFS(C1924&lt;&gt;2,_xlfn.IFS(D1924=0,"主角之一",D1924=1,"角色",D1924=2,"男主",D1924=3,"女主"),C1924=2,"")</f>
        <v>主角之一</v>
      </c>
      <c r="G1924" t="s">
        <v>264</v>
      </c>
      <c r="I1924" t="str">
        <f t="array" ref="I1924">_xlfn.IFS(OR(C1924=0,C1924=3),_xlfn.IFS(H1924=0,"漫改",H1924=1,"轻改",H1924=2,"原创",H1924=3,"Gal改",H1924=4,"游改",H1924=5,"原创偶像",H1924=6,"国产原创",H1924=7,"小说改"),C1924&lt;&gt;0,"")</f>
        <v/>
      </c>
      <c r="J1924" s="16" t="s">
        <v>4645</v>
      </c>
      <c r="M1924" t="str">
        <f t="shared" si="29"/>
        <v>光井瑠璃，《5分钟的邂逅！时间停止与不可避免的命运！》主角之一。</v>
      </c>
      <c r="O1924">
        <v>25</v>
      </c>
      <c r="P1924">
        <v>56</v>
      </c>
    </row>
    <row r="1925" spans="1:16">
      <c r="A1925" s="5" t="s">
        <v>4690</v>
      </c>
      <c r="B1925" t="s">
        <v>4691</v>
      </c>
      <c r="C1925">
        <v>1</v>
      </c>
      <c r="D1925">
        <v>0</v>
      </c>
      <c r="E1925" t="str">
        <f t="array" ref="E1925">_xlfn.IFS(C1925&lt;&gt;2,_xlfn.IFS(D1925=0,"主角之一",D1925=1,"角色",D1925=2,"男主",D1925=3,"女主"),C1925=2,"")</f>
        <v>主角之一</v>
      </c>
      <c r="G1925" t="s">
        <v>4692</v>
      </c>
      <c r="I1925" t="str">
        <f t="array" ref="I1925">_xlfn.IFS(OR(C1925=0,C1925=3),_xlfn.IFS(H1925=0,"漫改",H1925=1,"轻改",H1925=2,"原创",H1925=3,"Gal改",H1925=4,"游改",H1925=5,"原创偶像",H1925=6,"国产原创",H1925=7,"小说改"),C1925&lt;&gt;0,"")</f>
        <v/>
      </c>
      <c r="J1925" s="16" t="s">
        <v>4645</v>
      </c>
      <c r="M1925" t="str">
        <f t="shared" si="29"/>
        <v>猫天宮花子，《玉响未来》主角之一。</v>
      </c>
      <c r="O1925">
        <v>10</v>
      </c>
      <c r="P1925">
        <v>35</v>
      </c>
    </row>
    <row r="1926" spans="1:16">
      <c r="A1926" s="5" t="s">
        <v>4693</v>
      </c>
      <c r="B1926" t="s">
        <v>4694</v>
      </c>
      <c r="C1926">
        <v>1</v>
      </c>
      <c r="D1926">
        <v>0</v>
      </c>
      <c r="E1926" t="str">
        <f t="array" ref="E1926">_xlfn.IFS(C1926&lt;&gt;2,_xlfn.IFS(D1926=0,"主角之一",D1926=1,"角色",D1926=2,"男主",D1926=3,"女主"),C1926=2,"")</f>
        <v>主角之一</v>
      </c>
      <c r="G1926" t="s">
        <v>3288</v>
      </c>
      <c r="I1926" t="str">
        <f t="array" ref="I1926">_xlfn.IFS(OR(C1926=0,C1926=3),_xlfn.IFS(H1926=0,"漫改",H1926=1,"轻改",H1926=2,"原创",H1926=3,"Gal改",H1926=4,"游改",H1926=5,"原创偶像",H1926=6,"国产原创",H1926=7,"小说改"),C1926&lt;&gt;0,"")</f>
        <v/>
      </c>
      <c r="J1926" s="16" t="s">
        <v>4645</v>
      </c>
      <c r="M1926" t="str">
        <f t="shared" si="29"/>
        <v>高城冬羽，《不可视之药与坎坷的命运》主角之一。</v>
      </c>
      <c r="O1926">
        <v>3</v>
      </c>
      <c r="P1926">
        <v>15</v>
      </c>
    </row>
    <row r="1927" spans="1:16">
      <c r="A1927" s="5" t="s">
        <v>4695</v>
      </c>
      <c r="B1927" t="s">
        <v>4696</v>
      </c>
      <c r="C1927">
        <v>2</v>
      </c>
      <c r="E1927" t="str">
        <f t="array" ref="E1927">_xlfn.IFS(C1927&lt;&gt;2,_xlfn.IFS(D1927=0,"主角之一",D1927=1,"角色",D1927=2,"男主",D1927=3,"女主"),C1927=2,"")</f>
        <v/>
      </c>
      <c r="I1927" t="str">
        <f t="array" ref="I1927">_xlfn.IFS(OR(C1927=0,C1927=3),_xlfn.IFS(H1927=0,"漫改",H1927=1,"轻改",H1927=2,"原创",H1927=3,"Gal改",H1927=4,"游改",H1927=5,"原创偶像",H1927=6,"国产原创",H1927=7,"小说改"),C1927&lt;&gt;0,"")</f>
        <v/>
      </c>
      <c r="J1927" s="16" t="s">
        <v>4645</v>
      </c>
      <c r="L1927" t="s">
        <v>2004</v>
      </c>
      <c r="M1927" t="str">
        <f t="shared" si="29"/>
        <v>一条莉莉华，日本vtuber。</v>
      </c>
      <c r="O1927">
        <v>0</v>
      </c>
      <c r="P1927">
        <v>5</v>
      </c>
    </row>
    <row r="1928" spans="1:16">
      <c r="A1928" s="5" t="s">
        <v>4708</v>
      </c>
      <c r="B1928" t="s">
        <v>4709</v>
      </c>
      <c r="C1928">
        <v>0</v>
      </c>
      <c r="D1928">
        <v>1</v>
      </c>
      <c r="E1928" t="str">
        <f t="array" ref="E1928">_xlfn.IFS(C1928&lt;&gt;2,_xlfn.IFS(D1928=0,"主角之一",D1928=1,"角色",D1928=2,"男主",D1928=3,"女主"),C1928=2,"")</f>
        <v>角色</v>
      </c>
      <c r="G1928" t="s">
        <v>2213</v>
      </c>
      <c r="H1928">
        <v>1</v>
      </c>
      <c r="I1928" t="str">
        <f t="array" ref="I1928">_xlfn.IFS(OR(C1928=0,C1928=3),_xlfn.IFS(H1928=0,"漫改",H1928=1,"轻改",H1928=2,"原创",H1928=3,"Gal改",H1928=4,"游改",H1928=5,"原创偶像",H1928=6,"国产原创",H1928=7,"小说改"),C1928&lt;&gt;0,"")</f>
        <v>轻改</v>
      </c>
      <c r="J1928" s="16" t="s">
        <v>4699</v>
      </c>
      <c r="M1928" t="str">
        <f t="shared" si="29"/>
        <v>宫前乃乃亚，轻改动画《不时轻声地以俄语遮羞的邻座艾莉同学》角色。</v>
      </c>
      <c r="O1928">
        <v>25</v>
      </c>
      <c r="P1928">
        <v>52</v>
      </c>
    </row>
    <row r="1929" spans="1:16">
      <c r="A1929" s="5" t="s">
        <v>4710</v>
      </c>
      <c r="B1929" t="s">
        <v>4711</v>
      </c>
      <c r="C1929">
        <v>0</v>
      </c>
      <c r="D1929">
        <v>1</v>
      </c>
      <c r="E1929" t="str">
        <f t="array" ref="E1929">_xlfn.IFS(C1929&lt;&gt;2,_xlfn.IFS(D1929=0,"主角之一",D1929=1,"角色",D1929=2,"男主",D1929=3,"女主"),C1929=2,"")</f>
        <v>角色</v>
      </c>
      <c r="G1929" t="s">
        <v>4712</v>
      </c>
      <c r="H1929">
        <v>0</v>
      </c>
      <c r="I1929" t="str">
        <f t="array" ref="I1929">_xlfn.IFS(OR(C1929=0,C1929=3),_xlfn.IFS(H1929=0,"漫改",H1929=1,"轻改",H1929=2,"原创",H1929=3,"Gal改",H1929=4,"游改",H1929=5,"原创偶像",H1929=6,"国产原创",H1929=7,"小说改"),C1929&lt;&gt;0,"")</f>
        <v>漫改</v>
      </c>
      <c r="J1929" s="16" t="s">
        <v>4699</v>
      </c>
      <c r="M1929" t="str">
        <f t="shared" si="29"/>
        <v>席翁·亚尔斯塔，漫改动画《杖与剑的魔剑谭》角色。</v>
      </c>
      <c r="O1929">
        <v>14</v>
      </c>
      <c r="P1929">
        <v>7</v>
      </c>
    </row>
    <row r="1930" spans="1:16">
      <c r="A1930" s="5" t="s">
        <v>4702</v>
      </c>
      <c r="B1930" t="s">
        <v>4703</v>
      </c>
      <c r="C1930">
        <v>0</v>
      </c>
      <c r="D1930">
        <v>0</v>
      </c>
      <c r="E1930" t="str">
        <f t="array" ref="E1930">_xlfn.IFS(C1930&lt;&gt;2,_xlfn.IFS(D1930=0,"主角之一",D1930=1,"角色",D1930=2,"男主",D1930=3,"女主"),C1930=2,"")</f>
        <v>主角之一</v>
      </c>
      <c r="G1930" t="s">
        <v>2669</v>
      </c>
      <c r="H1930">
        <v>0</v>
      </c>
      <c r="I1930" t="str">
        <f t="array" ref="I1930">_xlfn.IFS(OR(C1930=0,C1930=3),_xlfn.IFS(H1930=0,"漫改",H1930=1,"轻改",H1930=2,"原创",H1930=3,"Gal改",H1930=4,"游改",H1930=5,"原创偶像",H1930=6,"国产原创",H1930=7,"小说改"),C1930&lt;&gt;0,"")</f>
        <v>漫改</v>
      </c>
      <c r="J1930" s="16" t="s">
        <v>4699</v>
      </c>
      <c r="M1930" t="str">
        <f t="shared" si="29"/>
        <v>西撒·安东尼奥·齐佩利，漫改动画《JOJO的奇妙冒险》主角之一。</v>
      </c>
      <c r="O1930">
        <v>27</v>
      </c>
      <c r="P1930">
        <v>83</v>
      </c>
    </row>
    <row r="1931" spans="1:16">
      <c r="A1931" s="5" t="s">
        <v>4700</v>
      </c>
      <c r="B1931" t="s">
        <v>4701</v>
      </c>
      <c r="C1931">
        <v>0</v>
      </c>
      <c r="D1931">
        <v>1</v>
      </c>
      <c r="E1931" t="str">
        <f t="array" ref="E1931">_xlfn.IFS(C1931&lt;&gt;2,_xlfn.IFS(D1931=0,"主角之一",D1931=1,"角色",D1931=2,"男主",D1931=3,"女主"),C1931=2,"")</f>
        <v>角色</v>
      </c>
      <c r="G1931" t="s">
        <v>1759</v>
      </c>
      <c r="H1931">
        <v>0</v>
      </c>
      <c r="I1931" t="str">
        <f t="array" ref="I1931">_xlfn.IFS(OR(C1931=0,C1931=3),_xlfn.IFS(H1931=0,"漫改",H1931=1,"轻改",H1931=2,"原创",H1931=3,"Gal改",H1931=4,"游改",H1931=5,"原创偶像",H1931=6,"国产原创",H1931=7,"小说改"),C1931&lt;&gt;0,"")</f>
        <v>漫改</v>
      </c>
      <c r="J1931" s="16" t="s">
        <v>4699</v>
      </c>
      <c r="M1931" t="str">
        <f t="shared" si="29"/>
        <v>克比 &amp; 西尔巴兹·雷利，漫改动画《海贼王》角色。</v>
      </c>
      <c r="O1931">
        <v>4</v>
      </c>
      <c r="P1931">
        <v>6</v>
      </c>
    </row>
    <row r="1932" spans="1:16">
      <c r="A1932" s="5" t="s">
        <v>4697</v>
      </c>
      <c r="B1932" t="s">
        <v>4698</v>
      </c>
      <c r="C1932">
        <v>0</v>
      </c>
      <c r="D1932">
        <v>0</v>
      </c>
      <c r="E1932" t="str">
        <f t="array" ref="E1932">_xlfn.IFS(C1932&lt;&gt;2,_xlfn.IFS(D1932=0,"主角之一",D1932=1,"角色",D1932=2,"男主",D1932=3,"女主"),C1932=2,"")</f>
        <v>主角之一</v>
      </c>
      <c r="G1932" t="s">
        <v>535</v>
      </c>
      <c r="H1932">
        <v>3</v>
      </c>
      <c r="I1932" t="str">
        <f t="array" ref="I1932">_xlfn.IFS(OR(C1932=0,C1932=3),_xlfn.IFS(H1932=0,"漫改",H1932=1,"轻改",H1932=2,"原创",H1932=3,"Gal改",H1932=4,"游改",H1932=5,"原创偶像",H1932=6,"国产原创",H1932=7,"小说改"),C1932&lt;&gt;0,"")</f>
        <v>Gal改</v>
      </c>
      <c r="J1932" s="16" t="s">
        <v>4699</v>
      </c>
      <c r="M1932" t="str">
        <f t="shared" si="29"/>
        <v>一之濑琴美，Gal改动画《CLANNAD》主角之一。</v>
      </c>
      <c r="O1932">
        <v>83</v>
      </c>
      <c r="P1932">
        <v>491</v>
      </c>
    </row>
    <row r="1933" spans="1:16">
      <c r="A1933" s="5" t="s">
        <v>4704</v>
      </c>
      <c r="B1933" t="s">
        <v>4705</v>
      </c>
      <c r="C1933">
        <v>0</v>
      </c>
      <c r="D1933">
        <v>1</v>
      </c>
      <c r="E1933" t="str">
        <f t="array" ref="E1933">_xlfn.IFS(C1933&lt;&gt;2,_xlfn.IFS(D1933=0,"主角之一",D1933=1,"角色",D1933=2,"男主",D1933=3,"女主"),C1933=2,"")</f>
        <v>角色</v>
      </c>
      <c r="G1933" t="s">
        <v>868</v>
      </c>
      <c r="H1933">
        <v>4</v>
      </c>
      <c r="I1933" t="str">
        <f t="array" ref="I1933">_xlfn.IFS(OR(C1933=0,C1933=3),_xlfn.IFS(H1933=0,"漫改",H1933=1,"轻改",H1933=2,"原创",H1933=3,"Gal改",H1933=4,"游改",H1933=5,"原创偶像",H1933=6,"国产原创",H1933=7,"小说改"),C1933&lt;&gt;0,"")</f>
        <v>游改</v>
      </c>
      <c r="J1933" s="16" t="s">
        <v>4699</v>
      </c>
      <c r="M1933" t="str">
        <f t="shared" si="29"/>
        <v>大和赤骥，游改动画《赛马娘 Pretty Derby》角色。</v>
      </c>
      <c r="O1933">
        <v>34</v>
      </c>
      <c r="P1933">
        <v>127</v>
      </c>
    </row>
    <row r="1934" spans="1:16">
      <c r="A1934" s="5" t="s">
        <v>4713</v>
      </c>
      <c r="B1934" t="s">
        <v>4714</v>
      </c>
      <c r="C1934">
        <v>0</v>
      </c>
      <c r="D1934">
        <v>0</v>
      </c>
      <c r="E1934" t="str">
        <f t="array" ref="E1934">_xlfn.IFS(C1934&lt;&gt;2,_xlfn.IFS(D1934=0,"主角之一",D1934=1,"角色",D1934=2,"男主",D1934=3,"女主"),C1934=2,"")</f>
        <v>主角之一</v>
      </c>
      <c r="G1934" t="s">
        <v>4715</v>
      </c>
      <c r="H1934">
        <v>6</v>
      </c>
      <c r="I1934" t="str">
        <f t="array" ref="I1934">_xlfn.IFS(OR(C1934=0,C1934=3),_xlfn.IFS(H1934=0,"漫改",H1934=1,"轻改",H1934=2,"原创",H1934=3,"Gal改",H1934=4,"游改",H1934=5,"原创偶像",H1934=6,"国产原创",H1934=7,"小说改"),C1934&lt;&gt;0,"")</f>
        <v>国产原创</v>
      </c>
      <c r="J1934" s="16" t="s">
        <v>4699</v>
      </c>
      <c r="M1934" t="str">
        <f t="shared" si="29"/>
        <v>梅花十三，国产原创动画《刺客伍六七》主角之一。</v>
      </c>
      <c r="O1934">
        <v>3</v>
      </c>
      <c r="P1934">
        <v>39</v>
      </c>
    </row>
    <row r="1935" spans="1:16">
      <c r="A1935" s="5" t="s">
        <v>4706</v>
      </c>
      <c r="B1935" t="s">
        <v>4707</v>
      </c>
      <c r="C1935">
        <v>0</v>
      </c>
      <c r="D1935">
        <v>0</v>
      </c>
      <c r="E1935" t="str">
        <f t="array" ref="E1935">_xlfn.IFS(C1935&lt;&gt;2,_xlfn.IFS(D1935=0,"主角之一",D1935=1,"角色",D1935=2,"男主",D1935=3,"女主"),C1935=2,"")</f>
        <v>主角之一</v>
      </c>
      <c r="G1935" t="s">
        <v>3239</v>
      </c>
      <c r="H1935">
        <v>2</v>
      </c>
      <c r="I1935" t="str">
        <f t="array" ref="I1935">_xlfn.IFS(OR(C1935=0,C1935=3),_xlfn.IFS(H1935=0,"漫改",H1935=1,"轻改",H1935=2,"原创",H1935=3,"Gal改",H1935=4,"游改",H1935=5,"原创偶像",H1935=6,"国产原创",H1935=7,"小说改"),C1935&lt;&gt;0,"")</f>
        <v>原创</v>
      </c>
      <c r="J1935" s="16" t="s">
        <v>4699</v>
      </c>
      <c r="M1935" t="str">
        <f t="shared" si="29"/>
        <v>影森满，原创动画《动物新世代》主角之一。</v>
      </c>
      <c r="O1935">
        <v>28</v>
      </c>
      <c r="P1935">
        <v>55</v>
      </c>
    </row>
    <row r="1936" spans="1:16">
      <c r="A1936" s="5" t="s">
        <v>4716</v>
      </c>
      <c r="B1936" t="s">
        <v>4717</v>
      </c>
      <c r="C1936">
        <v>1</v>
      </c>
      <c r="D1936">
        <v>0</v>
      </c>
      <c r="E1936" t="str">
        <f t="array" ref="E1936">_xlfn.IFS(C1936&lt;&gt;2,_xlfn.IFS(D1936=0,"主角之一",D1936=1,"角色",D1936=2,"男主",D1936=3,"女主"),C1936=2,"")</f>
        <v>主角之一</v>
      </c>
      <c r="G1936" t="s">
        <v>3492</v>
      </c>
      <c r="I1936" t="str">
        <f t="array" ref="I1936">_xlfn.IFS(OR(C1936=0,C1936=3),_xlfn.IFS(H1936=0,"漫改",H1936=1,"轻改",H1936=2,"原创",H1936=3,"Gal改",H1936=4,"游改",H1936=5,"原创偶像",H1936=6,"国产原创",H1936=7,"小说改"),C1936&lt;&gt;0,"")</f>
        <v/>
      </c>
      <c r="J1936" s="16" t="s">
        <v>4699</v>
      </c>
      <c r="M1936" t="str">
        <f t="shared" si="29"/>
        <v>大倉都子，《心跳回忆4》主角之一。</v>
      </c>
      <c r="O1936">
        <v>4</v>
      </c>
      <c r="P1936">
        <v>17</v>
      </c>
    </row>
    <row r="1937" spans="1:16">
      <c r="A1937" s="5" t="s">
        <v>4718</v>
      </c>
      <c r="B1937" t="s">
        <v>4719</v>
      </c>
      <c r="C1937">
        <v>1</v>
      </c>
      <c r="D1937">
        <v>0</v>
      </c>
      <c r="E1937" t="str">
        <f t="array" ref="E1937">_xlfn.IFS(C1937&lt;&gt;2,_xlfn.IFS(D1937=0,"主角之一",D1937=1,"角色",D1937=2,"男主",D1937=3,"女主"),C1937=2,"")</f>
        <v>主角之一</v>
      </c>
      <c r="G1937" t="s">
        <v>1627</v>
      </c>
      <c r="I1937" t="str">
        <f t="array" ref="I1937">_xlfn.IFS(OR(C1937=0,C1937=3),_xlfn.IFS(H1937=0,"漫改",H1937=1,"轻改",H1937=2,"原创",H1937=3,"Gal改",H1937=4,"游改",H1937=5,"原创偶像",H1937=6,"国产原创",H1937=7,"小说改"),C1937&lt;&gt;0,"")</f>
        <v/>
      </c>
      <c r="J1937" s="16" t="s">
        <v>4699</v>
      </c>
      <c r="M1937" t="str">
        <f t="shared" ref="M1937:M2000" si="30">_xlfn.CONCAT(_xlfn.IFS(C1937=0,_xlfn.CONCAT(B1937,"，",I1937,"动画","《",G1937,"》",E1937,"。"),C1937=1,_xlfn.CONCAT(B1937,"，《",G1937,"》",E1937,"。"),C1937=2,_xlfn.CONCAT(B1937,"，",L1937),C1937=3,_xlfn.CONCAT(B1937,"，动画电影《",G1937,"》",E1937,"。")),_xlfn.IFS(K1937=1,"【芳文社】",K1937=0,""))</f>
        <v>森久保由那，《Berry's》主角之一。</v>
      </c>
      <c r="O1937">
        <v>2</v>
      </c>
      <c r="P1937">
        <v>15</v>
      </c>
    </row>
    <row r="1938" spans="1:16">
      <c r="A1938" s="5" t="s">
        <v>4720</v>
      </c>
      <c r="B1938" t="s">
        <v>4721</v>
      </c>
      <c r="C1938">
        <v>1</v>
      </c>
      <c r="D1938">
        <v>0</v>
      </c>
      <c r="E1938" t="str">
        <f t="array" ref="E1938">_xlfn.IFS(C1938&lt;&gt;2,_xlfn.IFS(D1938=0,"主角之一",D1938=1,"角色",D1938=2,"男主",D1938=3,"女主"),C1938=2,"")</f>
        <v>主角之一</v>
      </c>
      <c r="G1938" t="s">
        <v>4021</v>
      </c>
      <c r="I1938" t="str">
        <f t="array" ref="I1938">_xlfn.IFS(OR(C1938=0,C1938=3),_xlfn.IFS(H1938=0,"漫改",H1938=1,"轻改",H1938=2,"原创",H1938=3,"Gal改",H1938=4,"游改",H1938=5,"原创偶像",H1938=6,"国产原创",H1938=7,"小说改"),C1938&lt;&gt;0,"")</f>
        <v/>
      </c>
      <c r="J1938" s="16" t="s">
        <v>4699</v>
      </c>
      <c r="M1938" t="str">
        <f t="shared" si="30"/>
        <v>锦桃，《深层平行悖论 -平行世界里的理想乡-》主角之一。</v>
      </c>
      <c r="O1938">
        <v>1</v>
      </c>
      <c r="P1938">
        <v>7</v>
      </c>
    </row>
    <row r="1939" spans="1:16">
      <c r="A1939" s="5" t="s">
        <v>4732</v>
      </c>
      <c r="B1939" t="s">
        <v>4733</v>
      </c>
      <c r="C1939">
        <v>0</v>
      </c>
      <c r="D1939">
        <v>1</v>
      </c>
      <c r="E1939" t="str">
        <f t="array" ref="E1939">_xlfn.IFS(C1939&lt;&gt;2,_xlfn.IFS(D1939=0,"主角之一",D1939=1,"角色",D1939=2,"男主",D1939=3,"女主"),C1939=2,"")</f>
        <v>角色</v>
      </c>
      <c r="G1939" t="s">
        <v>1465</v>
      </c>
      <c r="H1939">
        <v>0</v>
      </c>
      <c r="I1939" t="str">
        <f t="array" ref="I1939">_xlfn.IFS(OR(C1939=0,C1939=3),_xlfn.IFS(H1939=0,"漫改",H1939=1,"轻改",H1939=2,"原创",H1939=3,"Gal改",H1939=4,"游改",H1939=5,"原创偶像",H1939=6,"国产原创",H1939=7,"小说改"),C1939&lt;&gt;0,"")</f>
        <v>漫改</v>
      </c>
      <c r="J1939" s="16" t="s">
        <v>4724</v>
      </c>
      <c r="M1939" t="str">
        <f t="shared" si="30"/>
        <v>水上莉莉，漫改动画《明日同学的水手服》角色。</v>
      </c>
      <c r="O1939">
        <v>9</v>
      </c>
      <c r="P1939">
        <v>31</v>
      </c>
    </row>
    <row r="1940" spans="1:16">
      <c r="A1940" s="5" t="s">
        <v>4722</v>
      </c>
      <c r="B1940" t="s">
        <v>4723</v>
      </c>
      <c r="C1940">
        <v>0</v>
      </c>
      <c r="D1940">
        <v>1</v>
      </c>
      <c r="E1940" t="str">
        <f t="array" ref="E1940">_xlfn.IFS(C1940&lt;&gt;2,_xlfn.IFS(D1940=0,"主角之一",D1940=1,"角色",D1940=2,"男主",D1940=3,"女主"),C1940=2,"")</f>
        <v>角色</v>
      </c>
      <c r="G1940" t="s">
        <v>203</v>
      </c>
      <c r="H1940">
        <v>2</v>
      </c>
      <c r="I1940" t="str">
        <f t="array" ref="I1940">_xlfn.IFS(OR(C1940=0,C1940=3),_xlfn.IFS(H1940=0,"漫改",H1940=1,"轻改",H1940=2,"原创",H1940=3,"Gal改",H1940=4,"游改",H1940=5,"原创偶像",H1940=6,"国产原创",H1940=7,"小说改"),C1940&lt;&gt;0,"")</f>
        <v>原创</v>
      </c>
      <c r="J1940" s="16" t="s">
        <v>4724</v>
      </c>
      <c r="M1940" t="str">
        <f t="shared" si="30"/>
        <v>远见弓子，原创动画《苍穹之法芙娜》角色。</v>
      </c>
      <c r="O1940">
        <v>5</v>
      </c>
      <c r="P1940">
        <v>6</v>
      </c>
    </row>
    <row r="1941" spans="1:16">
      <c r="A1941" s="5" t="s">
        <v>4725</v>
      </c>
      <c r="B1941" t="s">
        <v>4726</v>
      </c>
      <c r="C1941">
        <v>0</v>
      </c>
      <c r="D1941">
        <v>0</v>
      </c>
      <c r="E1941" t="str">
        <f t="array" ref="E1941">_xlfn.IFS(C1941&lt;&gt;2,_xlfn.IFS(D1941=0,"主角之一",D1941=1,"角色",D1941=2,"男主",D1941=3,"女主"),C1941=2,"")</f>
        <v>主角之一</v>
      </c>
      <c r="G1941" t="s">
        <v>4727</v>
      </c>
      <c r="H1941">
        <v>0</v>
      </c>
      <c r="I1941" t="str">
        <f t="array" ref="I1941">_xlfn.IFS(OR(C1941=0,C1941=3),_xlfn.IFS(H1941=0,"漫改",H1941=1,"轻改",H1941=2,"原创",H1941=3,"Gal改",H1941=4,"游改",H1941=5,"原创偶像",H1941=6,"国产原创",H1941=7,"小说改"),C1941&lt;&gt;0,"")</f>
        <v>漫改</v>
      </c>
      <c r="J1941" s="16" t="s">
        <v>4724</v>
      </c>
      <c r="M1941" t="str">
        <f t="shared" si="30"/>
        <v>雷欧纳鲁德·渥奇，漫改动画《血界战线》主角之一。</v>
      </c>
      <c r="O1941">
        <v>23</v>
      </c>
      <c r="P1941">
        <v>81</v>
      </c>
    </row>
    <row r="1942" spans="1:16">
      <c r="A1942" s="5" t="s">
        <v>4728</v>
      </c>
      <c r="B1942" t="s">
        <v>4729</v>
      </c>
      <c r="C1942">
        <v>0</v>
      </c>
      <c r="D1942">
        <v>1</v>
      </c>
      <c r="E1942" t="str">
        <f t="array" ref="E1942">_xlfn.IFS(C1942&lt;&gt;2,_xlfn.IFS(D1942=0,"主角之一",D1942=1,"角色",D1942=2,"男主",D1942=3,"女主"),C1942=2,"")</f>
        <v>角色</v>
      </c>
      <c r="G1942" t="s">
        <v>3524</v>
      </c>
      <c r="H1942">
        <v>0</v>
      </c>
      <c r="I1942" t="str">
        <f t="array" ref="I1942">_xlfn.IFS(OR(C1942=0,C1942=3),_xlfn.IFS(H1942=0,"漫改",H1942=1,"轻改",H1942=2,"原创",H1942=3,"Gal改",H1942=4,"游改",H1942=5,"原创偶像",H1942=6,"国产原创",H1942=7,"小说改"),C1942&lt;&gt;0,"")</f>
        <v>漫改</v>
      </c>
      <c r="J1942" s="16" t="s">
        <v>4724</v>
      </c>
      <c r="M1942" t="str">
        <f t="shared" si="30"/>
        <v>齐木久留美，漫改动画《齐木楠雄的灾难》角色。</v>
      </c>
      <c r="O1942">
        <v>10</v>
      </c>
      <c r="P1942">
        <v>10</v>
      </c>
    </row>
    <row r="1943" spans="1:16">
      <c r="A1943" s="5" t="s">
        <v>4737</v>
      </c>
      <c r="B1943" t="s">
        <v>4738</v>
      </c>
      <c r="C1943">
        <v>0</v>
      </c>
      <c r="D1943">
        <v>0</v>
      </c>
      <c r="E1943" t="str">
        <f t="array" ref="E1943">_xlfn.IFS(C1943&lt;&gt;2,_xlfn.IFS(D1943=0,"主角之一",D1943=1,"角色",D1943=2,"男主",D1943=3,"女主"),C1943=2,"")</f>
        <v>主角之一</v>
      </c>
      <c r="G1943" t="s">
        <v>1153</v>
      </c>
      <c r="H1943">
        <v>3</v>
      </c>
      <c r="I1943" t="str">
        <f t="array" ref="I1943">_xlfn.IFS(OR(C1943=0,C1943=3),_xlfn.IFS(H1943=0,"漫改",H1943=1,"轻改",H1943=2,"原创",H1943=3,"Gal改",H1943=4,"游改",H1943=5,"原创偶像",H1943=6,"国产原创",H1943=7,"小说改"),C1943&lt;&gt;0,"")</f>
        <v>Gal改</v>
      </c>
      <c r="J1943" s="16" t="s">
        <v>4724</v>
      </c>
      <c r="M1943" t="str">
        <f t="shared" si="30"/>
        <v>畔美岬，Gal改动画《拔作岛》主角之一。</v>
      </c>
      <c r="O1943">
        <v>108</v>
      </c>
      <c r="P1943">
        <v>124</v>
      </c>
    </row>
    <row r="1944" spans="1:16">
      <c r="A1944" s="5" t="s">
        <v>4730</v>
      </c>
      <c r="B1944" t="s">
        <v>4731</v>
      </c>
      <c r="C1944">
        <v>0</v>
      </c>
      <c r="D1944">
        <v>1</v>
      </c>
      <c r="E1944" t="str">
        <f t="array" ref="E1944">_xlfn.IFS(C1944&lt;&gt;2,_xlfn.IFS(D1944=0,"主角之一",D1944=1,"角色",D1944=2,"男主",D1944=3,"女主"),C1944=2,"")</f>
        <v>角色</v>
      </c>
      <c r="G1944" t="s">
        <v>600</v>
      </c>
      <c r="H1944" s="17">
        <v>0</v>
      </c>
      <c r="I1944" t="str">
        <f t="array" ref="I1944">_xlfn.IFS(OR(C1944=0,C1944=3),_xlfn.IFS(H1944=0,"漫改",H1944=1,"轻改",H1944=2,"原创",H1944=3,"Gal改",H1944=4,"游改",H1944=5,"原创偶像",H1944=6,"国产原创",H1944=7,"小说改"),C1944&lt;&gt;0,"")</f>
        <v>漫改</v>
      </c>
      <c r="J1944" s="16" t="s">
        <v>4724</v>
      </c>
      <c r="M1944" t="str">
        <f t="shared" si="30"/>
        <v>井浦基子，漫改动画《堀与宫村》角色。</v>
      </c>
      <c r="O1944">
        <v>6</v>
      </c>
      <c r="P1944">
        <v>24</v>
      </c>
    </row>
    <row r="1945" spans="1:16">
      <c r="A1945" s="5" t="s">
        <v>4734</v>
      </c>
      <c r="B1945" t="s">
        <v>4735</v>
      </c>
      <c r="C1945">
        <v>1</v>
      </c>
      <c r="D1945">
        <v>0</v>
      </c>
      <c r="E1945" t="str">
        <f t="array" ref="E1945">_xlfn.IFS(C1945&lt;&gt;2,_xlfn.IFS(D1945=0,"主角之一",D1945=1,"角色",D1945=2,"男主",D1945=3,"女主"),C1945=2,"")</f>
        <v>主角之一</v>
      </c>
      <c r="G1945" t="s">
        <v>4736</v>
      </c>
      <c r="I1945" t="str">
        <f t="array" ref="I1945">_xlfn.IFS(OR(C1945=0,C1945=3),_xlfn.IFS(H1945=0,"漫改",H1945=1,"轻改",H1945=2,"原创",H1945=3,"Gal改",H1945=4,"游改",H1945=5,"原创偶像",H1945=6,"国产原创",H1945=7,"小说改"),C1945&lt;&gt;0,"")</f>
        <v/>
      </c>
      <c r="J1945" s="16" t="s">
        <v>4724</v>
      </c>
      <c r="M1945" t="str">
        <f t="shared" si="30"/>
        <v>御樱禀，《樱之诗 - 在樱花之森上飞舞》主角之一。</v>
      </c>
      <c r="O1945">
        <v>228</v>
      </c>
      <c r="P1945">
        <v>353</v>
      </c>
    </row>
    <row r="1946" spans="1:16">
      <c r="A1946" s="5" t="s">
        <v>4739</v>
      </c>
      <c r="B1946" t="s">
        <v>4740</v>
      </c>
      <c r="C1946">
        <v>2</v>
      </c>
      <c r="E1946" t="str">
        <f t="array" ref="E1946">_xlfn.IFS(C1946&lt;&gt;2,_xlfn.IFS(D1946=0,"主角之一",D1946=1,"角色",D1946=2,"男主",D1946=3,"女主"),C1946=2,"")</f>
        <v/>
      </c>
      <c r="I1946" t="str">
        <f t="array" ref="I1946">_xlfn.IFS(OR(C1946=0,C1946=3),_xlfn.IFS(H1946=0,"漫改",H1946=1,"轻改",H1946=2,"原创",H1946=3,"Gal改",H1946=4,"游改",H1946=5,"原创偶像",H1946=6,"国产原创",H1946=7,"小说改"),C1946&lt;&gt;0,"")</f>
        <v/>
      </c>
      <c r="J1946" s="16" t="s">
        <v>4724</v>
      </c>
      <c r="L1946" t="s">
        <v>2892</v>
      </c>
      <c r="M1946" t="str">
        <f t="shared" si="30"/>
        <v>雪拉扎德·哈维，游戏《英雄传说》角色。</v>
      </c>
      <c r="O1946">
        <v>9</v>
      </c>
      <c r="P1946">
        <v>33</v>
      </c>
    </row>
    <row r="1947" spans="1:16">
      <c r="A1947" s="5" t="s">
        <v>4741</v>
      </c>
      <c r="B1947" t="s">
        <v>4742</v>
      </c>
      <c r="C1947">
        <v>2</v>
      </c>
      <c r="E1947" t="str">
        <f t="array" ref="E1947">_xlfn.IFS(C1947&lt;&gt;2,_xlfn.IFS(D1947=0,"主角之一",D1947=1,"角色",D1947=2,"男主",D1947=3,"女主"),C1947=2,"")</f>
        <v/>
      </c>
      <c r="I1947" t="str">
        <f t="array" ref="I1947">_xlfn.IFS(OR(C1947=0,C1947=3),_xlfn.IFS(H1947=0,"漫改",H1947=1,"轻改",H1947=2,"原创",H1947=3,"Gal改",H1947=4,"游改",H1947=5,"原创偶像",H1947=6,"国产原创",H1947=7,"小说改"),C1947&lt;&gt;0,"")</f>
        <v/>
      </c>
      <c r="J1947" s="16" t="s">
        <v>4724</v>
      </c>
      <c r="L1947" t="s">
        <v>4743</v>
      </c>
      <c r="M1947" t="str">
        <f t="shared" si="30"/>
        <v>真岛吾朗，游戏《人中之龙》角色。</v>
      </c>
      <c r="O1947">
        <v>14</v>
      </c>
      <c r="P1947">
        <v>54</v>
      </c>
    </row>
    <row r="1948" spans="1:16">
      <c r="A1948" s="5" t="s">
        <v>4744</v>
      </c>
      <c r="B1948" t="s">
        <v>4745</v>
      </c>
      <c r="C1948">
        <v>2</v>
      </c>
      <c r="E1948" t="str">
        <f t="array" ref="E1948">_xlfn.IFS(C1948&lt;&gt;2,_xlfn.IFS(D1948=0,"主角之一",D1948=1,"角色",D1948=2,"男主",D1948=3,"女主"),C1948=2,"")</f>
        <v/>
      </c>
      <c r="I1948" t="str">
        <f t="array" ref="I1948">_xlfn.IFS(OR(C1948=0,C1948=3),_xlfn.IFS(H1948=0,"漫改",H1948=1,"轻改",H1948=2,"原创",H1948=3,"Gal改",H1948=4,"游改",H1948=5,"原创偶像",H1948=6,"国产原创",H1948=7,"小说改"),C1948&lt;&gt;0,"")</f>
        <v/>
      </c>
      <c r="J1948" s="16" t="s">
        <v>4724</v>
      </c>
      <c r="L1948" t="s">
        <v>678</v>
      </c>
      <c r="M1948" t="str">
        <f t="shared" si="30"/>
        <v>安洁莉娜，游戏《明日方舟》角色。</v>
      </c>
      <c r="O1948">
        <v>20</v>
      </c>
      <c r="P1948">
        <v>27</v>
      </c>
    </row>
    <row r="1949" spans="1:16">
      <c r="A1949" s="5" t="s">
        <v>4746</v>
      </c>
      <c r="B1949" t="s">
        <v>4747</v>
      </c>
      <c r="C1949">
        <v>2</v>
      </c>
      <c r="E1949" t="str">
        <f t="array" ref="E1949">_xlfn.IFS(C1949&lt;&gt;2,_xlfn.IFS(D1949=0,"主角之一",D1949=1,"角色",D1949=2,"男主",D1949=3,"女主"),C1949=2,"")</f>
        <v/>
      </c>
      <c r="I1949" t="str">
        <f t="array" ref="I1949">_xlfn.IFS(OR(C1949=0,C1949=3),_xlfn.IFS(H1949=0,"漫改",H1949=1,"轻改",H1949=2,"原创",H1949=3,"Gal改",H1949=4,"游改",H1949=5,"原创偶像",H1949=6,"国产原创",H1949=7,"小说改"),C1949&lt;&gt;0,"")</f>
        <v/>
      </c>
      <c r="J1949" s="16" t="s">
        <v>4724</v>
      </c>
      <c r="L1949" t="s">
        <v>3645</v>
      </c>
      <c r="M1949" t="str">
        <f t="shared" si="30"/>
        <v>健屋花那，隶属于彩虹社的vtuber。</v>
      </c>
      <c r="O1949">
        <v>0</v>
      </c>
      <c r="P1949">
        <v>15</v>
      </c>
    </row>
    <row r="1950" spans="1:16">
      <c r="A1950" s="5" t="s">
        <v>4756</v>
      </c>
      <c r="B1950" t="s">
        <v>4757</v>
      </c>
      <c r="C1950">
        <v>0</v>
      </c>
      <c r="D1950">
        <v>1</v>
      </c>
      <c r="E1950" t="str">
        <f t="array" ref="E1950">_xlfn.IFS(C1950&lt;&gt;2,_xlfn.IFS(D1950=0,"主角之一",D1950=1,"角色",D1950=2,"男主",D1950=3,"女主"),C1950=2,"")</f>
        <v>角色</v>
      </c>
      <c r="G1950" t="s">
        <v>3614</v>
      </c>
      <c r="H1950">
        <v>0</v>
      </c>
      <c r="I1950" t="str">
        <f t="array" ref="I1950">_xlfn.IFS(OR(C1950=0,C1950=3),_xlfn.IFS(H1950=0,"漫改",H1950=1,"轻改",H1950=2,"原创",H1950=3,"Gal改",H1950=4,"游改",H1950=5,"原创偶像",H1950=6,"国产原创",H1950=7,"小说改"),C1950&lt;&gt;0,"")</f>
        <v>漫改</v>
      </c>
      <c r="J1950" s="16" t="s">
        <v>4750</v>
      </c>
      <c r="M1950" t="str">
        <f t="shared" si="30"/>
        <v>邦枝葵，漫改动画《恶魔奶爸》角色。</v>
      </c>
      <c r="O1950">
        <v>17</v>
      </c>
      <c r="P1950">
        <v>60</v>
      </c>
    </row>
    <row r="1951" spans="1:16">
      <c r="A1951" s="5" t="s">
        <v>4758</v>
      </c>
      <c r="B1951" t="s">
        <v>4759</v>
      </c>
      <c r="C1951">
        <v>0</v>
      </c>
      <c r="D1951">
        <v>1</v>
      </c>
      <c r="E1951" t="str">
        <f t="array" ref="E1951">_xlfn.IFS(C1951&lt;&gt;2,_xlfn.IFS(D1951=0,"主角之一",D1951=1,"角色",D1951=2,"男主",D1951=3,"女主"),C1951=2,"")</f>
        <v>角色</v>
      </c>
      <c r="G1951" t="s">
        <v>1506</v>
      </c>
      <c r="H1951">
        <v>0</v>
      </c>
      <c r="I1951" t="str">
        <f t="array" ref="I1951">_xlfn.IFS(OR(C1951=0,C1951=3),_xlfn.IFS(H1951=0,"漫改",H1951=1,"轻改",H1951=2,"原创",H1951=3,"Gal改",H1951=4,"游改",H1951=5,"原创偶像",H1951=6,"国产原创",H1951=7,"小说改"),C1951&lt;&gt;0,"")</f>
        <v>漫改</v>
      </c>
      <c r="J1951" s="16" t="s">
        <v>4750</v>
      </c>
      <c r="M1951" t="str">
        <f t="shared" si="30"/>
        <v>髅髅宫歌留多，漫改动画《妖狐×仆SS》角色。</v>
      </c>
      <c r="O1951">
        <v>23</v>
      </c>
      <c r="P1951">
        <v>176</v>
      </c>
    </row>
    <row r="1952" spans="1:16">
      <c r="A1952" s="5" t="s">
        <v>4748</v>
      </c>
      <c r="B1952" t="s">
        <v>4749</v>
      </c>
      <c r="C1952">
        <v>0</v>
      </c>
      <c r="D1952">
        <v>0</v>
      </c>
      <c r="E1952" t="str">
        <f t="array" ref="E1952">_xlfn.IFS(C1952&lt;&gt;2,_xlfn.IFS(D1952=0,"主角之一",D1952=1,"角色",D1952=2,"男主",D1952=3,"女主"),C1952=2,"")</f>
        <v>主角之一</v>
      </c>
      <c r="G1952" t="s">
        <v>1793</v>
      </c>
      <c r="H1952">
        <v>0</v>
      </c>
      <c r="I1952" t="str">
        <f t="array" ref="I1952">_xlfn.IFS(OR(C1952=0,C1952=3),_xlfn.IFS(H1952=0,"漫改",H1952=1,"轻改",H1952=2,"原创",H1952=3,"Gal改",H1952=4,"游改",H1952=5,"原创偶像",H1952=6,"国产原创",H1952=7,"小说改"),C1952&lt;&gt;0,"")</f>
        <v>漫改</v>
      </c>
      <c r="J1952" s="16" t="s">
        <v>4750</v>
      </c>
      <c r="M1952" t="str">
        <f t="shared" si="30"/>
        <v>风早翔太，漫改动画《好想告诉你》主角之一。</v>
      </c>
      <c r="O1952">
        <v>16</v>
      </c>
      <c r="P1952">
        <v>135</v>
      </c>
    </row>
    <row r="1953" spans="1:16">
      <c r="A1953" s="5" t="s">
        <v>4760</v>
      </c>
      <c r="B1953" t="s">
        <v>4761</v>
      </c>
      <c r="C1953">
        <v>0</v>
      </c>
      <c r="D1953">
        <v>0</v>
      </c>
      <c r="E1953" t="str">
        <f t="array" ref="E1953">_xlfn.IFS(C1953&lt;&gt;2,_xlfn.IFS(D1953=0,"主角之一",D1953=1,"角色",D1953=2,"男主",D1953=3,"女主"),C1953=2,"")</f>
        <v>主角之一</v>
      </c>
      <c r="G1953" t="s">
        <v>1725</v>
      </c>
      <c r="H1953">
        <v>0</v>
      </c>
      <c r="I1953" t="str">
        <f t="array" ref="I1953">_xlfn.IFS(OR(C1953=0,C1953=3),_xlfn.IFS(H1953=0,"漫改",H1953=1,"轻改",H1953=2,"原创",H1953=3,"Gal改",H1953=4,"游改",H1953=5,"原创偶像",H1953=6,"国产原创",H1953=7,"小说改"),C1953&lt;&gt;0,"")</f>
        <v>漫改</v>
      </c>
      <c r="J1953" s="16" t="s">
        <v>4750</v>
      </c>
      <c r="M1953" t="str">
        <f t="shared" si="30"/>
        <v>泽村荣纯，漫改动画《钻石王牌》主角之一。</v>
      </c>
      <c r="O1953">
        <v>24</v>
      </c>
      <c r="P1953">
        <v>48</v>
      </c>
    </row>
    <row r="1954" spans="1:16">
      <c r="A1954" s="5" t="s">
        <v>4762</v>
      </c>
      <c r="B1954" t="s">
        <v>4763</v>
      </c>
      <c r="C1954">
        <v>0</v>
      </c>
      <c r="D1954">
        <v>0</v>
      </c>
      <c r="E1954" t="str">
        <f t="array" ref="E1954">_xlfn.IFS(C1954&lt;&gt;2,_xlfn.IFS(D1954=0,"主角之一",D1954=1,"角色",D1954=2,"男主",D1954=3,"女主"),C1954=2,"")</f>
        <v>主角之一</v>
      </c>
      <c r="G1954" t="s">
        <v>574</v>
      </c>
      <c r="H1954">
        <v>5</v>
      </c>
      <c r="I1954" t="str">
        <f t="array" ref="I1954">_xlfn.IFS(OR(C1954=0,C1954=3),_xlfn.IFS(H1954=0,"漫改",H1954=1,"轻改",H1954=2,"原创",H1954=3,"Gal改",H1954=4,"游改",H1954=5,"原创偶像",H1954=6,"国产原创",H1954=7,"小说改"),C1954&lt;&gt;0,"")</f>
        <v>原创偶像</v>
      </c>
      <c r="J1954" s="16" t="s">
        <v>4750</v>
      </c>
      <c r="M1954" t="str">
        <f t="shared" si="30"/>
        <v>七濑佳乃，原创偶像动画《Wake Up, Girls!》主角之一。</v>
      </c>
      <c r="O1954">
        <v>27</v>
      </c>
      <c r="P1954">
        <v>31</v>
      </c>
    </row>
    <row r="1955" spans="1:16">
      <c r="A1955" s="5" t="s">
        <v>4751</v>
      </c>
      <c r="B1955" t="s">
        <v>4752</v>
      </c>
      <c r="C1955">
        <v>0</v>
      </c>
      <c r="D1955">
        <v>1</v>
      </c>
      <c r="E1955" t="str">
        <f t="array" ref="E1955">_xlfn.IFS(C1955&lt;&gt;2,_xlfn.IFS(D1955=0,"主角之一",D1955=1,"角色",D1955=2,"男主",D1955=3,"女主"),C1955=2,"")</f>
        <v>角色</v>
      </c>
      <c r="G1955" t="s">
        <v>276</v>
      </c>
      <c r="H1955">
        <v>0</v>
      </c>
      <c r="I1955" t="str">
        <f t="array" ref="I1955">_xlfn.IFS(OR(C1955=0,C1955=3),_xlfn.IFS(H1955=0,"漫改",H1955=1,"轻改",H1955=2,"原创",H1955=3,"Gal改",H1955=4,"游改",H1955=5,"原创偶像",H1955=6,"国产原创",H1955=7,"小说改"),C1955&lt;&gt;0,"")</f>
        <v>漫改</v>
      </c>
      <c r="J1955" s="16" t="s">
        <v>4750</v>
      </c>
      <c r="M1955" t="str">
        <f t="shared" si="30"/>
        <v>西泽步，漫改动画《旋风管家》角色。</v>
      </c>
      <c r="O1955">
        <v>13</v>
      </c>
      <c r="P1955">
        <v>60</v>
      </c>
    </row>
    <row r="1956" spans="1:16">
      <c r="A1956" s="5" t="s">
        <v>4764</v>
      </c>
      <c r="B1956" t="s">
        <v>4765</v>
      </c>
      <c r="C1956">
        <v>0</v>
      </c>
      <c r="D1956">
        <v>0</v>
      </c>
      <c r="E1956" t="str">
        <f t="array" ref="E1956">_xlfn.IFS(C1956&lt;&gt;2,_xlfn.IFS(D1956=0,"主角之一",D1956=1,"角色",D1956=2,"男主",D1956=3,"女主"),C1956=2,"")</f>
        <v>主角之一</v>
      </c>
      <c r="G1956" t="s">
        <v>249</v>
      </c>
      <c r="H1956">
        <v>1</v>
      </c>
      <c r="I1956" t="str">
        <f t="array" ref="I1956">_xlfn.IFS(OR(C1956=0,C1956=3),_xlfn.IFS(H1956=0,"漫改",H1956=1,"轻改",H1956=2,"原创",H1956=3,"Gal改",H1956=4,"游改",H1956=5,"原创偶像",H1956=6,"国产原创",H1956=7,"小说改"),C1956&lt;&gt;0,"")</f>
        <v>轻改</v>
      </c>
      <c r="J1956" s="16" t="s">
        <v>4750</v>
      </c>
      <c r="M1956" t="str">
        <f t="shared" si="30"/>
        <v>高坂丽奈，轻改动画《吹响吧！上低音号》主角之一。</v>
      </c>
      <c r="O1956">
        <v>546</v>
      </c>
      <c r="P1956">
        <v>875</v>
      </c>
    </row>
    <row r="1957" spans="1:16">
      <c r="A1957" s="5" t="s">
        <v>4766</v>
      </c>
      <c r="B1957" t="s">
        <v>4767</v>
      </c>
      <c r="C1957">
        <v>0</v>
      </c>
      <c r="D1957">
        <v>1</v>
      </c>
      <c r="E1957" t="str">
        <f t="array" ref="E1957">_xlfn.IFS(C1957&lt;&gt;2,_xlfn.IFS(D1957=0,"主角之一",D1957=1,"角色",D1957=2,"男主",D1957=3,"女主"),C1957=2,"")</f>
        <v>角色</v>
      </c>
      <c r="G1957" t="s">
        <v>206</v>
      </c>
      <c r="H1957">
        <v>4</v>
      </c>
      <c r="I1957" t="str">
        <f t="array" ref="I1957">_xlfn.IFS(OR(C1957=0,C1957=3),_xlfn.IFS(H1957=0,"漫改",H1957=1,"轻改",H1957=2,"原创",H1957=3,"Gal改",H1957=4,"游改",H1957=5,"原创偶像",H1957=6,"国产原创",H1957=7,"小说改"),C1957&lt;&gt;0,"")</f>
        <v>游改</v>
      </c>
      <c r="J1957" s="16" t="s">
        <v>4750</v>
      </c>
      <c r="M1957" t="str">
        <f t="shared" si="30"/>
        <v>安部菜菜，游改动画《偶像大师 灰姑娘女孩》角色。</v>
      </c>
      <c r="O1957">
        <v>28</v>
      </c>
      <c r="P1957">
        <v>56</v>
      </c>
    </row>
    <row r="1958" spans="1:16">
      <c r="A1958" s="5" t="s">
        <v>4753</v>
      </c>
      <c r="B1958" t="s">
        <v>4754</v>
      </c>
      <c r="C1958">
        <v>0</v>
      </c>
      <c r="D1958">
        <v>1</v>
      </c>
      <c r="E1958" t="str">
        <f t="array" ref="E1958">_xlfn.IFS(C1958&lt;&gt;2,_xlfn.IFS(D1958=0,"主角之一",D1958=1,"角色",D1958=2,"男主",D1958=3,"女主"),C1958=2,"")</f>
        <v>角色</v>
      </c>
      <c r="G1958" t="s">
        <v>4755</v>
      </c>
      <c r="H1958">
        <v>0</v>
      </c>
      <c r="I1958" t="str">
        <f t="array" ref="I1958">_xlfn.IFS(OR(C1958=0,C1958=3),_xlfn.IFS(H1958=0,"漫改",H1958=1,"轻改",H1958=2,"原创",H1958=3,"Gal改",H1958=4,"游改",H1958=5,"原创偶像",H1958=6,"国产原创",H1958=7,"小说改"),C1958&lt;&gt;0,"")</f>
        <v>漫改</v>
      </c>
      <c r="J1958" s="16" t="s">
        <v>4750</v>
      </c>
      <c r="M1958" t="str">
        <f t="shared" si="30"/>
        <v>多轨透，漫改动画《夏目友人帐》角色。</v>
      </c>
      <c r="O1958">
        <v>17</v>
      </c>
      <c r="P1958">
        <v>87</v>
      </c>
    </row>
    <row r="1959" spans="1:16">
      <c r="A1959" s="5" t="s">
        <v>4768</v>
      </c>
      <c r="B1959" t="s">
        <v>4769</v>
      </c>
      <c r="C1959">
        <v>0</v>
      </c>
      <c r="D1959">
        <v>1</v>
      </c>
      <c r="E1959" t="str">
        <f t="array" ref="E1959">_xlfn.IFS(C1959&lt;&gt;2,_xlfn.IFS(D1959=0,"主角之一",D1959=1,"角色",D1959=2,"男主",D1959=3,"女主"),C1959=2,"")</f>
        <v>角色</v>
      </c>
      <c r="G1959" t="s">
        <v>1290</v>
      </c>
      <c r="H1959">
        <v>0</v>
      </c>
      <c r="I1959" t="str">
        <f t="array" ref="I1959">_xlfn.IFS(OR(C1959=0,C1959=3),_xlfn.IFS(H1959=0,"漫改",H1959=1,"轻改",H1959=2,"原创",H1959=3,"Gal改",H1959=4,"游改",H1959=5,"原创偶像",H1959=6,"国产原创",H1959=7,"小说改"),C1959&lt;&gt;0,"")</f>
        <v>漫改</v>
      </c>
      <c r="J1959" s="16" t="s">
        <v>4750</v>
      </c>
      <c r="M1959" t="str">
        <f t="shared" si="30"/>
        <v>蓝野阿克娅，漫改动画《恋爱暴君》角色。</v>
      </c>
      <c r="O1959">
        <v>5</v>
      </c>
      <c r="P1959">
        <v>6</v>
      </c>
    </row>
    <row r="1960" spans="1:16">
      <c r="A1960" s="5" t="s">
        <v>4770</v>
      </c>
      <c r="B1960" t="s">
        <v>4771</v>
      </c>
      <c r="C1960">
        <v>0</v>
      </c>
      <c r="D1960">
        <v>0</v>
      </c>
      <c r="E1960" t="str">
        <f t="array" ref="E1960">_xlfn.IFS(C1960&lt;&gt;2,_xlfn.IFS(D1960=0,"主角之一",D1960=1,"角色",D1960=2,"男主",D1960=3,"女主"),C1960=2,"")</f>
        <v>主角之一</v>
      </c>
      <c r="G1960" t="s">
        <v>655</v>
      </c>
      <c r="H1960">
        <v>2</v>
      </c>
      <c r="I1960" t="str">
        <f t="array" ref="I1960">_xlfn.IFS(OR(C1960=0,C1960=3),_xlfn.IFS(H1960=0,"漫改",H1960=1,"轻改",H1960=2,"原创",H1960=3,"Gal改",H1960=4,"游改",H1960=5,"原创偶像",H1960=6,"国产原创",H1960=7,"小说改"),C1960&lt;&gt;0,"")</f>
        <v>原创</v>
      </c>
      <c r="J1960" s="16" t="s">
        <v>4750</v>
      </c>
      <c r="M1960" t="str">
        <f t="shared" si="30"/>
        <v>古波藏艾莲，原创动画《刀使的巫女》主角之一。</v>
      </c>
      <c r="O1960">
        <v>9</v>
      </c>
      <c r="P1960">
        <v>20</v>
      </c>
    </row>
    <row r="1961" spans="1:16">
      <c r="A1961" s="5" t="s">
        <v>4772</v>
      </c>
      <c r="B1961" t="s">
        <v>4773</v>
      </c>
      <c r="C1961">
        <v>0</v>
      </c>
      <c r="D1961">
        <v>0</v>
      </c>
      <c r="E1961" t="str">
        <f t="array" ref="E1961">_xlfn.IFS(C1961&lt;&gt;2,_xlfn.IFS(D1961=0,"主角之一",D1961=1,"角色",D1961=2,"男主",D1961=3,"女主"),C1961=2,"")</f>
        <v>主角之一</v>
      </c>
      <c r="G1961" t="s">
        <v>2046</v>
      </c>
      <c r="H1961">
        <v>5</v>
      </c>
      <c r="I1961" t="str">
        <f t="array" ref="I1961">_xlfn.IFS(OR(C1961=0,C1961=3),_xlfn.IFS(H1961=0,"漫改",H1961=1,"轻改",H1961=2,"原创",H1961=3,"Gal改",H1961=4,"游改",H1961=5,"原创偶像",H1961=6,"国产原创",H1961=7,"小说改"),C1961&lt;&gt;0,"")</f>
        <v>原创偶像</v>
      </c>
      <c r="J1961" s="16" t="s">
        <v>4750</v>
      </c>
      <c r="M1961" t="str">
        <f t="shared" si="30"/>
        <v>二阶堂咲，原创偶像动画《佐贺偶像是传奇》主角之一。</v>
      </c>
      <c r="O1961">
        <v>42</v>
      </c>
      <c r="P1961">
        <v>150</v>
      </c>
    </row>
    <row r="1962" spans="1:16">
      <c r="B1962" t="s">
        <v>4774</v>
      </c>
      <c r="C1962">
        <v>0</v>
      </c>
      <c r="D1962">
        <v>0</v>
      </c>
      <c r="E1962" t="str">
        <f t="array" ref="E1962">_xlfn.IFS(C1962&lt;&gt;2,_xlfn.IFS(D1962=0,"主角之一",D1962=1,"角色",D1962=2,"男主",D1962=3,"女主"),C1962=2,"")</f>
        <v>主角之一</v>
      </c>
      <c r="G1962" t="s">
        <v>1310</v>
      </c>
      <c r="H1962">
        <v>6</v>
      </c>
      <c r="I1962" t="str">
        <f t="array" ref="I1962">_xlfn.IFS(OR(C1962=0,C1962=3),_xlfn.IFS(H1962=0,"漫改",H1962=1,"轻改",H1962=2,"原创",H1962=3,"Gal改",H1962=4,"游改",H1962=5,"原创偶像",H1962=6,"国产原创",H1962=7,"小说改"),C1962&lt;&gt;0,"")</f>
        <v>国产原创</v>
      </c>
      <c r="J1962" s="16" t="s">
        <v>4750</v>
      </c>
      <c r="M1962" t="str">
        <f t="shared" si="30"/>
        <v>白米饭（武状元），国产原创动画《甜心格格》主角之一。</v>
      </c>
    </row>
    <row r="1963" spans="1:16">
      <c r="A1963" s="5" t="s">
        <v>4778</v>
      </c>
      <c r="B1963" t="s">
        <v>4779</v>
      </c>
      <c r="C1963">
        <v>1</v>
      </c>
      <c r="D1963">
        <v>0</v>
      </c>
      <c r="E1963" t="str">
        <f t="array" ref="E1963">_xlfn.IFS(C1963&lt;&gt;2,_xlfn.IFS(D1963=0,"主角之一",D1963=1,"角色",D1963=2,"男主",D1963=3,"女主"),C1963=2,"")</f>
        <v>主角之一</v>
      </c>
      <c r="G1963" t="s">
        <v>2498</v>
      </c>
      <c r="I1963" t="str">
        <f t="array" ref="I1963">_xlfn.IFS(OR(C1963=0,C1963=3),_xlfn.IFS(H1963=0,"漫改",H1963=1,"轻改",H1963=2,"原创",H1963=3,"Gal改",H1963=4,"游改",H1963=5,"原创偶像",H1963=6,"国产原创",H1963=7,"小说改"),C1963&lt;&gt;0,"")</f>
        <v/>
      </c>
      <c r="J1963" s="16" t="s">
        <v>4750</v>
      </c>
      <c r="M1963" t="str">
        <f t="shared" si="30"/>
        <v>织田七海，《亲吻那片花瓣》主角之一。</v>
      </c>
      <c r="O1963">
        <v>7</v>
      </c>
      <c r="P1963">
        <v>14</v>
      </c>
    </row>
    <row r="1964" spans="1:16">
      <c r="A1964" s="5" t="s">
        <v>4789</v>
      </c>
      <c r="B1964" t="s">
        <v>4790</v>
      </c>
      <c r="C1964">
        <v>1</v>
      </c>
      <c r="D1964">
        <v>1</v>
      </c>
      <c r="E1964" t="str">
        <f t="array" ref="E1964">_xlfn.IFS(C1964&lt;&gt;2,_xlfn.IFS(D1964=0,"主角之一",D1964=1,"角色",D1964=2,"男主",D1964=3,"女主"),C1964=2,"")</f>
        <v>角色</v>
      </c>
      <c r="G1964" t="s">
        <v>211</v>
      </c>
      <c r="I1964" t="str">
        <f t="array" ref="I1964">_xlfn.IFS(OR(C1964=0,C1964=3),_xlfn.IFS(H1964=0,"漫改",H1964=1,"轻改",H1964=2,"原创",H1964=3,"Gal改",H1964=4,"游改",H1964=5,"原创偶像",H1964=6,"国产原创",H1964=7,"小说改"),C1964&lt;&gt;0,"")</f>
        <v/>
      </c>
      <c r="J1964" s="16" t="s">
        <v>4750</v>
      </c>
      <c r="M1964" t="str">
        <f t="shared" si="30"/>
        <v>大藏里想奈，《近月少女的礼仪》角色。</v>
      </c>
      <c r="O1964">
        <v>76</v>
      </c>
      <c r="P1964">
        <v>515</v>
      </c>
    </row>
    <row r="1965" spans="1:16">
      <c r="A1965" s="5" t="s">
        <v>4780</v>
      </c>
      <c r="B1965" t="s">
        <v>4781</v>
      </c>
      <c r="C1965">
        <v>1</v>
      </c>
      <c r="D1965">
        <v>0</v>
      </c>
      <c r="E1965" t="str">
        <f t="array" ref="E1965">_xlfn.IFS(C1965&lt;&gt;2,_xlfn.IFS(D1965=0,"主角之一",D1965=1,"角色",D1965=2,"男主",D1965=3,"女主"),C1965=2,"")</f>
        <v>主角之一</v>
      </c>
      <c r="G1965" t="s">
        <v>214</v>
      </c>
      <c r="I1965" t="str">
        <f t="array" ref="I1965">_xlfn.IFS(OR(C1965=0,C1965=3),_xlfn.IFS(H1965=0,"漫改",H1965=1,"轻改",H1965=2,"原创",H1965=3,"Gal改",H1965=4,"游改",H1965=5,"原创偶像",H1965=6,"国产原创",H1965=7,"小说改"),C1965&lt;&gt;0,"")</f>
        <v/>
      </c>
      <c r="J1965" s="16" t="s">
        <v>4750</v>
      </c>
      <c r="M1965" t="str">
        <f t="shared" si="30"/>
        <v>花菱立花，《FLOWERS》主角之一。</v>
      </c>
      <c r="O1965">
        <v>32</v>
      </c>
      <c r="P1965">
        <v>44</v>
      </c>
    </row>
    <row r="1966" spans="1:16">
      <c r="A1966" s="5" t="s">
        <v>4782</v>
      </c>
      <c r="B1966" t="s">
        <v>4783</v>
      </c>
      <c r="C1966">
        <v>1</v>
      </c>
      <c r="D1966">
        <v>0</v>
      </c>
      <c r="E1966" t="str">
        <f t="array" ref="E1966">_xlfn.IFS(C1966&lt;&gt;2,_xlfn.IFS(D1966=0,"主角之一",D1966=1,"角色",D1966=2,"男主",D1966=3,"女主"),C1966=2,"")</f>
        <v>主角之一</v>
      </c>
      <c r="G1966" t="s">
        <v>3774</v>
      </c>
      <c r="I1966" t="str">
        <f t="array" ref="I1966">_xlfn.IFS(OR(C1966=0,C1966=3),_xlfn.IFS(H1966=0,"漫改",H1966=1,"轻改",H1966=2,"原创",H1966=3,"Gal改",H1966=4,"游改",H1966=5,"原创偶像",H1966=6,"国产原创",H1966=7,"小说改"),C1966&lt;&gt;0,"")</f>
        <v/>
      </c>
      <c r="J1966" s="16" t="s">
        <v>4750</v>
      </c>
      <c r="M1966" t="str">
        <f t="shared" si="30"/>
        <v>椎名茧，《ONE～辉之季节～》主角之一。</v>
      </c>
      <c r="O1966">
        <v>4</v>
      </c>
      <c r="P1966">
        <v>6</v>
      </c>
    </row>
    <row r="1967" spans="1:16">
      <c r="A1967" s="5" t="s">
        <v>4784</v>
      </c>
      <c r="B1967" t="s">
        <v>4785</v>
      </c>
      <c r="C1967">
        <v>1</v>
      </c>
      <c r="D1967">
        <v>2</v>
      </c>
      <c r="E1967" t="str">
        <f t="array" ref="E1967">_xlfn.IFS(C1967&lt;&gt;2,_xlfn.IFS(D1967=0,"主角之一",D1967=1,"角色",D1967=2,"男主",D1967=3,"女主"),C1967=2,"")</f>
        <v>男主</v>
      </c>
      <c r="G1967" t="s">
        <v>1630</v>
      </c>
      <c r="I1967" t="str">
        <f t="array" ref="I1967">_xlfn.IFS(OR(C1967=0,C1967=3),_xlfn.IFS(H1967=0,"漫改",H1967=1,"轻改",H1967=2,"原创",H1967=3,"Gal改",H1967=4,"游改",H1967=5,"原创偶像",H1967=6,"国产原创",H1967=7,"小说改"),C1967&lt;&gt;0,"")</f>
        <v/>
      </c>
      <c r="J1967" s="16" t="s">
        <v>4750</v>
      </c>
      <c r="M1967" t="str">
        <f t="shared" si="30"/>
        <v>及川达观，《青夏轨迹》男主。</v>
      </c>
      <c r="O1967">
        <v>5</v>
      </c>
      <c r="P1967">
        <v>5</v>
      </c>
    </row>
    <row r="1968" spans="1:16">
      <c r="A1968" s="5" t="s">
        <v>4786</v>
      </c>
      <c r="B1968" t="s">
        <v>4787</v>
      </c>
      <c r="C1968">
        <v>1</v>
      </c>
      <c r="D1968">
        <v>0</v>
      </c>
      <c r="E1968" t="str">
        <f t="array" ref="E1968">_xlfn.IFS(C1968&lt;&gt;2,_xlfn.IFS(D1968=0,"主角之一",D1968=1,"角色",D1968=2,"男主",D1968=3,"女主"),C1968=2,"")</f>
        <v>主角之一</v>
      </c>
      <c r="G1968" t="s">
        <v>4788</v>
      </c>
      <c r="I1968" t="str">
        <f t="array" ref="I1968">_xlfn.IFS(OR(C1968=0,C1968=3),_xlfn.IFS(H1968=0,"漫改",H1968=1,"轻改",H1968=2,"原创",H1968=3,"Gal改",H1968=4,"游改",H1968=5,"原创偶像",H1968=6,"国产原创",H1968=7,"小说改"),C1968&lt;&gt;0,"")</f>
        <v/>
      </c>
      <c r="J1968" s="16" t="s">
        <v>4750</v>
      </c>
      <c r="M1968" t="str">
        <f t="shared" si="30"/>
        <v>高萩香子，《雪色暗号》主角之一。</v>
      </c>
      <c r="O1968">
        <v>1</v>
      </c>
      <c r="P1968">
        <v>10</v>
      </c>
    </row>
    <row r="1969" spans="1:16">
      <c r="A1969" s="5" t="s">
        <v>4775</v>
      </c>
      <c r="B1969" t="s">
        <v>4776</v>
      </c>
      <c r="C1969">
        <v>1</v>
      </c>
      <c r="D1969">
        <v>0</v>
      </c>
      <c r="E1969" t="str">
        <f t="array" ref="E1969">_xlfn.IFS(C1969&lt;&gt;2,_xlfn.IFS(D1969=0,"主角之一",D1969=1,"角色",D1969=2,"男主",D1969=3,"女主"),C1969=2,"")</f>
        <v>主角之一</v>
      </c>
      <c r="G1969" t="s">
        <v>4777</v>
      </c>
      <c r="I1969" t="str">
        <f t="array" ref="I1969">_xlfn.IFS(OR(C1969=0,C1969=3),_xlfn.IFS(H1969=0,"漫改",H1969=1,"轻改",H1969=2,"原创",H1969=3,"Gal改",H1969=4,"游改",H1969=5,"原创偶像",H1969=6,"国产原创",H1969=7,"小说改"),C1969&lt;&gt;0,"")</f>
        <v/>
      </c>
      <c r="J1969" s="16" t="s">
        <v>4750</v>
      </c>
      <c r="M1969" t="str">
        <f t="shared" si="30"/>
        <v>天ヶ崎美琴，《夜月东升•暮日西沉～Operation Sanctuary～》主角之一。</v>
      </c>
      <c r="O1969">
        <v>2</v>
      </c>
      <c r="P1969">
        <v>4</v>
      </c>
    </row>
    <row r="1970" spans="1:16">
      <c r="A1970" s="5" t="s">
        <v>4791</v>
      </c>
      <c r="B1970" t="s">
        <v>4792</v>
      </c>
      <c r="C1970">
        <v>2</v>
      </c>
      <c r="E1970" t="str">
        <f t="array" ref="E1970">_xlfn.IFS(C1970&lt;&gt;2,_xlfn.IFS(D1970=0,"主角之一",D1970=1,"角色",D1970=2,"男主",D1970=3,"女主"),C1970=2,"")</f>
        <v/>
      </c>
      <c r="I1970" t="str">
        <f t="array" ref="I1970">_xlfn.IFS(OR(C1970=0,C1970=3),_xlfn.IFS(H1970=0,"漫改",H1970=1,"轻改",H1970=2,"原创",H1970=3,"Gal改",H1970=4,"游改",H1970=5,"原创偶像",H1970=6,"国产原创",H1970=7,"小说改"),C1970&lt;&gt;0,"")</f>
        <v/>
      </c>
      <c r="J1970" s="16" t="s">
        <v>4750</v>
      </c>
      <c r="L1970" t="s">
        <v>1597</v>
      </c>
      <c r="M1970" t="str">
        <f t="shared" si="30"/>
        <v>时乃空，知名vtuber。</v>
      </c>
      <c r="O1970">
        <v>5</v>
      </c>
      <c r="P1970">
        <v>39</v>
      </c>
    </row>
    <row r="1971" spans="1:16">
      <c r="A1971" s="5" t="s">
        <v>4793</v>
      </c>
      <c r="B1971" t="s">
        <v>4794</v>
      </c>
      <c r="C1971">
        <v>2</v>
      </c>
      <c r="E1971" t="str">
        <f t="array" ref="E1971">_xlfn.IFS(C1971&lt;&gt;2,_xlfn.IFS(D1971=0,"主角之一",D1971=1,"角色",D1971=2,"男主",D1971=3,"女主"),C1971=2,"")</f>
        <v/>
      </c>
      <c r="I1971" t="str">
        <f t="array" ref="I1971">_xlfn.IFS(OR(C1971=0,C1971=3),_xlfn.IFS(H1971=0,"漫改",H1971=1,"轻改",H1971=2,"原创",H1971=3,"Gal改",H1971=4,"游改",H1971=5,"原创偶像",H1971=6,"国产原创",H1971=7,"小说改"),C1971&lt;&gt;0,"")</f>
        <v/>
      </c>
      <c r="J1971" s="16" t="s">
        <v>4750</v>
      </c>
      <c r="L1971" t="s">
        <v>4795</v>
      </c>
      <c r="M1971" t="str">
        <f t="shared" si="30"/>
        <v>夜凪景，漫画《演员夜凪景 act-age》角色。</v>
      </c>
      <c r="O1971">
        <v>6</v>
      </c>
      <c r="P1971">
        <v>20</v>
      </c>
    </row>
    <row r="1972" spans="1:16">
      <c r="A1972" s="5" t="s">
        <v>4808</v>
      </c>
      <c r="B1972" t="s">
        <v>4809</v>
      </c>
      <c r="C1972">
        <v>0</v>
      </c>
      <c r="D1972">
        <v>0</v>
      </c>
      <c r="E1972" t="str">
        <f t="array" ref="E1972">_xlfn.IFS(C1972&lt;&gt;2,_xlfn.IFS(D1972=0,"主角之一",D1972=1,"角色",D1972=2,"男主",D1972=3,"女主"),C1972=2,"")</f>
        <v>主角之一</v>
      </c>
      <c r="G1972" t="s">
        <v>580</v>
      </c>
      <c r="H1972">
        <v>2</v>
      </c>
      <c r="I1972" t="str">
        <f t="array" ref="I1972">_xlfn.IFS(OR(C1972=0,C1972=3),_xlfn.IFS(H1972=0,"漫改",H1972=1,"轻改",H1972=2,"原创",H1972=3,"Gal改",H1972=4,"游改",H1972=5,"原创偶像",H1972=6,"国产原创",H1972=7,"小说改"),C1972&lt;&gt;0,"")</f>
        <v>原创</v>
      </c>
      <c r="J1972" s="16" t="s">
        <v>4798</v>
      </c>
      <c r="M1972" t="str">
        <f t="shared" si="30"/>
        <v>稻月望，原创动画《我们的雨色协议》主角之一。</v>
      </c>
      <c r="O1972">
        <v>17</v>
      </c>
      <c r="P1972">
        <v>28</v>
      </c>
    </row>
    <row r="1973" spans="1:16">
      <c r="A1973" s="5" t="s">
        <v>4796</v>
      </c>
      <c r="B1973" t="s">
        <v>4797</v>
      </c>
      <c r="C1973">
        <v>0</v>
      </c>
      <c r="D1973">
        <v>1</v>
      </c>
      <c r="E1973" t="str">
        <f t="array" ref="E1973">_xlfn.IFS(C1973&lt;&gt;2,_xlfn.IFS(D1973=0,"主角之一",D1973=1,"角色",D1973=2,"男主",D1973=3,"女主"),C1973=2,"")</f>
        <v>角色</v>
      </c>
      <c r="G1973" t="s">
        <v>888</v>
      </c>
      <c r="H1973">
        <v>0</v>
      </c>
      <c r="I1973" t="str">
        <f t="array" ref="I1973">_xlfn.IFS(OR(C1973=0,C1973=3),_xlfn.IFS(H1973=0,"漫改",H1973=1,"轻改",H1973=2,"原创",H1973=3,"Gal改",H1973=4,"游改",H1973=5,"原创偶像",H1973=6,"国产原创",H1973=7,"小说改"),C1973&lt;&gt;0,"")</f>
        <v>漫改</v>
      </c>
      <c r="J1973" s="16" t="s">
        <v>4798</v>
      </c>
      <c r="K1973"/>
      <c r="M1973" t="str">
        <f t="shared" si="30"/>
        <v>日向顺平，漫改动画《黑子的篮球》角色。</v>
      </c>
      <c r="O1973">
        <v>2</v>
      </c>
      <c r="P1973">
        <v>31</v>
      </c>
    </row>
    <row r="1974" spans="1:16">
      <c r="A1974" s="5" t="s">
        <v>4799</v>
      </c>
      <c r="B1974" t="s">
        <v>4800</v>
      </c>
      <c r="C1974">
        <v>0</v>
      </c>
      <c r="D1974">
        <v>1</v>
      </c>
      <c r="E1974" t="str">
        <f t="array" ref="E1974">_xlfn.IFS(C1974&lt;&gt;2,_xlfn.IFS(D1974=0,"主角之一",D1974=1,"角色",D1974=2,"男主",D1974=3,"女主"),C1974=2,"")</f>
        <v>角色</v>
      </c>
      <c r="G1974" t="s">
        <v>515</v>
      </c>
      <c r="H1974">
        <v>0</v>
      </c>
      <c r="I1974" t="str">
        <f t="array" ref="I1974">_xlfn.IFS(OR(C1974=0,C1974=3),_xlfn.IFS(H1974=0,"漫改",H1974=1,"轻改",H1974=2,"原创",H1974=3,"Gal改",H1974=4,"游改",H1974=5,"原创偶像",H1974=6,"国产原创",H1974=7,"小说改"),C1974&lt;&gt;0,"")</f>
        <v>漫改</v>
      </c>
      <c r="J1974" s="16" t="s">
        <v>4798</v>
      </c>
      <c r="K1974" s="17">
        <v>1</v>
      </c>
      <c r="M1974" t="str">
        <f t="shared" si="30"/>
        <v>鸣海燕，漫改动画《NEW GAME!!》角色。【芳文社】</v>
      </c>
      <c r="O1974">
        <v>10</v>
      </c>
      <c r="P1974">
        <v>26</v>
      </c>
    </row>
    <row r="1975" spans="1:16">
      <c r="A1975" s="5" t="s">
        <v>4801</v>
      </c>
      <c r="B1975" t="s">
        <v>4802</v>
      </c>
      <c r="C1975">
        <v>0</v>
      </c>
      <c r="D1975">
        <v>1</v>
      </c>
      <c r="E1975" t="str">
        <f t="array" ref="E1975">_xlfn.IFS(C1975&lt;&gt;2,_xlfn.IFS(D1975=0,"主角之一",D1975=1,"角色",D1975=2,"男主",D1975=3,"女主"),C1975=2,"")</f>
        <v>角色</v>
      </c>
      <c r="G1975" t="s">
        <v>4803</v>
      </c>
      <c r="H1975">
        <v>0</v>
      </c>
      <c r="I1975" t="str">
        <f t="array" ref="I1975">_xlfn.IFS(OR(C1975=0,C1975=3),_xlfn.IFS(H1975=0,"漫改",H1975=1,"轻改",H1975=2,"原创",H1975=3,"Gal改",H1975=4,"游改",H1975=5,"原创偶像",H1975=6,"国产原创",H1975=7,"小说改"),C1975&lt;&gt;0,"")</f>
        <v>漫改</v>
      </c>
      <c r="J1975" s="16" t="s">
        <v>4798</v>
      </c>
      <c r="M1975" t="str">
        <f t="shared" si="30"/>
        <v>凡妮莎·艾诺泰卡，漫改动画《黑色五叶草》角色。</v>
      </c>
      <c r="O1975">
        <v>2</v>
      </c>
      <c r="P1975">
        <v>9</v>
      </c>
    </row>
    <row r="1976" spans="1:16">
      <c r="A1976" s="5" t="s">
        <v>4804</v>
      </c>
      <c r="B1976" t="s">
        <v>4805</v>
      </c>
      <c r="C1976">
        <v>0</v>
      </c>
      <c r="D1976">
        <v>1</v>
      </c>
      <c r="E1976" t="str">
        <f t="array" ref="E1976">_xlfn.IFS(C1976&lt;&gt;2,_xlfn.IFS(D1976=0,"主角之一",D1976=1,"角色",D1976=2,"男主",D1976=3,"女主"),C1976=2,"")</f>
        <v>角色</v>
      </c>
      <c r="G1976" t="s">
        <v>24</v>
      </c>
      <c r="H1976">
        <v>0</v>
      </c>
      <c r="I1976" t="str">
        <f t="array" ref="I1976">_xlfn.IFS(OR(C1976=0,C1976=3),_xlfn.IFS(H1976=0,"漫改",H1976=1,"轻改",H1976=2,"原创",H1976=3,"Gal改",H1976=4,"游改",H1976=5,"原创偶像",H1976=6,"国产原创",H1976=7,"小说改"),C1976&lt;&gt;0,"")</f>
        <v>漫改</v>
      </c>
      <c r="J1976" s="16" t="s">
        <v>4798</v>
      </c>
      <c r="M1976" t="str">
        <f t="shared" si="30"/>
        <v>家永佳乃，漫改动画《黄金神威》角色。</v>
      </c>
      <c r="O1976">
        <v>10</v>
      </c>
      <c r="P1976">
        <v>8</v>
      </c>
    </row>
    <row r="1977" spans="1:16">
      <c r="A1977" s="5" t="s">
        <v>4806</v>
      </c>
      <c r="B1977" t="s">
        <v>4807</v>
      </c>
      <c r="C1977">
        <v>0</v>
      </c>
      <c r="D1977">
        <v>1</v>
      </c>
      <c r="E1977" t="str">
        <f t="array" ref="E1977">_xlfn.IFS(C1977&lt;&gt;2,_xlfn.IFS(D1977=0,"主角之一",D1977=1,"角色",D1977=2,"男主",D1977=3,"女主"),C1977=2,"")</f>
        <v>角色</v>
      </c>
      <c r="G1977" t="s">
        <v>1202</v>
      </c>
      <c r="H1977">
        <v>0</v>
      </c>
      <c r="I1977" t="str">
        <f t="array" ref="I1977">_xlfn.IFS(OR(C1977=0,C1977=3),_xlfn.IFS(H1977=0,"漫改",H1977=1,"轻改",H1977=2,"原创",H1977=3,"Gal改",H1977=4,"游改",H1977=5,"原创偶像",H1977=6,"国产原创",H1977=7,"小说改"),C1977&lt;&gt;0,"")</f>
        <v>漫改</v>
      </c>
      <c r="J1977" s="16" t="s">
        <v>4798</v>
      </c>
      <c r="M1977" t="str">
        <f t="shared" si="30"/>
        <v>虾夷夜云，漫改动画《魔都精兵的奴隶》角色。</v>
      </c>
      <c r="O1977">
        <v>12</v>
      </c>
      <c r="P1977">
        <v>26</v>
      </c>
    </row>
    <row r="1978" spans="1:16">
      <c r="A1978" s="5" t="s">
        <v>4810</v>
      </c>
      <c r="B1978" t="s">
        <v>4811</v>
      </c>
      <c r="C1978">
        <v>2</v>
      </c>
      <c r="E1978" t="str">
        <f t="array" ref="E1978">_xlfn.IFS(C1978&lt;&gt;2,_xlfn.IFS(D1978=0,"主角之一",D1978=1,"角色",D1978=2,"男主",D1978=3,"女主"),C1978=2,"")</f>
        <v/>
      </c>
      <c r="I1978" t="str">
        <f t="array" ref="I1978">_xlfn.IFS(OR(C1978=0,C1978=3),_xlfn.IFS(H1978=0,"漫改",H1978=1,"轻改",H1978=2,"原创",H1978=3,"Gal改",H1978=4,"游改",H1978=5,"原创偶像",H1978=6,"国产原创",H1978=7,"小说改"),C1978&lt;&gt;0,"")</f>
        <v/>
      </c>
      <c r="J1978" s="16" t="s">
        <v>4798</v>
      </c>
      <c r="L1978" t="s">
        <v>92</v>
      </c>
      <c r="M1978" t="str">
        <f t="shared" si="30"/>
        <v>砂狼白子，游戏《蔚蓝档案》角色。</v>
      </c>
      <c r="O1978">
        <v>25</v>
      </c>
      <c r="P1978">
        <v>122</v>
      </c>
    </row>
    <row r="1979" spans="1:16">
      <c r="A1979" s="5" t="s">
        <v>4816</v>
      </c>
      <c r="B1979" t="s">
        <v>4817</v>
      </c>
      <c r="C1979">
        <v>0</v>
      </c>
      <c r="D1979">
        <v>0</v>
      </c>
      <c r="E1979" t="str">
        <f t="array" ref="E1979">_xlfn.IFS(C1979&lt;&gt;2,_xlfn.IFS(D1979=0,"主角之一",D1979=1,"角色",D1979=2,"男主",D1979=3,"女主"),C1979=2,"")</f>
        <v>主角之一</v>
      </c>
      <c r="G1979" s="11" t="s">
        <v>1820</v>
      </c>
      <c r="H1979">
        <v>0</v>
      </c>
      <c r="I1979" t="str">
        <f t="array" ref="I1979">_xlfn.IFS(OR(C1979=0,C1979=3),_xlfn.IFS(H1979=0,"漫改",H1979=1,"轻改",H1979=2,"原创",H1979=3,"Gal改",H1979=4,"游改",H1979=5,"原创偶像",H1979=6,"国产原创",H1979=7,"小说改"),C1979&lt;&gt;0,"")</f>
        <v>漫改</v>
      </c>
      <c r="J1979" s="16" t="s">
        <v>4815</v>
      </c>
      <c r="M1979" t="str">
        <f t="shared" si="30"/>
        <v>伊波真昼，漫改动画《迷糊餐厅》主角之一。</v>
      </c>
      <c r="O1979">
        <v>24</v>
      </c>
      <c r="P1979">
        <v>111</v>
      </c>
    </row>
    <row r="1980" spans="1:16">
      <c r="A1980" s="5" t="s">
        <v>4818</v>
      </c>
      <c r="B1980" t="s">
        <v>4819</v>
      </c>
      <c r="C1980">
        <v>0</v>
      </c>
      <c r="D1980">
        <v>0</v>
      </c>
      <c r="E1980" t="str">
        <f t="array" ref="E1980">_xlfn.IFS(C1980&lt;&gt;2,_xlfn.IFS(D1980=0,"主角之一",D1980=1,"角色",D1980=2,"男主",D1980=3,"女主"),C1980=2,"")</f>
        <v>主角之一</v>
      </c>
      <c r="G1980" s="17" t="s">
        <v>2288</v>
      </c>
      <c r="H1980">
        <v>0</v>
      </c>
      <c r="I1980" t="str">
        <f t="array" ref="I1980">_xlfn.IFS(OR(C1980=0,C1980=3),_xlfn.IFS(H1980=0,"漫改",H1980=1,"轻改",H1980=2,"原创",H1980=3,"Gal改",H1980=4,"游改",H1980=5,"原创偶像",H1980=6,"国产原创",H1980=7,"小说改"),C1980&lt;&gt;0,"")</f>
        <v>漫改</v>
      </c>
      <c r="J1980" s="16" t="s">
        <v>4815</v>
      </c>
      <c r="M1980" t="str">
        <f t="shared" si="30"/>
        <v>新子憧，漫改动画《天才麻将少女 阿知贺篇》主角之一。</v>
      </c>
      <c r="O1980">
        <v>72</v>
      </c>
      <c r="P1980">
        <v>161</v>
      </c>
    </row>
    <row r="1981" spans="1:16">
      <c r="A1981" s="5" t="s">
        <v>4820</v>
      </c>
      <c r="B1981" t="s">
        <v>4821</v>
      </c>
      <c r="C1981">
        <v>0</v>
      </c>
      <c r="D1981">
        <v>0</v>
      </c>
      <c r="E1981" t="str">
        <f t="array" ref="E1981">_xlfn.IFS(C1981&lt;&gt;2,_xlfn.IFS(D1981=0,"主角之一",D1981=1,"角色",D1981=2,"男主",D1981=3,"女主"),C1981=2,"")</f>
        <v>主角之一</v>
      </c>
      <c r="G1981" t="s">
        <v>445</v>
      </c>
      <c r="H1981">
        <v>2</v>
      </c>
      <c r="I1981" t="str">
        <f t="array" ref="I1981">_xlfn.IFS(OR(C1981=0,C1981=3),_xlfn.IFS(H1981=0,"漫改",H1981=1,"轻改",H1981=2,"原创",H1981=3,"Gal改",H1981=4,"游改",H1981=5,"原创偶像",H1981=6,"国产原创",H1981=7,"小说改"),C1981&lt;&gt;0,"")</f>
        <v>原创</v>
      </c>
      <c r="J1981" s="16" t="s">
        <v>4815</v>
      </c>
      <c r="M1981" t="str">
        <f t="shared" si="30"/>
        <v>星河星罗，原创动画《穿透幻影的太阳》主角之一。</v>
      </c>
      <c r="O1981">
        <v>3</v>
      </c>
      <c r="P1981">
        <v>16</v>
      </c>
    </row>
    <row r="1982" spans="1:16">
      <c r="A1982" s="5" t="s">
        <v>4822</v>
      </c>
      <c r="B1982" t="s">
        <v>4823</v>
      </c>
      <c r="C1982">
        <v>0</v>
      </c>
      <c r="D1982">
        <v>1</v>
      </c>
      <c r="E1982" t="str">
        <f t="array" ref="E1982">_xlfn.IFS(C1982&lt;&gt;2,_xlfn.IFS(D1982=0,"主角之一",D1982=1,"角色",D1982=2,"男主",D1982=3,"女主"),C1982=2,"")</f>
        <v>角色</v>
      </c>
      <c r="G1982" t="s">
        <v>1725</v>
      </c>
      <c r="H1982">
        <v>0</v>
      </c>
      <c r="I1982" t="str">
        <f t="array" ref="I1982">_xlfn.IFS(OR(C1982=0,C1982=3),_xlfn.IFS(H1982=0,"漫改",H1982=1,"轻改",H1982=2,"原创",H1982=3,"Gal改",H1982=4,"游改",H1982=5,"原创偶像",H1982=6,"国产原创",H1982=7,"小说改"),C1982&lt;&gt;0,"")</f>
        <v>漫改</v>
      </c>
      <c r="J1982" s="16" t="s">
        <v>4815</v>
      </c>
      <c r="M1982" t="str">
        <f t="shared" si="30"/>
        <v>仓持洋一，漫改动画《钻石王牌》角色。</v>
      </c>
      <c r="O1982">
        <v>6</v>
      </c>
      <c r="P1982">
        <v>13</v>
      </c>
    </row>
    <row r="1983" spans="1:16">
      <c r="A1983" s="5" t="s">
        <v>4824</v>
      </c>
      <c r="B1983" t="s">
        <v>4825</v>
      </c>
      <c r="C1983">
        <v>0</v>
      </c>
      <c r="D1983">
        <v>1</v>
      </c>
      <c r="E1983" t="str">
        <f t="array" ref="E1983">_xlfn.IFS(C1983&lt;&gt;2,_xlfn.IFS(D1983=0,"主角之一",D1983=1,"角色",D1983=2,"男主",D1983=3,"女主"),C1983=2,"")</f>
        <v>角色</v>
      </c>
      <c r="G1983" t="s">
        <v>3651</v>
      </c>
      <c r="H1983">
        <v>0</v>
      </c>
      <c r="I1983" t="str">
        <f t="array" ref="I1983">_xlfn.IFS(OR(C1983=0,C1983=3),_xlfn.IFS(H1983=0,"漫改",H1983=1,"轻改",H1983=2,"原创",H1983=3,"Gal改",H1983=4,"游改",H1983=5,"原创偶像",H1983=6,"国产原创",H1983=7,"小说改"),C1983&lt;&gt;0,"")</f>
        <v>漫改</v>
      </c>
      <c r="J1983" s="16" t="s">
        <v>4815</v>
      </c>
      <c r="M1983" t="str">
        <f t="shared" si="30"/>
        <v>藤崎明，漫改动画《棋魂》角色。</v>
      </c>
      <c r="O1983">
        <v>12</v>
      </c>
      <c r="P1983">
        <v>26</v>
      </c>
    </row>
    <row r="1984" spans="1:16">
      <c r="A1984" s="5" t="s">
        <v>4826</v>
      </c>
      <c r="B1984" t="s">
        <v>4827</v>
      </c>
      <c r="C1984">
        <v>0</v>
      </c>
      <c r="D1984">
        <v>0</v>
      </c>
      <c r="E1984" t="str">
        <f t="array" ref="E1984">_xlfn.IFS(C1984&lt;&gt;2,_xlfn.IFS(D1984=0,"主角之一",D1984=1,"角色",D1984=2,"男主",D1984=3,"女主"),C1984=2,"")</f>
        <v>主角之一</v>
      </c>
      <c r="G1984" t="s">
        <v>283</v>
      </c>
      <c r="H1984">
        <v>4</v>
      </c>
      <c r="I1984" t="str">
        <f t="array" ref="I1984">_xlfn.IFS(OR(C1984=0,C1984=3),_xlfn.IFS(H1984=0,"漫改",H1984=1,"轻改",H1984=2,"原创",H1984=3,"Gal改",H1984=4,"游改",H1984=5,"原创偶像",H1984=6,"国产原创",H1984=7,"小说改"),C1984&lt;&gt;0,"")</f>
        <v>游改</v>
      </c>
      <c r="J1984" s="16" t="s">
        <v>4815</v>
      </c>
      <c r="M1984" t="str">
        <f t="shared" si="30"/>
        <v>北上丽花，游改动画《偶像大师 百万现场！》主角之一。</v>
      </c>
      <c r="O1984">
        <v>14</v>
      </c>
      <c r="P1984">
        <v>22</v>
      </c>
    </row>
    <row r="1985" spans="1:16">
      <c r="A1985" s="5" t="s">
        <v>4828</v>
      </c>
      <c r="B1985" t="s">
        <v>4829</v>
      </c>
      <c r="C1985">
        <v>0</v>
      </c>
      <c r="D1985">
        <v>0</v>
      </c>
      <c r="E1985" t="str">
        <f t="array" ref="E1985">_xlfn.IFS(C1985&lt;&gt;2,_xlfn.IFS(D1985=0,"主角之一",D1985=1,"角色",D1985=2,"男主",D1985=3,"女主"),C1985=2,"")</f>
        <v>主角之一</v>
      </c>
      <c r="G1985" t="s">
        <v>2198</v>
      </c>
      <c r="H1985">
        <v>0</v>
      </c>
      <c r="I1985" t="str">
        <f t="array" ref="I1985">_xlfn.IFS(OR(C1985=0,C1985=3),_xlfn.IFS(H1985=0,"漫改",H1985=1,"轻改",H1985=2,"原创",H1985=3,"Gal改",H1985=4,"游改",H1985=5,"原创偶像",H1985=6,"国产原创",H1985=7,"小说改"),C1985&lt;&gt;0,"")</f>
        <v>漫改</v>
      </c>
      <c r="J1985" s="16" t="s">
        <v>4815</v>
      </c>
      <c r="M1985" t="str">
        <f t="shared" si="30"/>
        <v>青叶风音，漫改动画《竞女》主角之一。</v>
      </c>
      <c r="O1985">
        <v>18</v>
      </c>
      <c r="P1985">
        <v>35</v>
      </c>
    </row>
    <row r="1986" spans="1:16">
      <c r="A1986" s="5" t="s">
        <v>4830</v>
      </c>
      <c r="B1986" t="s">
        <v>4831</v>
      </c>
      <c r="C1986">
        <v>0</v>
      </c>
      <c r="D1986">
        <v>1</v>
      </c>
      <c r="E1986" t="str">
        <f t="array" ref="E1986">_xlfn.IFS(C1986&lt;&gt;2,_xlfn.IFS(D1986=0,"主角之一",D1986=1,"角色",D1986=2,"男主",D1986=3,"女主"),C1986=2,"")</f>
        <v>角色</v>
      </c>
      <c r="G1986" t="s">
        <v>4832</v>
      </c>
      <c r="H1986">
        <v>1</v>
      </c>
      <c r="I1986" t="str">
        <f t="array" ref="I1986">_xlfn.IFS(OR(C1986=0,C1986=3),_xlfn.IFS(H1986=0,"漫改",H1986=1,"轻改",H1986=2,"原创",H1986=3,"Gal改",H1986=4,"游改",H1986=5,"原创偶像",H1986=6,"国产原创",H1986=7,"小说改"),C1986&lt;&gt;0,"")</f>
        <v>轻改</v>
      </c>
      <c r="J1986" s="16" t="s">
        <v>4815</v>
      </c>
      <c r="M1986" t="str">
        <f t="shared" si="30"/>
        <v>亚梓莎·埃札瓦 &amp; 法露法 &amp; 夏露夏，轻改动画《打了300年的史莱姆，不知不觉就练到了满级》角色。</v>
      </c>
      <c r="O1986">
        <v>13</v>
      </c>
      <c r="P1986">
        <v>102</v>
      </c>
    </row>
    <row r="1987" spans="1:16">
      <c r="A1987" s="5" t="s">
        <v>4812</v>
      </c>
      <c r="B1987" t="s">
        <v>4813</v>
      </c>
      <c r="C1987">
        <v>0</v>
      </c>
      <c r="D1987">
        <v>0</v>
      </c>
      <c r="E1987" t="str">
        <f t="array" ref="E1987">_xlfn.IFS(C1987&lt;&gt;2,_xlfn.IFS(D1987=0,"主角之一",D1987=1,"角色",D1987=2,"男主",D1987=3,"女主"),C1987=2,"")</f>
        <v>主角之一</v>
      </c>
      <c r="G1987" t="s">
        <v>4814</v>
      </c>
      <c r="H1987">
        <v>0</v>
      </c>
      <c r="I1987" t="str">
        <f t="array" ref="I1987">_xlfn.IFS(OR(C1987=0,C1987=3),_xlfn.IFS(H1987=0,"漫改",H1987=1,"轻改",H1987=2,"原创",H1987=3,"Gal改",H1987=4,"游改",H1987=5,"原创偶像",H1987=6,"国产原创",H1987=7,"小说改"),C1987&lt;&gt;0,"")</f>
        <v>漫改</v>
      </c>
      <c r="J1987" s="16" t="s">
        <v>4815</v>
      </c>
      <c r="M1987" t="str">
        <f t="shared" si="30"/>
        <v>三桥廉，漫改动画《王牌投手 振臂高挥》主角之一。</v>
      </c>
      <c r="O1987">
        <v>12</v>
      </c>
      <c r="P1987">
        <v>47</v>
      </c>
    </row>
    <row r="1988" spans="1:16">
      <c r="A1988" s="5" t="s">
        <v>4833</v>
      </c>
      <c r="B1988" t="s">
        <v>4834</v>
      </c>
      <c r="C1988">
        <v>0</v>
      </c>
      <c r="D1988">
        <v>0</v>
      </c>
      <c r="E1988" t="str">
        <f t="array" ref="E1988">_xlfn.IFS(C1988&lt;&gt;2,_xlfn.IFS(D1988=0,"主角之一",D1988=1,"角色",D1988=2,"男主",D1988=3,"女主"),C1988=2,"")</f>
        <v>主角之一</v>
      </c>
      <c r="G1988" t="s">
        <v>4835</v>
      </c>
      <c r="H1988">
        <v>2</v>
      </c>
      <c r="I1988" t="str">
        <f t="array" ref="I1988">_xlfn.IFS(OR(C1988=0,C1988=3),_xlfn.IFS(H1988=0,"漫改",H1988=1,"轻改",H1988=2,"原创",H1988=3,"Gal改",H1988=4,"游改",H1988=5,"原创偶像",H1988=6,"国产原创",H1988=7,"小说改"),C1988&lt;&gt;0,"")</f>
        <v>原创</v>
      </c>
      <c r="J1988" s="16" t="s">
        <v>4815</v>
      </c>
      <c r="M1988" t="str">
        <f t="shared" si="30"/>
        <v>宫泽风花，原创动画《白沙的水族馆》主角之一。</v>
      </c>
      <c r="O1988">
        <v>53</v>
      </c>
      <c r="P1988">
        <v>113</v>
      </c>
    </row>
    <row r="1989" spans="1:16">
      <c r="A1989" s="5" t="s">
        <v>4836</v>
      </c>
      <c r="B1989" t="s">
        <v>4837</v>
      </c>
      <c r="C1989">
        <v>1</v>
      </c>
      <c r="D1989">
        <v>0</v>
      </c>
      <c r="E1989" t="str">
        <f t="array" ref="E1989">_xlfn.IFS(C1989&lt;&gt;2,_xlfn.IFS(D1989=0,"主角之一",D1989=1,"角色",D1989=2,"男主",D1989=3,"女主"),C1989=2,"")</f>
        <v>主角之一</v>
      </c>
      <c r="G1989" t="s">
        <v>2304</v>
      </c>
      <c r="I1989" t="str">
        <f t="array" ref="I1989">_xlfn.IFS(OR(C1989=0,C1989=3),_xlfn.IFS(H1989=0,"漫改",H1989=1,"轻改",H1989=2,"原创",H1989=3,"Gal改",H1989=4,"游改",H1989=5,"原创偶像",H1989=6,"国产原创",H1989=7,"小说改"),C1989&lt;&gt;0,"")</f>
        <v/>
      </c>
      <c r="J1989" s="16" t="s">
        <v>4815</v>
      </c>
      <c r="M1989" t="str">
        <f t="shared" si="30"/>
        <v>皆神沙久耶，《黄昏的禁忌之药》主角之一。</v>
      </c>
      <c r="O1989">
        <v>49</v>
      </c>
      <c r="P1989">
        <v>272</v>
      </c>
    </row>
    <row r="1990" spans="1:16">
      <c r="A1990" s="5" t="s">
        <v>4851</v>
      </c>
      <c r="B1990" t="s">
        <v>4852</v>
      </c>
      <c r="C1990">
        <v>1</v>
      </c>
      <c r="D1990">
        <v>1</v>
      </c>
      <c r="E1990" t="str">
        <f t="array" ref="E1990">_xlfn.IFS(C1990&lt;&gt;2,_xlfn.IFS(D1990=0,"主角之一",D1990=1,"角色",D1990=2,"男主",D1990=3,"女主"),C1990=2,"")</f>
        <v>角色</v>
      </c>
      <c r="G1990" t="s">
        <v>452</v>
      </c>
      <c r="I1990" t="str">
        <f t="array" ref="I1990">_xlfn.IFS(OR(C1990=0,C1990=3),_xlfn.IFS(H1990=0,"漫改",H1990=1,"轻改",H1990=2,"原创",H1990=3,"Gal改",H1990=4,"游改",H1990=5,"原创偶像",H1990=6,"国产原创",H1990=7,"小说改"),C1990&lt;&gt;0,"")</f>
        <v/>
      </c>
      <c r="J1990" s="16" t="s">
        <v>4815</v>
      </c>
      <c r="M1990" t="str">
        <f t="shared" si="30"/>
        <v>山田满，《ToHeart2》角色。</v>
      </c>
      <c r="O1990">
        <v>1</v>
      </c>
      <c r="P1990">
        <v>0</v>
      </c>
    </row>
    <row r="1991" spans="1:16">
      <c r="A1991" s="5" t="s">
        <v>4838</v>
      </c>
      <c r="B1991" t="s">
        <v>4839</v>
      </c>
      <c r="C1991">
        <v>1</v>
      </c>
      <c r="D1991">
        <v>0</v>
      </c>
      <c r="E1991" t="str">
        <f t="array" ref="E1991">_xlfn.IFS(C1991&lt;&gt;2,_xlfn.IFS(D1991=0,"主角之一",D1991=1,"角色",D1991=2,"男主",D1991=3,"女主"),C1991=2,"")</f>
        <v>主角之一</v>
      </c>
      <c r="G1991" t="s">
        <v>4840</v>
      </c>
      <c r="I1991" t="str">
        <f t="array" ref="I1991">_xlfn.IFS(OR(C1991=0,C1991=3),_xlfn.IFS(H1991=0,"漫改",H1991=1,"轻改",H1991=2,"原创",H1991=3,"Gal改",H1991=4,"游改",H1991=5,"原创偶像",H1991=6,"国产原创",H1991=7,"小说改"),C1991&lt;&gt;0,"")</f>
        <v/>
      </c>
      <c r="J1991" s="16" t="s">
        <v>4815</v>
      </c>
      <c r="M1991" t="str">
        <f t="shared" si="30"/>
        <v>御影須美，《管乐恋曲！~The bonds of melody~》主角之一。</v>
      </c>
      <c r="O1991">
        <v>2</v>
      </c>
      <c r="P1991">
        <v>7</v>
      </c>
    </row>
    <row r="1992" spans="1:16">
      <c r="A1992" s="5" t="s">
        <v>4841</v>
      </c>
      <c r="B1992" t="s">
        <v>4842</v>
      </c>
      <c r="C1992">
        <v>1</v>
      </c>
      <c r="D1992">
        <v>0</v>
      </c>
      <c r="E1992" t="str">
        <f t="array" ref="E1992">_xlfn.IFS(C1992&lt;&gt;2,_xlfn.IFS(D1992=0,"主角之一",D1992=1,"角色",D1992=2,"男主",D1992=3,"女主"),C1992=2,"")</f>
        <v>主角之一</v>
      </c>
      <c r="G1992" t="s">
        <v>2728</v>
      </c>
      <c r="I1992" t="str">
        <f t="array" ref="I1992">_xlfn.IFS(OR(C1992=0,C1992=3),_xlfn.IFS(H1992=0,"漫改",H1992=1,"轻改",H1992=2,"原创",H1992=3,"Gal改",H1992=4,"游改",H1992=5,"原创偶像",H1992=6,"国产原创",H1992=7,"小说改"),C1992&lt;&gt;0,"")</f>
        <v/>
      </c>
      <c r="J1992" s="16" t="s">
        <v>4815</v>
      </c>
      <c r="M1992" t="str">
        <f t="shared" si="30"/>
        <v>皆川翠，《夏空的英仙座》主角之一。</v>
      </c>
      <c r="O1992">
        <v>5</v>
      </c>
      <c r="P1992">
        <v>18</v>
      </c>
    </row>
    <row r="1993" spans="1:16">
      <c r="A1993" s="5" t="s">
        <v>4843</v>
      </c>
      <c r="B1993" t="s">
        <v>4844</v>
      </c>
      <c r="C1993">
        <v>1</v>
      </c>
      <c r="D1993">
        <v>0</v>
      </c>
      <c r="E1993" t="str">
        <f t="array" ref="E1993">_xlfn.IFS(C1993&lt;&gt;2,_xlfn.IFS(D1993=0,"主角之一",D1993=1,"角色",D1993=2,"男主",D1993=3,"女主"),C1993=2,"")</f>
        <v>主角之一</v>
      </c>
      <c r="G1993" t="s">
        <v>419</v>
      </c>
      <c r="I1993" t="str">
        <f t="array" ref="I1993">_xlfn.IFS(OR(C1993=0,C1993=3),_xlfn.IFS(H1993=0,"漫改",H1993=1,"轻改",H1993=2,"原创",H1993=3,"Gal改",H1993=4,"游改",H1993=5,"原创偶像",H1993=6,"国产原创",H1993=7,"小说改"),C1993&lt;&gt;0,"")</f>
        <v/>
      </c>
      <c r="J1993" s="16" t="s">
        <v>4815</v>
      </c>
      <c r="M1993" t="str">
        <f t="shared" si="30"/>
        <v>鸟羽真白，《Root Double -Before Crime * After Days-》主角之一。</v>
      </c>
      <c r="O1993">
        <v>5</v>
      </c>
      <c r="P1993">
        <v>9</v>
      </c>
    </row>
    <row r="1994" spans="1:16">
      <c r="A1994" s="5" t="s">
        <v>4845</v>
      </c>
      <c r="B1994" t="s">
        <v>4846</v>
      </c>
      <c r="C1994">
        <v>1</v>
      </c>
      <c r="D1994">
        <v>0</v>
      </c>
      <c r="E1994" t="str">
        <f t="array" ref="E1994">_xlfn.IFS(C1994&lt;&gt;2,_xlfn.IFS(D1994=0,"主角之一",D1994=1,"角色",D1994=2,"男主",D1994=3,"女主"),C1994=2,"")</f>
        <v>主角之一</v>
      </c>
      <c r="G1994" t="s">
        <v>1405</v>
      </c>
      <c r="I1994" t="str">
        <f t="array" ref="I1994">_xlfn.IFS(OR(C1994=0,C1994=3),_xlfn.IFS(H1994=0,"漫改",H1994=1,"轻改",H1994=2,"原创",H1994=3,"Gal改",H1994=4,"游改",H1994=5,"原创偶像",H1994=6,"国产原创",H1994=7,"小说改"),C1994&lt;&gt;0,"")</f>
        <v/>
      </c>
      <c r="J1994" s="16" t="s">
        <v>4815</v>
      </c>
      <c r="M1994" t="str">
        <f t="shared" si="30"/>
        <v>三芳蘭，《幼驯染是大总统》主角之一。</v>
      </c>
      <c r="O1994">
        <v>1</v>
      </c>
      <c r="P1994">
        <v>7</v>
      </c>
    </row>
    <row r="1995" spans="1:16">
      <c r="A1995" s="5" t="s">
        <v>4847</v>
      </c>
      <c r="B1995" t="s">
        <v>4848</v>
      </c>
      <c r="C1995">
        <v>1</v>
      </c>
      <c r="D1995">
        <v>0</v>
      </c>
      <c r="E1995" t="str">
        <f t="array" ref="E1995">_xlfn.IFS(C1995&lt;&gt;2,_xlfn.IFS(D1995=0,"主角之一",D1995=1,"角色",D1995=2,"男主",D1995=3,"女主"),C1995=2,"")</f>
        <v>主角之一</v>
      </c>
      <c r="G1995" t="s">
        <v>2874</v>
      </c>
      <c r="I1995" t="str">
        <f t="array" ref="I1995">_xlfn.IFS(OR(C1995=0,C1995=3),_xlfn.IFS(H1995=0,"漫改",H1995=1,"轻改",H1995=2,"原创",H1995=3,"Gal改",H1995=4,"游改",H1995=5,"原创偶像",H1995=6,"国产原创",H1995=7,"小说改"),C1995&lt;&gt;0,"")</f>
        <v/>
      </c>
      <c r="J1995" s="16" t="s">
        <v>4815</v>
      </c>
      <c r="M1995" t="str">
        <f t="shared" si="30"/>
        <v>小原花梨，《晴霁之后定是菜花盛开的好天气》主角之一。</v>
      </c>
      <c r="O1995">
        <v>1</v>
      </c>
      <c r="P1995">
        <v>6</v>
      </c>
    </row>
    <row r="1996" spans="1:16">
      <c r="A1996" s="5" t="s">
        <v>4849</v>
      </c>
      <c r="B1996" t="s">
        <v>4850</v>
      </c>
      <c r="C1996">
        <v>1</v>
      </c>
      <c r="D1996">
        <v>0</v>
      </c>
      <c r="E1996" t="str">
        <f t="array" ref="E1996">_xlfn.IFS(C1996&lt;&gt;2,_xlfn.IFS(D1996=0,"主角之一",D1996=1,"角色",D1996=2,"男主",D1996=3,"女主"),C1996=2,"")</f>
        <v>主角之一</v>
      </c>
      <c r="G1996" t="s">
        <v>649</v>
      </c>
      <c r="I1996" t="str">
        <f t="array" ref="I1996">_xlfn.IFS(OR(C1996=0,C1996=3),_xlfn.IFS(H1996=0,"漫改",H1996=1,"轻改",H1996=2,"原创",H1996=3,"Gal改",H1996=4,"游改",H1996=5,"原创偶像",H1996=6,"国产原创",H1996=7,"小说改"),C1996&lt;&gt;0,"")</f>
        <v/>
      </c>
      <c r="J1996" s="16" t="s">
        <v>4815</v>
      </c>
      <c r="M1996" t="str">
        <f t="shared" si="30"/>
        <v>卷岛春，《人狼村之谜》主角之一。</v>
      </c>
      <c r="O1996">
        <v>43</v>
      </c>
      <c r="P1996">
        <v>88</v>
      </c>
    </row>
    <row r="1997" spans="1:16">
      <c r="A1997" s="5" t="s">
        <v>4853</v>
      </c>
      <c r="B1997" t="s">
        <v>4854</v>
      </c>
      <c r="C1997">
        <v>2</v>
      </c>
      <c r="E1997" t="str">
        <f t="array" ref="E1997">_xlfn.IFS(C1997&lt;&gt;2,_xlfn.IFS(D1997=0,"主角之一",D1997=1,"角色",D1997=2,"男主",D1997=3,"女主"),C1997=2,"")</f>
        <v/>
      </c>
      <c r="I1997" t="str">
        <f t="array" ref="I1997">_xlfn.IFS(OR(C1997=0,C1997=3),_xlfn.IFS(H1997=0,"漫改",H1997=1,"轻改",H1997=2,"原创",H1997=3,"Gal改",H1997=4,"游改",H1997=5,"原创偶像",H1997=6,"国产原创",H1997=7,"小说改"),C1997&lt;&gt;0,"")</f>
        <v/>
      </c>
      <c r="J1997" s="16" t="s">
        <v>4815</v>
      </c>
      <c r="L1997" t="s">
        <v>4855</v>
      </c>
      <c r="M1997" t="str">
        <f t="shared" si="30"/>
        <v>伊丽莎白·巴托里，游戏《Fate/新章 CCC》角色。</v>
      </c>
      <c r="O1997">
        <v>15</v>
      </c>
      <c r="P1997">
        <v>51</v>
      </c>
    </row>
    <row r="1998" spans="1:16">
      <c r="A1998" s="5" t="s">
        <v>4856</v>
      </c>
      <c r="B1998" t="s">
        <v>4857</v>
      </c>
      <c r="C1998">
        <v>2</v>
      </c>
      <c r="E1998" t="str">
        <f t="array" ref="E1998">_xlfn.IFS(C1998&lt;&gt;2,_xlfn.IFS(D1998=0,"主角之一",D1998=1,"角色",D1998=2,"男主",D1998=3,"女主"),C1998=2,"")</f>
        <v/>
      </c>
      <c r="I1998" t="str">
        <f t="array" ref="I1998">_xlfn.IFS(OR(C1998=0,C1998=3),_xlfn.IFS(H1998=0,"漫改",H1998=1,"轻改",H1998=2,"原创",H1998=3,"Gal改",H1998=4,"游改",H1998=5,"原创偶像",H1998=6,"国产原创",H1998=7,"小说改"),C1998&lt;&gt;0,"")</f>
        <v/>
      </c>
      <c r="J1998" s="16" t="s">
        <v>4815</v>
      </c>
      <c r="L1998" t="s">
        <v>2395</v>
      </c>
      <c r="M1998" t="str">
        <f t="shared" si="30"/>
        <v>天马司，游戏《世界计划 缤纷舞台！ feat. 初音未来》角色。</v>
      </c>
      <c r="O1998">
        <v>13</v>
      </c>
      <c r="P1998">
        <v>15</v>
      </c>
    </row>
    <row r="1999" spans="1:16">
      <c r="A1999" s="5" t="s">
        <v>4861</v>
      </c>
      <c r="B1999" t="s">
        <v>4862</v>
      </c>
      <c r="C1999">
        <v>0</v>
      </c>
      <c r="D1999">
        <v>1</v>
      </c>
      <c r="E1999" t="str">
        <f t="array" ref="E1999">_xlfn.IFS(C1999&lt;&gt;2,_xlfn.IFS(D1999=0,"主角之一",D1999=1,"角色",D1999=2,"男主",D1999=3,"女主"),C1999=2,"")</f>
        <v>角色</v>
      </c>
      <c r="G1999" t="s">
        <v>3678</v>
      </c>
      <c r="H1999">
        <v>1</v>
      </c>
      <c r="I1999" t="str">
        <f t="array" ref="I1999">_xlfn.IFS(OR(C1999=0,C1999=3),_xlfn.IFS(H1999=0,"漫改",H1999=1,"轻改",H1999=2,"原创",H1999=3,"Gal改",H1999=4,"游改",H1999=5,"原创偶像",H1999=6,"国产原创",H1999=7,"小说改"),C1999&lt;&gt;0,"")</f>
        <v>轻改</v>
      </c>
      <c r="J1999" s="16" t="s">
        <v>4860</v>
      </c>
      <c r="M1999" t="str">
        <f t="shared" si="30"/>
        <v>莉兹贝特／篠崎里香，轻改动画《刀剑神域》角色。</v>
      </c>
      <c r="O1999">
        <v>10</v>
      </c>
      <c r="P1999">
        <v>70</v>
      </c>
    </row>
    <row r="2000" spans="1:16">
      <c r="A2000" s="5" t="s">
        <v>4863</v>
      </c>
      <c r="B2000" t="s">
        <v>4864</v>
      </c>
      <c r="C2000">
        <v>0</v>
      </c>
      <c r="D2000">
        <v>0</v>
      </c>
      <c r="E2000" t="str">
        <f t="array" ref="E2000">_xlfn.IFS(C2000&lt;&gt;2,_xlfn.IFS(D2000=0,"主角之一",D2000=1,"角色",D2000=2,"男主",D2000=3,"女主"),C2000=2,"")</f>
        <v>主角之一</v>
      </c>
      <c r="G2000" t="s">
        <v>896</v>
      </c>
      <c r="H2000">
        <v>0</v>
      </c>
      <c r="I2000" t="str">
        <f t="array" ref="I2000">_xlfn.IFS(OR(C2000=0,C2000=3),_xlfn.IFS(H2000=0,"漫改",H2000=1,"轻改",H2000=2,"原创",H2000=3,"Gal改",H2000=4,"游改",H2000=5,"原创偶像",H2000=6,"国产原创",H2000=7,"小说改"),C2000&lt;&gt;0,"")</f>
        <v>漫改</v>
      </c>
      <c r="J2000" s="16" t="s">
        <v>4860</v>
      </c>
      <c r="M2000" t="str">
        <f t="shared" si="30"/>
        <v>今泉俊辅，漫改动画《飙速宅男》主角之一。</v>
      </c>
      <c r="O2000">
        <v>27</v>
      </c>
      <c r="P2000">
        <v>17</v>
      </c>
    </row>
    <row r="2001" spans="1:16">
      <c r="A2001" s="5" t="s">
        <v>4858</v>
      </c>
      <c r="B2001" t="s">
        <v>4859</v>
      </c>
      <c r="C2001">
        <v>0</v>
      </c>
      <c r="D2001">
        <v>1</v>
      </c>
      <c r="E2001" t="str">
        <f t="array" ref="E2001">_xlfn.IFS(C2001&lt;&gt;2,_xlfn.IFS(D2001=0,"主角之一",D2001=1,"角色",D2001=2,"男主",D2001=3,"女主"),C2001=2,"")</f>
        <v>角色</v>
      </c>
      <c r="G2001" t="s">
        <v>3106</v>
      </c>
      <c r="H2001">
        <v>2</v>
      </c>
      <c r="I2001" t="str">
        <f t="array" ref="I2001">_xlfn.IFS(OR(C2001=0,C2001=3),_xlfn.IFS(H2001=0,"漫改",H2001=1,"轻改",H2001=2,"原创",H2001=3,"Gal改",H2001=4,"游改",H2001=5,"原创偶像",H2001=6,"国产原创",H2001=7,"小说改"),C2001&lt;&gt;0,"")</f>
        <v>原创</v>
      </c>
      <c r="J2001" s="16" t="s">
        <v>4860</v>
      </c>
      <c r="M2001" t="str">
        <f t="shared" ref="M2001:M2064" si="31">_xlfn.CONCAT(_xlfn.IFS(C2001=0,_xlfn.CONCAT(B2001,"，",I2001,"动画","《",G2001,"》",E2001,"。"),C2001=1,_xlfn.CONCAT(B2001,"，《",G2001,"》",E2001,"。"),C2001=2,_xlfn.CONCAT(B2001,"，",L2001),C2001=3,_xlfn.CONCAT(B2001,"，动画电影《",G2001,"》",E2001,"。")),_xlfn.IFS(K2001=1,"【芳文社】",K2001=0,""))</f>
        <v>基拉·大和 &amp; 卡嘉丽·尤拉·阿斯哈，原创动画《机动战士高达SEED》角色。</v>
      </c>
      <c r="O2001">
        <v>32</v>
      </c>
      <c r="P2001">
        <v>137</v>
      </c>
    </row>
    <row r="2002" spans="1:16">
      <c r="A2002" s="5" t="s">
        <v>4865</v>
      </c>
      <c r="B2002" t="s">
        <v>4866</v>
      </c>
      <c r="C2002">
        <v>0</v>
      </c>
      <c r="D2002">
        <v>1</v>
      </c>
      <c r="E2002" t="str">
        <f t="array" ref="E2002">_xlfn.IFS(C2002&lt;&gt;2,_xlfn.IFS(D2002=0,"主角之一",D2002=1,"角色",D2002=2,"男主",D2002=3,"女主"),C2002=2,"")</f>
        <v>角色</v>
      </c>
      <c r="G2002" t="s">
        <v>486</v>
      </c>
      <c r="H2002">
        <v>0</v>
      </c>
      <c r="I2002" t="str">
        <f t="array" ref="I2002">_xlfn.IFS(OR(C2002=0,C2002=3),_xlfn.IFS(H2002=0,"漫改",H2002=1,"轻改",H2002=2,"原创",H2002=3,"Gal改",H2002=4,"游改",H2002=5,"原创偶像",H2002=6,"国产原创",H2002=7,"小说改"),C2002&lt;&gt;0,"")</f>
        <v>漫改</v>
      </c>
      <c r="J2002" s="16" t="s">
        <v>4860</v>
      </c>
      <c r="M2002" t="str">
        <f t="shared" si="31"/>
        <v>笹原裕香，漫改动画《向山进发》角色。</v>
      </c>
      <c r="O2002">
        <v>3</v>
      </c>
      <c r="P2002">
        <v>17</v>
      </c>
    </row>
    <row r="2003" spans="1:16">
      <c r="A2003" s="5" t="s">
        <v>4867</v>
      </c>
      <c r="B2003" t="s">
        <v>4868</v>
      </c>
      <c r="C2003">
        <v>0</v>
      </c>
      <c r="D2003">
        <v>0</v>
      </c>
      <c r="E2003" t="str">
        <f t="array" ref="E2003">_xlfn.IFS(C2003&lt;&gt;2,_xlfn.IFS(D2003=0,"主角之一",D2003=1,"角色",D2003=2,"男主",D2003=3,"女主"),C2003=2,"")</f>
        <v>主角之一</v>
      </c>
      <c r="G2003" t="s">
        <v>3684</v>
      </c>
      <c r="H2003">
        <v>0</v>
      </c>
      <c r="I2003" t="str">
        <f t="array" ref="I2003">_xlfn.IFS(OR(C2003=0,C2003=3),_xlfn.IFS(H2003=0,"漫改",H2003=1,"轻改",H2003=2,"原创",H2003=3,"Gal改",H2003=4,"游改",H2003=5,"原创偶像",H2003=6,"国产原创",H2003=7,"小说改"),C2003&lt;&gt;0,"")</f>
        <v>漫改</v>
      </c>
      <c r="J2003" s="16" t="s">
        <v>4860</v>
      </c>
      <c r="M2003" t="str">
        <f t="shared" si="31"/>
        <v>奇尔查克，漫改动画《迷宫饭》主角之一。</v>
      </c>
      <c r="O2003">
        <v>28</v>
      </c>
      <c r="P2003">
        <v>54</v>
      </c>
    </row>
    <row r="2004" spans="1:16">
      <c r="A2004" s="5" t="s">
        <v>4869</v>
      </c>
      <c r="B2004" t="s">
        <v>4870</v>
      </c>
      <c r="C2004">
        <v>1</v>
      </c>
      <c r="D2004">
        <v>0</v>
      </c>
      <c r="E2004" t="str">
        <f t="array" ref="E2004">_xlfn.IFS(C2004&lt;&gt;2,_xlfn.IFS(D2004=0,"主角之一",D2004=1,"角色",D2004=2,"男主",D2004=3,"女主"),C2004=2,"")</f>
        <v>主角之一</v>
      </c>
      <c r="G2004" t="s">
        <v>2190</v>
      </c>
      <c r="I2004" t="str">
        <f t="array" ref="I2004">_xlfn.IFS(OR(C2004=0,C2004=3),_xlfn.IFS(H2004=0,"漫改",H2004=1,"轻改",H2004=2,"原创",H2004=3,"Gal改",H2004=4,"游改",H2004=5,"原创偶像",H2004=6,"国产原创",H2004=7,"小说改"),C2004&lt;&gt;0,"")</f>
        <v/>
      </c>
      <c r="J2004" s="16" t="s">
        <v>4860</v>
      </c>
      <c r="M2004" t="str">
        <f t="shared" si="31"/>
        <v>朝雾咲良，《PRETTY×CATION》主角之一。</v>
      </c>
      <c r="O2004">
        <v>5</v>
      </c>
      <c r="P2004">
        <v>30</v>
      </c>
    </row>
    <row r="2005" spans="1:16">
      <c r="A2005" s="5" t="s">
        <v>4871</v>
      </c>
      <c r="B2005" t="s">
        <v>4872</v>
      </c>
      <c r="C2005">
        <v>1</v>
      </c>
      <c r="D2005">
        <v>2</v>
      </c>
      <c r="E2005" t="str">
        <f t="array" ref="E2005">_xlfn.IFS(C2005&lt;&gt;2,_xlfn.IFS(D2005=0,"主角之一",D2005=1,"角色",D2005=2,"男主",D2005=3,"女主"),C2005=2,"")</f>
        <v>男主</v>
      </c>
      <c r="G2005" t="s">
        <v>4692</v>
      </c>
      <c r="I2005" t="str">
        <f t="array" ref="I2005">_xlfn.IFS(OR(C2005=0,C2005=3),_xlfn.IFS(H2005=0,"漫改",H2005=1,"轻改",H2005=2,"原创",H2005=3,"Gal改",H2005=4,"游改",H2005=5,"原创偶像",H2005=6,"国产原创",H2005=7,"小说改"),C2005&lt;&gt;0,"")</f>
        <v/>
      </c>
      <c r="J2005" s="16" t="s">
        <v>4860</v>
      </c>
      <c r="M2005" t="str">
        <f t="shared" si="31"/>
        <v>夜羽睦季，《玉响未来》男主。</v>
      </c>
      <c r="O2005">
        <v>6</v>
      </c>
      <c r="P2005">
        <v>3</v>
      </c>
    </row>
    <row r="2006" spans="1:16">
      <c r="A2006" s="5" t="s">
        <v>4873</v>
      </c>
      <c r="B2006" t="s">
        <v>4874</v>
      </c>
      <c r="C2006">
        <v>2</v>
      </c>
      <c r="E2006" t="str">
        <f t="array" ref="E2006">_xlfn.IFS(C2006&lt;&gt;2,_xlfn.IFS(D2006=0,"主角之一",D2006=1,"角色",D2006=2,"男主",D2006=3,"女主"),C2006=2,"")</f>
        <v/>
      </c>
      <c r="I2006" t="str">
        <f t="array" ref="I2006">_xlfn.IFS(OR(C2006=0,C2006=3),_xlfn.IFS(H2006=0,"漫改",H2006=1,"轻改",H2006=2,"原创",H2006=3,"Gal改",H2006=4,"游改",H2006=5,"原创偶像",H2006=6,"国产原创",H2006=7,"小说改"),C2006&lt;&gt;0,"")</f>
        <v/>
      </c>
      <c r="J2006" s="16" t="s">
        <v>4860</v>
      </c>
      <c r="L2006" t="s">
        <v>4875</v>
      </c>
      <c r="M2006" t="str">
        <f t="shared" si="31"/>
        <v>时雨，舰娘角色，原型为 时雨号驱逐舰</v>
      </c>
      <c r="O2006">
        <v>26</v>
      </c>
      <c r="P2006">
        <v>115</v>
      </c>
    </row>
    <row r="2007" spans="1:16">
      <c r="A2007" s="5" t="s">
        <v>4876</v>
      </c>
      <c r="B2007" t="s">
        <v>4877</v>
      </c>
      <c r="C2007">
        <v>2</v>
      </c>
      <c r="E2007" t="str">
        <f t="array" ref="E2007">_xlfn.IFS(C2007&lt;&gt;2,_xlfn.IFS(D2007=0,"主角之一",D2007=1,"角色",D2007=2,"男主",D2007=3,"女主"),C2007=2,"")</f>
        <v/>
      </c>
      <c r="I2007" t="str">
        <f t="array" ref="I2007">_xlfn.IFS(OR(C2007=0,C2007=3),_xlfn.IFS(H2007=0,"漫改",H2007=1,"轻改",H2007=2,"原创",H2007=3,"Gal改",H2007=4,"游改",H2007=5,"原创偶像",H2007=6,"国产原创",H2007=7,"小说改"),C2007&lt;&gt;0,"")</f>
        <v/>
      </c>
      <c r="J2007" s="16" t="s">
        <v>4860</v>
      </c>
      <c r="L2007" t="s">
        <v>4878</v>
      </c>
      <c r="M2007" t="str">
        <f t="shared" si="31"/>
        <v>柊明日香，游戏《东京迷城》角色。</v>
      </c>
      <c r="O2007">
        <v>7</v>
      </c>
      <c r="P2007">
        <v>23</v>
      </c>
    </row>
    <row r="2008" spans="1:16">
      <c r="A2008" s="5" t="s">
        <v>4879</v>
      </c>
      <c r="B2008" t="s">
        <v>4880</v>
      </c>
      <c r="C2008">
        <v>2</v>
      </c>
      <c r="E2008" t="str">
        <f t="array" ref="E2008">_xlfn.IFS(C2008&lt;&gt;2,_xlfn.IFS(D2008=0,"主角之一",D2008=1,"角色",D2008=2,"男主",D2008=3,"女主"),C2008=2,"")</f>
        <v/>
      </c>
      <c r="I2008" t="str">
        <f t="array" ref="I2008">_xlfn.IFS(OR(C2008=0,C2008=3),_xlfn.IFS(H2008=0,"漫改",H2008=1,"轻改",H2008=2,"原创",H2008=3,"Gal改",H2008=4,"游改",H2008=5,"原创偶像",H2008=6,"国产原创",H2008=7,"小说改"),C2008&lt;&gt;0,"")</f>
        <v/>
      </c>
      <c r="J2008" s="16" t="s">
        <v>4860</v>
      </c>
      <c r="L2008" t="s">
        <v>4881</v>
      </c>
      <c r="M2008" t="str">
        <f t="shared" si="31"/>
        <v>千堂院紗良，游戏《你去死吧 －多数决死亡游戏－》角色。</v>
      </c>
      <c r="O2008">
        <v>7</v>
      </c>
      <c r="P2008">
        <v>12</v>
      </c>
    </row>
    <row r="2009" spans="1:16">
      <c r="B2009" t="s">
        <v>4882</v>
      </c>
      <c r="C2009">
        <v>2</v>
      </c>
      <c r="E2009" t="str">
        <f t="array" ref="E2009">_xlfn.IFS(C2009&lt;&gt;2,_xlfn.IFS(D2009=0,"主角之一",D2009=1,"角色",D2009=2,"男主",D2009=3,"女主"),C2009=2,"")</f>
        <v/>
      </c>
      <c r="I2009" t="str">
        <f t="array" ref="I2009">_xlfn.IFS(OR(C2009=0,C2009=3),_xlfn.IFS(H2009=0,"漫改",H2009=1,"轻改",H2009=2,"原创",H2009=3,"Gal改",H2009=4,"游改",H2009=5,"原创偶像",H2009=6,"国产原创",H2009=7,"小说改"),C2009&lt;&gt;0,"")</f>
        <v/>
      </c>
      <c r="J2009" s="16" t="s">
        <v>4860</v>
      </c>
      <c r="L2009" t="s">
        <v>1597</v>
      </c>
      <c r="M2009" t="str">
        <f t="shared" si="31"/>
        <v>沙花叉克萝伊，知名vtuber。</v>
      </c>
    </row>
    <row r="2010" spans="1:16">
      <c r="A2010" s="5" t="s">
        <v>4883</v>
      </c>
      <c r="B2010" t="s">
        <v>4884</v>
      </c>
      <c r="C2010">
        <v>0</v>
      </c>
      <c r="D2010">
        <v>0</v>
      </c>
      <c r="E2010" t="str">
        <f t="array" ref="E2010">_xlfn.IFS(C2010&lt;&gt;2,_xlfn.IFS(D2010=0,"主角之一",D2010=1,"角色",D2010=2,"男主",D2010=3,"女主"),C2010=2,"")</f>
        <v>主角之一</v>
      </c>
      <c r="G2010" t="s">
        <v>919</v>
      </c>
      <c r="H2010">
        <v>3</v>
      </c>
      <c r="I2010" t="str">
        <f t="array" ref="I2010">_xlfn.IFS(OR(C2010=0,C2010=3),_xlfn.IFS(H2010=0,"漫改",H2010=1,"轻改",H2010=2,"原创",H2010=3,"Gal改",H2010=4,"游改",H2010=5,"原创偶像",H2010=6,"国产原创",H2010=7,"小说改"),C2010&lt;&gt;0,"")</f>
        <v>Gal改</v>
      </c>
      <c r="J2010" s="16" t="s">
        <v>4885</v>
      </c>
      <c r="M2010" t="str">
        <f t="shared" si="31"/>
        <v>桥田至，Gal改动画《命运石之门》主角之一。</v>
      </c>
      <c r="O2010">
        <v>42</v>
      </c>
      <c r="P2010">
        <v>143</v>
      </c>
    </row>
    <row r="2011" spans="1:16">
      <c r="A2011" s="5" t="s">
        <v>4886</v>
      </c>
      <c r="B2011" t="s">
        <v>4887</v>
      </c>
      <c r="C2011">
        <v>0</v>
      </c>
      <c r="D2011">
        <v>0</v>
      </c>
      <c r="E2011" t="str">
        <f t="array" ref="E2011">_xlfn.IFS(C2011&lt;&gt;2,_xlfn.IFS(D2011=0,"主角之一",D2011=1,"角色",D2011=2,"男主",D2011=3,"女主"),C2011=2,"")</f>
        <v>主角之一</v>
      </c>
      <c r="G2011" t="s">
        <v>1703</v>
      </c>
      <c r="H2011">
        <v>1</v>
      </c>
      <c r="I2011" t="str">
        <f t="array" ref="I2011">_xlfn.IFS(OR(C2011=0,C2011=3),_xlfn.IFS(H2011=0,"漫改",H2011=1,"轻改",H2011=2,"原创",H2011=3,"Gal改",H2011=4,"游改",H2011=5,"原创偶像",H2011=6,"国产原创",H2011=7,"小说改"),C2011&lt;&gt;0,"")</f>
        <v>轻改</v>
      </c>
      <c r="J2011" s="16" t="s">
        <v>4885</v>
      </c>
      <c r="M2011" t="str">
        <f t="shared" si="31"/>
        <v>柏崎星奈，轻改动画《我的朋友很少》主角之一。</v>
      </c>
      <c r="O2011">
        <v>104</v>
      </c>
      <c r="P2011">
        <v>483</v>
      </c>
    </row>
    <row r="2012" spans="1:16">
      <c r="A2012" s="5" t="s">
        <v>4888</v>
      </c>
      <c r="B2012" t="s">
        <v>4889</v>
      </c>
      <c r="C2012">
        <v>0</v>
      </c>
      <c r="D2012">
        <v>0</v>
      </c>
      <c r="E2012" t="str">
        <f t="array" ref="E2012">_xlfn.IFS(C2012&lt;&gt;2,_xlfn.IFS(D2012=0,"主角之一",D2012=1,"角色",D2012=2,"男主",D2012=3,"女主"),C2012=2,"")</f>
        <v>主角之一</v>
      </c>
      <c r="G2012" t="s">
        <v>2676</v>
      </c>
      <c r="H2012">
        <v>0</v>
      </c>
      <c r="I2012" t="str">
        <f t="array" ref="I2012">_xlfn.IFS(OR(C2012=0,C2012=3),_xlfn.IFS(H2012=0,"漫改",H2012=1,"轻改",H2012=2,"原创",H2012=3,"Gal改",H2012=4,"游改",H2012=5,"原创偶像",H2012=6,"国产原创",H2012=7,"小说改"),C2012&lt;&gt;0,"")</f>
        <v>漫改</v>
      </c>
      <c r="J2012" s="16" t="s">
        <v>4885</v>
      </c>
      <c r="M2012" t="str">
        <f t="shared" si="31"/>
        <v>泽部椿，漫改动画《四月是你的谎言》主角之一。</v>
      </c>
      <c r="O2012">
        <v>20</v>
      </c>
      <c r="P2012">
        <v>131</v>
      </c>
    </row>
    <row r="2013" spans="1:16">
      <c r="A2013" s="5" t="s">
        <v>4890</v>
      </c>
      <c r="B2013" t="s">
        <v>4891</v>
      </c>
      <c r="C2013">
        <v>0</v>
      </c>
      <c r="D2013">
        <v>0</v>
      </c>
      <c r="E2013" t="str">
        <f t="array" ref="E2013">_xlfn.IFS(C2013&lt;&gt;2,_xlfn.IFS(D2013=0,"主角之一",D2013=1,"角色",D2013=2,"男主",D2013=3,"女主"),C2013=2,"")</f>
        <v>主角之一</v>
      </c>
      <c r="G2013" t="s">
        <v>246</v>
      </c>
      <c r="H2013">
        <v>5</v>
      </c>
      <c r="I2013" t="str">
        <f t="array" ref="I2013">_xlfn.IFS(OR(C2013=0,C2013=3),_xlfn.IFS(H2013=0,"漫改",H2013=1,"轻改",H2013=2,"原创",H2013=3,"Gal改",H2013=4,"游改",H2013=5,"原创偶像",H2013=6,"国产原创",H2013=7,"小说改"),C2013&lt;&gt;0,"")</f>
        <v>原创偶像</v>
      </c>
      <c r="J2013" s="16" t="s">
        <v>4885</v>
      </c>
      <c r="M2013" t="str">
        <f t="shared" si="31"/>
        <v>山吹沙绫，原创偶像动画《BanG Dream!》主角之一。</v>
      </c>
      <c r="O2013">
        <v>31</v>
      </c>
      <c r="P2013">
        <v>135</v>
      </c>
    </row>
    <row r="2014" spans="1:16">
      <c r="A2014" s="5" t="s">
        <v>4892</v>
      </c>
      <c r="B2014" t="s">
        <v>4893</v>
      </c>
      <c r="C2014">
        <v>0</v>
      </c>
      <c r="D2014">
        <v>1</v>
      </c>
      <c r="E2014" t="str">
        <f t="array" ref="E2014">_xlfn.IFS(C2014&lt;&gt;2,_xlfn.IFS(D2014=0,"主角之一",D2014=1,"角色",D2014=2,"男主",D2014=3,"女主"),C2014=2,"")</f>
        <v>角色</v>
      </c>
      <c r="G2014" t="s">
        <v>868</v>
      </c>
      <c r="H2014">
        <v>4</v>
      </c>
      <c r="I2014" t="str">
        <f t="array" ref="I2014">_xlfn.IFS(OR(C2014=0,C2014=3),_xlfn.IFS(H2014=0,"漫改",H2014=1,"轻改",H2014=2,"原创",H2014=3,"Gal改",H2014=4,"游改",H2014=5,"原创偶像",H2014=6,"国产原创",H2014=7,"小说改"),C2014&lt;&gt;0,"")</f>
        <v>游改</v>
      </c>
      <c r="J2014" s="16" t="s">
        <v>4885</v>
      </c>
      <c r="M2014" t="str">
        <f t="shared" si="31"/>
        <v>丸善斯基，游改动画《赛马娘 Pretty Derby》角色。</v>
      </c>
      <c r="O2014">
        <v>10</v>
      </c>
      <c r="P2014">
        <v>50</v>
      </c>
    </row>
    <row r="2015" spans="1:16">
      <c r="A2015" s="5" t="s">
        <v>4894</v>
      </c>
      <c r="B2015" t="s">
        <v>4895</v>
      </c>
      <c r="C2015">
        <v>0</v>
      </c>
      <c r="D2015">
        <v>1</v>
      </c>
      <c r="E2015" t="str">
        <f t="array" ref="E2015">_xlfn.IFS(C2015&lt;&gt;2,_xlfn.IFS(D2015=0,"主角之一",D2015=1,"角色",D2015=2,"男主",D2015=3,"女主"),C2015=2,"")</f>
        <v>角色</v>
      </c>
      <c r="G2015" t="s">
        <v>1120</v>
      </c>
      <c r="H2015">
        <v>0</v>
      </c>
      <c r="I2015" t="str">
        <f t="array" ref="I2015">_xlfn.IFS(OR(C2015=0,C2015=3),_xlfn.IFS(H2015=0,"漫改",H2015=1,"轻改",H2015=2,"原创",H2015=3,"Gal改",H2015=4,"游改",H2015=5,"原创偶像",H2015=6,"国产原创",H2015=7,"小说改"),C2015&lt;&gt;0,"")</f>
        <v>漫改</v>
      </c>
      <c r="J2015" s="16" t="s">
        <v>4885</v>
      </c>
      <c r="M2015" t="str">
        <f t="shared" si="31"/>
        <v>栗花落叶樱，漫改动画《鬼灭之刃》角色。</v>
      </c>
      <c r="O2015">
        <v>16</v>
      </c>
      <c r="P2015">
        <v>179</v>
      </c>
    </row>
    <row r="2016" spans="1:16">
      <c r="A2016" s="5" t="s">
        <v>4896</v>
      </c>
      <c r="B2016" t="s">
        <v>4897</v>
      </c>
      <c r="C2016">
        <v>0</v>
      </c>
      <c r="D2016">
        <v>0</v>
      </c>
      <c r="E2016" t="str">
        <f t="array" ref="E2016">_xlfn.IFS(C2016&lt;&gt;2,_xlfn.IFS(D2016=0,"主角之一",D2016=1,"角色",D2016=2,"男主",D2016=3,"女主"),C2016=2,"")</f>
        <v>主角之一</v>
      </c>
      <c r="G2016" t="s">
        <v>3199</v>
      </c>
      <c r="H2016">
        <v>1</v>
      </c>
      <c r="I2016" t="str">
        <f t="array" ref="I2016">_xlfn.IFS(OR(C2016=0,C2016=3),_xlfn.IFS(H2016=0,"漫改",H2016=1,"轻改",H2016=2,"原创",H2016=3,"Gal改",H2016=4,"游改",H2016=5,"原创偶像",H2016=6,"国产原创",H2016=7,"小说改"),C2016&lt;&gt;0,"")</f>
        <v>轻改</v>
      </c>
      <c r="J2016" s="16" t="s">
        <v>4885</v>
      </c>
      <c r="M2016" t="str">
        <f t="shared" si="31"/>
        <v>辛恩·诺赞，轻改动画《86 -不存在的战区-》主角之一。</v>
      </c>
      <c r="O2016">
        <v>25</v>
      </c>
      <c r="P2016">
        <v>159</v>
      </c>
    </row>
    <row r="2017" spans="1:16">
      <c r="A2017" s="5" t="s">
        <v>4898</v>
      </c>
      <c r="B2017" t="s">
        <v>4899</v>
      </c>
      <c r="C2017">
        <v>1</v>
      </c>
      <c r="D2017">
        <v>0</v>
      </c>
      <c r="E2017" t="str">
        <f t="array" ref="E2017">_xlfn.IFS(C2017&lt;&gt;2,_xlfn.IFS(D2017=0,"主角之一",D2017=1,"角色",D2017=2,"男主",D2017=3,"女主"),C2017=2,"")</f>
        <v>主角之一</v>
      </c>
      <c r="G2017" t="s">
        <v>4900</v>
      </c>
      <c r="I2017" t="str">
        <f t="array" ref="I2017">_xlfn.IFS(OR(C2017=0,C2017=3),_xlfn.IFS(H2017=0,"漫改",H2017=1,"轻改",H2017=2,"原创",H2017=3,"Gal改",H2017=4,"游改",H2017=5,"原创偶像",H2017=6,"国产原创",H2017=7,"小说改"),C2017&lt;&gt;0,"")</f>
        <v/>
      </c>
      <c r="J2017" s="16" t="s">
        <v>4885</v>
      </c>
      <c r="M2017" t="str">
        <f t="shared" si="31"/>
        <v>樱花，《五色浮影绽放于花之海洋》主角之一。</v>
      </c>
      <c r="O2017">
        <v>11</v>
      </c>
      <c r="P2017">
        <v>61</v>
      </c>
    </row>
    <row r="2018" spans="1:16">
      <c r="A2018" s="5" t="s">
        <v>4901</v>
      </c>
      <c r="B2018" t="s">
        <v>4902</v>
      </c>
      <c r="C2018">
        <v>1</v>
      </c>
      <c r="D2018">
        <v>1</v>
      </c>
      <c r="E2018" t="str">
        <f t="array" ref="E2018">_xlfn.IFS(C2018&lt;&gt;2,_xlfn.IFS(D2018=0,"主角之一",D2018=1,"角色",D2018=2,"男主",D2018=3,"女主"),C2018=2,"")</f>
        <v>角色</v>
      </c>
      <c r="G2018" t="s">
        <v>359</v>
      </c>
      <c r="H2018">
        <v>0</v>
      </c>
      <c r="I2018" t="str">
        <f t="array" ref="I2018">_xlfn.IFS(OR(C2018=0,C2018=3),_xlfn.IFS(H2018=0,"漫改",H2018=1,"轻改",H2018=2,"原创",H2018=3,"Gal改",H2018=4,"游改",H2018=5,"原创偶像",H2018=6,"国产原创",H2018=7,"小说改"),C2018&lt;&gt;0,"")</f>
        <v/>
      </c>
      <c r="J2018" s="16" t="s">
        <v>4885</v>
      </c>
      <c r="M2018" t="str">
        <f t="shared" si="31"/>
        <v>花开院柚罗，《滑头鬼之孙》角色。</v>
      </c>
      <c r="O2018">
        <v>4</v>
      </c>
      <c r="P2018">
        <v>23</v>
      </c>
    </row>
    <row r="2019" spans="1:16">
      <c r="A2019" s="5" t="s">
        <v>4903</v>
      </c>
      <c r="B2019" t="s">
        <v>4904</v>
      </c>
      <c r="C2019">
        <v>1</v>
      </c>
      <c r="D2019">
        <v>0</v>
      </c>
      <c r="E2019" t="str">
        <f t="array" ref="E2019">_xlfn.IFS(C2019&lt;&gt;2,_xlfn.IFS(D2019=0,"主角之一",D2019=1,"角色",D2019=2,"男主",D2019=3,"女主"),C2019=2,"")</f>
        <v>主角之一</v>
      </c>
      <c r="G2019" t="s">
        <v>4905</v>
      </c>
      <c r="I2019" t="str">
        <f t="array" ref="I2019">_xlfn.IFS(OR(C2019=0,C2019=3),_xlfn.IFS(H2019=0,"漫改",H2019=1,"轻改",H2019=2,"原创",H2019=3,"Gal改",H2019=4,"游改",H2019=5,"原创偶像",H2019=6,"国产原创",H2019=7,"小说改"),C2019&lt;&gt;0,"")</f>
        <v/>
      </c>
      <c r="J2019" s="16" t="s">
        <v>4885</v>
      </c>
      <c r="M2019" t="str">
        <f t="shared" si="31"/>
        <v>湊汐里，《梅时露霁书 ~雨潺海汐间~》主角之一。</v>
      </c>
      <c r="O2019">
        <v>3</v>
      </c>
      <c r="P2019">
        <v>11</v>
      </c>
    </row>
    <row r="2020" spans="1:16">
      <c r="A2020" s="5" t="s">
        <v>4911</v>
      </c>
      <c r="B2020" t="s">
        <v>4912</v>
      </c>
      <c r="C2020">
        <v>0</v>
      </c>
      <c r="D2020">
        <v>1</v>
      </c>
      <c r="E2020" t="str">
        <f t="array" ref="E2020">_xlfn.IFS(C2020&lt;&gt;2,_xlfn.IFS(D2020=0,"主角之一",D2020=1,"角色",D2020=2,"男主",D2020=3,"女主"),C2020=2,"")</f>
        <v>角色</v>
      </c>
      <c r="G2020" t="s">
        <v>1393</v>
      </c>
      <c r="H2020">
        <v>1</v>
      </c>
      <c r="I2020" t="str">
        <f t="array" ref="I2020">_xlfn.IFS(OR(C2020=0,C2020=3),_xlfn.IFS(H2020=0,"漫改",H2020=1,"轻改",H2020=2,"原创",H2020=3,"Gal改",H2020=4,"游改",H2020=5,"原创偶像",H2020=6,"国产原创",H2020=7,"小说改"),C2020&lt;&gt;0,"")</f>
        <v>轻改</v>
      </c>
      <c r="J2020" s="16" t="s">
        <v>4908</v>
      </c>
      <c r="M2020" t="str">
        <f t="shared" si="31"/>
        <v>浅上藤乃，轻改动画《空之境界》角色。</v>
      </c>
      <c r="O2020">
        <v>104</v>
      </c>
      <c r="P2020">
        <v>296</v>
      </c>
    </row>
    <row r="2021" spans="1:16">
      <c r="A2021" s="5" t="s">
        <v>4913</v>
      </c>
      <c r="B2021" t="s">
        <v>4914</v>
      </c>
      <c r="C2021">
        <v>0</v>
      </c>
      <c r="D2021">
        <v>1</v>
      </c>
      <c r="E2021" t="str">
        <f t="array" ref="E2021">_xlfn.IFS(C2021&lt;&gt;2,_xlfn.IFS(D2021=0,"主角之一",D2021=1,"角色",D2021=2,"男主",D2021=3,"女主"),C2021=2,"")</f>
        <v>角色</v>
      </c>
      <c r="G2021" t="s">
        <v>1658</v>
      </c>
      <c r="H2021">
        <v>3</v>
      </c>
      <c r="I2021" t="str">
        <f t="array" ref="I2021">_xlfn.IFS(OR(C2021=0,C2021=3),_xlfn.IFS(H2021=0,"漫改",H2021=1,"轻改",H2021=2,"原创",H2021=3,"Gal改",H2021=4,"游改",H2021=5,"原创偶像",H2021=6,"国产原创",H2021=7,"小说改"),C2021&lt;&gt;0,"")</f>
        <v>Gal改</v>
      </c>
      <c r="J2021" s="16" t="s">
        <v>4908</v>
      </c>
      <c r="M2021" t="str">
        <f t="shared" si="31"/>
        <v>橘千鹤，Gal改动画《灰色系列》角色。</v>
      </c>
      <c r="O2021">
        <v>14</v>
      </c>
      <c r="P2021">
        <v>37</v>
      </c>
    </row>
    <row r="2022" spans="1:16">
      <c r="A2022" s="5" t="s">
        <v>4915</v>
      </c>
      <c r="B2022" t="s">
        <v>4916</v>
      </c>
      <c r="C2022">
        <v>0</v>
      </c>
      <c r="D2022">
        <v>0</v>
      </c>
      <c r="E2022" t="str">
        <f t="array" ref="E2022">_xlfn.IFS(C2022&lt;&gt;2,_xlfn.IFS(D2022=0,"主角之一",D2022=1,"角色",D2022=2,"男主",D2022=3,"女主"),C2022=2,"")</f>
        <v>主角之一</v>
      </c>
      <c r="G2022" t="s">
        <v>2583</v>
      </c>
      <c r="H2022">
        <v>0</v>
      </c>
      <c r="I2022" t="str">
        <f t="array" ref="I2022">_xlfn.IFS(OR(C2022=0,C2022=3),_xlfn.IFS(H2022=0,"漫改",H2022=1,"轻改",H2022=2,"原创",H2022=3,"Gal改",H2022=4,"游改",H2022=5,"原创偶像",H2022=6,"国产原创",H2022=7,"小说改"),C2022&lt;&gt;0,"")</f>
        <v>漫改</v>
      </c>
      <c r="J2022" s="16" t="s">
        <v>4908</v>
      </c>
      <c r="M2022" t="str">
        <f t="shared" si="31"/>
        <v>纳兰迦·吉尔卡，漫改动画《JOJO的奇妙冒险 黄金之风》主角之一。</v>
      </c>
      <c r="O2022">
        <v>5</v>
      </c>
      <c r="P2022">
        <v>31</v>
      </c>
    </row>
    <row r="2023" spans="1:16">
      <c r="A2023" s="5" t="s">
        <v>4909</v>
      </c>
      <c r="B2023" t="s">
        <v>4910</v>
      </c>
      <c r="C2023">
        <v>0</v>
      </c>
      <c r="D2023">
        <v>1</v>
      </c>
      <c r="E2023" t="str">
        <f t="array" ref="E2023">_xlfn.IFS(C2023&lt;&gt;2,_xlfn.IFS(D2023=0,"主角之一",D2023=1,"角色",D2023=2,"男主",D2023=3,"女主"),C2023=2,"")</f>
        <v>角色</v>
      </c>
      <c r="G2023" t="s">
        <v>1142</v>
      </c>
      <c r="H2023">
        <v>0</v>
      </c>
      <c r="I2023" t="str">
        <f t="array" ref="I2023">_xlfn.IFS(OR(C2023=0,C2023=3),_xlfn.IFS(H2023=0,"漫改",H2023=1,"轻改",H2023=2,"原创",H2023=3,"Gal改",H2023=4,"游改",H2023=5,"原创偶像",H2023=6,"国产原创",H2023=7,"小说改"),C2023&lt;&gt;0,"")</f>
        <v>漫改</v>
      </c>
      <c r="J2023" s="16" t="s">
        <v>4908</v>
      </c>
      <c r="M2023" t="str">
        <f t="shared" si="31"/>
        <v>河上万齐，漫改动画《银魂》角色。</v>
      </c>
      <c r="O2023">
        <v>2</v>
      </c>
      <c r="P2023">
        <v>6</v>
      </c>
    </row>
    <row r="2024" spans="1:16">
      <c r="A2024" s="5" t="s">
        <v>4906</v>
      </c>
      <c r="B2024" t="s">
        <v>4907</v>
      </c>
      <c r="C2024">
        <v>0</v>
      </c>
      <c r="D2024">
        <v>1</v>
      </c>
      <c r="E2024" t="str">
        <f t="array" ref="E2024">_xlfn.IFS(C2024&lt;&gt;2,_xlfn.IFS(D2024=0,"主角之一",D2024=1,"角色",D2024=2,"男主",D2024=3,"女主"),C2024=2,"")</f>
        <v>角色</v>
      </c>
      <c r="G2024" t="s">
        <v>3414</v>
      </c>
      <c r="H2024">
        <v>0</v>
      </c>
      <c r="I2024" t="str">
        <f t="array" ref="I2024">_xlfn.IFS(OR(C2024=0,C2024=3),_xlfn.IFS(H2024=0,"漫改",H2024=1,"轻改",H2024=2,"原创",H2024=3,"Gal改",H2024=4,"游改",H2024=5,"原创偶像",H2024=6,"国产原创",H2024=7,"小说改"),C2024&lt;&gt;0,"")</f>
        <v>漫改</v>
      </c>
      <c r="J2024" s="16" t="s">
        <v>4908</v>
      </c>
      <c r="M2024" t="str">
        <f t="shared" si="31"/>
        <v>大村裕美，漫改动画《人形电脑天使心》角色。</v>
      </c>
      <c r="O2024">
        <v>4</v>
      </c>
      <c r="P2024">
        <v>12</v>
      </c>
    </row>
    <row r="2025" spans="1:16">
      <c r="A2025" s="5" t="s">
        <v>4917</v>
      </c>
      <c r="B2025" t="s">
        <v>4918</v>
      </c>
      <c r="C2025">
        <v>0</v>
      </c>
      <c r="D2025">
        <v>1</v>
      </c>
      <c r="E2025" t="str">
        <f t="array" ref="E2025">_xlfn.IFS(C2025&lt;&gt;2,_xlfn.IFS(D2025=0,"主角之一",D2025=1,"角色",D2025=2,"男主",D2025=3,"女主"),C2025=2,"")</f>
        <v>角色</v>
      </c>
      <c r="G2025" t="s">
        <v>470</v>
      </c>
      <c r="H2025">
        <v>2</v>
      </c>
      <c r="I2025" t="str">
        <f t="array" ref="I2025">_xlfn.IFS(OR(C2025=0,C2025=3),_xlfn.IFS(H2025=0,"漫改",H2025=1,"轻改",H2025=2,"原创",H2025=3,"Gal改",H2025=4,"游改",H2025=5,"原创偶像",H2025=6,"国产原创",H2025=7,"小说改"),C2025&lt;&gt;0,"")</f>
        <v>原创</v>
      </c>
      <c r="J2025" s="16" t="s">
        <v>4908</v>
      </c>
      <c r="M2025" t="str">
        <f t="shared" si="31"/>
        <v>嘉味田十萌，原创动画《清恋》角色。</v>
      </c>
      <c r="O2025">
        <v>10</v>
      </c>
      <c r="P2025">
        <v>37</v>
      </c>
    </row>
    <row r="2026" spans="1:16">
      <c r="A2026" s="5" t="s">
        <v>4919</v>
      </c>
      <c r="B2026" t="s">
        <v>4920</v>
      </c>
      <c r="C2026">
        <v>0</v>
      </c>
      <c r="D2026">
        <v>0</v>
      </c>
      <c r="E2026" t="str">
        <f t="array" ref="E2026">_xlfn.IFS(C2026&lt;&gt;2,_xlfn.IFS(D2026=0,"主角之一",D2026=1,"角色",D2026=2,"男主",D2026=3,"女主"),C2026=2,"")</f>
        <v>主角之一</v>
      </c>
      <c r="G2026" t="s">
        <v>20</v>
      </c>
      <c r="H2026">
        <v>0</v>
      </c>
      <c r="I2026" t="str">
        <f t="array" ref="I2026">_xlfn.IFS(OR(C2026=0,C2026=3),_xlfn.IFS(H2026=0,"漫改",H2026=1,"轻改",H2026=2,"原创",H2026=3,"Gal改",H2026=4,"游改",H2026=5,"原创偶像",H2026=6,"国产原创",H2026=7,"小说改"),C2026&lt;&gt;0,"")</f>
        <v>漫改</v>
      </c>
      <c r="J2026" s="16" t="s">
        <v>4908</v>
      </c>
      <c r="M2026" t="str">
        <f t="shared" si="31"/>
        <v>阿久津明，漫改动画《笨女孩》主角之一。</v>
      </c>
      <c r="O2026">
        <v>11</v>
      </c>
      <c r="P2026">
        <v>8</v>
      </c>
    </row>
    <row r="2027" spans="1:16">
      <c r="A2027" s="5" t="s">
        <v>4921</v>
      </c>
      <c r="B2027" t="s">
        <v>4922</v>
      </c>
      <c r="C2027">
        <v>0</v>
      </c>
      <c r="D2027">
        <v>1</v>
      </c>
      <c r="E2027" t="str">
        <f t="array" ref="E2027">_xlfn.IFS(C2027&lt;&gt;2,_xlfn.IFS(D2027=0,"主角之一",D2027=1,"角色",D2027=2,"男主",D2027=3,"女主"),C2027=2,"")</f>
        <v>角色</v>
      </c>
      <c r="G2027" t="s">
        <v>4923</v>
      </c>
      <c r="H2027">
        <v>1</v>
      </c>
      <c r="I2027" t="str">
        <f t="array" ref="I2027">_xlfn.IFS(OR(C2027=0,C2027=3),_xlfn.IFS(H2027=0,"漫改",H2027=1,"轻改",H2027=2,"原创",H2027=3,"Gal改",H2027=4,"游改",H2027=5,"原创偶像",H2027=6,"国产原创",H2027=7,"小说改"),C2027&lt;&gt;0,"")</f>
        <v>轻改</v>
      </c>
      <c r="J2027" s="16" t="s">
        <v>4908</v>
      </c>
      <c r="M2027" t="str">
        <f t="shared" si="31"/>
        <v>茶柱佐枝，轻改动画《欢迎来到实力至上主义教》角色。</v>
      </c>
      <c r="O2027">
        <v>12</v>
      </c>
      <c r="P2027">
        <v>56</v>
      </c>
    </row>
    <row r="2028" spans="1:16">
      <c r="A2028" s="5" t="s">
        <v>4924</v>
      </c>
      <c r="B2028" t="s">
        <v>4925</v>
      </c>
      <c r="C2028">
        <v>1</v>
      </c>
      <c r="D2028">
        <v>0</v>
      </c>
      <c r="E2028" t="str">
        <f t="array" ref="E2028">_xlfn.IFS(C2028&lt;&gt;2,_xlfn.IFS(D2028=0,"主角之一",D2028=1,"角色",D2028=2,"男主",D2028=3,"女主"),C2028=2,"")</f>
        <v>主角之一</v>
      </c>
      <c r="G2028" t="s">
        <v>323</v>
      </c>
      <c r="I2028" t="str">
        <f t="array" ref="I2028">_xlfn.IFS(OR(C2028=0,C2028=3),_xlfn.IFS(H2028=0,"漫改",H2028=1,"轻改",H2028=2,"原创",H2028=3,"Gal改",H2028=4,"游改",H2028=5,"原创偶像",H2028=6,"国产原创",H2028=7,"小说改"),C2028&lt;&gt;0,"")</f>
        <v/>
      </c>
      <c r="J2028" s="16" t="s">
        <v>4908</v>
      </c>
      <c r="M2028" t="str">
        <f t="shared" si="31"/>
        <v>源鸦鸟，《创刻的动脉》主角之一。</v>
      </c>
      <c r="O2028">
        <v>5</v>
      </c>
      <c r="P2028">
        <v>24</v>
      </c>
    </row>
    <row r="2029" spans="1:16">
      <c r="A2029" s="5" t="s">
        <v>4926</v>
      </c>
      <c r="B2029" t="s">
        <v>4927</v>
      </c>
      <c r="C2029">
        <v>1</v>
      </c>
      <c r="D2029">
        <v>0</v>
      </c>
      <c r="E2029" t="str">
        <f t="array" ref="E2029">_xlfn.IFS(C2029&lt;&gt;2,_xlfn.IFS(D2029=0,"主角之一",D2029=1,"角色",D2029=2,"男主",D2029=3,"女主"),C2029=2,"")</f>
        <v>主角之一</v>
      </c>
      <c r="G2029" t="s">
        <v>1743</v>
      </c>
      <c r="I2029" t="str">
        <f t="array" ref="I2029">_xlfn.IFS(OR(C2029=0,C2029=3),_xlfn.IFS(H2029=0,"漫改",H2029=1,"轻改",H2029=2,"原创",H2029=3,"Gal改",H2029=4,"游改",H2029=5,"原创偶像",H2029=6,"国产原创",H2029=7,"小说改"),C2029&lt;&gt;0,"")</f>
        <v/>
      </c>
      <c r="J2029" s="16" t="s">
        <v>4908</v>
      </c>
      <c r="M2029" t="str">
        <f t="shared" si="31"/>
        <v>艾斯特·加拉哈·阿诺兹，《近月少女的礼仪2》主角之一。</v>
      </c>
      <c r="O2029">
        <v>24</v>
      </c>
      <c r="P2029">
        <v>80</v>
      </c>
    </row>
    <row r="2030" spans="1:16">
      <c r="A2030" s="5" t="s">
        <v>4928</v>
      </c>
      <c r="B2030" t="s">
        <v>4929</v>
      </c>
      <c r="C2030">
        <v>1</v>
      </c>
      <c r="D2030">
        <v>0</v>
      </c>
      <c r="E2030" t="str">
        <f t="array" ref="E2030">_xlfn.IFS(C2030&lt;&gt;2,_xlfn.IFS(D2030=0,"主角之一",D2030=1,"角色",D2030=2,"男主",D2030=3,"女主"),C2030=2,"")</f>
        <v>主角之一</v>
      </c>
      <c r="G2030" t="s">
        <v>530</v>
      </c>
      <c r="I2030" t="str">
        <f t="array" ref="I2030">_xlfn.IFS(OR(C2030=0,C2030=3),_xlfn.IFS(H2030=0,"漫改",H2030=1,"轻改",H2030=2,"原创",H2030=3,"Gal改",H2030=4,"游改",H2030=5,"原创偶像",H2030=6,"国产原创",H2030=7,"小说改"),C2030&lt;&gt;0,"")</f>
        <v/>
      </c>
      <c r="J2030" s="16" t="s">
        <v>4908</v>
      </c>
      <c r="M2030" t="str">
        <f t="shared" si="31"/>
        <v>姫川花恋，《Happiness！2 樱花盛典》主角之一。</v>
      </c>
      <c r="O2030">
        <v>4</v>
      </c>
      <c r="P2030">
        <v>9</v>
      </c>
    </row>
    <row r="2031" spans="1:16">
      <c r="A2031" s="5" t="s">
        <v>4934</v>
      </c>
      <c r="B2031" t="s">
        <v>4935</v>
      </c>
      <c r="C2031">
        <v>2</v>
      </c>
      <c r="E2031" t="str">
        <f t="array" ref="E2031">_xlfn.IFS(C2031&lt;&gt;2,_xlfn.IFS(D2031=0,"主角之一",D2031=1,"角色",D2031=2,"男主",D2031=3,"女主"),C2031=2,"")</f>
        <v/>
      </c>
      <c r="I2031" t="str">
        <f t="array" ref="I2031">_xlfn.IFS(OR(C2031=0,C2031=3),_xlfn.IFS(H2031=0,"漫改",H2031=1,"轻改",H2031=2,"原创",H2031=3,"Gal改",H2031=4,"游改",H2031=5,"原创偶像",H2031=6,"国产原创",H2031=7,"小说改"),C2031&lt;&gt;0,"")</f>
        <v/>
      </c>
      <c r="J2031" s="16" t="s">
        <v>4908</v>
      </c>
      <c r="L2031" t="s">
        <v>4936</v>
      </c>
      <c r="M2031" t="str">
        <f t="shared" si="31"/>
        <v>墨清弦，隶属于Vsinger的中文女性虚拟歌手。</v>
      </c>
      <c r="O2031">
        <v>6</v>
      </c>
      <c r="P2031">
        <v>18</v>
      </c>
    </row>
    <row r="2032" spans="1:16">
      <c r="A2032" s="5" t="s">
        <v>4930</v>
      </c>
      <c r="B2032" t="s">
        <v>4931</v>
      </c>
      <c r="C2032">
        <v>2</v>
      </c>
      <c r="E2032" t="str">
        <f t="array" ref="E2032">_xlfn.IFS(C2032&lt;&gt;2,_xlfn.IFS(D2032=0,"主角之一",D2032=1,"角色",D2032=2,"男主",D2032=3,"女主"),C2032=2,"")</f>
        <v/>
      </c>
      <c r="I2032" t="str">
        <f t="array" ref="I2032">_xlfn.IFS(OR(C2032=0,C2032=3),_xlfn.IFS(H2032=0,"漫改",H2032=1,"轻改",H2032=2,"原创",H2032=3,"Gal改",H2032=4,"游改",H2032=5,"原创偶像",H2032=6,"国产原创",H2032=7,"小说改"),C2032&lt;&gt;0,"")</f>
        <v/>
      </c>
      <c r="J2032" s="16" t="s">
        <v>4908</v>
      </c>
      <c r="L2032" t="s">
        <v>4932</v>
      </c>
      <c r="M2032" t="str">
        <f t="shared" si="31"/>
        <v>苍穹，平行四界出品、隶属五维介质的中文女性虚拟歌手。</v>
      </c>
      <c r="O2032">
        <v>1</v>
      </c>
      <c r="P2032">
        <v>3</v>
      </c>
    </row>
    <row r="2033" spans="1:16">
      <c r="B2033" t="s">
        <v>4933</v>
      </c>
      <c r="C2033">
        <v>2</v>
      </c>
      <c r="E2033" t="str">
        <f t="array" ref="E2033">_xlfn.IFS(C2033&lt;&gt;2,_xlfn.IFS(D2033=0,"主角之一",D2033=1,"角色",D2033=2,"男主",D2033=3,"女主"),C2033=2,"")</f>
        <v/>
      </c>
      <c r="I2033" t="str">
        <f t="array" ref="I2033">_xlfn.IFS(OR(C2033=0,C2033=3),_xlfn.IFS(H2033=0,"漫改",H2033=1,"轻改",H2033=2,"原创",H2033=3,"Gal改",H2033=4,"游改",H2033=5,"原创偶像",H2033=6,"国产原创",H2033=7,"小说改"),C2033&lt;&gt;0,"")</f>
        <v/>
      </c>
      <c r="J2033" s="16" t="s">
        <v>4908</v>
      </c>
      <c r="L2033" t="s">
        <v>1597</v>
      </c>
      <c r="M2033" t="str">
        <f t="shared" si="31"/>
        <v>一伊那尔栖，知名vtuber。</v>
      </c>
    </row>
    <row r="2034" spans="1:16">
      <c r="A2034" s="5" t="s">
        <v>4937</v>
      </c>
      <c r="B2034" t="s">
        <v>4938</v>
      </c>
      <c r="C2034">
        <v>0</v>
      </c>
      <c r="D2034">
        <v>1</v>
      </c>
      <c r="E2034" t="str">
        <f t="array" ref="E2034">_xlfn.IFS(C2034&lt;&gt;2,_xlfn.IFS(D2034=0,"主角之一",D2034=1,"角色",D2034=2,"男主",D2034=3,"女主"),C2034=2,"")</f>
        <v>角色</v>
      </c>
      <c r="G2034" t="s">
        <v>2058</v>
      </c>
      <c r="H2034">
        <v>0</v>
      </c>
      <c r="I2034" t="str">
        <f t="array" ref="I2034">_xlfn.IFS(OR(C2034=0,C2034=3),_xlfn.IFS(H2034=0,"漫改",H2034=1,"轻改",H2034=2,"原创",H2034=3,"Gal改",H2034=4,"游改",H2034=5,"原创偶像",H2034=6,"国产原创",H2034=7,"小说改"),C2034&lt;&gt;0,"")</f>
        <v>漫改</v>
      </c>
      <c r="J2034" s="16" t="s">
        <v>4939</v>
      </c>
      <c r="M2034" t="str">
        <f t="shared" si="31"/>
        <v>中之条刚，漫改动画《日常》角色。</v>
      </c>
      <c r="O2034">
        <v>4</v>
      </c>
      <c r="P2034">
        <v>12</v>
      </c>
    </row>
    <row r="2035" spans="1:16">
      <c r="A2035" s="5" t="s">
        <v>4940</v>
      </c>
      <c r="B2035" t="s">
        <v>4941</v>
      </c>
      <c r="C2035">
        <v>0</v>
      </c>
      <c r="D2035">
        <v>0</v>
      </c>
      <c r="E2035" t="str">
        <f t="array" ref="E2035">_xlfn.IFS(C2035&lt;&gt;2,_xlfn.IFS(D2035=0,"主角之一",D2035=1,"角色",D2035=2,"男主",D2035=3,"女主"),C2035=2,"")</f>
        <v>主角之一</v>
      </c>
      <c r="G2035" t="s">
        <v>722</v>
      </c>
      <c r="H2035">
        <v>0</v>
      </c>
      <c r="I2035" t="str">
        <f t="array" ref="I2035">_xlfn.IFS(OR(C2035=0,C2035=3),_xlfn.IFS(H2035=0,"漫改",H2035=1,"轻改",H2035=2,"原创",H2035=3,"Gal改",H2035=4,"游改",H2035=5,"原创偶像",H2035=6,"国产原创",H2035=7,"小说改"),C2035&lt;&gt;0,"")</f>
        <v>漫改</v>
      </c>
      <c r="J2035" s="16" t="s">
        <v>4939</v>
      </c>
      <c r="M2035" t="str">
        <f t="shared" si="31"/>
        <v>花砾，漫改动画《狂欢节》主角之一。</v>
      </c>
      <c r="O2035">
        <v>5</v>
      </c>
      <c r="P2035">
        <v>29</v>
      </c>
    </row>
    <row r="2036" spans="1:16">
      <c r="A2036" s="5" t="s">
        <v>4942</v>
      </c>
      <c r="B2036" t="s">
        <v>4943</v>
      </c>
      <c r="C2036">
        <v>0</v>
      </c>
      <c r="D2036">
        <v>2</v>
      </c>
      <c r="E2036" t="str">
        <f t="array" ref="E2036">_xlfn.IFS(C2036&lt;&gt;2,_xlfn.IFS(D2036=0,"主角之一",D2036=1,"角色",D2036=2,"男主",D2036=3,"女主"),C2036=2,"")</f>
        <v>男主</v>
      </c>
      <c r="G2036" t="s">
        <v>1135</v>
      </c>
      <c r="H2036">
        <v>3</v>
      </c>
      <c r="I2036" t="str">
        <f t="array" ref="I2036">_xlfn.IFS(OR(C2036=0,C2036=3),_xlfn.IFS(H2036=0,"漫改",H2036=1,"轻改",H2036=2,"原创",H2036=3,"Gal改",H2036=4,"游改",H2036=5,"原创偶像",H2036=6,"国产原创",H2036=7,"小说改"),C2036&lt;&gt;0,"")</f>
        <v>Gal改</v>
      </c>
      <c r="J2036" s="16" t="s">
        <v>4939</v>
      </c>
      <c r="M2036" t="str">
        <f t="shared" si="31"/>
        <v>宫代拓留，Gal改动画《混沌子》男主。</v>
      </c>
      <c r="O2036">
        <v>181</v>
      </c>
      <c r="P2036">
        <v>288</v>
      </c>
    </row>
    <row r="2037" spans="1:16">
      <c r="A2037" s="5" t="s">
        <v>4944</v>
      </c>
      <c r="B2037" t="s">
        <v>4945</v>
      </c>
      <c r="C2037">
        <v>0</v>
      </c>
      <c r="D2037">
        <v>1</v>
      </c>
      <c r="E2037" t="str">
        <f t="array" ref="E2037">_xlfn.IFS(C2037&lt;&gt;2,_xlfn.IFS(D2037=0,"主角之一",D2037=1,"角色",D2037=2,"男主",D2037=3,"女主"),C2037=2,"")</f>
        <v>角色</v>
      </c>
      <c r="G2037" t="s">
        <v>1841</v>
      </c>
      <c r="H2037">
        <v>0</v>
      </c>
      <c r="I2037" t="str">
        <f t="array" ref="I2037">_xlfn.IFS(OR(C2037=0,C2037=3),_xlfn.IFS(H2037=0,"漫改",H2037=1,"轻改",H2037=2,"原创",H2037=3,"Gal改",H2037=4,"游改",H2037=5,"原创偶像",H2037=6,"国产原创",H2037=7,"小说改"),C2037&lt;&gt;0,"")</f>
        <v>漫改</v>
      </c>
      <c r="J2037" s="16" t="s">
        <v>4939</v>
      </c>
      <c r="M2037" t="str">
        <f t="shared" si="31"/>
        <v>笛口雏实，漫改动画《东京喰种》角色。</v>
      </c>
      <c r="O2037">
        <v>10</v>
      </c>
      <c r="P2037">
        <v>78</v>
      </c>
    </row>
    <row r="2038" spans="1:16">
      <c r="A2038" s="5" t="s">
        <v>4946</v>
      </c>
      <c r="B2038" t="s">
        <v>4947</v>
      </c>
      <c r="C2038">
        <v>0</v>
      </c>
      <c r="D2038">
        <v>0</v>
      </c>
      <c r="E2038" t="str">
        <f t="array" ref="E2038">_xlfn.IFS(C2038&lt;&gt;2,_xlfn.IFS(D2038=0,"主角之一",D2038=1,"角色",D2038=2,"男主",D2038=3,"女主"),C2038=2,"")</f>
        <v>主角之一</v>
      </c>
      <c r="G2038" t="s">
        <v>4948</v>
      </c>
      <c r="H2038">
        <v>2</v>
      </c>
      <c r="I2038" t="str">
        <f t="array" ref="I2038">_xlfn.IFS(OR(C2038=0,C2038=3),_xlfn.IFS(H2038=0,"漫改",H2038=1,"轻改",H2038=2,"原创",H2038=3,"Gal改",H2038=4,"游改",H2038=5,"原创偶像",H2038=6,"国产原创",H2038=7,"小说改"),C2038&lt;&gt;0,"")</f>
        <v>原创</v>
      </c>
      <c r="J2038" s="16" t="s">
        <v>4939</v>
      </c>
      <c r="M2038" t="str">
        <f t="shared" si="31"/>
        <v>艾玛，原创动画《荒野的寿飞行队》主角之一。</v>
      </c>
      <c r="O2038">
        <v>1</v>
      </c>
      <c r="P2038">
        <v>16</v>
      </c>
    </row>
    <row r="2039" spans="1:16">
      <c r="A2039" s="5" t="s">
        <v>4949</v>
      </c>
      <c r="B2039" t="s">
        <v>4950</v>
      </c>
      <c r="C2039">
        <v>0</v>
      </c>
      <c r="D2039">
        <v>2</v>
      </c>
      <c r="E2039" t="str">
        <f t="array" ref="E2039">_xlfn.IFS(C2039&lt;&gt;2,_xlfn.IFS(D2039=0,"主角之一",D2039=1,"角色",D2039=2,"男主",D2039=3,"女主"),C2039=2,"")</f>
        <v>男主</v>
      </c>
      <c r="G2039" t="s">
        <v>974</v>
      </c>
      <c r="H2039">
        <v>3</v>
      </c>
      <c r="I2039" t="str">
        <f t="array" ref="I2039">_xlfn.IFS(OR(C2039=0,C2039=3),_xlfn.IFS(H2039=0,"漫改",H2039=1,"轻改",H2039=2,"原创",H2039=3,"Gal改",H2039=4,"游改",H2039=5,"原创偶像",H2039=6,"国产原创",H2039=7,"小说改"),C2039&lt;&gt;0,"")</f>
        <v>Gal改</v>
      </c>
      <c r="J2039" s="16" t="s">
        <v>4939</v>
      </c>
      <c r="M2039" t="str">
        <f t="shared" si="31"/>
        <v>鹰原羽依里，Gal改动画《Summer Pockets》男主。</v>
      </c>
      <c r="O2039">
        <v>74</v>
      </c>
      <c r="P2039">
        <v>37</v>
      </c>
    </row>
    <row r="2040" spans="1:16">
      <c r="A2040" s="5" t="s">
        <v>4953</v>
      </c>
      <c r="B2040" t="s">
        <v>4954</v>
      </c>
      <c r="C2040">
        <v>1</v>
      </c>
      <c r="D2040">
        <v>1</v>
      </c>
      <c r="E2040" t="str">
        <f t="array" ref="E2040">_xlfn.IFS(C2040&lt;&gt;2,_xlfn.IFS(D2040=0,"主角之一",D2040=1,"角色",D2040=2,"男主",D2040=3,"女主"),C2040=2,"")</f>
        <v>角色</v>
      </c>
      <c r="G2040" t="s">
        <v>4955</v>
      </c>
      <c r="I2040" t="str">
        <f t="array" ref="I2040">_xlfn.IFS(OR(C2040=0,C2040=3),_xlfn.IFS(H2040=0,"漫改",H2040=1,"轻改",H2040=2,"原创",H2040=3,"Gal改",H2040=4,"游改",H2040=5,"原创偶像",H2040=6,"国产原创",H2040=7,"小说改"),C2040&lt;&gt;0,"")</f>
        <v/>
      </c>
      <c r="J2040" s="16" t="s">
        <v>4939</v>
      </c>
      <c r="M2040" t="str">
        <f t="shared" si="31"/>
        <v>羽桐れもん，《清澈的少女》角色。</v>
      </c>
      <c r="O2040">
        <v>6</v>
      </c>
      <c r="P2040">
        <v>17</v>
      </c>
    </row>
    <row r="2041" spans="1:16">
      <c r="A2041" s="5" t="s">
        <v>4956</v>
      </c>
      <c r="B2041" t="s">
        <v>4957</v>
      </c>
      <c r="C2041">
        <v>1</v>
      </c>
      <c r="D2041">
        <v>0</v>
      </c>
      <c r="E2041" t="str">
        <f t="array" ref="E2041">_xlfn.IFS(C2041&lt;&gt;2,_xlfn.IFS(D2041=0,"主角之一",D2041=1,"角色",D2041=2,"男主",D2041=3,"女主"),C2041=2,"")</f>
        <v>主角之一</v>
      </c>
      <c r="G2041" t="s">
        <v>255</v>
      </c>
      <c r="I2041" t="str">
        <f t="array" ref="I2041">_xlfn.IFS(OR(C2041=0,C2041=3),_xlfn.IFS(H2041=0,"漫改",H2041=1,"轻改",H2041=2,"原创",H2041=3,"Gal改",H2041=4,"游改",H2041=5,"原创偶像",H2041=6,"国产原创",H2041=7,"小说改"),C2041&lt;&gt;0,"")</f>
        <v/>
      </c>
      <c r="J2041" s="16" t="s">
        <v>4939</v>
      </c>
      <c r="M2041" t="str">
        <f t="shared" si="31"/>
        <v>桜小路月詠，《爱丽娅的明日盛典！》主角之一。</v>
      </c>
      <c r="O2041">
        <v>3</v>
      </c>
      <c r="P2041">
        <v>37</v>
      </c>
    </row>
    <row r="2042" spans="1:16">
      <c r="A2042" s="5" t="s">
        <v>4958</v>
      </c>
      <c r="B2042" t="s">
        <v>4959</v>
      </c>
      <c r="C2042">
        <v>1</v>
      </c>
      <c r="D2042">
        <v>0</v>
      </c>
      <c r="E2042" t="str">
        <f t="array" ref="E2042">_xlfn.IFS(C2042&lt;&gt;2,_xlfn.IFS(D2042=0,"主角之一",D2042=1,"角色",D2042=2,"男主",D2042=3,"女主"),C2042=2,"")</f>
        <v>主角之一</v>
      </c>
      <c r="G2042" t="s">
        <v>1743</v>
      </c>
      <c r="I2042" t="str">
        <f t="array" ref="I2042">_xlfn.IFS(OR(C2042=0,C2042=3),_xlfn.IFS(H2042=0,"漫改",H2042=1,"轻改",H2042=2,"原创",H2042=3,"Gal改",H2042=4,"游改",H2042=5,"原创偶像",H2042=6,"国产原创",H2042=7,"小说改"),C2042&lt;&gt;0,"")</f>
        <v/>
      </c>
      <c r="J2042" s="16" t="s">
        <v>4939</v>
      </c>
      <c r="M2042" t="str">
        <f t="shared" si="31"/>
        <v>大藏瑠美音，《近月少女的礼仪2》主角之一。</v>
      </c>
      <c r="O2042">
        <v>23</v>
      </c>
      <c r="P2042">
        <v>94</v>
      </c>
    </row>
    <row r="2043" spans="1:16">
      <c r="A2043" s="5" t="s">
        <v>4960</v>
      </c>
      <c r="B2043" t="s">
        <v>4961</v>
      </c>
      <c r="C2043">
        <v>1</v>
      </c>
      <c r="D2043">
        <v>0</v>
      </c>
      <c r="E2043" t="str">
        <f t="array" ref="E2043">_xlfn.IFS(C2043&lt;&gt;2,_xlfn.IFS(D2043=0,"主角之一",D2043=1,"角色",D2043=2,"男主",D2043=3,"女主"),C2043=2,"")</f>
        <v>主角之一</v>
      </c>
      <c r="G2043" t="s">
        <v>719</v>
      </c>
      <c r="I2043" t="str">
        <f t="array" ref="I2043">_xlfn.IFS(OR(C2043=0,C2043=3),_xlfn.IFS(H2043=0,"漫改",H2043=1,"轻改",H2043=2,"原创",H2043=3,"Gal改",H2043=4,"游改",H2043=5,"原创偶像",H2043=6,"国产原创",H2043=7,"小说改"),C2043&lt;&gt;0,"")</f>
        <v/>
      </c>
      <c r="J2043" s="16" t="s">
        <v>4939</v>
      </c>
      <c r="M2043" t="str">
        <f t="shared" si="31"/>
        <v>晓有佐，《冲破万里晴空之上》主角之一。</v>
      </c>
      <c r="O2043">
        <v>10</v>
      </c>
      <c r="P2043">
        <v>27</v>
      </c>
    </row>
    <row r="2044" spans="1:16">
      <c r="A2044" s="5" t="s">
        <v>4962</v>
      </c>
      <c r="B2044" t="s">
        <v>4963</v>
      </c>
      <c r="C2044">
        <v>1</v>
      </c>
      <c r="D2044">
        <v>1</v>
      </c>
      <c r="E2044" t="str">
        <f t="array" ref="E2044">_xlfn.IFS(C2044&lt;&gt;2,_xlfn.IFS(D2044=0,"主角之一",D2044=1,"角色",D2044=2,"男主",D2044=3,"女主"),C2044=2,"")</f>
        <v>角色</v>
      </c>
      <c r="G2044" t="s">
        <v>1316</v>
      </c>
      <c r="I2044" t="str">
        <f t="array" ref="I2044">_xlfn.IFS(OR(C2044=0,C2044=3),_xlfn.IFS(H2044=0,"漫改",H2044=1,"轻改",H2044=2,"原创",H2044=3,"Gal改",H2044=4,"游改",H2044=5,"原创偶像",H2044=6,"国产原创",H2044=7,"小说改"),C2044&lt;&gt;0,"")</f>
        <v/>
      </c>
      <c r="J2044" s="16" t="s">
        <v>4939</v>
      </c>
      <c r="M2044" t="str">
        <f t="shared" si="31"/>
        <v>长山香奈，《樱之诗/刻》角色。</v>
      </c>
      <c r="O2044">
        <v>169</v>
      </c>
      <c r="P2044">
        <v>172</v>
      </c>
    </row>
    <row r="2045" spans="1:16">
      <c r="A2045" s="5" t="s">
        <v>4951</v>
      </c>
      <c r="B2045" t="s">
        <v>4952</v>
      </c>
      <c r="C2045">
        <v>1</v>
      </c>
      <c r="D2045">
        <v>0</v>
      </c>
      <c r="E2045" t="str">
        <f t="array" ref="E2045">_xlfn.IFS(C2045&lt;&gt;2,_xlfn.IFS(D2045=0,"主角之一",D2045=1,"角色",D2045=2,"男主",D2045=3,"女主"),C2045=2,"")</f>
        <v>主角之一</v>
      </c>
      <c r="G2045" t="s">
        <v>2426</v>
      </c>
      <c r="I2045" t="str">
        <f t="array" ref="I2045">_xlfn.IFS(OR(C2045=0,C2045=3),_xlfn.IFS(H2045=0,"漫改",H2045=1,"轻改",H2045=2,"原创",H2045=3,"Gal改",H2045=4,"游改",H2045=5,"原创偶像",H2045=6,"国产原创",H2045=7,"小说改"),C2045&lt;&gt;0,"")</f>
        <v/>
      </c>
      <c r="J2045" s="16" t="s">
        <v>4939</v>
      </c>
      <c r="M2045" t="str">
        <f t="shared" si="31"/>
        <v>高濑瑞希，《漫画同人会》主角之一。</v>
      </c>
      <c r="O2045">
        <v>7</v>
      </c>
      <c r="P2045">
        <v>15</v>
      </c>
    </row>
    <row r="2046" spans="1:16">
      <c r="A2046" s="5" t="s">
        <v>4971</v>
      </c>
      <c r="B2046" t="s">
        <v>4972</v>
      </c>
      <c r="C2046">
        <v>0</v>
      </c>
      <c r="D2046">
        <v>1</v>
      </c>
      <c r="E2046" t="str">
        <f t="array" ref="E2046">_xlfn.IFS(C2046&lt;&gt;2,_xlfn.IFS(D2046=0,"主角之一",D2046=1,"角色",D2046=2,"男主",D2046=3,"女主"),C2046=2,"")</f>
        <v>角色</v>
      </c>
      <c r="G2046" t="s">
        <v>854</v>
      </c>
      <c r="H2046">
        <v>3</v>
      </c>
      <c r="I2046" t="str">
        <f t="array" ref="I2046">_xlfn.IFS(OR(C2046=0,C2046=3),_xlfn.IFS(H2046=0,"漫改",H2046=1,"轻改",H2046=2,"原创",H2046=3,"Gal改",H2046=4,"游改",H2046=5,"原创偶像",H2046=6,"国产原创",H2046=7,"小说改"),C2046&lt;&gt;0,"")</f>
        <v>Gal改</v>
      </c>
      <c r="J2046" s="16" t="s">
        <v>4966</v>
      </c>
      <c r="M2046" t="str">
        <f t="shared" si="31"/>
        <v>星来·奥格尔，Gal改动画《混沌头》角色。</v>
      </c>
      <c r="O2046">
        <v>7</v>
      </c>
      <c r="P2046">
        <v>21</v>
      </c>
    </row>
    <row r="2047" spans="1:16">
      <c r="A2047" s="5" t="s">
        <v>4973</v>
      </c>
      <c r="B2047" t="s">
        <v>4974</v>
      </c>
      <c r="C2047">
        <v>0</v>
      </c>
      <c r="D2047">
        <v>1</v>
      </c>
      <c r="E2047" t="str">
        <f t="array" ref="E2047">_xlfn.IFS(C2047&lt;&gt;2,_xlfn.IFS(D2047=0,"主角之一",D2047=1,"角色",D2047=2,"男主",D2047=3,"女主"),C2047=2,"")</f>
        <v>角色</v>
      </c>
      <c r="G2047" t="s">
        <v>4975</v>
      </c>
      <c r="H2047">
        <v>2</v>
      </c>
      <c r="I2047" t="str">
        <f t="array" ref="I2047">_xlfn.IFS(OR(C2047=0,C2047=3),_xlfn.IFS(H2047=0,"漫改",H2047=1,"轻改",H2047=2,"原创",H2047=3,"Gal改",H2047=4,"游改",H2047=5,"原创偶像",H2047=6,"国产原创",H2047=7,"小说改"),C2047&lt;&gt;0,"")</f>
        <v>原创</v>
      </c>
      <c r="J2047" s="16" t="s">
        <v>4966</v>
      </c>
      <c r="M2047" t="str">
        <f t="shared" si="31"/>
        <v>须乡彻平，原创动画《心理测量者2》角色。</v>
      </c>
      <c r="O2047">
        <v>11</v>
      </c>
      <c r="P2047">
        <v>8</v>
      </c>
    </row>
    <row r="2048" spans="1:16">
      <c r="A2048" s="5" t="s">
        <v>4976</v>
      </c>
      <c r="B2048" t="s">
        <v>4977</v>
      </c>
      <c r="C2048">
        <v>0</v>
      </c>
      <c r="D2048">
        <v>1</v>
      </c>
      <c r="E2048" t="str">
        <f t="array" ref="E2048">_xlfn.IFS(C2048&lt;&gt;2,_xlfn.IFS(D2048=0,"主角之一",D2048=1,"角色",D2048=2,"男主",D2048=3,"女主"),C2048=2,"")</f>
        <v>角色</v>
      </c>
      <c r="G2048" t="s">
        <v>34</v>
      </c>
      <c r="H2048">
        <v>0</v>
      </c>
      <c r="I2048" t="str">
        <f t="array" ref="I2048">_xlfn.IFS(OR(C2048=0,C2048=3),_xlfn.IFS(H2048=0,"漫改",H2048=1,"轻改",H2048=2,"原创",H2048=3,"Gal改",H2048=4,"游改",H2048=5,"原创偶像",H2048=6,"国产原创",H2048=7,"小说改"),C2048&lt;&gt;0,"")</f>
        <v>漫改</v>
      </c>
      <c r="J2048" s="16" t="s">
        <v>4966</v>
      </c>
      <c r="K2048" s="17">
        <v>1</v>
      </c>
      <c r="M2048" t="str">
        <f t="shared" si="31"/>
        <v>叶月雫，漫改动画《NEW GAME!》角色。【芳文社】</v>
      </c>
      <c r="O2048">
        <v>21</v>
      </c>
      <c r="P2048">
        <v>40</v>
      </c>
    </row>
    <row r="2049" spans="1:16">
      <c r="A2049" s="5" t="s">
        <v>4978</v>
      </c>
      <c r="B2049" t="s">
        <v>4979</v>
      </c>
      <c r="C2049">
        <v>0</v>
      </c>
      <c r="D2049">
        <v>1</v>
      </c>
      <c r="E2049" t="str">
        <f t="array" ref="E2049">_xlfn.IFS(C2049&lt;&gt;2,_xlfn.IFS(D2049=0,"主角之一",D2049=1,"角色",D2049=2,"男主",D2049=3,"女主"),C2049=2,"")</f>
        <v>角色</v>
      </c>
      <c r="G2049" t="s">
        <v>280</v>
      </c>
      <c r="H2049">
        <v>1</v>
      </c>
      <c r="I2049" t="str">
        <f t="array" ref="I2049">_xlfn.IFS(OR(C2049=0,C2049=3),_xlfn.IFS(H2049=0,"漫改",H2049=1,"轻改",H2049=2,"原创",H2049=3,"Gal改",H2049=4,"游改",H2049=5,"原创偶像",H2049=6,"国产原创",H2049=7,"小说改"),C2049&lt;&gt;0,"")</f>
        <v>轻改</v>
      </c>
      <c r="J2049" s="16" t="s">
        <v>4966</v>
      </c>
      <c r="M2049" t="str">
        <f t="shared" si="31"/>
        <v>新堂彩华，轻改动画《境界的彼方》角色。</v>
      </c>
      <c r="O2049">
        <v>2</v>
      </c>
      <c r="P2049">
        <v>16</v>
      </c>
    </row>
    <row r="2050" spans="1:16">
      <c r="A2050" s="5" t="s">
        <v>4964</v>
      </c>
      <c r="B2050" t="s">
        <v>4965</v>
      </c>
      <c r="C2050">
        <v>0</v>
      </c>
      <c r="D2050">
        <v>1</v>
      </c>
      <c r="E2050" t="str">
        <f t="array" ref="E2050">_xlfn.IFS(C2050&lt;&gt;2,_xlfn.IFS(D2050=0,"主角之一",D2050=1,"角色",D2050=2,"男主",D2050=3,"女主"),C2050=2,"")</f>
        <v>角色</v>
      </c>
      <c r="G2050" t="s">
        <v>633</v>
      </c>
      <c r="H2050">
        <v>4</v>
      </c>
      <c r="I2050" t="str">
        <f t="array" ref="I2050">_xlfn.IFS(OR(C2050=0,C2050=3),_xlfn.IFS(H2050=0,"漫改",H2050=1,"轻改",H2050=2,"原创",H2050=3,"Gal改",H2050=4,"游改",H2050=5,"原创偶像",H2050=6,"国产原创",H2050=7,"小说改"),C2050&lt;&gt;0,"")</f>
        <v>游改</v>
      </c>
      <c r="J2050" s="16" t="s">
        <v>4966</v>
      </c>
      <c r="M2050" t="str">
        <f t="shared" si="31"/>
        <v>双海真美 &amp; 双海亚美，游改动画《偶像大师》角色。</v>
      </c>
      <c r="O2050">
        <v>31</v>
      </c>
      <c r="P2050">
        <v>86</v>
      </c>
    </row>
    <row r="2051" spans="1:16">
      <c r="A2051" s="5" t="s">
        <v>4980</v>
      </c>
      <c r="B2051" t="s">
        <v>4981</v>
      </c>
      <c r="C2051">
        <v>0</v>
      </c>
      <c r="D2051">
        <v>0</v>
      </c>
      <c r="E2051" t="str">
        <f t="array" ref="E2051">_xlfn.IFS(C2051&lt;&gt;2,_xlfn.IFS(D2051=0,"主角之一",D2051=1,"角色",D2051=2,"男主",D2051=3,"女主"),C2051=2,"")</f>
        <v>主角之一</v>
      </c>
      <c r="G2051" t="s">
        <v>2839</v>
      </c>
      <c r="H2051">
        <v>0</v>
      </c>
      <c r="I2051" t="str">
        <f t="array" ref="I2051">_xlfn.IFS(OR(C2051=0,C2051=3),_xlfn.IFS(H2051=0,"漫改",H2051=1,"轻改",H2051=2,"原创",H2051=3,"Gal改",H2051=4,"游改",H2051=5,"原创偶像",H2051=6,"国产原创",H2051=7,"小说改"),C2051&lt;&gt;0,"")</f>
        <v>漫改</v>
      </c>
      <c r="J2051" s="16" t="s">
        <v>4966</v>
      </c>
      <c r="K2051"/>
      <c r="M2051" t="str">
        <f t="shared" si="31"/>
        <v>伊奈叶阳美子，漫改动画《中之人基因组【实况中】》主角之一。</v>
      </c>
      <c r="O2051">
        <v>3</v>
      </c>
      <c r="P2051">
        <v>30</v>
      </c>
    </row>
    <row r="2052" spans="1:16">
      <c r="A2052" s="5" t="s">
        <v>4969</v>
      </c>
      <c r="B2052" t="s">
        <v>4970</v>
      </c>
      <c r="C2052">
        <v>0</v>
      </c>
      <c r="D2052">
        <v>0</v>
      </c>
      <c r="E2052" t="str">
        <f t="array" ref="E2052">_xlfn.IFS(C2052&lt;&gt;2,_xlfn.IFS(D2052=0,"主角之一",D2052=1,"角色",D2052=2,"男主",D2052=3,"女主"),C2052=2,"")</f>
        <v>主角之一</v>
      </c>
      <c r="G2052" t="s">
        <v>16</v>
      </c>
      <c r="H2052">
        <v>0</v>
      </c>
      <c r="I2052" t="str">
        <f t="array" ref="I2052">_xlfn.IFS(OR(C2052=0,C2052=3),_xlfn.IFS(H2052=0,"漫改",H2052=1,"轻改",H2052=2,"原创",H2052=3,"Gal改",H2052=4,"游改",H2052=5,"原创偶像",H2052=6,"国产原创",H2052=7,"小说改"),C2052&lt;&gt;0,"")</f>
        <v>漫改</v>
      </c>
      <c r="J2052" s="16" t="s">
        <v>4966</v>
      </c>
      <c r="M2052" t="str">
        <f t="shared" si="31"/>
        <v>三井寿，漫改动画《灌篮高手》主角之一。</v>
      </c>
      <c r="O2052">
        <v>22</v>
      </c>
      <c r="P2052">
        <v>115</v>
      </c>
    </row>
    <row r="2053" spans="1:16">
      <c r="A2053" s="5" t="s">
        <v>4982</v>
      </c>
      <c r="B2053" t="s">
        <v>4983</v>
      </c>
      <c r="C2053">
        <v>0</v>
      </c>
      <c r="D2053">
        <v>1</v>
      </c>
      <c r="E2053" t="str">
        <f t="array" ref="E2053">_xlfn.IFS(C2053&lt;&gt;2,_xlfn.IFS(D2053=0,"主角之一",D2053=1,"角色",D2053=2,"男主",D2053=3,"女主"),C2053=2,"")</f>
        <v>角色</v>
      </c>
      <c r="G2053" t="s">
        <v>2647</v>
      </c>
      <c r="H2053">
        <v>0</v>
      </c>
      <c r="I2053" t="str">
        <f t="array" ref="I2053">_xlfn.IFS(OR(C2053=0,C2053=3),_xlfn.IFS(H2053=0,"漫改",H2053=1,"轻改",H2053=2,"原创",H2053=3,"Gal改",H2053=4,"游改",H2053=5,"原创偶像",H2053=6,"国产原创",H2053=7,"小说改"),C2053&lt;&gt;0,"")</f>
        <v>漫改</v>
      </c>
      <c r="J2053" s="16" t="s">
        <v>4966</v>
      </c>
      <c r="M2053" t="str">
        <f t="shared" si="31"/>
        <v>崭新光辉，漫改动画《赛马娘 芦毛灰姑娘》角色。</v>
      </c>
      <c r="O2053">
        <v>67</v>
      </c>
      <c r="P2053">
        <v>117</v>
      </c>
    </row>
    <row r="2054" spans="1:16">
      <c r="B2054" t="s">
        <v>4967</v>
      </c>
      <c r="C2054">
        <v>0</v>
      </c>
      <c r="D2054">
        <v>0</v>
      </c>
      <c r="E2054" t="str">
        <f t="array" ref="E2054">_xlfn.IFS(C2054&lt;&gt;2,_xlfn.IFS(D2054=0,"主角之一",D2054=1,"角色",D2054=2,"男主",D2054=3,"女主"),C2054=2,"")</f>
        <v>主角之一</v>
      </c>
      <c r="G2054" t="s">
        <v>4968</v>
      </c>
      <c r="H2054">
        <v>4</v>
      </c>
      <c r="I2054" t="str">
        <f t="array" ref="I2054">_xlfn.IFS(OR(C2054=0,C2054=3),_xlfn.IFS(H2054=0,"漫改",H2054=1,"轻改",H2054=2,"原创",H2054=3,"Gal改",H2054=4,"游改",H2054=5,"原创偶像",H2054=6,"国产原创",H2054=7,"小说改"),C2054&lt;&gt;0,"")</f>
        <v>游改</v>
      </c>
      <c r="J2054" s="16" t="s">
        <v>4966</v>
      </c>
      <c r="M2054" t="str">
        <f t="shared" si="31"/>
        <v>小智，游改动画《精灵宝可梦》主角之一。</v>
      </c>
    </row>
    <row r="2055" spans="1:16">
      <c r="A2055" s="5" t="s">
        <v>4984</v>
      </c>
      <c r="B2055" t="s">
        <v>4985</v>
      </c>
      <c r="C2055">
        <v>1</v>
      </c>
      <c r="D2055">
        <v>0</v>
      </c>
      <c r="E2055" t="str">
        <f t="array" ref="E2055">_xlfn.IFS(C2055&lt;&gt;2,_xlfn.IFS(D2055=0,"主角之一",D2055=1,"角色",D2055=2,"男主",D2055=3,"女主"),C2055=2,"")</f>
        <v>主角之一</v>
      </c>
      <c r="G2055" t="s">
        <v>109</v>
      </c>
      <c r="I2055" t="str">
        <f t="array" ref="I2055">_xlfn.IFS(OR(C2055=0,C2055=3),_xlfn.IFS(H2055=0,"漫改",H2055=1,"轻改",H2055=2,"原创",H2055=3,"Gal改",H2055=4,"游改",H2055=5,"原创偶像",H2055=6,"国产原创",H2055=7,"小说改"),C2055&lt;&gt;0,"")</f>
        <v/>
      </c>
      <c r="J2055" s="16" t="s">
        <v>4966</v>
      </c>
      <c r="M2055" t="str">
        <f t="shared" si="31"/>
        <v>北大路花火，《樱花大战》主角之一。</v>
      </c>
      <c r="O2055">
        <v>4</v>
      </c>
      <c r="P2055">
        <v>14</v>
      </c>
    </row>
    <row r="2056" spans="1:16">
      <c r="A2056" s="5" t="s">
        <v>4986</v>
      </c>
      <c r="B2056" t="s">
        <v>4987</v>
      </c>
      <c r="C2056">
        <v>1</v>
      </c>
      <c r="D2056">
        <v>1</v>
      </c>
      <c r="E2056" t="str">
        <f t="array" ref="E2056">_xlfn.IFS(C2056&lt;&gt;2,_xlfn.IFS(D2056=0,"主角之一",D2056=1,"角色",D2056=2,"男主",D2056=3,"女主"),C2056=2,"")</f>
        <v>角色</v>
      </c>
      <c r="G2056" t="s">
        <v>2187</v>
      </c>
      <c r="I2056" t="str">
        <f t="array" ref="I2056">_xlfn.IFS(OR(C2056=0,C2056=3),_xlfn.IFS(H2056=0,"漫改",H2056=1,"轻改",H2056=2,"原创",H2056=3,"Gal改",H2056=4,"游改",H2056=5,"原创偶像",H2056=6,"国产原创",H2056=7,"小说改"),C2056&lt;&gt;0,"")</f>
        <v/>
      </c>
      <c r="J2056" s="16" t="s">
        <v>4966</v>
      </c>
      <c r="M2056" t="str">
        <f t="shared" si="31"/>
        <v>玛丽丝·史黛拉，《壳之少女》角色。</v>
      </c>
      <c r="O2056">
        <v>54</v>
      </c>
      <c r="P2056">
        <v>119</v>
      </c>
    </row>
    <row r="2057" spans="1:16">
      <c r="A2057" s="5" t="s">
        <v>4988</v>
      </c>
      <c r="B2057" t="s">
        <v>4989</v>
      </c>
      <c r="C2057">
        <v>1</v>
      </c>
      <c r="D2057">
        <v>0</v>
      </c>
      <c r="E2057" t="str">
        <f t="array" ref="E2057">_xlfn.IFS(C2057&lt;&gt;2,_xlfn.IFS(D2057=0,"主角之一",D2057=1,"角色",D2057=2,"男主",D2057=3,"女主"),C2057=2,"")</f>
        <v>主角之一</v>
      </c>
      <c r="G2057" t="s">
        <v>1049</v>
      </c>
      <c r="I2057" t="str">
        <f t="array" ref="I2057">_xlfn.IFS(OR(C2057=0,C2057=3),_xlfn.IFS(H2057=0,"漫改",H2057=1,"轻改",H2057=2,"原创",H2057=3,"Gal改",H2057=4,"游改",H2057=5,"原创偶像",H2057=6,"国产原创",H2057=7,"小说改"),C2057&lt;&gt;0,"")</f>
        <v/>
      </c>
      <c r="J2057" s="16" t="s">
        <v>4966</v>
      </c>
      <c r="M2057" t="str">
        <f t="shared" si="31"/>
        <v>飞鸟凑，《少女＊领域》主角之一。</v>
      </c>
      <c r="O2057">
        <v>62</v>
      </c>
      <c r="P2057">
        <v>248</v>
      </c>
    </row>
    <row r="2058" spans="1:16">
      <c r="A2058" s="5" t="s">
        <v>4990</v>
      </c>
      <c r="B2058" t="s">
        <v>4991</v>
      </c>
      <c r="C2058">
        <v>1</v>
      </c>
      <c r="D2058">
        <v>0</v>
      </c>
      <c r="E2058" t="str">
        <f t="array" ref="E2058">_xlfn.IFS(C2058&lt;&gt;2,_xlfn.IFS(D2058=0,"主角之一",D2058=1,"角色",D2058=2,"男主",D2058=3,"女主"),C2058=2,"")</f>
        <v>主角之一</v>
      </c>
      <c r="G2058" t="s">
        <v>217</v>
      </c>
      <c r="I2058" t="str">
        <f t="array" ref="I2058">_xlfn.IFS(OR(C2058=0,C2058=3),_xlfn.IFS(H2058=0,"漫改",H2058=1,"轻改",H2058=2,"原创",H2058=3,"Gal改",H2058=4,"游改",H2058=5,"原创偶像",H2058=6,"国产原创",H2058=7,"小说改"),C2058&lt;&gt;0,"")</f>
        <v/>
      </c>
      <c r="J2058" s="16" t="s">
        <v>4966</v>
      </c>
      <c r="M2058" t="str">
        <f t="shared" si="31"/>
        <v>阿德尔海特·冯·贝格施特拉瑟，《花之天使的夏日恋歌》主角之一。</v>
      </c>
      <c r="O2058">
        <v>30</v>
      </c>
      <c r="P2058">
        <v>103</v>
      </c>
    </row>
    <row r="2059" spans="1:16">
      <c r="A2059" s="5" t="s">
        <v>5006</v>
      </c>
      <c r="B2059" t="s">
        <v>5007</v>
      </c>
      <c r="C2059">
        <v>0</v>
      </c>
      <c r="D2059">
        <v>0</v>
      </c>
      <c r="E2059" t="str">
        <f t="array" ref="E2059">_xlfn.IFS(C2059&lt;&gt;2,_xlfn.IFS(D2059=0,"主角之一",D2059=1,"角色",D2059=2,"男主",D2059=3,"女主"),C2059=2,"")</f>
        <v>主角之一</v>
      </c>
      <c r="G2059" t="s">
        <v>5008</v>
      </c>
      <c r="H2059">
        <v>0</v>
      </c>
      <c r="I2059" t="str">
        <f t="array" ref="I2059">_xlfn.IFS(OR(C2059=0,C2059=3),_xlfn.IFS(H2059=0,"漫改",H2059=1,"轻改",H2059=2,"原创",H2059=3,"Gal改",H2059=4,"游改",H2059=5,"原创偶像",H2059=6,"国产原创",H2059=7,"小说改"),C2059&lt;&gt;0,"")</f>
        <v>漫改</v>
      </c>
      <c r="J2059" s="16" t="s">
        <v>4994</v>
      </c>
      <c r="M2059" t="str">
        <f t="shared" si="31"/>
        <v>敬文，漫改动画《异世界舅舅》主角之一。</v>
      </c>
      <c r="O2059">
        <v>18</v>
      </c>
      <c r="P2059">
        <v>25</v>
      </c>
    </row>
    <row r="2060" spans="1:16">
      <c r="A2060" s="5" t="s">
        <v>5009</v>
      </c>
      <c r="B2060" t="s">
        <v>5010</v>
      </c>
      <c r="C2060">
        <v>0</v>
      </c>
      <c r="D2060">
        <v>1</v>
      </c>
      <c r="E2060" t="str">
        <f t="array" ref="E2060">_xlfn.IFS(C2060&lt;&gt;2,_xlfn.IFS(D2060=0,"主角之一",D2060=1,"角色",D2060=2,"男主",D2060=3,"女主"),C2060=2,"")</f>
        <v>角色</v>
      </c>
      <c r="G2060" t="s">
        <v>3658</v>
      </c>
      <c r="H2060">
        <v>1</v>
      </c>
      <c r="I2060" t="str">
        <f t="array" ref="I2060">_xlfn.IFS(OR(C2060=0,C2060=3),_xlfn.IFS(H2060=0,"漫改",H2060=1,"轻改",H2060=2,"原创",H2060=3,"Gal改",H2060=4,"游改",H2060=5,"原创偶像",H2060=6,"国产原创",H2060=7,"小说改"),C2060&lt;&gt;0,"")</f>
        <v>轻改</v>
      </c>
      <c r="J2060" s="16" t="s">
        <v>4994</v>
      </c>
      <c r="M2060" t="str">
        <f t="shared" si="31"/>
        <v>风间枫，轻改动画《在异世界获得超强能力的我，在现实世界照样无敌～等级提升改变人生命运～》角色。</v>
      </c>
      <c r="O2060">
        <v>5</v>
      </c>
      <c r="P2060">
        <v>21</v>
      </c>
    </row>
    <row r="2061" spans="1:16">
      <c r="A2061" s="5" t="s">
        <v>4992</v>
      </c>
      <c r="B2061" t="s">
        <v>4993</v>
      </c>
      <c r="C2061">
        <v>0</v>
      </c>
      <c r="D2061">
        <v>1</v>
      </c>
      <c r="E2061" t="str">
        <f t="array" ref="E2061">_xlfn.IFS(C2061&lt;&gt;2,_xlfn.IFS(D2061=0,"主角之一",D2061=1,"角色",D2061=2,"男主",D2061=3,"女主"),C2061=2,"")</f>
        <v>角色</v>
      </c>
      <c r="G2061" t="s">
        <v>3678</v>
      </c>
      <c r="H2061">
        <v>1</v>
      </c>
      <c r="I2061" t="str">
        <f t="array" ref="I2061">_xlfn.IFS(OR(C2061=0,C2061=3),_xlfn.IFS(H2061=0,"漫改",H2061=1,"轻改",H2061=2,"原创",H2061=3,"Gal改",H2061=4,"游改",H2061=5,"原创偶像",H2061=6,"国产原创",H2061=7,"小说改"),C2061&lt;&gt;0,"")</f>
        <v>轻改</v>
      </c>
      <c r="J2061" s="16" t="s">
        <v>4994</v>
      </c>
      <c r="K2061"/>
      <c r="M2061" t="str">
        <f t="shared" si="31"/>
        <v>有纪／绀野木棉季，轻改动画《刀剑神域》角色。</v>
      </c>
      <c r="O2061">
        <v>40</v>
      </c>
      <c r="P2061">
        <v>194</v>
      </c>
    </row>
    <row r="2062" spans="1:16">
      <c r="A2062" s="5" t="s">
        <v>4995</v>
      </c>
      <c r="B2062" t="s">
        <v>4996</v>
      </c>
      <c r="C2062">
        <v>0</v>
      </c>
      <c r="D2062">
        <v>0</v>
      </c>
      <c r="E2062" t="str">
        <f t="array" ref="E2062">_xlfn.IFS(C2062&lt;&gt;2,_xlfn.IFS(D2062=0,"主角之一",D2062=1,"角色",D2062=2,"男主",D2062=3,"女主"),C2062=2,"")</f>
        <v>主角之一</v>
      </c>
      <c r="G2062" t="s">
        <v>596</v>
      </c>
      <c r="H2062">
        <v>0</v>
      </c>
      <c r="I2062" t="str">
        <f t="array" ref="I2062">_xlfn.IFS(OR(C2062=0,C2062=3),_xlfn.IFS(H2062=0,"漫改",H2062=1,"轻改",H2062=2,"原创",H2062=3,"Gal改",H2062=4,"游改",H2062=5,"原创偶像",H2062=6,"国产原创",H2062=7,"小说改"),C2062&lt;&gt;0,"")</f>
        <v>漫改</v>
      </c>
      <c r="J2062" s="16" t="s">
        <v>4994</v>
      </c>
      <c r="M2062" t="str">
        <f t="shared" si="31"/>
        <v>松本理世，漫改动画《摇曳百合》主角之一。</v>
      </c>
      <c r="O2062">
        <v>33</v>
      </c>
      <c r="P2062">
        <v>88</v>
      </c>
    </row>
    <row r="2063" spans="1:16">
      <c r="A2063" s="5" t="s">
        <v>4997</v>
      </c>
      <c r="B2063" t="s">
        <v>4998</v>
      </c>
      <c r="C2063">
        <v>0</v>
      </c>
      <c r="D2063">
        <v>0</v>
      </c>
      <c r="E2063" t="str">
        <f t="array" ref="E2063">_xlfn.IFS(C2063&lt;&gt;2,_xlfn.IFS(D2063=0,"主角之一",D2063=1,"角色",D2063=2,"男主",D2063=3,"女主"),C2063=2,"")</f>
        <v>主角之一</v>
      </c>
      <c r="G2063" t="s">
        <v>312</v>
      </c>
      <c r="H2063">
        <v>0</v>
      </c>
      <c r="I2063" t="str">
        <f t="array" ref="I2063">_xlfn.IFS(OR(C2063=0,C2063=3),_xlfn.IFS(H2063=0,"漫改",H2063=1,"轻改",H2063=2,"原创",H2063=3,"Gal改",H2063=4,"游改",H2063=5,"原创偶像",H2063=6,"国产原创",H2063=7,"小说改"),C2063&lt;&gt;0,"")</f>
        <v>漫改</v>
      </c>
      <c r="J2063" s="16" t="s">
        <v>4994</v>
      </c>
      <c r="K2063" s="17">
        <v>1</v>
      </c>
      <c r="M2063" t="str">
        <f t="shared" si="31"/>
        <v>百地玉手，漫改动画《Slow Start》主角之一。【芳文社】</v>
      </c>
      <c r="O2063">
        <v>26</v>
      </c>
      <c r="P2063">
        <v>109</v>
      </c>
    </row>
    <row r="2064" spans="1:16">
      <c r="A2064" s="5" t="s">
        <v>4999</v>
      </c>
      <c r="B2064" t="s">
        <v>5000</v>
      </c>
      <c r="C2064">
        <v>0</v>
      </c>
      <c r="D2064">
        <v>1</v>
      </c>
      <c r="E2064" t="str">
        <f t="array" ref="E2064">_xlfn.IFS(C2064&lt;&gt;2,_xlfn.IFS(D2064=0,"主角之一",D2064=1,"角色",D2064=2,"男主",D2064=3,"女主"),C2064=2,"")</f>
        <v>角色</v>
      </c>
      <c r="G2064" t="s">
        <v>2647</v>
      </c>
      <c r="H2064">
        <v>4</v>
      </c>
      <c r="I2064" t="str">
        <f t="array" ref="I2064">_xlfn.IFS(OR(C2064=0,C2064=3),_xlfn.IFS(H2064=0,"漫改",H2064=1,"轻改",H2064=2,"原创",H2064=3,"Gal改",H2064=4,"游改",H2064=5,"原创偶像",H2064=6,"国产原创",H2064=7,"小说改"),C2064&lt;&gt;0,"")</f>
        <v>游改</v>
      </c>
      <c r="J2064" s="16" t="s">
        <v>4994</v>
      </c>
      <c r="M2064" t="str">
        <f t="shared" si="31"/>
        <v>玉藻十字，游改动画《赛马娘 芦毛灰姑娘》角色。</v>
      </c>
      <c r="O2064">
        <v>32</v>
      </c>
      <c r="P2064">
        <v>135</v>
      </c>
    </row>
    <row r="2065" spans="1:16">
      <c r="A2065" s="5" t="s">
        <v>5001</v>
      </c>
      <c r="B2065" t="s">
        <v>5002</v>
      </c>
      <c r="C2065">
        <v>0</v>
      </c>
      <c r="D2065">
        <v>1</v>
      </c>
      <c r="E2065" t="str">
        <f t="array" ref="E2065">_xlfn.IFS(C2065&lt;&gt;2,_xlfn.IFS(D2065=0,"主角之一",D2065=1,"角色",D2065=2,"男主",D2065=3,"女主"),C2065=2,"")</f>
        <v>角色</v>
      </c>
      <c r="G2065" t="s">
        <v>2257</v>
      </c>
      <c r="H2065">
        <v>1</v>
      </c>
      <c r="I2065" t="str">
        <f t="array" ref="I2065">_xlfn.IFS(OR(C2065=0,C2065=3),_xlfn.IFS(H2065=0,"漫改",H2065=1,"轻改",H2065=2,"原创",H2065=3,"Gal改",H2065=4,"游改",H2065=5,"原创偶像",H2065=6,"国产原创",H2065=7,"小说改"),C2065&lt;&gt;0,"")</f>
        <v>轻改</v>
      </c>
      <c r="J2065" s="16" t="s">
        <v>4994</v>
      </c>
      <c r="M2065" t="str">
        <f t="shared" ref="M2065:M2128" si="32">_xlfn.CONCAT(_xlfn.IFS(C2065=0,_xlfn.CONCAT(B2065,"，",I2065,"动画","《",G2065,"》",E2065,"。"),C2065=1,_xlfn.CONCAT(B2065,"，《",G2065,"》",E2065,"。"),C2065=2,_xlfn.CONCAT(B2065,"，",L2065),C2065=3,_xlfn.CONCAT(B2065,"，动画电影《",G2065,"》",E2065,"。")),_xlfn.IFS(K2065=1,"【芳文社】",K2065=0,""))</f>
        <v>古贺朋绘，轻改动画《青春猪头少年系列》角色。</v>
      </c>
      <c r="O2065">
        <v>49</v>
      </c>
      <c r="P2065">
        <v>272</v>
      </c>
    </row>
    <row r="2066" spans="1:16">
      <c r="A2066" s="5" t="s">
        <v>5003</v>
      </c>
      <c r="B2066" t="s">
        <v>5004</v>
      </c>
      <c r="C2066">
        <v>0</v>
      </c>
      <c r="D2066">
        <v>0</v>
      </c>
      <c r="E2066" t="str">
        <f t="array" ref="E2066">_xlfn.IFS(C2066&lt;&gt;2,_xlfn.IFS(D2066=0,"主角之一",D2066=1,"角色",D2066=2,"男主",D2066=3,"女主"),C2066=2,"")</f>
        <v>主角之一</v>
      </c>
      <c r="G2066" t="s">
        <v>5005</v>
      </c>
      <c r="H2066">
        <v>2</v>
      </c>
      <c r="I2066" t="str">
        <f t="array" ref="I2066">_xlfn.IFS(OR(C2066=0,C2066=3),_xlfn.IFS(H2066=0,"漫改",H2066=1,"轻改",H2066=2,"原创",H2066=3,"Gal改",H2066=4,"游改",H2066=5,"原创偶像",H2066=6,"国产原创",H2066=7,"小说改"),C2066&lt;&gt;0,"")</f>
        <v>原创</v>
      </c>
      <c r="J2066" s="16" t="s">
        <v>4994</v>
      </c>
      <c r="M2066" t="str">
        <f t="shared" si="32"/>
        <v>拉薇，原创动画《宝石幻想 光芒重现》主角之一。</v>
      </c>
      <c r="O2066">
        <v>14</v>
      </c>
      <c r="P2066">
        <v>44</v>
      </c>
    </row>
    <row r="2067" spans="1:16">
      <c r="A2067" s="5" t="s">
        <v>5011</v>
      </c>
      <c r="B2067" t="s">
        <v>5012</v>
      </c>
      <c r="C2067">
        <v>1</v>
      </c>
      <c r="D2067">
        <v>0</v>
      </c>
      <c r="E2067" t="str">
        <f t="array" ref="E2067">_xlfn.IFS(C2067&lt;&gt;2,_xlfn.IFS(D2067=0,"主角之一",D2067=1,"角色",D2067=2,"男主",D2067=3,"女主"),C2067=2,"")</f>
        <v>主角之一</v>
      </c>
      <c r="G2067" t="s">
        <v>905</v>
      </c>
      <c r="I2067" t="str">
        <f t="array" ref="I2067">_xlfn.IFS(OR(C2067=0,C2067=3),_xlfn.IFS(H2067=0,"漫改",H2067=1,"轻改",H2067=2,"原创",H2067=3,"Gal改",H2067=4,"游改",H2067=5,"原创偶像",H2067=6,"国产原创",H2067=7,"小说改"),C2067&lt;&gt;0,"")</f>
        <v/>
      </c>
      <c r="J2067" s="16" t="s">
        <v>4994</v>
      </c>
      <c r="M2067" t="str">
        <f t="shared" si="32"/>
        <v>鹰见泽菜月，《夜明前的琉璃色》主角之一。</v>
      </c>
      <c r="O2067">
        <v>7</v>
      </c>
      <c r="P2067">
        <v>26</v>
      </c>
    </row>
    <row r="2068" spans="1:16">
      <c r="A2068" s="5" t="s">
        <v>5013</v>
      </c>
      <c r="B2068" t="s">
        <v>5014</v>
      </c>
      <c r="C2068">
        <v>1</v>
      </c>
      <c r="D2068">
        <v>0</v>
      </c>
      <c r="E2068" t="str">
        <f t="array" ref="E2068">_xlfn.IFS(C2068&lt;&gt;2,_xlfn.IFS(D2068=0,"主角之一",D2068=1,"角色",D2068=2,"男主",D2068=3,"女主"),C2068=2,"")</f>
        <v>主角之一</v>
      </c>
      <c r="G2068" t="s">
        <v>5015</v>
      </c>
      <c r="I2068" t="str">
        <f t="array" ref="I2068">_xlfn.IFS(OR(C2068=0,C2068=3),_xlfn.IFS(H2068=0,"漫改",H2068=1,"轻改",H2068=2,"原创",H2068=3,"Gal改",H2068=4,"游改",H2068=5,"原创偶像",H2068=6,"国产原创",H2068=7,"小说改"),C2068&lt;&gt;0,"")</f>
        <v/>
      </c>
      <c r="J2068" s="16" t="s">
        <v>4994</v>
      </c>
      <c r="M2068" t="str">
        <f t="shared" si="32"/>
        <v>水梨美也，《因为妹妹太受欢迎了糟糕了。》主角之一。</v>
      </c>
      <c r="O2068">
        <v>1</v>
      </c>
      <c r="P2068">
        <v>15</v>
      </c>
    </row>
    <row r="2069" spans="1:16">
      <c r="A2069" s="5" t="s">
        <v>5016</v>
      </c>
      <c r="B2069" t="s">
        <v>5017</v>
      </c>
      <c r="C2069">
        <v>1</v>
      </c>
      <c r="D2069">
        <v>0</v>
      </c>
      <c r="E2069" t="str">
        <f t="array" ref="E2069">_xlfn.IFS(C2069&lt;&gt;2,_xlfn.IFS(D2069=0,"主角之一",D2069=1,"角色",D2069=2,"男主",D2069=3,"女主"),C2069=2,"")</f>
        <v>主角之一</v>
      </c>
      <c r="G2069" t="s">
        <v>871</v>
      </c>
      <c r="I2069" t="str">
        <f t="array" ref="I2069">_xlfn.IFS(OR(C2069=0,C2069=3),_xlfn.IFS(H2069=0,"漫改",H2069=1,"轻改",H2069=2,"原创",H2069=3,"Gal改",H2069=4,"游改",H2069=5,"原创偶像",H2069=6,"国产原创",H2069=7,"小说改"),C2069&lt;&gt;0,"")</f>
        <v/>
      </c>
      <c r="J2069" s="16" t="s">
        <v>4994</v>
      </c>
      <c r="M2069" t="str">
        <f t="shared" si="32"/>
        <v>九条院玲亜，《夏末涅槃》主角之一。</v>
      </c>
      <c r="O2069">
        <v>1</v>
      </c>
      <c r="P2069">
        <v>5</v>
      </c>
    </row>
    <row r="2070" spans="1:16">
      <c r="A2070" s="5" t="s">
        <v>5018</v>
      </c>
      <c r="B2070" t="s">
        <v>5019</v>
      </c>
      <c r="C2070">
        <v>1</v>
      </c>
      <c r="D2070">
        <v>0</v>
      </c>
      <c r="E2070" t="str">
        <f t="array" ref="E2070">_xlfn.IFS(C2070&lt;&gt;2,_xlfn.IFS(D2070=0,"主角之一",D2070=1,"角色",D2070=2,"男主",D2070=3,"女主"),C2070=2,"")</f>
        <v>主角之一</v>
      </c>
      <c r="G2070" t="s">
        <v>5020</v>
      </c>
      <c r="I2070" t="str">
        <f t="array" ref="I2070">_xlfn.IFS(OR(C2070=0,C2070=3),_xlfn.IFS(H2070=0,"漫改",H2070=1,"轻改",H2070=2,"原创",H2070=3,"Gal改",H2070=4,"游改",H2070=5,"原创偶像",H2070=6,"国产原创",H2070=7,"小说改"),C2070&lt;&gt;0,"")</f>
        <v/>
      </c>
      <c r="J2070" s="16" t="s">
        <v>4994</v>
      </c>
      <c r="M2070" t="str">
        <f t="shared" si="32"/>
        <v>妹口まひる，《哥哥，还没准备好接吻吗？》主角之一。</v>
      </c>
      <c r="O2070">
        <v>1</v>
      </c>
      <c r="P2070">
        <v>16</v>
      </c>
    </row>
    <row r="2071" spans="1:16">
      <c r="A2071" s="5" t="s">
        <v>5021</v>
      </c>
      <c r="B2071" t="s">
        <v>5022</v>
      </c>
      <c r="C2071">
        <v>1</v>
      </c>
      <c r="D2071">
        <v>0</v>
      </c>
      <c r="E2071" t="str">
        <f t="array" ref="E2071">_xlfn.IFS(C2071&lt;&gt;2,_xlfn.IFS(D2071=0,"主角之一",D2071=1,"角色",D2071=2,"男主",D2071=3,"女主"),C2071=2,"")</f>
        <v>主角之一</v>
      </c>
      <c r="G2071" t="s">
        <v>1176</v>
      </c>
      <c r="I2071" t="str">
        <f t="array" ref="I2071">_xlfn.IFS(OR(C2071=0,C2071=3),_xlfn.IFS(H2071=0,"漫改",H2071=1,"轻改",H2071=2,"原创",H2071=3,"Gal改",H2071=4,"游改",H2071=5,"原创偶像",H2071=6,"国产原创",H2071=7,"小说改"),C2071&lt;&gt;0,"")</f>
        <v/>
      </c>
      <c r="J2071" s="16" t="s">
        <v>4994</v>
      </c>
      <c r="M2071" t="str">
        <f t="shared" si="32"/>
        <v>加賀谷佳菜，《兽娘的抚养方法》主角之一。</v>
      </c>
      <c r="O2071">
        <v>19</v>
      </c>
      <c r="P2071">
        <v>15</v>
      </c>
    </row>
    <row r="2072" spans="1:16">
      <c r="A2072" s="5" t="s">
        <v>5026</v>
      </c>
      <c r="B2072" t="s">
        <v>5027</v>
      </c>
      <c r="C2072">
        <v>2</v>
      </c>
      <c r="E2072" t="str">
        <f t="array" ref="E2072">_xlfn.IFS(C2072&lt;&gt;2,_xlfn.IFS(D2072=0,"主角之一",D2072=1,"角色",D2072=2,"男主",D2072=3,"女主"),C2072=2,"")</f>
        <v/>
      </c>
      <c r="I2072" t="str">
        <f t="array" ref="I2072">_xlfn.IFS(OR(C2072=0,C2072=3),_xlfn.IFS(H2072=0,"漫改",H2072=1,"轻改",H2072=2,"原创",H2072=3,"Gal改",H2072=4,"游改",H2072=5,"原创偶像",H2072=6,"国产原创",H2072=7,"小说改"),C2072&lt;&gt;0,"")</f>
        <v/>
      </c>
      <c r="J2072" s="16" t="s">
        <v>4994</v>
      </c>
      <c r="L2072" t="s">
        <v>1597</v>
      </c>
      <c r="M2072" t="str">
        <f t="shared" si="32"/>
        <v>萝卜子，知名vtuber。</v>
      </c>
      <c r="O2072">
        <v>0</v>
      </c>
      <c r="P2072">
        <v>10</v>
      </c>
    </row>
    <row r="2073" spans="1:16">
      <c r="A2073" s="5" t="s">
        <v>5023</v>
      </c>
      <c r="B2073" t="s">
        <v>5024</v>
      </c>
      <c r="C2073">
        <v>2</v>
      </c>
      <c r="E2073" t="str">
        <f t="array" ref="E2073">_xlfn.IFS(C2073&lt;&gt;2,_xlfn.IFS(D2073=0,"主角之一",D2073=1,"角色",D2073=2,"男主",D2073=3,"女主"),C2073=2,"")</f>
        <v/>
      </c>
      <c r="I2073" t="str">
        <f t="array" ref="I2073">_xlfn.IFS(OR(C2073=0,C2073=3),_xlfn.IFS(H2073=0,"漫改",H2073=1,"轻改",H2073=2,"原创",H2073=3,"Gal改",H2073=4,"游改",H2073=5,"原创偶像",H2073=6,"国产原创",H2073=7,"小说改"),C2073&lt;&gt;0,"")</f>
        <v/>
      </c>
      <c r="J2073" s="16" t="s">
        <v>4994</v>
      </c>
      <c r="L2073" t="s">
        <v>5025</v>
      </c>
      <c r="M2073" t="str">
        <f t="shared" si="32"/>
        <v>三上千织，游戏《雀魂》角色。</v>
      </c>
      <c r="O2073">
        <v>5</v>
      </c>
      <c r="P2073">
        <v>4</v>
      </c>
    </row>
    <row r="2074" spans="1:16">
      <c r="A2074" s="5" t="s">
        <v>5055</v>
      </c>
      <c r="B2074" t="s">
        <v>5056</v>
      </c>
      <c r="C2074">
        <v>0</v>
      </c>
      <c r="D2074">
        <v>0</v>
      </c>
      <c r="E2074" t="str">
        <f t="array" ref="E2074">_xlfn.IFS(C2074&lt;&gt;2,_xlfn.IFS(D2074=0,"主角之一",D2074=1,"角色",D2074=2,"男主",D2074=3,"女主"),C2074=2,"")</f>
        <v>主角之一</v>
      </c>
      <c r="G2074" t="s">
        <v>1636</v>
      </c>
      <c r="H2074">
        <v>2</v>
      </c>
      <c r="I2074" t="str">
        <f t="array" ref="I2074">_xlfn.IFS(OR(C2074=0,C2074=3),_xlfn.IFS(H2074=0,"漫改",H2074=1,"轻改",H2074=2,"原创",H2074=3,"Gal改",H2074=4,"游改",H2074=5,"原创偶像",H2074=6,"国产原创",H2074=7,"小说改"),C2074&lt;&gt;0,"")</f>
        <v>原创</v>
      </c>
      <c r="J2074" s="16" t="s">
        <v>5030</v>
      </c>
      <c r="M2074" t="str">
        <f t="shared" si="32"/>
        <v>岩户铃芽，原创动画《铃芽之旅》主角之一。</v>
      </c>
      <c r="O2074">
        <v>106</v>
      </c>
      <c r="P2074">
        <v>132</v>
      </c>
    </row>
    <row r="2075" spans="1:16">
      <c r="A2075" s="5" t="s">
        <v>5031</v>
      </c>
      <c r="B2075" t="s">
        <v>5032</v>
      </c>
      <c r="C2075">
        <v>0</v>
      </c>
      <c r="D2075">
        <v>0</v>
      </c>
      <c r="E2075" t="str">
        <f t="array" ref="E2075">_xlfn.IFS(C2075&lt;&gt;2,_xlfn.IFS(D2075=0,"主角之一",D2075=1,"角色",D2075=2,"男主",D2075=3,"女主"),C2075=2,"")</f>
        <v>主角之一</v>
      </c>
      <c r="G2075" t="s">
        <v>1810</v>
      </c>
      <c r="H2075">
        <v>0</v>
      </c>
      <c r="I2075" t="str">
        <f t="array" ref="I2075">_xlfn.IFS(OR(C2075=0,C2075=3),_xlfn.IFS(H2075=0,"漫改",H2075=1,"轻改",H2075=2,"原创",H2075=3,"Gal改",H2075=4,"游改",H2075=5,"原创偶像",H2075=6,"国产原创",H2075=7,"小说改"),C2075&lt;&gt;0,"")</f>
        <v>漫改</v>
      </c>
      <c r="J2075" s="16" t="s">
        <v>5030</v>
      </c>
      <c r="K2075">
        <v>1</v>
      </c>
      <c r="M2075" t="str">
        <f t="shared" si="32"/>
        <v>西由宇子，漫改动画《A频道》主角之一。【芳文社】</v>
      </c>
      <c r="O2075">
        <v>13</v>
      </c>
      <c r="P2075">
        <v>67</v>
      </c>
    </row>
    <row r="2076" spans="1:16">
      <c r="A2076" s="5" t="s">
        <v>5052</v>
      </c>
      <c r="B2076" t="s">
        <v>5053</v>
      </c>
      <c r="C2076">
        <v>0</v>
      </c>
      <c r="D2076">
        <v>1</v>
      </c>
      <c r="E2076" t="str">
        <f t="array" ref="E2076">_xlfn.IFS(C2076&lt;&gt;2,_xlfn.IFS(D2076=0,"主角之一",D2076=1,"角色",D2076=2,"男主",D2076=3,"女主"),C2076=2,"")</f>
        <v>角色</v>
      </c>
      <c r="G2076" t="s">
        <v>5054</v>
      </c>
      <c r="H2076">
        <v>1</v>
      </c>
      <c r="I2076" t="str">
        <f t="array" ref="I2076">_xlfn.IFS(OR(C2076=0,C2076=3),_xlfn.IFS(H2076=0,"漫改",H2076=1,"轻改",H2076=2,"原创",H2076=3,"Gal改",H2076=4,"游改",H2076=5,"原创偶像",H2076=6,"国产原创",H2076=7,"小说改"),C2076&lt;&gt;0,"")</f>
        <v>轻改</v>
      </c>
      <c r="J2076" s="16" t="s">
        <v>5030</v>
      </c>
      <c r="M2076" t="str">
        <f t="shared" si="32"/>
        <v>樱木由加利，轻改动画《Another》角色。</v>
      </c>
      <c r="O2076">
        <v>10</v>
      </c>
      <c r="P2076">
        <v>18</v>
      </c>
    </row>
    <row r="2077" spans="1:16">
      <c r="A2077" s="5" t="s">
        <v>5033</v>
      </c>
      <c r="B2077" t="s">
        <v>5034</v>
      </c>
      <c r="C2077">
        <v>0</v>
      </c>
      <c r="D2077">
        <v>0</v>
      </c>
      <c r="E2077" t="str">
        <f t="array" ref="E2077">_xlfn.IFS(C2077&lt;&gt;2,_xlfn.IFS(D2077=0,"主角之一",D2077=1,"角色",D2077=2,"男主",D2077=3,"女主"),C2077=2,"")</f>
        <v>主角之一</v>
      </c>
      <c r="G2077" t="s">
        <v>1148</v>
      </c>
      <c r="H2077">
        <v>0</v>
      </c>
      <c r="I2077" t="str">
        <f t="array" ref="I2077">_xlfn.IFS(OR(C2077=0,C2077=3),_xlfn.IFS(H2077=0,"漫改",H2077=1,"轻改",H2077=2,"原创",H2077=3,"Gal改",H2077=4,"游改",H2077=5,"原创偶像",H2077=6,"国产原创",H2077=7,"小说改"),C2077&lt;&gt;0,"")</f>
        <v>漫改</v>
      </c>
      <c r="J2077" s="16" t="s">
        <v>5030</v>
      </c>
      <c r="M2077" t="str">
        <f t="shared" si="32"/>
        <v>宫本来夏，漫改动画《TARI TARI》主角之一。</v>
      </c>
      <c r="O2077">
        <v>22</v>
      </c>
      <c r="P2077">
        <v>130</v>
      </c>
    </row>
    <row r="2078" spans="1:16">
      <c r="A2078" s="5" t="s">
        <v>5035</v>
      </c>
      <c r="B2078" t="s">
        <v>5036</v>
      </c>
      <c r="C2078">
        <v>0</v>
      </c>
      <c r="D2078">
        <v>1</v>
      </c>
      <c r="E2078" t="str">
        <f t="array" ref="E2078">_xlfn.IFS(C2078&lt;&gt;2,_xlfn.IFS(D2078=0,"主角之一",D2078=1,"角色",D2078=2,"男主",D2078=3,"女主"),C2078=2,"")</f>
        <v>角色</v>
      </c>
      <c r="G2078" t="s">
        <v>2319</v>
      </c>
      <c r="H2078">
        <v>0</v>
      </c>
      <c r="I2078" t="str">
        <f t="array" ref="I2078">_xlfn.IFS(OR(C2078=0,C2078=3),_xlfn.IFS(H2078=0,"漫改",H2078=1,"轻改",H2078=2,"原创",H2078=3,"Gal改",H2078=4,"游改",H2078=5,"原创偶像",H2078=6,"国产原创",H2078=7,"小说改"),C2078&lt;&gt;0,"")</f>
        <v>漫改</v>
      </c>
      <c r="J2078" s="16" t="s">
        <v>5030</v>
      </c>
      <c r="M2078" t="str">
        <f t="shared" si="32"/>
        <v>小濑川白望，漫改动画《天才麻将少女 全国篇》角色。</v>
      </c>
      <c r="O2078">
        <v>11</v>
      </c>
      <c r="P2078">
        <v>26</v>
      </c>
    </row>
    <row r="2079" spans="1:16">
      <c r="A2079" s="5" t="s">
        <v>5049</v>
      </c>
      <c r="B2079" t="s">
        <v>5050</v>
      </c>
      <c r="C2079">
        <v>0</v>
      </c>
      <c r="D2079">
        <v>0</v>
      </c>
      <c r="E2079" t="str">
        <f t="array" ref="E2079">_xlfn.IFS(C2079&lt;&gt;2,_xlfn.IFS(D2079=0,"主角之一",D2079=1,"角色",D2079=2,"男主",D2079=3,"女主"),C2079=2,"")</f>
        <v>主角之一</v>
      </c>
      <c r="G2079" t="s">
        <v>5051</v>
      </c>
      <c r="H2079">
        <v>0</v>
      </c>
      <c r="I2079" t="str">
        <f t="array" ref="I2079">_xlfn.IFS(OR(C2079=0,C2079=3),_xlfn.IFS(H2079=0,"漫改",H2079=1,"轻改",H2079=2,"原创",H2079=3,"Gal改",H2079=4,"游改",H2079=5,"原创偶像",H2079=6,"国产原创",H2079=7,"小说改"),C2079&lt;&gt;0,"")</f>
        <v>漫改</v>
      </c>
      <c r="J2079" s="16" t="s">
        <v>5030</v>
      </c>
      <c r="M2079" t="str">
        <f t="shared" si="32"/>
        <v>犬神八千代，漫改动画《犬神同学和猫山同学》主角之一。</v>
      </c>
      <c r="O2079">
        <v>4</v>
      </c>
      <c r="P2079">
        <v>11</v>
      </c>
    </row>
    <row r="2080" spans="1:16">
      <c r="A2080" s="5" t="s">
        <v>5037</v>
      </c>
      <c r="B2080" t="s">
        <v>5038</v>
      </c>
      <c r="C2080">
        <v>0</v>
      </c>
      <c r="D2080">
        <v>0</v>
      </c>
      <c r="E2080" t="str">
        <f t="array" ref="E2080">_xlfn.IFS(C2080&lt;&gt;2,_xlfn.IFS(D2080=0,"主角之一",D2080=1,"角色",D2080=2,"男主",D2080=3,"女主"),C2080=2,"")</f>
        <v>主角之一</v>
      </c>
      <c r="G2080" t="s">
        <v>5039</v>
      </c>
      <c r="H2080">
        <v>4</v>
      </c>
      <c r="I2080" t="str">
        <f t="array" ref="I2080">_xlfn.IFS(OR(C2080=0,C2080=3),_xlfn.IFS(H2080=0,"漫改",H2080=1,"轻改",H2080=2,"原创",H2080=3,"Gal改",H2080=4,"游改",H2080=5,"原创偶像",H2080=6,"国产原创",H2080=7,"小说改"),C2080&lt;&gt;0,"")</f>
        <v>游改</v>
      </c>
      <c r="J2080" s="16" t="s">
        <v>5030</v>
      </c>
      <c r="M2080" t="str">
        <f t="shared" si="32"/>
        <v>希安 / 圣川诗杏，游改动画《SHOW BY ROCK!!》主角之一。</v>
      </c>
      <c r="O2080">
        <v>12</v>
      </c>
      <c r="P2080">
        <v>52</v>
      </c>
    </row>
    <row r="2081" spans="1:16">
      <c r="A2081" s="5" t="s">
        <v>5040</v>
      </c>
      <c r="B2081" t="s">
        <v>5041</v>
      </c>
      <c r="C2081">
        <v>0</v>
      </c>
      <c r="D2081">
        <v>1</v>
      </c>
      <c r="E2081" t="str">
        <f t="array" ref="E2081">_xlfn.IFS(C2081&lt;&gt;2,_xlfn.IFS(D2081=0,"主角之一",D2081=1,"角色",D2081=2,"男主",D2081=3,"女主"),C2081=2,"")</f>
        <v>角色</v>
      </c>
      <c r="G2081" t="s">
        <v>5042</v>
      </c>
      <c r="H2081">
        <v>0</v>
      </c>
      <c r="I2081" t="str">
        <f t="array" ref="I2081">_xlfn.IFS(OR(C2081=0,C2081=3),_xlfn.IFS(H2081=0,"漫改",H2081=1,"轻改",H2081=2,"原创",H2081=3,"Gal改",H2081=4,"游改",H2081=5,"原创偶像",H2081=6,"国产原创",H2081=7,"小说改"),C2081&lt;&gt;0,"")</f>
        <v>漫改</v>
      </c>
      <c r="J2081" s="16" t="s">
        <v>5030</v>
      </c>
      <c r="M2081" t="str">
        <f t="shared" si="32"/>
        <v>松野小松 &amp; 空松 &amp; 轻松 &amp; 一松 &amp; 十四松 &amp; 椴松，漫改动画《阿松》角色。</v>
      </c>
      <c r="O2081">
        <v>9</v>
      </c>
      <c r="P2081">
        <v>21</v>
      </c>
    </row>
    <row r="2082" spans="1:16">
      <c r="A2082" s="5" t="s">
        <v>5028</v>
      </c>
      <c r="B2082" t="s">
        <v>5029</v>
      </c>
      <c r="C2082">
        <v>0</v>
      </c>
      <c r="D2082">
        <v>1</v>
      </c>
      <c r="E2082" t="str">
        <f t="array" ref="E2082">_xlfn.IFS(C2082&lt;&gt;2,_xlfn.IFS(D2082=0,"主角之一",D2082=1,"角色",D2082=2,"男主",D2082=3,"女主"),C2082=2,"")</f>
        <v>角色</v>
      </c>
      <c r="G2082" t="s">
        <v>1256</v>
      </c>
      <c r="H2082">
        <v>0</v>
      </c>
      <c r="I2082" t="str">
        <f t="array" ref="I2082">_xlfn.IFS(OR(C2082=0,C2082=3),_xlfn.IFS(H2082=0,"漫改",H2082=1,"轻改",H2082=2,"原创",H2082=3,"Gal改",H2082=4,"游改",H2082=5,"原创偶像",H2082=6,"国产原创",H2082=7,"小说改"),C2082&lt;&gt;0,"")</f>
        <v>漫改</v>
      </c>
      <c r="J2082" s="16" t="s">
        <v>5030</v>
      </c>
      <c r="M2082" t="str">
        <f t="shared" si="32"/>
        <v>田村日和，漫改动画《幸运星》角色。</v>
      </c>
      <c r="O2082">
        <v>4</v>
      </c>
      <c r="P2082">
        <v>29</v>
      </c>
    </row>
    <row r="2083" spans="1:16">
      <c r="A2083" s="5" t="s">
        <v>5043</v>
      </c>
      <c r="B2083" t="s">
        <v>5044</v>
      </c>
      <c r="C2083">
        <v>0</v>
      </c>
      <c r="D2083">
        <v>0</v>
      </c>
      <c r="E2083" t="str">
        <f t="array" ref="E2083">_xlfn.IFS(C2083&lt;&gt;2,_xlfn.IFS(D2083=0,"主角之一",D2083=1,"角色",D2083=2,"男主",D2083=3,"女主"),C2083=2,"")</f>
        <v>主角之一</v>
      </c>
      <c r="G2083" t="s">
        <v>137</v>
      </c>
      <c r="H2083">
        <v>4</v>
      </c>
      <c r="I2083" t="str">
        <f t="array" ref="I2083">_xlfn.IFS(OR(C2083=0,C2083=3),_xlfn.IFS(H2083=0,"漫改",H2083=1,"轻改",H2083=2,"原创",H2083=3,"Gal改",H2083=4,"游改",H2083=5,"原创偶像",H2083=6,"国产原创",H2083=7,"小说改"),C2083&lt;&gt;0,"")</f>
        <v>游改</v>
      </c>
      <c r="J2083" s="16" t="s">
        <v>5030</v>
      </c>
      <c r="M2083" t="str">
        <f t="shared" si="32"/>
        <v>田中摩美美，游改动画《偶像大师 闪耀色彩》主角之一。</v>
      </c>
      <c r="O2083">
        <v>18</v>
      </c>
      <c r="P2083">
        <v>43</v>
      </c>
    </row>
    <row r="2084" spans="1:16">
      <c r="A2084" s="5" t="s">
        <v>5045</v>
      </c>
      <c r="B2084" t="s">
        <v>5046</v>
      </c>
      <c r="C2084">
        <v>0</v>
      </c>
      <c r="D2084">
        <v>1</v>
      </c>
      <c r="E2084" t="str">
        <f t="array" ref="E2084">_xlfn.IFS(C2084&lt;&gt;2,_xlfn.IFS(D2084=0,"主角之一",D2084=1,"角色",D2084=2,"男主",D2084=3,"女主"),C2084=2,"")</f>
        <v>角色</v>
      </c>
      <c r="G2084" t="s">
        <v>40</v>
      </c>
      <c r="H2084">
        <v>2</v>
      </c>
      <c r="I2084" t="str">
        <f t="array" ref="I2084">_xlfn.IFS(OR(C2084=0,C2084=3),_xlfn.IFS(H2084=0,"漫改",H2084=1,"轻改",H2084=2,"原创",H2084=3,"Gal改",H2084=4,"游改",H2084=5,"原创偶像",H2084=6,"国产原创",H2084=7,"小说改"),C2084&lt;&gt;0,"")</f>
        <v>原创</v>
      </c>
      <c r="J2084" s="16" t="s">
        <v>5030</v>
      </c>
      <c r="M2084" t="str">
        <f t="shared" si="32"/>
        <v>芙琳特，原创动画《少女与战车》角色。</v>
      </c>
      <c r="O2084">
        <v>3</v>
      </c>
      <c r="P2084">
        <v>16</v>
      </c>
    </row>
    <row r="2085" spans="1:16">
      <c r="A2085" s="5" t="s">
        <v>5047</v>
      </c>
      <c r="B2085" t="s">
        <v>5048</v>
      </c>
      <c r="C2085">
        <v>0</v>
      </c>
      <c r="D2085">
        <v>1</v>
      </c>
      <c r="E2085" t="str">
        <f t="array" ref="E2085">_xlfn.IFS(C2085&lt;&gt;2,_xlfn.IFS(D2085=0,"主角之一",D2085=1,"角色",D2085=2,"男主",D2085=3,"女主"),C2085=2,"")</f>
        <v>角色</v>
      </c>
      <c r="G2085" t="s">
        <v>1759</v>
      </c>
      <c r="H2085">
        <v>0</v>
      </c>
      <c r="I2085" t="str">
        <f t="array" ref="I2085">_xlfn.IFS(OR(C2085=0,C2085=3),_xlfn.IFS(H2085=0,"漫改",H2085=1,"轻改",H2085=2,"原创",H2085=3,"Gal改",H2085=4,"游改",H2085=5,"原创偶像",H2085=6,"国产原创",H2085=7,"小说改"),C2085&lt;&gt;0,"")</f>
        <v>漫改</v>
      </c>
      <c r="J2085" s="16" t="s">
        <v>5030</v>
      </c>
      <c r="M2085" t="str">
        <f t="shared" si="32"/>
        <v>加洛特，漫改动画《海贼王》角色。</v>
      </c>
      <c r="O2085">
        <v>4</v>
      </c>
      <c r="P2085">
        <v>21</v>
      </c>
    </row>
    <row r="2086" spans="1:16">
      <c r="A2086" s="5" t="s">
        <v>5057</v>
      </c>
      <c r="B2086" t="s">
        <v>5058</v>
      </c>
      <c r="C2086">
        <v>1</v>
      </c>
      <c r="D2086">
        <v>1</v>
      </c>
      <c r="E2086" t="str">
        <f t="array" ref="E2086">_xlfn.IFS(C2086&lt;&gt;2,_xlfn.IFS(D2086=0,"主角之一",D2086=1,"角色",D2086=2,"男主",D2086=3,"女主"),C2086=2,"")</f>
        <v>角色</v>
      </c>
      <c r="G2086" t="s">
        <v>2187</v>
      </c>
      <c r="I2086" t="str">
        <f t="array" ref="I2086">_xlfn.IFS(OR(C2086=0,C2086=3),_xlfn.IFS(H2086=0,"漫改",H2086=1,"轻改",H2086=2,"原创",H2086=3,"Gal改",H2086=4,"游改",H2086=5,"原创偶像",H2086=6,"国产原创",H2086=7,"小说改"),C2086&lt;&gt;0,"")</f>
        <v/>
      </c>
      <c r="J2086" s="16" t="s">
        <v>5030</v>
      </c>
      <c r="M2086" t="str">
        <f t="shared" si="32"/>
        <v>朽木文弥，《壳之少女》角色。</v>
      </c>
      <c r="O2086">
        <v>33</v>
      </c>
      <c r="P2086">
        <v>1</v>
      </c>
    </row>
    <row r="2087" spans="1:16">
      <c r="A2087" s="5" t="s">
        <v>5059</v>
      </c>
      <c r="B2087" t="s">
        <v>5060</v>
      </c>
      <c r="C2087">
        <v>1</v>
      </c>
      <c r="D2087">
        <v>0</v>
      </c>
      <c r="E2087" t="str">
        <f t="array" ref="E2087">_xlfn.IFS(C2087&lt;&gt;2,_xlfn.IFS(D2087=0,"主角之一",D2087=1,"角色",D2087=2,"男主",D2087=3,"女主"),C2087=2,"")</f>
        <v>主角之一</v>
      </c>
      <c r="G2087" t="s">
        <v>2554</v>
      </c>
      <c r="I2087" t="str">
        <f t="array" ref="I2087">_xlfn.IFS(OR(C2087=0,C2087=3),_xlfn.IFS(H2087=0,"漫改",H2087=1,"轻改",H2087=2,"原创",H2087=3,"Gal改",H2087=4,"游改",H2087=5,"原创偶像",H2087=6,"国产原创",H2087=7,"小说改"),C2087&lt;&gt;0,"")</f>
        <v/>
      </c>
      <c r="J2087" s="16" t="s">
        <v>5030</v>
      </c>
      <c r="M2087" t="str">
        <f t="shared" si="32"/>
        <v>高江缪，《12R跳跃的时空》主角之一。</v>
      </c>
      <c r="O2087">
        <v>6</v>
      </c>
      <c r="P2087">
        <v>10</v>
      </c>
    </row>
    <row r="2088" spans="1:16">
      <c r="A2088" s="5" t="s">
        <v>5061</v>
      </c>
      <c r="B2088" t="s">
        <v>5062</v>
      </c>
      <c r="C2088">
        <v>1</v>
      </c>
      <c r="D2088">
        <v>0</v>
      </c>
      <c r="E2088" t="str">
        <f t="array" ref="E2088">_xlfn.IFS(C2088&lt;&gt;2,_xlfn.IFS(D2088=0,"主角之一",D2088=1,"角色",D2088=2,"男主",D2088=3,"女主"),C2088=2,"")</f>
        <v>主角之一</v>
      </c>
      <c r="G2088" t="s">
        <v>5063</v>
      </c>
      <c r="I2088" t="str">
        <f t="array" ref="I2088">_xlfn.IFS(OR(C2088=0,C2088=3),_xlfn.IFS(H2088=0,"漫改",H2088=1,"轻改",H2088=2,"原创",H2088=3,"Gal改",H2088=4,"游改",H2088=5,"原创偶像",H2088=6,"国产原创",H2088=7,"小说改"),C2088&lt;&gt;0,"")</f>
        <v/>
      </c>
      <c r="J2088" s="16" t="s">
        <v>5030</v>
      </c>
      <c r="M2088" t="str">
        <f t="shared" si="32"/>
        <v>矢幡丽佳，《秘密游戏 杀手皇后》主角之一。</v>
      </c>
      <c r="O2088">
        <v>10</v>
      </c>
      <c r="P2088">
        <v>17</v>
      </c>
    </row>
    <row r="2089" spans="1:16">
      <c r="A2089" s="5" t="s">
        <v>5064</v>
      </c>
      <c r="B2089" t="s">
        <v>5065</v>
      </c>
      <c r="C2089">
        <v>1</v>
      </c>
      <c r="D2089">
        <v>0</v>
      </c>
      <c r="E2089" t="str">
        <f t="array" ref="E2089">_xlfn.IFS(C2089&lt;&gt;2,_xlfn.IFS(D2089=0,"主角之一",D2089=1,"角色",D2089=2,"男主",D2089=3,"女主"),C2089=2,"")</f>
        <v>主角之一</v>
      </c>
      <c r="G2089" t="s">
        <v>391</v>
      </c>
      <c r="I2089" t="str">
        <f t="array" ref="I2089">_xlfn.IFS(OR(C2089=0,C2089=3),_xlfn.IFS(H2089=0,"漫改",H2089=1,"轻改",H2089=2,"原创",H2089=3,"Gal改",H2089=4,"游改",H2089=5,"原创偶像",H2089=6,"国产原创",H2089=7,"小说改"),C2089&lt;&gt;0,"")</f>
        <v/>
      </c>
      <c r="J2089" s="16" t="s">
        <v>5030</v>
      </c>
      <c r="M2089" t="str">
        <f t="shared" si="32"/>
        <v>六条克莉丝，《BALDR SKY》主角之一。</v>
      </c>
      <c r="O2089">
        <v>7</v>
      </c>
      <c r="P2089">
        <v>14</v>
      </c>
    </row>
    <row r="2090" spans="1:16">
      <c r="A2090" s="5" t="s">
        <v>5066</v>
      </c>
      <c r="B2090" t="s">
        <v>5067</v>
      </c>
      <c r="C2090">
        <v>1</v>
      </c>
      <c r="D2090">
        <v>0</v>
      </c>
      <c r="E2090" t="str">
        <f t="array" ref="E2090">_xlfn.IFS(C2090&lt;&gt;2,_xlfn.IFS(D2090=0,"主角之一",D2090=1,"角色",D2090=2,"男主",D2090=3,"女主"),C2090=2,"")</f>
        <v>主角之一</v>
      </c>
      <c r="G2090" t="s">
        <v>3347</v>
      </c>
      <c r="I2090" t="str">
        <f t="array" ref="I2090">_xlfn.IFS(OR(C2090=0,C2090=3),_xlfn.IFS(H2090=0,"漫改",H2090=1,"轻改",H2090=2,"原创",H2090=3,"Gal改",H2090=4,"游改",H2090=5,"原创偶像",H2090=6,"国产原创",H2090=7,"小说改"),C2090&lt;&gt;0,"")</f>
        <v/>
      </c>
      <c r="J2090" s="16" t="s">
        <v>5030</v>
      </c>
      <c r="M2090" t="str">
        <f t="shared" si="32"/>
        <v>喜多境子，《正负战争》主角之一。</v>
      </c>
      <c r="O2090">
        <v>4</v>
      </c>
      <c r="P2090">
        <v>25</v>
      </c>
    </row>
    <row r="2091" spans="1:16">
      <c r="A2091" s="5" t="s">
        <v>5068</v>
      </c>
      <c r="B2091" t="s">
        <v>5069</v>
      </c>
      <c r="C2091">
        <v>1</v>
      </c>
      <c r="D2091">
        <v>1</v>
      </c>
      <c r="E2091" t="str">
        <f t="array" ref="E2091">_xlfn.IFS(C2091&lt;&gt;2,_xlfn.IFS(D2091=0,"主角之一",D2091=1,"角色",D2091=2,"男主",D2091=3,"女主"),C2091=2,"")</f>
        <v>角色</v>
      </c>
      <c r="G2091" t="s">
        <v>1677</v>
      </c>
      <c r="I2091" t="str">
        <f t="array" ref="I2091">_xlfn.IFS(OR(C2091=0,C2091=3),_xlfn.IFS(H2091=0,"漫改",H2091=1,"轻改",H2091=2,"原创",H2091=3,"Gal改",H2091=4,"游改",H2091=5,"原创偶像",H2091=6,"国产原创",H2091=7,"小说改"),C2091&lt;&gt;0,"")</f>
        <v/>
      </c>
      <c r="J2091" s="16" t="s">
        <v>5030</v>
      </c>
      <c r="M2091" t="str">
        <f t="shared" si="32"/>
        <v>李静初，《认真和我恋爱！》角色。</v>
      </c>
      <c r="O2091">
        <v>4</v>
      </c>
      <c r="P2091">
        <v>14</v>
      </c>
    </row>
    <row r="2092" spans="1:16">
      <c r="A2092" s="5" t="s">
        <v>5070</v>
      </c>
      <c r="B2092" t="s">
        <v>5071</v>
      </c>
      <c r="C2092">
        <v>1</v>
      </c>
      <c r="D2092">
        <v>1</v>
      </c>
      <c r="E2092" t="str">
        <f t="array" ref="E2092">_xlfn.IFS(C2092&lt;&gt;2,_xlfn.IFS(D2092=0,"主角之一",D2092=1,"角色",D2092=2,"男主",D2092=3,"女主"),C2092=2,"")</f>
        <v>角色</v>
      </c>
      <c r="G2092" t="s">
        <v>5072</v>
      </c>
      <c r="I2092" t="str">
        <f t="array" ref="I2092">_xlfn.IFS(OR(C2092=0,C2092=3),_xlfn.IFS(H2092=0,"漫改",H2092=1,"轻改",H2092=2,"原创",H2092=3,"Gal改",H2092=4,"游改",H2092=5,"原创偶像",H2092=6,"国产原创",H2092=7,"小说改"),C2092&lt;&gt;0,"")</f>
        <v/>
      </c>
      <c r="J2092" s="16" t="s">
        <v>5030</v>
      </c>
      <c r="M2092" t="str">
        <f t="shared" si="32"/>
        <v>斎野尚哉 &amp; 斎野九花，《Deep One》角色。</v>
      </c>
      <c r="O2092">
        <v>5</v>
      </c>
      <c r="P2092">
        <v>20</v>
      </c>
    </row>
    <row r="2093" spans="1:16">
      <c r="A2093" s="5" t="s">
        <v>5073</v>
      </c>
      <c r="B2093" t="s">
        <v>5074</v>
      </c>
      <c r="C2093">
        <v>2</v>
      </c>
      <c r="E2093" t="str">
        <f t="array" ref="E2093">_xlfn.IFS(C2093&lt;&gt;2,_xlfn.IFS(D2093=0,"主角之一",D2093=1,"角色",D2093=2,"男主",D2093=3,"女主"),C2093=2,"")</f>
        <v/>
      </c>
      <c r="I2093" t="str">
        <f t="array" ref="I2093">_xlfn.IFS(OR(C2093=0,C2093=3),_xlfn.IFS(H2093=0,"漫改",H2093=1,"轻改",H2093=2,"原创",H2093=3,"Gal改",H2093=4,"游改",H2093=5,"原创偶像",H2093=6,"国产原创",H2093=7,"小说改"),C2093&lt;&gt;0,"")</f>
        <v/>
      </c>
      <c r="J2093" s="16" t="s">
        <v>5030</v>
      </c>
      <c r="L2093" t="s">
        <v>5075</v>
      </c>
      <c r="M2093" t="str">
        <f t="shared" si="32"/>
        <v>李美源 &amp; 章芳语，游戏《蓝宝石般的被害妄想少女》角色。</v>
      </c>
      <c r="O2093">
        <v>1</v>
      </c>
      <c r="P2093">
        <v>5</v>
      </c>
    </row>
    <row r="2094" spans="1:16">
      <c r="A2094" s="5" t="s">
        <v>5080</v>
      </c>
      <c r="B2094" t="s">
        <v>5081</v>
      </c>
      <c r="C2094">
        <v>0</v>
      </c>
      <c r="D2094">
        <v>1</v>
      </c>
      <c r="E2094" t="str">
        <f t="array" ref="E2094">_xlfn.IFS(C2094&lt;&gt;2,_xlfn.IFS(D2094=0,"主角之一",D2094=1,"角色",D2094=2,"男主",D2094=3,"女主"),C2094=2,"")</f>
        <v>角色</v>
      </c>
      <c r="G2094" t="s">
        <v>5082</v>
      </c>
      <c r="H2094">
        <v>2</v>
      </c>
      <c r="I2094" t="str">
        <f t="array" ref="I2094">_xlfn.IFS(OR(C2094=0,C2094=3),_xlfn.IFS(H2094=0,"漫改",H2094=1,"轻改",H2094=2,"原创",H2094=3,"Gal改",H2094=4,"游改",H2094=5,"原创偶像",H2094=6,"国产原创",H2094=7,"小说改"),C2094&lt;&gt;0,"")</f>
        <v>原创</v>
      </c>
      <c r="J2094" s="16" t="s">
        <v>5079</v>
      </c>
      <c r="M2094" t="str">
        <f t="shared" si="32"/>
        <v>津名志·拓人 &amp; 进藤·须方，原创动画《驭星者 闪亮的拓人》角色。</v>
      </c>
      <c r="O2094">
        <v>17</v>
      </c>
      <c r="P2094">
        <v>72</v>
      </c>
    </row>
    <row r="2095" spans="1:16">
      <c r="A2095" s="5" t="s">
        <v>5083</v>
      </c>
      <c r="B2095" t="s">
        <v>5084</v>
      </c>
      <c r="C2095">
        <v>0</v>
      </c>
      <c r="D2095">
        <v>0</v>
      </c>
      <c r="E2095" t="str">
        <f t="array" ref="E2095">_xlfn.IFS(C2095&lt;&gt;2,_xlfn.IFS(D2095=0,"主角之一",D2095=1,"角色",D2095=2,"男主",D2095=3,"女主"),C2095=2,"")</f>
        <v>主角之一</v>
      </c>
      <c r="G2095" t="s">
        <v>3427</v>
      </c>
      <c r="H2095">
        <v>2</v>
      </c>
      <c r="I2095" t="str">
        <f t="array" ref="I2095">_xlfn.IFS(OR(C2095=0,C2095=3),_xlfn.IFS(H2095=0,"漫改",H2095=1,"轻改",H2095=2,"原创",H2095=3,"Gal改",H2095=4,"游改",H2095=5,"原创偶像",H2095=6,"国产原创",H2095=7,"小说改"),C2095&lt;&gt;0,"")</f>
        <v>原创</v>
      </c>
      <c r="J2095" s="16" t="s">
        <v>5079</v>
      </c>
      <c r="M2095" t="str">
        <f t="shared" si="32"/>
        <v>风鸣翼，原创动画《战姬绝唱SYMPHOGEAR》主角之一。</v>
      </c>
      <c r="O2095">
        <v>12</v>
      </c>
      <c r="P2095">
        <v>61</v>
      </c>
    </row>
    <row r="2096" spans="1:16">
      <c r="A2096" s="5" t="s">
        <v>5085</v>
      </c>
      <c r="B2096" t="s">
        <v>5086</v>
      </c>
      <c r="C2096">
        <v>0</v>
      </c>
      <c r="D2096">
        <v>1</v>
      </c>
      <c r="E2096" t="str">
        <f t="array" ref="E2096">_xlfn.IFS(C2096&lt;&gt;2,_xlfn.IFS(D2096=0,"主角之一",D2096=1,"角色",D2096=2,"男主",D2096=3,"女主"),C2096=2,"")</f>
        <v>角色</v>
      </c>
      <c r="G2096" t="s">
        <v>1269</v>
      </c>
      <c r="H2096">
        <v>2</v>
      </c>
      <c r="I2096" t="str">
        <f t="array" ref="I2096">_xlfn.IFS(OR(C2096=0,C2096=3),_xlfn.IFS(H2096=0,"漫改",H2096=1,"轻改",H2096=2,"原创",H2096=3,"Gal改",H2096=4,"游改",H2096=5,"原创偶像",H2096=6,"国产原创",H2096=7,"小说改"),C2096&lt;&gt;0,"")</f>
        <v>原创</v>
      </c>
      <c r="J2096" s="16" t="s">
        <v>5079</v>
      </c>
      <c r="M2096" t="str">
        <f t="shared" si="32"/>
        <v>唐之杜志恩，原创动画《心理测量者》角色。</v>
      </c>
      <c r="O2096">
        <v>12</v>
      </c>
      <c r="P2096">
        <v>52</v>
      </c>
    </row>
    <row r="2097" spans="1:16">
      <c r="A2097" s="5" t="s">
        <v>5087</v>
      </c>
      <c r="B2097" t="s">
        <v>5088</v>
      </c>
      <c r="C2097">
        <v>0</v>
      </c>
      <c r="D2097">
        <v>0</v>
      </c>
      <c r="E2097" t="str">
        <f t="array" ref="E2097">_xlfn.IFS(C2097&lt;&gt;2,_xlfn.IFS(D2097=0,"主角之一",D2097=1,"角色",D2097=2,"男主",D2097=3,"女主"),C2097=2,"")</f>
        <v>主角之一</v>
      </c>
      <c r="G2097" t="s">
        <v>1674</v>
      </c>
      <c r="H2097">
        <v>2</v>
      </c>
      <c r="I2097" t="str">
        <f t="array" ref="I2097">_xlfn.IFS(OR(C2097=0,C2097=3),_xlfn.IFS(H2097=0,"漫改",H2097=1,"轻改",H2097=2,"原创",H2097=3,"Gal改",H2097=4,"游改",H2097=5,"原创偶像",H2097=6,"国产原创",H2097=7,"小说改"),C2097&lt;&gt;0,"")</f>
        <v>原创</v>
      </c>
      <c r="J2097" s="16" t="s">
        <v>5079</v>
      </c>
      <c r="M2097" t="str">
        <f t="shared" si="32"/>
        <v>艾鲁艾尔弗，原创动画《革命机Valvrave》主角之一。</v>
      </c>
      <c r="O2097">
        <v>37</v>
      </c>
      <c r="P2097">
        <v>102</v>
      </c>
    </row>
    <row r="2098" spans="1:16">
      <c r="A2098" s="5" t="s">
        <v>5089</v>
      </c>
      <c r="B2098" t="s">
        <v>5090</v>
      </c>
      <c r="C2098">
        <v>0</v>
      </c>
      <c r="D2098">
        <v>0</v>
      </c>
      <c r="E2098" t="str">
        <f t="array" ref="E2098">_xlfn.IFS(C2098&lt;&gt;2,_xlfn.IFS(D2098=0,"主角之一",D2098=1,"角色",D2098=2,"男主",D2098=3,"女主"),C2098=2,"")</f>
        <v>主角之一</v>
      </c>
      <c r="G2098" t="s">
        <v>781</v>
      </c>
      <c r="H2098">
        <v>6</v>
      </c>
      <c r="I2098" t="str">
        <f t="array" ref="I2098">_xlfn.IFS(OR(C2098=0,C2098=3),_xlfn.IFS(H2098=0,"漫改",H2098=1,"轻改",H2098=2,"原创",H2098=3,"Gal改",H2098=4,"游改",H2098=5,"原创偶像",H2098=6,"国产原创",H2098=7,"小说改"),C2098&lt;&gt;0,"")</f>
        <v>国产原创</v>
      </c>
      <c r="J2098" s="16" t="s">
        <v>5079</v>
      </c>
      <c r="M2098" t="str">
        <f t="shared" si="32"/>
        <v>喜羊羊，国产原创动画《喜羊羊与灰太狼》主角之一。</v>
      </c>
      <c r="O2098">
        <v>10</v>
      </c>
      <c r="P2098">
        <v>14</v>
      </c>
    </row>
    <row r="2099" spans="1:16">
      <c r="A2099" s="5" t="s">
        <v>5091</v>
      </c>
      <c r="B2099" t="s">
        <v>5092</v>
      </c>
      <c r="C2099">
        <v>0</v>
      </c>
      <c r="D2099">
        <v>0</v>
      </c>
      <c r="E2099" t="str">
        <f t="array" ref="E2099">_xlfn.IFS(C2099&lt;&gt;2,_xlfn.IFS(D2099=0,"主角之一",D2099=1,"角色",D2099=2,"男主",D2099=3,"女主"),C2099=2,"")</f>
        <v>主角之一</v>
      </c>
      <c r="G2099" t="s">
        <v>1190</v>
      </c>
      <c r="H2099">
        <v>0</v>
      </c>
      <c r="I2099" t="str">
        <f t="array" ref="I2099">_xlfn.IFS(OR(C2099=0,C2099=3),_xlfn.IFS(H2099=0,"漫改",H2099=1,"轻改",H2099=2,"原创",H2099=3,"Gal改",H2099=4,"游改",H2099=5,"原创偶像",H2099=6,"国产原创",H2099=7,"小说改"),C2099&lt;&gt;0,"")</f>
        <v>漫改</v>
      </c>
      <c r="J2099" s="16" t="s">
        <v>5079</v>
      </c>
      <c r="M2099" t="str">
        <f t="shared" si="32"/>
        <v>三云修，漫改动画《境界触发者》主角之一。</v>
      </c>
      <c r="O2099">
        <v>7</v>
      </c>
      <c r="P2099">
        <v>13</v>
      </c>
    </row>
    <row r="2100" spans="1:16">
      <c r="A2100" s="5" t="s">
        <v>5093</v>
      </c>
      <c r="B2100" t="s">
        <v>5094</v>
      </c>
      <c r="C2100">
        <v>0</v>
      </c>
      <c r="D2100">
        <v>1</v>
      </c>
      <c r="E2100" t="str">
        <f t="array" ref="E2100">_xlfn.IFS(C2100&lt;&gt;2,_xlfn.IFS(D2100=0,"主角之一",D2100=1,"角色",D2100=2,"男主",D2100=3,"女主"),C2100=2,"")</f>
        <v>角色</v>
      </c>
      <c r="G2100" t="s">
        <v>249</v>
      </c>
      <c r="H2100">
        <v>1</v>
      </c>
      <c r="I2100" t="str">
        <f t="array" ref="I2100">_xlfn.IFS(OR(C2100=0,C2100=3),_xlfn.IFS(H2100=0,"漫改",H2100=1,"轻改",H2100=2,"原创",H2100=3,"Gal改",H2100=4,"游改",H2100=5,"原创偶像",H2100=6,"国产原创",H2100=7,"小说改"),C2100&lt;&gt;0,"")</f>
        <v>轻改</v>
      </c>
      <c r="J2100" s="16" t="s">
        <v>5079</v>
      </c>
      <c r="M2100" t="str">
        <f t="shared" si="32"/>
        <v>后藤卓也，轻改动画《吹响吧！上低音号》角色。</v>
      </c>
      <c r="O2100">
        <v>8</v>
      </c>
      <c r="P2100">
        <v>11</v>
      </c>
    </row>
    <row r="2101" spans="1:16">
      <c r="A2101" s="5" t="s">
        <v>5076</v>
      </c>
      <c r="B2101" t="s">
        <v>5077</v>
      </c>
      <c r="C2101">
        <v>0</v>
      </c>
      <c r="D2101">
        <v>0</v>
      </c>
      <c r="E2101" t="str">
        <f t="array" ref="E2101">_xlfn.IFS(C2101&lt;&gt;2,_xlfn.IFS(D2101=0,"主角之一",D2101=1,"角色",D2101=2,"男主",D2101=3,"女主"),C2101=2,"")</f>
        <v>主角之一</v>
      </c>
      <c r="G2101" t="s">
        <v>5078</v>
      </c>
      <c r="H2101">
        <v>0</v>
      </c>
      <c r="I2101" t="str">
        <f t="array" ref="I2101">_xlfn.IFS(OR(C2101=0,C2101=3),_xlfn.IFS(H2101=0,"漫改",H2101=1,"轻改",H2101=2,"原创",H2101=3,"Gal改",H2101=4,"游改",H2101=5,"原创偶像",H2101=6,"国产原创",H2101=7,"小说改"),C2101&lt;&gt;0,"")</f>
        <v>漫改</v>
      </c>
      <c r="J2101" s="16" t="s">
        <v>5079</v>
      </c>
      <c r="M2101" t="str">
        <f t="shared" si="32"/>
        <v>鲇川圆，漫改动画《橙路》主角之一。</v>
      </c>
      <c r="O2101">
        <v>19</v>
      </c>
      <c r="P2101">
        <v>119</v>
      </c>
    </row>
    <row r="2102" spans="1:16">
      <c r="A2102" s="5" t="s">
        <v>5095</v>
      </c>
      <c r="B2102" t="s">
        <v>5096</v>
      </c>
      <c r="C2102">
        <v>0</v>
      </c>
      <c r="D2102">
        <v>0</v>
      </c>
      <c r="E2102" t="str">
        <f t="array" ref="E2102">_xlfn.IFS(C2102&lt;&gt;2,_xlfn.IFS(D2102=0,"主角之一",D2102=1,"角色",D2102=2,"男主",D2102=3,"女主"),C2102=2,"")</f>
        <v>主角之一</v>
      </c>
      <c r="G2102" t="s">
        <v>5097</v>
      </c>
      <c r="H2102">
        <v>0</v>
      </c>
      <c r="I2102" t="str">
        <f t="array" ref="I2102">_xlfn.IFS(OR(C2102=0,C2102=3),_xlfn.IFS(H2102=0,"漫改",H2102=1,"轻改",H2102=2,"原创",H2102=3,"Gal改",H2102=4,"游改",H2102=5,"原创偶像",H2102=6,"国产原创",H2102=7,"小说改"),C2102&lt;&gt;0,"")</f>
        <v>漫改</v>
      </c>
      <c r="J2102" s="16" t="s">
        <v>5079</v>
      </c>
      <c r="M2102" t="str">
        <f t="shared" si="32"/>
        <v>鸟栖哲雄，漫改动画《我家的英雄》主角之一。</v>
      </c>
      <c r="O2102">
        <v>12</v>
      </c>
      <c r="P2102">
        <v>16</v>
      </c>
    </row>
    <row r="2103" spans="1:16">
      <c r="A2103" s="5" t="s">
        <v>5098</v>
      </c>
      <c r="B2103" t="s">
        <v>5099</v>
      </c>
      <c r="C2103">
        <v>0</v>
      </c>
      <c r="D2103">
        <v>0</v>
      </c>
      <c r="E2103" t="str">
        <f t="array" ref="E2103">_xlfn.IFS(C2103&lt;&gt;2,_xlfn.IFS(D2103=0,"主角之一",D2103=1,"角色",D2103=2,"男主",D2103=3,"女主"),C2103=2,"")</f>
        <v>主角之一</v>
      </c>
      <c r="G2103" t="s">
        <v>84</v>
      </c>
      <c r="H2103">
        <v>0</v>
      </c>
      <c r="I2103" t="str">
        <f t="array" ref="I2103">_xlfn.IFS(OR(C2103=0,C2103=3),_xlfn.IFS(H2103=0,"漫改",H2103=1,"轻改",H2103=2,"原创",H2103=3,"Gal改",H2103=4,"游改",H2103=5,"原创偶像",H2103=6,"国产原创",H2103=7,"小说改"),C2103&lt;&gt;0,"")</f>
        <v>漫改</v>
      </c>
      <c r="J2103" s="16" t="s">
        <v>5079</v>
      </c>
      <c r="K2103">
        <v>1</v>
      </c>
      <c r="M2103" t="str">
        <f t="shared" si="32"/>
        <v>真中蓝，漫改动画《恋爱小行星》主角之一。【芳文社】</v>
      </c>
      <c r="O2103">
        <v>64</v>
      </c>
      <c r="P2103">
        <v>170</v>
      </c>
    </row>
    <row r="2104" spans="1:16">
      <c r="A2104" s="5" t="s">
        <v>5100</v>
      </c>
      <c r="B2104" t="s">
        <v>5101</v>
      </c>
      <c r="C2104">
        <v>0</v>
      </c>
      <c r="D2104">
        <v>1</v>
      </c>
      <c r="E2104" t="str">
        <f t="array" ref="E2104">_xlfn.IFS(C2104&lt;&gt;2,_xlfn.IFS(D2104=0,"主角之一",D2104=1,"角色",D2104=2,"男主",D2104=3,"女主"),C2104=2,"")</f>
        <v>角色</v>
      </c>
      <c r="G2104" t="s">
        <v>2100</v>
      </c>
      <c r="H2104">
        <v>1</v>
      </c>
      <c r="I2104" t="str">
        <f t="array" ref="I2104">_xlfn.IFS(OR(C2104=0,C2104=3),_xlfn.IFS(H2104=0,"漫改",H2104=1,"轻改",H2104=2,"原创",H2104=3,"Gal改",H2104=4,"游改",H2104=5,"原创偶像",H2104=6,"国产原创",H2104=7,"小说改"),C2104&lt;&gt;0,"")</f>
        <v>轻改</v>
      </c>
      <c r="J2104" s="16" t="s">
        <v>5079</v>
      </c>
      <c r="M2104" t="str">
        <f t="shared" si="32"/>
        <v>阿姆捏西亚，轻改动画《魔女之旅》角色。</v>
      </c>
      <c r="O2104">
        <v>6</v>
      </c>
      <c r="P2104">
        <v>44</v>
      </c>
    </row>
    <row r="2105" spans="1:16">
      <c r="A2105" s="5" t="s">
        <v>5102</v>
      </c>
      <c r="B2105" t="s">
        <v>5103</v>
      </c>
      <c r="C2105">
        <v>0</v>
      </c>
      <c r="D2105">
        <v>0</v>
      </c>
      <c r="E2105" t="str">
        <f t="array" ref="E2105">_xlfn.IFS(C2105&lt;&gt;2,_xlfn.IFS(D2105=0,"主角之一",D2105=1,"角色",D2105=2,"男主",D2105=3,"女主"),C2105=2,"")</f>
        <v>主角之一</v>
      </c>
      <c r="G2105" t="s">
        <v>448</v>
      </c>
      <c r="H2105">
        <v>2</v>
      </c>
      <c r="I2105" t="str">
        <f t="array" ref="I2105">_xlfn.IFS(OR(C2105=0,C2105=3),_xlfn.IFS(H2105=0,"漫改",H2105=1,"轻改",H2105=2,"原创",H2105=3,"Gal改",H2105=4,"游改",H2105=5,"原创偶像",H2105=6,"国产原创",H2105=7,"小说改"),C2105&lt;&gt;0,"")</f>
        <v>原创</v>
      </c>
      <c r="J2105" s="16" t="s">
        <v>5079</v>
      </c>
      <c r="M2105" t="str">
        <f t="shared" si="32"/>
        <v>桥场恭也，原创动画《我们的重制人生》主角之一。</v>
      </c>
      <c r="O2105">
        <v>20</v>
      </c>
      <c r="P2105">
        <v>9</v>
      </c>
    </row>
    <row r="2106" spans="1:16">
      <c r="A2106" s="5" t="s">
        <v>5104</v>
      </c>
      <c r="B2106" t="s">
        <v>5105</v>
      </c>
      <c r="C2106">
        <v>1</v>
      </c>
      <c r="D2106">
        <v>0</v>
      </c>
      <c r="E2106" t="str">
        <f t="array" ref="E2106">_xlfn.IFS(C2106&lt;&gt;2,_xlfn.IFS(D2106=0,"主角之一",D2106=1,"角色",D2106=2,"男主",D2106=3,"女主"),C2106=2,"")</f>
        <v>主角之一</v>
      </c>
      <c r="G2106" t="s">
        <v>1573</v>
      </c>
      <c r="I2106" t="str">
        <f t="array" ref="I2106">_xlfn.IFS(OR(C2106=0,C2106=3),_xlfn.IFS(H2106=0,"漫改",H2106=1,"轻改",H2106=2,"原创",H2106=3,"Gal改",H2106=4,"游改",H2106=5,"原创偶像",H2106=6,"国产原创",H2106=7,"小说改"),C2106&lt;&gt;0,"")</f>
        <v/>
      </c>
      <c r="J2106" s="16" t="s">
        <v>5079</v>
      </c>
      <c r="M2106" t="str">
        <f t="shared" si="32"/>
        <v>艾罗伊娜·蒂·卡巴列罗·伊斯塔，《金辉恋曲四重奏》主角之一。</v>
      </c>
      <c r="O2106">
        <v>23</v>
      </c>
      <c r="P2106">
        <v>48</v>
      </c>
    </row>
    <row r="2107" spans="1:16">
      <c r="A2107" s="5" t="s">
        <v>5106</v>
      </c>
      <c r="B2107" t="s">
        <v>5107</v>
      </c>
      <c r="C2107">
        <v>1</v>
      </c>
      <c r="D2107">
        <v>0</v>
      </c>
      <c r="E2107" t="str">
        <f t="array" ref="E2107">_xlfn.IFS(C2107&lt;&gt;2,_xlfn.IFS(D2107=0,"主角之一",D2107=1,"角色",D2107=2,"男主",D2107=3,"女主"),C2107=2,"")</f>
        <v>主角之一</v>
      </c>
      <c r="G2107" t="s">
        <v>2885</v>
      </c>
      <c r="I2107" t="str">
        <f t="array" ref="I2107">_xlfn.IFS(OR(C2107=0,C2107=3),_xlfn.IFS(H2107=0,"漫改",H2107=1,"轻改",H2107=2,"原创",H2107=3,"Gal改",H2107=4,"游改",H2107=5,"原创偶像",H2107=6,"国产原创",H2107=7,"小说改"),C2107&lt;&gt;0,"")</f>
        <v/>
      </c>
      <c r="J2107" s="16" t="s">
        <v>5079</v>
      </c>
      <c r="M2107" t="str">
        <f t="shared" si="32"/>
        <v>莉迪亚，《爱丽丝秘迹！〜少女们编织梦的秘境〜》主角之一。</v>
      </c>
      <c r="O2107">
        <v>7</v>
      </c>
      <c r="P2107">
        <v>8</v>
      </c>
    </row>
    <row r="2108" spans="1:16">
      <c r="A2108" s="5" t="s">
        <v>5108</v>
      </c>
      <c r="B2108" t="s">
        <v>5109</v>
      </c>
      <c r="C2108">
        <v>1</v>
      </c>
      <c r="D2108">
        <v>0</v>
      </c>
      <c r="E2108" t="str">
        <f t="array" ref="E2108">_xlfn.IFS(C2108&lt;&gt;2,_xlfn.IFS(D2108=0,"主角之一",D2108=1,"角色",D2108=2,"男主",D2108=3,"女主"),C2108=2,"")</f>
        <v>主角之一</v>
      </c>
      <c r="G2108" t="s">
        <v>5072</v>
      </c>
      <c r="I2108" t="str">
        <f t="array" ref="I2108">_xlfn.IFS(OR(C2108=0,C2108=3),_xlfn.IFS(H2108=0,"漫改",H2108=1,"轻改",H2108=2,"原创",H2108=3,"Gal改",H2108=4,"游改",H2108=5,"原创偶像",H2108=6,"国产原创",H2108=7,"小说改"),C2108&lt;&gt;0,"")</f>
        <v/>
      </c>
      <c r="J2108" s="16" t="s">
        <v>5079</v>
      </c>
      <c r="M2108" t="str">
        <f t="shared" si="32"/>
        <v>柚原亜希，《Deep One》主角之一。</v>
      </c>
      <c r="O2108">
        <v>11</v>
      </c>
      <c r="P2108">
        <v>13</v>
      </c>
    </row>
    <row r="2109" spans="1:16">
      <c r="A2109" s="5" t="s">
        <v>5110</v>
      </c>
      <c r="B2109" t="s">
        <v>5111</v>
      </c>
      <c r="C2109">
        <v>1</v>
      </c>
      <c r="D2109">
        <v>0</v>
      </c>
      <c r="E2109" t="str">
        <f t="array" ref="E2109">_xlfn.IFS(C2109&lt;&gt;2,_xlfn.IFS(D2109=0,"主角之一",D2109=1,"角色",D2109=2,"男主",D2109=3,"女主"),C2109=2,"")</f>
        <v>主角之一</v>
      </c>
      <c r="G2109" t="s">
        <v>5112</v>
      </c>
      <c r="I2109" t="str">
        <f t="array" ref="I2109">_xlfn.IFS(OR(C2109=0,C2109=3),_xlfn.IFS(H2109=0,"漫改",H2109=1,"轻改",H2109=2,"原创",H2109=3,"Gal改",H2109=4,"游改",H2109=5,"原创偶像",H2109=6,"国产原创",H2109=7,"小说改"),C2109&lt;&gt;0,"")</f>
        <v/>
      </c>
      <c r="J2109" s="16" t="s">
        <v>5079</v>
      </c>
      <c r="M2109" t="str">
        <f t="shared" si="32"/>
        <v>門御茨子，《SPIRAL!! 》主角之一。</v>
      </c>
      <c r="O2109">
        <v>2</v>
      </c>
      <c r="P2109">
        <v>16</v>
      </c>
    </row>
    <row r="2110" spans="1:16">
      <c r="A2110" s="5" t="s">
        <v>5113</v>
      </c>
      <c r="B2110" t="s">
        <v>5114</v>
      </c>
      <c r="C2110">
        <v>1</v>
      </c>
      <c r="D2110">
        <v>0</v>
      </c>
      <c r="E2110" t="str">
        <f t="array" ref="E2110">_xlfn.IFS(C2110&lt;&gt;2,_xlfn.IFS(D2110=0,"主角之一",D2110=1,"角色",D2110=2,"男主",D2110=3,"女主"),C2110=2,"")</f>
        <v>主角之一</v>
      </c>
      <c r="G2110" t="s">
        <v>2696</v>
      </c>
      <c r="I2110" t="str">
        <f t="array" ref="I2110">_xlfn.IFS(OR(C2110=0,C2110=3),_xlfn.IFS(H2110=0,"漫改",H2110=1,"轻改",H2110=2,"原创",H2110=3,"Gal改",H2110=4,"游改",H2110=5,"原创偶像",H2110=6,"国产原创",H2110=7,"小说改"),C2110&lt;&gt;0,"")</f>
        <v/>
      </c>
      <c r="J2110" s="16" t="s">
        <v>5079</v>
      </c>
      <c r="M2110" t="str">
        <f t="shared" si="32"/>
        <v>青野七，《海与雪的青蓝色》主角之一。</v>
      </c>
      <c r="O2110">
        <v>14</v>
      </c>
      <c r="P2110">
        <v>12</v>
      </c>
    </row>
    <row r="2111" spans="1:16">
      <c r="A2111" s="5" t="s">
        <v>5115</v>
      </c>
      <c r="B2111" t="s">
        <v>5116</v>
      </c>
      <c r="C2111">
        <v>1</v>
      </c>
      <c r="D2111">
        <v>0</v>
      </c>
      <c r="E2111" t="str">
        <f t="array" ref="E2111">_xlfn.IFS(C2111&lt;&gt;2,_xlfn.IFS(D2111=0,"主角之一",D2111=1,"角色",D2111=2,"男主",D2111=3,"女主"),C2111=2,"")</f>
        <v>主角之一</v>
      </c>
      <c r="G2111" t="s">
        <v>5117</v>
      </c>
      <c r="I2111" t="str">
        <f t="array" ref="I2111">_xlfn.IFS(OR(C2111=0,C2111=3),_xlfn.IFS(H2111=0,"漫改",H2111=1,"轻改",H2111=2,"原创",H2111=3,"Gal改",H2111=4,"游改",H2111=5,"原创偶像",H2111=6,"国产原创",H2111=7,"小说改"),C2111&lt;&gt;0,"")</f>
        <v/>
      </c>
      <c r="J2111" s="16" t="s">
        <v>5079</v>
      </c>
      <c r="M2111" t="str">
        <f t="shared" si="32"/>
        <v>月島カラス，《Monkeys!¡》主角之一。</v>
      </c>
      <c r="O2111">
        <v>28</v>
      </c>
      <c r="P2111">
        <v>68</v>
      </c>
    </row>
    <row r="2112" spans="1:16">
      <c r="A2112" s="5" t="s">
        <v>5119</v>
      </c>
      <c r="B2112" t="s">
        <v>5120</v>
      </c>
      <c r="C2112">
        <v>2</v>
      </c>
      <c r="E2112" t="str">
        <f t="array" ref="E2112">_xlfn.IFS(C2112&lt;&gt;2,_xlfn.IFS(D2112=0,"主角之一",D2112=1,"角色",D2112=2,"男主",D2112=3,"女主"),C2112=2,"")</f>
        <v/>
      </c>
      <c r="I2112" t="str">
        <f t="array" ref="I2112">_xlfn.IFS(OR(C2112=0,C2112=3),_xlfn.IFS(H2112=0,"漫改",H2112=1,"轻改",H2112=2,"原创",H2112=3,"Gal改",H2112=4,"游改",H2112=5,"原创偶像",H2112=6,"国产原创",H2112=7,"小说改"),C2112&lt;&gt;0,"")</f>
        <v/>
      </c>
      <c r="J2112" s="16" t="s">
        <v>5079</v>
      </c>
      <c r="L2112" t="s">
        <v>1597</v>
      </c>
      <c r="M2112" t="str">
        <f t="shared" si="32"/>
        <v>莉泽·赫露艾斯塔，知名vtuber。</v>
      </c>
      <c r="O2112">
        <v>8</v>
      </c>
      <c r="P2112">
        <v>41</v>
      </c>
    </row>
    <row r="2113" spans="1:16">
      <c r="B2113" t="s">
        <v>5118</v>
      </c>
      <c r="C2113">
        <v>2</v>
      </c>
      <c r="E2113" t="str">
        <f t="array" ref="E2113">_xlfn.IFS(C2113&lt;&gt;2,_xlfn.IFS(D2113=0,"主角之一",D2113=1,"角色",D2113=2,"男主",D2113=3,"女主"),C2113=2,"")</f>
        <v/>
      </c>
      <c r="I2113" t="str">
        <f t="array" ref="I2113">_xlfn.IFS(OR(C2113=0,C2113=3),_xlfn.IFS(H2113=0,"漫改",H2113=1,"轻改",H2113=2,"原创",H2113=3,"Gal改",H2113=4,"游改",H2113=5,"原创偶像",H2113=6,"国产原创",H2113=7,"小说改"),C2113&lt;&gt;0,"")</f>
        <v/>
      </c>
      <c r="J2113" s="16" t="s">
        <v>5079</v>
      </c>
      <c r="L2113" t="s">
        <v>1597</v>
      </c>
      <c r="M2113" t="str">
        <f t="shared" si="32"/>
        <v>拉普拉斯·暗黑，知名vtuber。</v>
      </c>
    </row>
    <row r="2114" spans="1:16">
      <c r="A2114" s="5" t="s">
        <v>5121</v>
      </c>
      <c r="B2114" t="s">
        <v>5122</v>
      </c>
      <c r="C2114">
        <v>0</v>
      </c>
      <c r="D2114">
        <v>1</v>
      </c>
      <c r="E2114" t="str">
        <f t="array" ref="E2114">_xlfn.IFS(C2114&lt;&gt;2,_xlfn.IFS(D2114=0,"主角之一",D2114=1,"角色",D2114=2,"男主",D2114=3,"女主"),C2114=2,"")</f>
        <v>角色</v>
      </c>
      <c r="G2114" t="s">
        <v>5123</v>
      </c>
      <c r="H2114">
        <v>3</v>
      </c>
      <c r="I2114" t="str">
        <f t="array" ref="I2114">_xlfn.IFS(OR(C2114=0,C2114=3),_xlfn.IFS(H2114=0,"漫改",H2114=1,"轻改",H2114=2,"原创",H2114=3,"Gal改",H2114=4,"游改",H2114=5,"原创偶像",H2114=6,"国产原创",H2114=7,"小说改"),C2114&lt;&gt;0,"")</f>
        <v>Gal改</v>
      </c>
      <c r="J2114" s="16" t="s">
        <v>5124</v>
      </c>
      <c r="M2114" t="str">
        <f t="shared" si="32"/>
        <v>忍足あずみ，Gal改动画《认真和我恋爱》角色。</v>
      </c>
      <c r="O2114">
        <v>7</v>
      </c>
      <c r="P2114">
        <v>22</v>
      </c>
    </row>
    <row r="2115" spans="1:16">
      <c r="A2115" s="5" t="s">
        <v>5125</v>
      </c>
      <c r="B2115" t="s">
        <v>5126</v>
      </c>
      <c r="C2115">
        <v>0</v>
      </c>
      <c r="D2115">
        <v>1</v>
      </c>
      <c r="E2115" t="str">
        <f t="array" ref="E2115">_xlfn.IFS(C2115&lt;&gt;2,_xlfn.IFS(D2115=0,"主角之一",D2115=1,"角色",D2115=2,"男主",D2115=3,"女主"),C2115=2,"")</f>
        <v>角色</v>
      </c>
      <c r="G2115" t="s">
        <v>2447</v>
      </c>
      <c r="H2115">
        <v>3</v>
      </c>
      <c r="I2115" t="str">
        <f t="array" ref="I2115">_xlfn.IFS(OR(C2115=0,C2115=3),_xlfn.IFS(H2115=0,"漫改",H2115=1,"轻改",H2115=2,"原创",H2115=3,"Gal改",H2115=4,"游改",H2115=5,"原创偶像",H2115=6,"国产原创",H2115=7,"小说改"),C2115&lt;&gt;0,"")</f>
        <v>Gal改</v>
      </c>
      <c r="J2115" s="16" t="s">
        <v>5124</v>
      </c>
      <c r="M2115" t="str">
        <f t="shared" si="32"/>
        <v>山科京，Gal改动画《我们没有翅膀》角色。</v>
      </c>
      <c r="O2115">
        <v>12</v>
      </c>
      <c r="P2115">
        <v>17</v>
      </c>
    </row>
    <row r="2116" spans="1:16">
      <c r="A2116" s="5" t="s">
        <v>5130</v>
      </c>
      <c r="B2116" t="s">
        <v>5131</v>
      </c>
      <c r="C2116">
        <v>0</v>
      </c>
      <c r="D2116">
        <v>1</v>
      </c>
      <c r="E2116" t="str">
        <f t="array" ref="E2116">_xlfn.IFS(C2116&lt;&gt;2,_xlfn.IFS(D2116=0,"主角之一",D2116=1,"角色",D2116=2,"男主",D2116=3,"女主"),C2116=2,"")</f>
        <v>角色</v>
      </c>
      <c r="G2116" t="s">
        <v>1759</v>
      </c>
      <c r="H2116">
        <v>0</v>
      </c>
      <c r="I2116" t="str">
        <f t="array" ref="I2116">_xlfn.IFS(OR(C2116=0,C2116=3),_xlfn.IFS(H2116=0,"漫改",H2116=1,"轻改",H2116=2,"原创",H2116=3,"Gal改",H2116=4,"游改",H2116=5,"原创偶像",H2116=6,"国产原创",H2116=7,"小说改"),C2116&lt;&gt;0,"")</f>
        <v>漫改</v>
      </c>
      <c r="J2116" s="16" t="s">
        <v>5124</v>
      </c>
      <c r="M2116" t="str">
        <f t="shared" si="32"/>
        <v>寇沙，漫改动画《海贼王》角色。</v>
      </c>
      <c r="O2116">
        <v>1</v>
      </c>
      <c r="P2116">
        <v>6</v>
      </c>
    </row>
    <row r="2117" spans="1:16">
      <c r="A2117" s="5" t="s">
        <v>5127</v>
      </c>
      <c r="B2117" t="s">
        <v>5128</v>
      </c>
      <c r="C2117">
        <v>0</v>
      </c>
      <c r="D2117">
        <v>1</v>
      </c>
      <c r="E2117" t="str">
        <f t="array" ref="E2117">_xlfn.IFS(C2117&lt;&gt;2,_xlfn.IFS(D2117=0,"主角之一",D2117=1,"角色",D2117=2,"男主",D2117=3,"女主"),C2117=2,"")</f>
        <v>角色</v>
      </c>
      <c r="G2117" t="s">
        <v>5129</v>
      </c>
      <c r="H2117">
        <v>2</v>
      </c>
      <c r="I2117" t="str">
        <f t="array" ref="I2117">_xlfn.IFS(OR(C2117=0,C2117=3),_xlfn.IFS(H2117=0,"漫改",H2117=1,"轻改",H2117=2,"原创",H2117=3,"Gal改",H2117=4,"游改",H2117=5,"原创偶像",H2117=6,"国产原创",H2117=7,"小说改"),C2117&lt;&gt;0,"")</f>
        <v>原创</v>
      </c>
      <c r="J2117" s="16" t="s">
        <v>5124</v>
      </c>
      <c r="M2117" t="str">
        <f t="shared" si="32"/>
        <v>雁渊光，原创动画《无畏魔女》角色。</v>
      </c>
      <c r="O2117">
        <v>8</v>
      </c>
      <c r="P2117">
        <v>22</v>
      </c>
    </row>
    <row r="2118" spans="1:16">
      <c r="A2118" s="5" t="s">
        <v>5132</v>
      </c>
      <c r="B2118" t="s">
        <v>5133</v>
      </c>
      <c r="C2118">
        <v>0</v>
      </c>
      <c r="D2118">
        <v>1</v>
      </c>
      <c r="E2118" t="str">
        <f t="array" ref="E2118">_xlfn.IFS(C2118&lt;&gt;2,_xlfn.IFS(D2118=0,"主角之一",D2118=1,"角色",D2118=2,"男主",D2118=3,"女主"),C2118=2,"")</f>
        <v>角色</v>
      </c>
      <c r="G2118" t="s">
        <v>302</v>
      </c>
      <c r="H2118">
        <v>0</v>
      </c>
      <c r="I2118" t="str">
        <f t="array" ref="I2118">_xlfn.IFS(OR(C2118=0,C2118=3),_xlfn.IFS(H2118=0,"漫改",H2118=1,"轻改",H2118=2,"原创",H2118=3,"Gal改",H2118=4,"游改",H2118=5,"原创偶像",H2118=6,"国产原创",H2118=7,"小说改"),C2118&lt;&gt;0,"")</f>
        <v>漫改</v>
      </c>
      <c r="J2118" s="16" t="s">
        <v>5124</v>
      </c>
      <c r="M2118" t="str">
        <f t="shared" si="32"/>
        <v>海野伊鲁卡，漫改动画《火影忍者》角色。</v>
      </c>
      <c r="O2118">
        <v>2</v>
      </c>
      <c r="P2118">
        <v>9</v>
      </c>
    </row>
    <row r="2119" spans="1:16">
      <c r="A2119" s="5" t="s">
        <v>5136</v>
      </c>
      <c r="B2119" t="s">
        <v>5137</v>
      </c>
      <c r="C2119">
        <v>1</v>
      </c>
      <c r="D2119">
        <v>0</v>
      </c>
      <c r="E2119" t="str">
        <f t="array" ref="E2119">_xlfn.IFS(C2119&lt;&gt;2,_xlfn.IFS(D2119=0,"主角之一",D2119=1,"角色",D2119=2,"男主",D2119=3,"女主"),C2119=2,"")</f>
        <v>主角之一</v>
      </c>
      <c r="G2119" t="s">
        <v>5138</v>
      </c>
      <c r="I2119" t="str">
        <f t="array" ref="I2119">_xlfn.IFS(OR(C2119=0,C2119=3),_xlfn.IFS(H2119=0,"漫改",H2119=1,"轻改",H2119=2,"原创",H2119=3,"Gal改",H2119=4,"游改",H2119=5,"原创偶像",H2119=6,"国产原创",H2119=7,"小说改"),C2119&lt;&gt;0,"")</f>
        <v/>
      </c>
      <c r="J2119" s="16" t="s">
        <v>5124</v>
      </c>
      <c r="M2119" t="str">
        <f t="shared" si="32"/>
        <v>三島星彩，《见习恋人2》主角之一。</v>
      </c>
      <c r="O2119">
        <v>6</v>
      </c>
      <c r="P2119">
        <v>12</v>
      </c>
    </row>
    <row r="2120" spans="1:16">
      <c r="A2120" s="5" t="s">
        <v>5134</v>
      </c>
      <c r="B2120" t="s">
        <v>5135</v>
      </c>
      <c r="C2120">
        <v>1</v>
      </c>
      <c r="D2120">
        <v>1</v>
      </c>
      <c r="E2120" t="str">
        <f t="array" ref="E2120">_xlfn.IFS(C2120&lt;&gt;2,_xlfn.IFS(D2120=0,"主角之一",D2120=1,"角色",D2120=2,"男主",D2120=3,"女主"),C2120=2,"")</f>
        <v>角色</v>
      </c>
      <c r="G2120" t="s">
        <v>820</v>
      </c>
      <c r="I2120" t="str">
        <f t="array" ref="I2120">_xlfn.IFS(OR(C2120=0,C2120=3),_xlfn.IFS(H2120=0,"漫改",H2120=1,"轻改",H2120=2,"原创",H2120=3,"Gal改",H2120=4,"游改",H2120=5,"原创偶像",H2120=6,"国产原创",H2120=7,"小说改"),C2120&lt;&gt;0,"")</f>
        <v/>
      </c>
      <c r="J2120" s="16" t="s">
        <v>5124</v>
      </c>
      <c r="M2120" t="str">
        <f t="shared" si="32"/>
        <v>龍木悠苑，《冥契的牧神节》角色。</v>
      </c>
      <c r="O2120">
        <v>2</v>
      </c>
      <c r="P2120">
        <v>9</v>
      </c>
    </row>
    <row r="2121" spans="1:16">
      <c r="A2121" s="5" t="s">
        <v>5139</v>
      </c>
      <c r="B2121" t="s">
        <v>5140</v>
      </c>
      <c r="C2121">
        <v>2</v>
      </c>
      <c r="E2121" t="str">
        <f t="array" ref="E2121">_xlfn.IFS(C2121&lt;&gt;2,_xlfn.IFS(D2121=0,"主角之一",D2121=1,"角色",D2121=2,"男主",D2121=3,"女主"),C2121=2,"")</f>
        <v/>
      </c>
      <c r="I2121" t="str">
        <f t="array" ref="I2121">_xlfn.IFS(OR(C2121=0,C2121=3),_xlfn.IFS(H2121=0,"漫改",H2121=1,"轻改",H2121=2,"原创",H2121=3,"Gal改",H2121=4,"游改",H2121=5,"原创偶像",H2121=6,"国产原创",H2121=7,"小说改"),C2121&lt;&gt;0,"")</f>
        <v/>
      </c>
      <c r="J2121" s="16" t="s">
        <v>5124</v>
      </c>
      <c r="L2121" t="s">
        <v>5141</v>
      </c>
      <c r="M2121" t="str">
        <f t="shared" si="32"/>
        <v>北港火山，游戏《赛马娘 Pretty Derby》角色。</v>
      </c>
      <c r="O2121">
        <v>7</v>
      </c>
      <c r="P2121">
        <v>19</v>
      </c>
    </row>
    <row r="2122" spans="1:16">
      <c r="A2122" s="5" t="s">
        <v>5168</v>
      </c>
      <c r="B2122" t="s">
        <v>5169</v>
      </c>
      <c r="C2122">
        <v>0</v>
      </c>
      <c r="D2122">
        <v>0</v>
      </c>
      <c r="E2122" t="str">
        <f t="array" ref="E2122">_xlfn.IFS(C2122&lt;&gt;2,_xlfn.IFS(D2122=0,"主角之一",D2122=1,"角色",D2122=2,"男主",D2122=3,"女主"),C2122=2,"")</f>
        <v>主角之一</v>
      </c>
      <c r="G2122" t="s">
        <v>246</v>
      </c>
      <c r="H2122">
        <v>5</v>
      </c>
      <c r="I2122" t="str">
        <f t="array" ref="I2122">_xlfn.IFS(OR(C2122=0,C2122=3),_xlfn.IFS(H2122=0,"漫改",H2122=1,"轻改",H2122=2,"原创",H2122=3,"Gal改",H2122=4,"游改",H2122=5,"原创偶像",H2122=6,"国产原创",H2122=7,"小说改"),C2122&lt;&gt;0,"")</f>
        <v>原创偶像</v>
      </c>
      <c r="J2122" s="16" t="s">
        <v>5144</v>
      </c>
      <c r="M2122" t="str">
        <f t="shared" si="32"/>
        <v>长崎爽世，原创偶像动画《BanG Dream!》主角之一。</v>
      </c>
      <c r="O2122">
        <v>475</v>
      </c>
      <c r="P2122">
        <v>887</v>
      </c>
    </row>
    <row r="2123" spans="1:16">
      <c r="A2123" s="5" t="s">
        <v>5145</v>
      </c>
      <c r="B2123" t="s">
        <v>5146</v>
      </c>
      <c r="C2123">
        <v>0</v>
      </c>
      <c r="D2123">
        <v>1</v>
      </c>
      <c r="E2123" t="str">
        <f t="array" ref="E2123">_xlfn.IFS(C2123&lt;&gt;2,_xlfn.IFS(D2123=0,"主角之一",D2123=1,"角色",D2123=2,"男主",D2123=3,"女主"),C2123=2,"")</f>
        <v>角色</v>
      </c>
      <c r="G2123" t="s">
        <v>1421</v>
      </c>
      <c r="H2123">
        <v>2</v>
      </c>
      <c r="I2123" t="str">
        <f t="array" ref="I2123">_xlfn.IFS(OR(C2123=0,C2123=3),_xlfn.IFS(H2123=0,"漫改",H2123=1,"轻改",H2123=2,"原创",H2123=3,"Gal改",H2123=4,"游改",H2123=5,"原创偶像",H2123=6,"国产原创",H2123=7,"小说改"),C2123&lt;&gt;0,"")</f>
        <v>原创</v>
      </c>
      <c r="J2123" s="16" t="s">
        <v>5144</v>
      </c>
      <c r="M2123" t="str">
        <f t="shared" si="32"/>
        <v>水越纱季，原创动画《夏色奇迹》角色。</v>
      </c>
      <c r="O2123">
        <v>1</v>
      </c>
      <c r="P2123">
        <v>27</v>
      </c>
    </row>
    <row r="2124" spans="1:16">
      <c r="A2124" s="5" t="s">
        <v>5147</v>
      </c>
      <c r="B2124" t="s">
        <v>5148</v>
      </c>
      <c r="C2124">
        <v>0</v>
      </c>
      <c r="D2124">
        <v>0</v>
      </c>
      <c r="E2124" t="str">
        <f t="array" ref="E2124">_xlfn.IFS(C2124&lt;&gt;2,_xlfn.IFS(D2124=0,"主角之一",D2124=1,"角色",D2124=2,"男主",D2124=3,"女主"),C2124=2,"")</f>
        <v>主角之一</v>
      </c>
      <c r="G2124" t="s">
        <v>5149</v>
      </c>
      <c r="H2124">
        <v>0</v>
      </c>
      <c r="I2124" t="str">
        <f t="array" ref="I2124">_xlfn.IFS(OR(C2124=0,C2124=3),_xlfn.IFS(H2124=0,"漫改",H2124=1,"轻改",H2124=2,"原创",H2124=3,"Gal改",H2124=4,"游改",H2124=5,"原创偶像",H2124=6,"国产原创",H2124=7,"小说改"),C2124&lt;&gt;0,"")</f>
        <v>漫改</v>
      </c>
      <c r="J2124" s="16" t="s">
        <v>5144</v>
      </c>
      <c r="M2124" t="str">
        <f t="shared" si="32"/>
        <v>荻野邦治，漫改动画《Q弟侦探因幡》主角之一。</v>
      </c>
      <c r="O2124">
        <v>2</v>
      </c>
      <c r="P2124">
        <v>9</v>
      </c>
    </row>
    <row r="2125" spans="1:16">
      <c r="A2125" s="5" t="s">
        <v>5170</v>
      </c>
      <c r="B2125" t="s">
        <v>5171</v>
      </c>
      <c r="C2125">
        <v>0</v>
      </c>
      <c r="D2125">
        <v>2</v>
      </c>
      <c r="E2125" t="str">
        <f t="array" ref="E2125">_xlfn.IFS(C2125&lt;&gt;2,_xlfn.IFS(D2125=0,"主角之一",D2125=1,"角色",D2125=2,"男主",D2125=3,"女主"),C2125=2,"")</f>
        <v>男主</v>
      </c>
      <c r="G2125" t="s">
        <v>571</v>
      </c>
      <c r="H2125">
        <v>1</v>
      </c>
      <c r="I2125" t="str">
        <f t="array" ref="I2125">_xlfn.IFS(OR(C2125=0,C2125=3),_xlfn.IFS(H2125=0,"漫改",H2125=1,"轻改",H2125=2,"原创",H2125=3,"Gal改",H2125=4,"游改",H2125=5,"原创偶像",H2125=6,"国产原创",H2125=7,"小说改"),C2125&lt;&gt;0,"")</f>
        <v>轻改</v>
      </c>
      <c r="J2125" s="16" t="s">
        <v>5144</v>
      </c>
      <c r="M2125" t="str">
        <f t="shared" si="32"/>
        <v>五河士道，轻改动画《约会大作战》男主。</v>
      </c>
      <c r="O2125">
        <v>39</v>
      </c>
      <c r="P2125">
        <v>76</v>
      </c>
    </row>
    <row r="2126" spans="1:16">
      <c r="A2126" s="5" t="s">
        <v>5150</v>
      </c>
      <c r="B2126" t="s">
        <v>5151</v>
      </c>
      <c r="C2126">
        <v>0</v>
      </c>
      <c r="D2126">
        <v>0</v>
      </c>
      <c r="E2126" t="str">
        <f t="array" ref="E2126">_xlfn.IFS(C2126&lt;&gt;2,_xlfn.IFS(D2126=0,"主角之一",D2126=1,"角色",D2126=2,"男主",D2126=3,"女主"),C2126=2,"")</f>
        <v>主角之一</v>
      </c>
      <c r="G2126" t="s">
        <v>545</v>
      </c>
      <c r="H2126">
        <v>0</v>
      </c>
      <c r="I2126" t="str">
        <f t="array" ref="I2126">_xlfn.IFS(OR(C2126=0,C2126=3),_xlfn.IFS(H2126=0,"漫改",H2126=1,"轻改",H2126=2,"原创",H2126=3,"Gal改",H2126=4,"游改",H2126=5,"原创偶像",H2126=6,"国产原创",H2126=7,"小说改"),C2126&lt;&gt;0,"")</f>
        <v>漫改</v>
      </c>
      <c r="J2126" s="16" t="s">
        <v>5144</v>
      </c>
      <c r="M2126" t="str">
        <f t="shared" si="32"/>
        <v>安乐冈花火，漫改动画《人渣的本愿》主角之一。</v>
      </c>
      <c r="O2126">
        <v>66</v>
      </c>
      <c r="P2126">
        <v>340</v>
      </c>
    </row>
    <row r="2127" spans="1:16">
      <c r="A2127" s="5" t="s">
        <v>5152</v>
      </c>
      <c r="B2127" t="s">
        <v>5153</v>
      </c>
      <c r="C2127">
        <v>0</v>
      </c>
      <c r="D2127">
        <v>0</v>
      </c>
      <c r="E2127" t="str">
        <f t="array" ref="E2127">_xlfn.IFS(C2127&lt;&gt;2,_xlfn.IFS(D2127=0,"主角之一",D2127=1,"角色",D2127=2,"男主",D2127=3,"女主"),C2127=2,"")</f>
        <v>主角之一</v>
      </c>
      <c r="G2127" t="s">
        <v>5154</v>
      </c>
      <c r="H2127">
        <v>0</v>
      </c>
      <c r="I2127" t="str">
        <f t="array" ref="I2127">_xlfn.IFS(OR(C2127=0,C2127=3),_xlfn.IFS(H2127=0,"漫改",H2127=1,"轻改",H2127=2,"原创",H2127=3,"Gal改",H2127=4,"游改",H2127=5,"原创偶像",H2127=6,"国产原创",H2127=7,"小说改"),C2127&lt;&gt;0,"")</f>
        <v>漫改</v>
      </c>
      <c r="J2127" s="16" t="s">
        <v>5144</v>
      </c>
      <c r="M2127" t="str">
        <f t="shared" si="32"/>
        <v>马渕洸，漫改动画《青春之旅》主角之一。</v>
      </c>
      <c r="O2127">
        <v>5</v>
      </c>
      <c r="P2127">
        <v>21</v>
      </c>
    </row>
    <row r="2128" spans="1:16">
      <c r="A2128" s="5" t="s">
        <v>5155</v>
      </c>
      <c r="B2128" t="s">
        <v>5156</v>
      </c>
      <c r="C2128">
        <v>0</v>
      </c>
      <c r="D2128">
        <v>1</v>
      </c>
      <c r="E2128" t="str">
        <f t="array" ref="E2128">_xlfn.IFS(C2128&lt;&gt;2,_xlfn.IFS(D2128=0,"主角之一",D2128=1,"角色",D2128=2,"男主",D2128=3,"女主"),C2128=2,"")</f>
        <v>角色</v>
      </c>
      <c r="G2128" t="s">
        <v>203</v>
      </c>
      <c r="H2128">
        <v>2</v>
      </c>
      <c r="I2128" t="str">
        <f t="array" ref="I2128">_xlfn.IFS(OR(C2128=0,C2128=3),_xlfn.IFS(H2128=0,"漫改",H2128=1,"轻改",H2128=2,"原创",H2128=3,"Gal改",H2128=4,"游改",H2128=5,"原创偶像",H2128=6,"国产原创",H2128=7,"小说改"),C2128&lt;&gt;0,"")</f>
        <v>原创</v>
      </c>
      <c r="J2128" s="16" t="s">
        <v>5144</v>
      </c>
      <c r="M2128" t="str">
        <f t="shared" si="32"/>
        <v>羽佐间卡农，原创动画《苍穹之法芙娜》角色。</v>
      </c>
      <c r="O2128">
        <v>7</v>
      </c>
      <c r="P2128">
        <v>38</v>
      </c>
    </row>
    <row r="2129" spans="1:16">
      <c r="A2129" s="5" t="s">
        <v>5142</v>
      </c>
      <c r="B2129" t="s">
        <v>5143</v>
      </c>
      <c r="C2129">
        <v>0</v>
      </c>
      <c r="D2129">
        <v>1</v>
      </c>
      <c r="E2129" t="str">
        <f t="array" ref="E2129">_xlfn.IFS(C2129&lt;&gt;2,_xlfn.IFS(D2129=0,"主角之一",D2129=1,"角色",D2129=2,"男主",D2129=3,"女主"),C2129=2,"")</f>
        <v>角色</v>
      </c>
      <c r="G2129" t="s">
        <v>2758</v>
      </c>
      <c r="H2129">
        <v>3</v>
      </c>
      <c r="I2129" t="str">
        <f t="array" ref="I2129">_xlfn.IFS(OR(C2129=0,C2129=3),_xlfn.IFS(H2129=0,"漫改",H2129=1,"轻改",H2129=2,"原创",H2129=3,"Gal改",H2129=4,"游改",H2129=5,"原创偶像",H2129=6,"国产原创",H2129=7,"小说改"),C2129&lt;&gt;0,"")</f>
        <v>Gal改</v>
      </c>
      <c r="J2129" s="16" t="s">
        <v>5144</v>
      </c>
      <c r="M2129" t="str">
        <f t="shared" ref="M2129:M2192" si="33">_xlfn.CONCAT(_xlfn.IFS(C2129=0,_xlfn.CONCAT(B2129,"，",I2129,"动画","《",G2129,"》",E2129,"。"),C2129=1,_xlfn.CONCAT(B2129,"，《",G2129,"》",E2129,"。"),C2129=2,_xlfn.CONCAT(B2129,"，",L2129),C2129=3,_xlfn.CONCAT(B2129,"，动画电影《",G2129,"》",E2129,"。")),_xlfn.IFS(K2129=1,"【芳文社】",K2129=0,""))</f>
        <v>椎名观月，Gal改动画《染红的街道》角色。</v>
      </c>
      <c r="O2129">
        <v>11</v>
      </c>
      <c r="P2129">
        <v>50</v>
      </c>
    </row>
    <row r="2130" spans="1:16">
      <c r="A2130" s="5" t="s">
        <v>5157</v>
      </c>
      <c r="B2130" t="s">
        <v>5158</v>
      </c>
      <c r="C2130">
        <v>0</v>
      </c>
      <c r="D2130">
        <v>1</v>
      </c>
      <c r="E2130" t="str">
        <f t="array" ref="E2130">_xlfn.IFS(C2130&lt;&gt;2,_xlfn.IFS(D2130=0,"主角之一",D2130=1,"角色",D2130=2,"男主",D2130=3,"女主"),C2130=2,"")</f>
        <v>角色</v>
      </c>
      <c r="G2130" t="s">
        <v>5159</v>
      </c>
      <c r="H2130">
        <v>0</v>
      </c>
      <c r="I2130" t="str">
        <f t="array" ref="I2130">_xlfn.IFS(OR(C2130=0,C2130=3),_xlfn.IFS(H2130=0,"漫改",H2130=1,"轻改",H2130=2,"原创",H2130=3,"Gal改",H2130=4,"游改",H2130=5,"原创偶像",H2130=6,"国产原创",H2130=7,"小说改"),C2130&lt;&gt;0,"")</f>
        <v>漫改</v>
      </c>
      <c r="J2130" s="16" t="s">
        <v>5144</v>
      </c>
      <c r="M2130" t="str">
        <f t="shared" si="33"/>
        <v>小野屋杏，漫改动画《ReLIFE》角色。</v>
      </c>
      <c r="O2130">
        <v>32</v>
      </c>
      <c r="P2130">
        <v>110</v>
      </c>
    </row>
    <row r="2131" spans="1:16">
      <c r="A2131" s="5" t="s">
        <v>5160</v>
      </c>
      <c r="B2131" t="s">
        <v>5161</v>
      </c>
      <c r="C2131">
        <v>0</v>
      </c>
      <c r="D2131">
        <v>0</v>
      </c>
      <c r="E2131" t="str">
        <f t="array" ref="E2131">_xlfn.IFS(C2131&lt;&gt;2,_xlfn.IFS(D2131=0,"主角之一",D2131=1,"角色",D2131=2,"男主",D2131=3,"女主"),C2131=2,"")</f>
        <v>主角之一</v>
      </c>
      <c r="G2131" t="s">
        <v>841</v>
      </c>
      <c r="H2131">
        <v>2</v>
      </c>
      <c r="I2131" t="str">
        <f t="array" ref="I2131">_xlfn.IFS(OR(C2131=0,C2131=3),_xlfn.IFS(H2131=0,"漫改",H2131=1,"轻改",H2131=2,"原创",H2131=3,"Gal改",H2131=4,"游改",H2131=5,"原创偶像",H2131=6,"国产原创",H2131=7,"小说改"),C2131&lt;&gt;0,"")</f>
        <v>原创</v>
      </c>
      <c r="J2131" s="16" t="s">
        <v>5144</v>
      </c>
      <c r="M2131" t="str">
        <f t="shared" si="33"/>
        <v>宗谷真白，原创动画《高校舰队》主角之一。</v>
      </c>
      <c r="O2131">
        <v>18</v>
      </c>
      <c r="P2131">
        <v>55</v>
      </c>
    </row>
    <row r="2132" spans="1:16">
      <c r="A2132" s="5" t="s">
        <v>5162</v>
      </c>
      <c r="B2132" t="s">
        <v>5163</v>
      </c>
      <c r="C2132">
        <v>0</v>
      </c>
      <c r="D2132">
        <v>0</v>
      </c>
      <c r="E2132" t="str">
        <f t="array" ref="E2132">_xlfn.IFS(C2132&lt;&gt;2,_xlfn.IFS(D2132=0,"主角之一",D2132=1,"角色",D2132=2,"男主",D2132=3,"女主"),C2132=2,"")</f>
        <v>主角之一</v>
      </c>
      <c r="G2132" t="s">
        <v>3050</v>
      </c>
      <c r="H2132">
        <v>2</v>
      </c>
      <c r="I2132" t="str">
        <f t="array" ref="I2132">_xlfn.IFS(OR(C2132=0,C2132=3),_xlfn.IFS(H2132=0,"漫改",H2132=1,"轻改",H2132=2,"原创",H2132=3,"Gal改",H2132=4,"游改",H2132=5,"原创偶像",H2132=6,"国产原创",H2132=7,"小说改"),C2132&lt;&gt;0,"")</f>
        <v>原创</v>
      </c>
      <c r="J2132" s="16" t="s">
        <v>5144</v>
      </c>
      <c r="M2132" t="str">
        <f t="shared" si="33"/>
        <v>皇缠，原创动画《装神少女小缠》主角之一。</v>
      </c>
      <c r="O2132">
        <v>15</v>
      </c>
      <c r="P2132">
        <v>23</v>
      </c>
    </row>
    <row r="2133" spans="1:16">
      <c r="A2133" s="5" t="s">
        <v>5164</v>
      </c>
      <c r="B2133" t="s">
        <v>5165</v>
      </c>
      <c r="C2133">
        <v>0</v>
      </c>
      <c r="D2133">
        <v>0</v>
      </c>
      <c r="E2133" t="str">
        <f t="array" ref="E2133">_xlfn.IFS(C2133&lt;&gt;2,_xlfn.IFS(D2133=0,"主角之一",D2133=1,"角色",D2133=2,"男主",D2133=3,"女主"),C2133=2,"")</f>
        <v>主角之一</v>
      </c>
      <c r="G2133" t="s">
        <v>3927</v>
      </c>
      <c r="H2133">
        <v>2</v>
      </c>
      <c r="I2133" t="str">
        <f t="array" ref="I2133">_xlfn.IFS(OR(C2133=0,C2133=3),_xlfn.IFS(H2133=0,"漫改",H2133=1,"轻改",H2133=2,"原创",H2133=3,"Gal改",H2133=4,"游改",H2133=5,"原创偶像",H2133=6,"国产原创",H2133=7,"小说改"),C2133&lt;&gt;0,"")</f>
        <v>原创</v>
      </c>
      <c r="J2133" s="16" t="s">
        <v>5144</v>
      </c>
      <c r="M2133" t="str">
        <f t="shared" si="33"/>
        <v>香月早苗，原创动画《樱花任务》主角之一。</v>
      </c>
      <c r="O2133">
        <v>11</v>
      </c>
      <c r="P2133">
        <v>19</v>
      </c>
    </row>
    <row r="2134" spans="1:16">
      <c r="A2134" s="5" t="s">
        <v>5166</v>
      </c>
      <c r="B2134" t="s">
        <v>5167</v>
      </c>
      <c r="C2134">
        <v>0</v>
      </c>
      <c r="D2134">
        <v>1</v>
      </c>
      <c r="E2134" t="str">
        <f t="array" ref="E2134">_xlfn.IFS(C2134&lt;&gt;2,_xlfn.IFS(D2134=0,"主角之一",D2134=1,"角色",D2134=2,"男主",D2134=3,"女主"),C2134=2,"")</f>
        <v>角色</v>
      </c>
      <c r="G2134" t="s">
        <v>660</v>
      </c>
      <c r="H2134">
        <v>2</v>
      </c>
      <c r="I2134" t="str">
        <f t="array" ref="I2134">_xlfn.IFS(OR(C2134=0,C2134=3),_xlfn.IFS(H2134=0,"漫改",H2134=1,"轻改",H2134=2,"原创",H2134=3,"Gal改",H2134=4,"游改",H2134=5,"原创偶像",H2134=6,"国产原创",H2134=7,"小说改"),C2134&lt;&gt;0,"")</f>
        <v>原创</v>
      </c>
      <c r="J2134" s="16" t="s">
        <v>5144</v>
      </c>
      <c r="M2134" t="str">
        <f t="shared" si="33"/>
        <v>山吹将，原创动画《来自多彩世界的明天》角色。</v>
      </c>
      <c r="O2134">
        <v>3</v>
      </c>
      <c r="P2134">
        <v>4</v>
      </c>
    </row>
    <row r="2135" spans="1:16">
      <c r="A2135" s="5" t="s">
        <v>5172</v>
      </c>
      <c r="B2135" t="s">
        <v>5173</v>
      </c>
      <c r="C2135">
        <v>1</v>
      </c>
      <c r="D2135">
        <v>0</v>
      </c>
      <c r="E2135" t="str">
        <f t="array" ref="E2135">_xlfn.IFS(C2135&lt;&gt;2,_xlfn.IFS(D2135=0,"主角之一",D2135=1,"角色",D2135=2,"男主",D2135=3,"女主"),C2135=2,"")</f>
        <v>主角之一</v>
      </c>
      <c r="G2135" t="s">
        <v>5174</v>
      </c>
      <c r="I2135" t="str">
        <f t="array" ref="I2135">_xlfn.IFS(OR(C2135=0,C2135=3),_xlfn.IFS(H2135=0,"漫改",H2135=1,"轻改",H2135=2,"原创",H2135=3,"Gal改",H2135=4,"游改",H2135=5,"原创偶像",H2135=6,"国产原创",H2135=7,"小说改"),C2135&lt;&gt;0,"")</f>
        <v/>
      </c>
      <c r="J2135" s="16" t="s">
        <v>5144</v>
      </c>
      <c r="M2135" t="str">
        <f t="shared" si="33"/>
        <v>藤崎诗织，《心跳回忆》主角之一。</v>
      </c>
      <c r="O2135">
        <v>11</v>
      </c>
      <c r="P2135">
        <v>29</v>
      </c>
    </row>
    <row r="2136" spans="1:16">
      <c r="A2136" s="5" t="s">
        <v>5175</v>
      </c>
      <c r="B2136" t="s">
        <v>5176</v>
      </c>
      <c r="C2136">
        <v>1</v>
      </c>
      <c r="D2136">
        <v>0</v>
      </c>
      <c r="E2136" t="str">
        <f t="array" ref="E2136">_xlfn.IFS(C2136&lt;&gt;2,_xlfn.IFS(D2136=0,"主角之一",D2136=1,"角色",D2136=2,"男主",D2136=3,"女主"),C2136=2,"")</f>
        <v>主角之一</v>
      </c>
      <c r="G2136" t="s">
        <v>296</v>
      </c>
      <c r="I2136" t="str">
        <f t="array" ref="I2136">_xlfn.IFS(OR(C2136=0,C2136=3),_xlfn.IFS(H2136=0,"漫改",H2136=1,"轻改",H2136=2,"原创",H2136=3,"Gal改",H2136=4,"游改",H2136=5,"原创偶像",H2136=6,"国产原创",H2136=7,"小说改"),C2136&lt;&gt;0,"")</f>
        <v/>
      </c>
      <c r="J2136" s="16" t="s">
        <v>5144</v>
      </c>
      <c r="M2136" t="str">
        <f t="shared" si="33"/>
        <v>海堂凪子，《绽放★青春全力向前冲！》主角之一。</v>
      </c>
      <c r="O2136">
        <v>7</v>
      </c>
      <c r="P2136">
        <v>23</v>
      </c>
    </row>
    <row r="2137" spans="1:16">
      <c r="A2137" s="5" t="s">
        <v>5181</v>
      </c>
      <c r="B2137" t="s">
        <v>5182</v>
      </c>
      <c r="C2137">
        <v>2</v>
      </c>
      <c r="E2137" t="str">
        <f t="array" ref="E2137">_xlfn.IFS(C2137&lt;&gt;2,_xlfn.IFS(D2137=0,"主角之一",D2137=1,"角色",D2137=2,"男主",D2137=3,"女主"),C2137=2,"")</f>
        <v/>
      </c>
      <c r="I2137" t="str">
        <f t="array" ref="I2137">_xlfn.IFS(OR(C2137=0,C2137=3),_xlfn.IFS(H2137=0,"漫改",H2137=1,"轻改",H2137=2,"原创",H2137=3,"Gal改",H2137=4,"游改",H2137=5,"原创偶像",H2137=6,"国产原创",H2137=7,"小说改"),C2137&lt;&gt;0,"")</f>
        <v/>
      </c>
      <c r="J2137" s="16" t="s">
        <v>5144</v>
      </c>
      <c r="L2137" t="s">
        <v>5183</v>
      </c>
      <c r="M2137" t="str">
        <f t="shared" si="33"/>
        <v>雫原比留子，游戏《百日战纪 -最终防卫学园-》角色。</v>
      </c>
      <c r="O2137">
        <v>20</v>
      </c>
      <c r="P2137">
        <v>9</v>
      </c>
    </row>
    <row r="2138" spans="1:16">
      <c r="A2138" s="5" t="s">
        <v>5177</v>
      </c>
      <c r="B2138" t="s">
        <v>5178</v>
      </c>
      <c r="C2138">
        <v>2</v>
      </c>
      <c r="E2138" t="str">
        <f t="array" ref="E2138">_xlfn.IFS(C2138&lt;&gt;2,_xlfn.IFS(D2138=0,"主角之一",D2138=1,"角色",D2138=2,"男主",D2138=3,"女主"),C2138=2,"")</f>
        <v/>
      </c>
      <c r="I2138" t="str">
        <f t="array" ref="I2138">_xlfn.IFS(OR(C2138=0,C2138=3),_xlfn.IFS(H2138=0,"漫改",H2138=1,"轻改",H2138=2,"原创",H2138=3,"Gal改",H2138=4,"游改",H2138=5,"原创偶像",H2138=6,"国产原创",H2138=7,"小说改"),C2138&lt;&gt;0,"")</f>
        <v/>
      </c>
      <c r="J2138" s="16" t="s">
        <v>5144</v>
      </c>
      <c r="L2138" t="s">
        <v>1025</v>
      </c>
      <c r="M2138" t="str">
        <f t="shared" si="33"/>
        <v>梅尔赛德司，游戏《火焰之纹章》角色。</v>
      </c>
      <c r="O2138">
        <v>12</v>
      </c>
      <c r="P2138">
        <v>22</v>
      </c>
    </row>
    <row r="2139" spans="1:16">
      <c r="A2139" s="5" t="s">
        <v>5179</v>
      </c>
      <c r="B2139" t="s">
        <v>5180</v>
      </c>
      <c r="C2139">
        <v>2</v>
      </c>
      <c r="E2139" t="str">
        <f t="array" ref="E2139">_xlfn.IFS(C2139&lt;&gt;2,_xlfn.IFS(D2139=0,"主角之一",D2139=1,"角色",D2139=2,"男主",D2139=3,"女主"),C2139=2,"")</f>
        <v/>
      </c>
      <c r="I2139" t="str">
        <f t="array" ref="I2139">_xlfn.IFS(OR(C2139=0,C2139=3),_xlfn.IFS(H2139=0,"漫改",H2139=1,"轻改",H2139=2,"原创",H2139=3,"Gal改",H2139=4,"游改",H2139=5,"原创偶像",H2139=6,"国产原创",H2139=7,"小说改"),C2139&lt;&gt;0,"")</f>
        <v/>
      </c>
      <c r="J2139" s="16" t="s">
        <v>5144</v>
      </c>
      <c r="L2139" t="s">
        <v>124</v>
      </c>
      <c r="M2139" t="str">
        <f t="shared" si="33"/>
        <v>菲谢尔，游戏《原神》角色。</v>
      </c>
      <c r="O2139">
        <v>25</v>
      </c>
      <c r="P2139">
        <v>54</v>
      </c>
    </row>
    <row r="2140" spans="1:16">
      <c r="A2140" s="5" t="s">
        <v>5195</v>
      </c>
      <c r="B2140" t="s">
        <v>5196</v>
      </c>
      <c r="C2140">
        <v>0</v>
      </c>
      <c r="D2140">
        <v>0</v>
      </c>
      <c r="E2140" t="str">
        <f t="array" ref="E2140">_xlfn.IFS(C2140&lt;&gt;2,_xlfn.IFS(D2140=0,"主角之一",D2140=1,"角色",D2140=2,"男主",D2140=3,"女主"),C2140=2,"")</f>
        <v>主角之一</v>
      </c>
      <c r="G2140" t="s">
        <v>57</v>
      </c>
      <c r="H2140">
        <v>3</v>
      </c>
      <c r="I2140" t="str">
        <f t="array" ref="I2140">_xlfn.IFS(OR(C2140=0,C2140=3),_xlfn.IFS(H2140=0,"漫改",H2140=1,"轻改",H2140=2,"原创",H2140=3,"Gal改",H2140=4,"游改",H2140=5,"原创偶像",H2140=6,"国产原创",H2140=7,"小说改"),C2140&lt;&gt;0,"")</f>
        <v>Gal改</v>
      </c>
      <c r="J2140" s="16" t="s">
        <v>5186</v>
      </c>
      <c r="M2140" t="str">
        <f t="shared" si="33"/>
        <v>冬马和纱，Gal改动画《白色相簿2》主角之一。</v>
      </c>
      <c r="O2140">
        <v>255</v>
      </c>
      <c r="P2140">
        <v>1091</v>
      </c>
    </row>
    <row r="2141" spans="1:16">
      <c r="A2141" s="5" t="s">
        <v>5207</v>
      </c>
      <c r="B2141" t="s">
        <v>5208</v>
      </c>
      <c r="C2141">
        <v>0</v>
      </c>
      <c r="D2141">
        <v>1</v>
      </c>
      <c r="E2141" t="str">
        <f t="array" ref="E2141">_xlfn.IFS(C2141&lt;&gt;2,_xlfn.IFS(D2141=0,"主角之一",D2141=1,"角色",D2141=2,"男主",D2141=3,"女主"),C2141=2,"")</f>
        <v>角色</v>
      </c>
      <c r="G2141" t="s">
        <v>3684</v>
      </c>
      <c r="H2141">
        <v>0</v>
      </c>
      <c r="I2141" t="str">
        <f t="array" ref="I2141">_xlfn.IFS(OR(C2141=0,C2141=3),_xlfn.IFS(H2141=0,"漫改",H2141=1,"轻改",H2141=2,"原创",H2141=3,"Gal改",H2141=4,"游改",H2141=5,"原创偶像",H2141=6,"国产原创",H2141=7,"小说改"),C2141&lt;&gt;0,"")</f>
        <v>漫改</v>
      </c>
      <c r="J2141" s="16" t="s">
        <v>5186</v>
      </c>
      <c r="M2141" t="str">
        <f t="shared" si="33"/>
        <v>卡布尔，漫改动画《迷宫饭》角色。</v>
      </c>
      <c r="O2141">
        <v>47</v>
      </c>
      <c r="P2141">
        <v>13</v>
      </c>
    </row>
    <row r="2142" spans="1:16">
      <c r="A2142" s="5" t="s">
        <v>5197</v>
      </c>
      <c r="B2142" t="s">
        <v>5198</v>
      </c>
      <c r="C2142">
        <v>0</v>
      </c>
      <c r="D2142">
        <v>0</v>
      </c>
      <c r="E2142" t="str">
        <f t="array" ref="E2142">_xlfn.IFS(C2142&lt;&gt;2,_xlfn.IFS(D2142=0,"主角之一",D2142=1,"角色",D2142=2,"男主",D2142=3,"女主"),C2142=2,"")</f>
        <v>主角之一</v>
      </c>
      <c r="G2142" t="s">
        <v>736</v>
      </c>
      <c r="H2142">
        <v>0</v>
      </c>
      <c r="I2142" t="str">
        <f t="array" ref="I2142">_xlfn.IFS(OR(C2142=0,C2142=3),_xlfn.IFS(H2142=0,"漫改",H2142=1,"轻改",H2142=2,"原创",H2142=3,"Gal改",H2142=4,"游改",H2142=5,"原创偶像",H2142=6,"国产原创",H2142=7,"小说改"),C2142&lt;&gt;0,"")</f>
        <v>漫改</v>
      </c>
      <c r="J2142" s="16" t="s">
        <v>5186</v>
      </c>
      <c r="M2142" t="str">
        <f t="shared" si="33"/>
        <v>一条萤，漫改动画《悠哉日常大王》主角之一。</v>
      </c>
      <c r="O2142">
        <v>62</v>
      </c>
      <c r="P2142">
        <v>232</v>
      </c>
    </row>
    <row r="2143" spans="1:16">
      <c r="A2143" s="5" t="s">
        <v>5199</v>
      </c>
      <c r="B2143" t="s">
        <v>5200</v>
      </c>
      <c r="C2143">
        <v>0</v>
      </c>
      <c r="D2143">
        <v>1</v>
      </c>
      <c r="E2143" t="str">
        <f t="array" ref="E2143">_xlfn.IFS(C2143&lt;&gt;2,_xlfn.IFS(D2143=0,"主角之一",D2143=1,"角色",D2143=2,"男主",D2143=3,"女主"),C2143=2,"")</f>
        <v>角色</v>
      </c>
      <c r="G2143" t="s">
        <v>960</v>
      </c>
      <c r="H2143">
        <v>0</v>
      </c>
      <c r="I2143" t="str">
        <f t="array" ref="I2143">_xlfn.IFS(OR(C2143=0,C2143=3),_xlfn.IFS(H2143=0,"漫改",H2143=1,"轻改",H2143=2,"原创",H2143=3,"Gal改",H2143=4,"游改",H2143=5,"原创偶像",H2143=6,"国产原创",H2143=7,"小说改"),C2143&lt;&gt;0,"")</f>
        <v>漫改</v>
      </c>
      <c r="J2143" s="16" t="s">
        <v>5186</v>
      </c>
      <c r="M2143" t="str">
        <f t="shared" si="33"/>
        <v>薄墨初美，漫改动画《天才麻将少女》角色。</v>
      </c>
      <c r="O2143">
        <v>14</v>
      </c>
      <c r="P2143">
        <v>17</v>
      </c>
    </row>
    <row r="2144" spans="1:16">
      <c r="A2144" s="5" t="s">
        <v>5184</v>
      </c>
      <c r="B2144" t="s">
        <v>5185</v>
      </c>
      <c r="C2144">
        <v>0</v>
      </c>
      <c r="D2144">
        <v>0</v>
      </c>
      <c r="E2144" t="str">
        <f t="array" ref="E2144">_xlfn.IFS(C2144&lt;&gt;2,_xlfn.IFS(D2144=0,"主角之一",D2144=1,"角色",D2144=2,"男主",D2144=3,"女主"),C2144=2,"")</f>
        <v>主角之一</v>
      </c>
      <c r="G2144" t="s">
        <v>1256</v>
      </c>
      <c r="H2144">
        <v>0</v>
      </c>
      <c r="I2144" t="str">
        <f t="array" ref="I2144">_xlfn.IFS(OR(C2144=0,C2144=3),_xlfn.IFS(H2144=0,"漫改",H2144=1,"轻改",H2144=2,"原创",H2144=3,"Gal改",H2144=4,"游改",H2144=5,"原创偶像",H2144=6,"国产原创",H2144=7,"小说改"),C2144&lt;&gt;0,"")</f>
        <v>漫改</v>
      </c>
      <c r="J2144" s="16" t="s">
        <v>5186</v>
      </c>
      <c r="M2144" t="str">
        <f t="shared" si="33"/>
        <v>泉此方，漫改动画《幸运星》主角之一。</v>
      </c>
      <c r="O2144">
        <v>126</v>
      </c>
      <c r="P2144">
        <v>1170</v>
      </c>
    </row>
    <row r="2145" spans="1:16">
      <c r="A2145" s="5" t="s">
        <v>5201</v>
      </c>
      <c r="B2145" t="s">
        <v>5202</v>
      </c>
      <c r="C2145">
        <v>0</v>
      </c>
      <c r="D2145">
        <v>0</v>
      </c>
      <c r="E2145" t="str">
        <f t="array" ref="E2145">_xlfn.IFS(C2145&lt;&gt;2,_xlfn.IFS(D2145=0,"主角之一",D2145=1,"角色",D2145=2,"男主",D2145=3,"女主"),C2145=2,"")</f>
        <v>主角之一</v>
      </c>
      <c r="G2145" t="s">
        <v>841</v>
      </c>
      <c r="H2145">
        <v>2</v>
      </c>
      <c r="I2145" t="str">
        <f t="array" ref="I2145">_xlfn.IFS(OR(C2145=0,C2145=3),_xlfn.IFS(H2145=0,"漫改",H2145=1,"轻改",H2145=2,"原创",H2145=3,"Gal改",H2145=4,"游改",H2145=5,"原创偶像",H2145=6,"国产原创",H2145=7,"小说改"),C2145&lt;&gt;0,"")</f>
        <v>原创</v>
      </c>
      <c r="J2145" s="16" t="s">
        <v>5186</v>
      </c>
      <c r="M2145" t="str">
        <f t="shared" si="33"/>
        <v>纳沙幸子，原创动画《高校舰队》主角之一。</v>
      </c>
      <c r="O2145">
        <v>22</v>
      </c>
      <c r="P2145">
        <v>57</v>
      </c>
    </row>
    <row r="2146" spans="1:16">
      <c r="A2146" s="5" t="s">
        <v>5190</v>
      </c>
      <c r="B2146" t="s">
        <v>5191</v>
      </c>
      <c r="C2146">
        <v>0</v>
      </c>
      <c r="D2146">
        <v>0</v>
      </c>
      <c r="E2146" t="str">
        <f t="array" ref="E2146">_xlfn.IFS(C2146&lt;&gt;2,_xlfn.IFS(D2146=0,"主角之一",D2146=1,"角色",D2146=2,"男主",D2146=3,"女主"),C2146=2,"")</f>
        <v>主角之一</v>
      </c>
      <c r="G2146" t="s">
        <v>3853</v>
      </c>
      <c r="H2146">
        <v>0</v>
      </c>
      <c r="I2146" t="str">
        <f t="array" ref="I2146">_xlfn.IFS(OR(C2146=0,C2146=3),_xlfn.IFS(H2146=0,"漫改",H2146=1,"轻改",H2146=2,"原创",H2146=3,"Gal改",H2146=4,"游改",H2146=5,"原创偶像",H2146=6,"国产原创",H2146=7,"小说改"),C2146&lt;&gt;0,"")</f>
        <v>漫改</v>
      </c>
      <c r="J2146" s="16" t="s">
        <v>5186</v>
      </c>
      <c r="M2146" t="str">
        <f t="shared" si="33"/>
        <v>蓝波，漫改动画《家庭教师HITMAN REBORN!》主角之一。</v>
      </c>
      <c r="O2146">
        <v>5</v>
      </c>
      <c r="P2146">
        <v>21</v>
      </c>
    </row>
    <row r="2147" spans="1:16">
      <c r="A2147" s="5" t="s">
        <v>5187</v>
      </c>
      <c r="B2147" t="s">
        <v>5188</v>
      </c>
      <c r="C2147">
        <v>0</v>
      </c>
      <c r="D2147">
        <v>1</v>
      </c>
      <c r="E2147" t="str">
        <f t="array" ref="E2147">_xlfn.IFS(C2147&lt;&gt;2,_xlfn.IFS(D2147=0,"主角之一",D2147=1,"角色",D2147=2,"男主",D2147=3,"女主"),C2147=2,"")</f>
        <v>角色</v>
      </c>
      <c r="G2147" t="s">
        <v>5189</v>
      </c>
      <c r="H2147">
        <v>2</v>
      </c>
      <c r="I2147" t="str">
        <f t="array" ref="I2147">_xlfn.IFS(OR(C2147=0,C2147=3),_xlfn.IFS(H2147=0,"漫改",H2147=1,"轻改",H2147=2,"原创",H2147=3,"Gal改",H2147=4,"游改",H2147=5,"原创偶像",H2147=6,"国产原创",H2147=7,"小说改"),C2147&lt;&gt;0,"")</f>
        <v>原创</v>
      </c>
      <c r="J2147" s="16" t="s">
        <v>5186</v>
      </c>
      <c r="M2147" t="str">
        <f t="shared" si="33"/>
        <v>薰干 &amp; 薰梢，原创动画《少女革命》角色。</v>
      </c>
      <c r="O2147">
        <v>14</v>
      </c>
      <c r="P2147">
        <v>29</v>
      </c>
    </row>
    <row r="2148" spans="1:16">
      <c r="A2148" s="5" t="s">
        <v>5192</v>
      </c>
      <c r="B2148" t="s">
        <v>5193</v>
      </c>
      <c r="C2148">
        <v>0</v>
      </c>
      <c r="D2148">
        <v>0</v>
      </c>
      <c r="E2148" t="str">
        <f t="array" ref="E2148">_xlfn.IFS(C2148&lt;&gt;2,_xlfn.IFS(D2148=0,"主角之一",D2148=1,"角色",D2148=2,"男主",D2148=3,"女主"),C2148=2,"")</f>
        <v>主角之一</v>
      </c>
      <c r="G2148" t="s">
        <v>5194</v>
      </c>
      <c r="H2148">
        <v>0</v>
      </c>
      <c r="I2148" t="str">
        <f t="array" ref="I2148">_xlfn.IFS(OR(C2148=0,C2148=3),_xlfn.IFS(H2148=0,"漫改",H2148=1,"轻改",H2148=2,"原创",H2148=3,"Gal改",H2148=4,"游改",H2148=5,"原创偶像",H2148=6,"国产原创",H2148=7,"小说改"),C2148&lt;&gt;0,"")</f>
        <v>漫改</v>
      </c>
      <c r="J2148" s="16" t="s">
        <v>5186</v>
      </c>
      <c r="M2148" t="str">
        <f t="shared" si="33"/>
        <v>山本岬，漫改动画《初恋限定。》主角之一。</v>
      </c>
      <c r="O2148">
        <v>13</v>
      </c>
      <c r="P2148">
        <v>52</v>
      </c>
    </row>
    <row r="2149" spans="1:16">
      <c r="A2149" s="5" t="s">
        <v>5203</v>
      </c>
      <c r="B2149" t="s">
        <v>5204</v>
      </c>
      <c r="C2149">
        <v>0</v>
      </c>
      <c r="D2149">
        <v>0</v>
      </c>
      <c r="E2149" t="str">
        <f t="array" ref="E2149">_xlfn.IFS(C2149&lt;&gt;2,_xlfn.IFS(D2149=0,"主角之一",D2149=1,"角色",D2149=2,"男主",D2149=3,"女主"),C2149=2,"")</f>
        <v>主角之一</v>
      </c>
      <c r="G2149" t="s">
        <v>1736</v>
      </c>
      <c r="H2149">
        <v>2</v>
      </c>
      <c r="I2149" t="str">
        <f t="array" ref="I2149">_xlfn.IFS(OR(C2149=0,C2149=3),_xlfn.IFS(H2149=0,"漫改",H2149=1,"轻改",H2149=2,"原创",H2149=3,"Gal改",H2149=4,"游改",H2149=5,"原创偶像",H2149=6,"国产原创",H2149=7,"小说改"),C2149&lt;&gt;0,"")</f>
        <v>原创</v>
      </c>
      <c r="J2149" s="16" t="s">
        <v>5186</v>
      </c>
      <c r="M2149" t="str">
        <f t="shared" si="33"/>
        <v>阵内燕太，原创动画《皿三昧》主角之一。</v>
      </c>
      <c r="O2149">
        <v>36</v>
      </c>
      <c r="P2149">
        <v>23</v>
      </c>
    </row>
    <row r="2150" spans="1:16">
      <c r="A2150" s="5" t="s">
        <v>5205</v>
      </c>
      <c r="B2150" t="s">
        <v>5206</v>
      </c>
      <c r="C2150">
        <v>0</v>
      </c>
      <c r="D2150">
        <v>1</v>
      </c>
      <c r="E2150" t="str">
        <f t="array" ref="E2150">_xlfn.IFS(C2150&lt;&gt;2,_xlfn.IFS(D2150=0,"主角之一",D2150=1,"角色",D2150=2,"男主",D2150=3,"女主"),C2150=2,"")</f>
        <v>角色</v>
      </c>
      <c r="G2150" t="s">
        <v>3418</v>
      </c>
      <c r="H2150">
        <v>3</v>
      </c>
      <c r="I2150" t="str">
        <f t="array" ref="I2150">_xlfn.IFS(OR(C2150=0,C2150=3),_xlfn.IFS(H2150=0,"漫改",H2150=1,"轻改",H2150=2,"原创",H2150=3,"Gal改",H2150=4,"游改",H2150=5,"原创偶像",H2150=6,"国产原创",H2150=7,"小说改"),C2150&lt;&gt;0,"")</f>
        <v>Gal改</v>
      </c>
      <c r="J2150" s="16" t="s">
        <v>5186</v>
      </c>
      <c r="M2150" t="str">
        <f t="shared" si="33"/>
        <v>北条铁平，Gal改动画《寒蝉鸣泣之时》角色。</v>
      </c>
      <c r="O2150">
        <v>16</v>
      </c>
      <c r="P2150">
        <v>3</v>
      </c>
    </row>
    <row r="2151" spans="1:16" ht="18" customHeight="1">
      <c r="A2151" s="5" t="s">
        <v>5209</v>
      </c>
      <c r="B2151" t="s">
        <v>5210</v>
      </c>
      <c r="C2151">
        <v>1</v>
      </c>
      <c r="D2151">
        <v>0</v>
      </c>
      <c r="E2151" t="str">
        <f t="array" ref="E2151">_xlfn.IFS(C2151&lt;&gt;2,_xlfn.IFS(D2151=0,"主角之一",D2151=1,"角色",D2151=2,"男主",D2151=3,"女主"),C2151=2,"")</f>
        <v>主角之一</v>
      </c>
      <c r="G2151" t="s">
        <v>5211</v>
      </c>
      <c r="I2151" t="str">
        <f t="array" ref="I2151">_xlfn.IFS(OR(C2151=0,C2151=3),_xlfn.IFS(H2151=0,"漫改",H2151=1,"轻改",H2151=2,"原创",H2151=3,"Gal改",H2151=4,"游改",H2151=5,"原创偶像",H2151=6,"国产原创",H2151=7,"小说改"),C2151&lt;&gt;0,"")</f>
        <v/>
      </c>
      <c r="J2151" s="16" t="s">
        <v>5186</v>
      </c>
      <c r="M2151" t="str">
        <f t="shared" si="33"/>
        <v>中田椎那／紫月，《へんし～ん!!!～パンツになってクンクンペロペロ～ パン・ツー・パック！》主角之一。</v>
      </c>
      <c r="O2151">
        <v>2</v>
      </c>
      <c r="P2151">
        <v>5</v>
      </c>
    </row>
    <row r="2152" spans="1:16">
      <c r="A2152" s="5" t="s">
        <v>5212</v>
      </c>
      <c r="B2152" t="s">
        <v>5213</v>
      </c>
      <c r="C2152">
        <v>1</v>
      </c>
      <c r="D2152">
        <v>0</v>
      </c>
      <c r="E2152" t="str">
        <f t="array" ref="E2152">_xlfn.IFS(C2152&lt;&gt;2,_xlfn.IFS(D2152=0,"主角之一",D2152=1,"角色",D2152=2,"男主",D2152=3,"女主"),C2152=2,"")</f>
        <v>主角之一</v>
      </c>
      <c r="G2152" t="s">
        <v>1072</v>
      </c>
      <c r="I2152" t="str">
        <f t="array" ref="I2152">_xlfn.IFS(OR(C2152=0,C2152=3),_xlfn.IFS(H2152=0,"漫改",H2152=1,"轻改",H2152=2,"原创",H2152=3,"Gal改",H2152=4,"游改",H2152=5,"原创偶像",H2152=6,"国产原创",H2152=7,"小说改"),C2152&lt;&gt;0,"")</f>
        <v/>
      </c>
      <c r="J2152" s="16" t="s">
        <v>5186</v>
      </c>
      <c r="M2152" t="str">
        <f t="shared" si="33"/>
        <v>皇鈴紗々，《回家前都算是棉花糖》主角之一。</v>
      </c>
      <c r="O2152">
        <v>13</v>
      </c>
      <c r="P2152">
        <v>46</v>
      </c>
    </row>
    <row r="2153" spans="1:16">
      <c r="B2153" t="s">
        <v>5214</v>
      </c>
      <c r="C2153">
        <v>2</v>
      </c>
      <c r="E2153" t="str">
        <f t="array" ref="E2153">_xlfn.IFS(C2153&lt;&gt;2,_xlfn.IFS(D2153=0,"主角之一",D2153=1,"角色",D2153=2,"男主",D2153=3,"女主"),C2153=2,"")</f>
        <v/>
      </c>
      <c r="I2153" t="str">
        <f t="array" ref="I2153">_xlfn.IFS(OR(C2153=0,C2153=3),_xlfn.IFS(H2153=0,"漫改",H2153=1,"轻改",H2153=2,"原创",H2153=3,"Gal改",H2153=4,"游改",H2153=5,"原创偶像",H2153=6,"国产原创",H2153=7,"小说改"),C2153&lt;&gt;0,"")</f>
        <v/>
      </c>
      <c r="J2153" s="16" t="s">
        <v>5186</v>
      </c>
      <c r="L2153" t="s">
        <v>830</v>
      </c>
      <c r="M2153" t="str">
        <f t="shared" si="33"/>
        <v>呜米，b站虚拟up主。</v>
      </c>
    </row>
    <row r="2154" spans="1:16">
      <c r="A2154" s="5" t="s">
        <v>5226</v>
      </c>
      <c r="B2154" t="s">
        <v>5227</v>
      </c>
      <c r="C2154">
        <v>0</v>
      </c>
      <c r="D2154">
        <v>1</v>
      </c>
      <c r="E2154" t="str">
        <f t="array" ref="E2154">_xlfn.IFS(C2154&lt;&gt;2,_xlfn.IFS(D2154=0,"主角之一",D2154=1,"角色",D2154=2,"男主",D2154=3,"女主"),C2154=2,"")</f>
        <v>角色</v>
      </c>
      <c r="G2154" t="s">
        <v>1306</v>
      </c>
      <c r="H2154">
        <v>0</v>
      </c>
      <c r="I2154" t="str">
        <f t="array" ref="I2154">_xlfn.IFS(OR(C2154=0,C2154=3),_xlfn.IFS(H2154=0,"漫改",H2154=1,"轻改",H2154=2,"原创",H2154=3,"Gal改",H2154=4,"游改",H2154=5,"原创偶像",H2154=6,"国产原创",H2154=7,"小说改"),C2154&lt;&gt;0,"")</f>
        <v>漫改</v>
      </c>
      <c r="J2154" s="16" t="s">
        <v>5217</v>
      </c>
      <c r="M2154" t="str">
        <f t="shared" si="33"/>
        <v>小魔魔，漫改动画《公主大人“拷问”的时间到了》角色。</v>
      </c>
      <c r="O2154">
        <v>6</v>
      </c>
      <c r="P2154">
        <v>15</v>
      </c>
    </row>
    <row r="2155" spans="1:16">
      <c r="A2155" s="5" t="s">
        <v>5228</v>
      </c>
      <c r="B2155" t="s">
        <v>5229</v>
      </c>
      <c r="C2155">
        <v>0</v>
      </c>
      <c r="D2155">
        <v>1</v>
      </c>
      <c r="E2155" t="str">
        <f t="array" ref="E2155">_xlfn.IFS(C2155&lt;&gt;2,_xlfn.IFS(D2155=0,"主角之一",D2155=1,"角色",D2155=2,"男主",D2155=3,"女主"),C2155=2,"")</f>
        <v>角色</v>
      </c>
      <c r="G2155" t="s">
        <v>2959</v>
      </c>
      <c r="H2155">
        <v>1</v>
      </c>
      <c r="I2155" t="str">
        <f t="array" ref="I2155">_xlfn.IFS(OR(C2155=0,C2155=3),_xlfn.IFS(H2155=0,"漫改",H2155=1,"轻改",H2155=2,"原创",H2155=3,"Gal改",H2155=4,"游改",H2155=5,"原创偶像",H2155=6,"国产原创",H2155=7,"小说改"),C2155&lt;&gt;0,"")</f>
        <v>轻改</v>
      </c>
      <c r="J2155" s="16" t="s">
        <v>5217</v>
      </c>
      <c r="M2155" t="str">
        <f t="shared" si="33"/>
        <v>安洁莉卡，轻改动画《独自一人的异世界攻略》角色。</v>
      </c>
      <c r="O2155">
        <v>10</v>
      </c>
      <c r="P2155">
        <v>32</v>
      </c>
    </row>
    <row r="2156" spans="1:16">
      <c r="A2156" s="5" t="s">
        <v>5218</v>
      </c>
      <c r="B2156" t="s">
        <v>5219</v>
      </c>
      <c r="C2156">
        <v>0</v>
      </c>
      <c r="D2156">
        <v>1</v>
      </c>
      <c r="E2156" t="str">
        <f t="array" ref="E2156">_xlfn.IFS(C2156&lt;&gt;2,_xlfn.IFS(D2156=0,"主角之一",D2156=1,"角色",D2156=2,"男主",D2156=3,"女主"),C2156=2,"")</f>
        <v>角色</v>
      </c>
      <c r="G2156" t="s">
        <v>896</v>
      </c>
      <c r="H2156">
        <v>0</v>
      </c>
      <c r="I2156" t="str">
        <f t="array" ref="I2156">_xlfn.IFS(OR(C2156=0,C2156=3),_xlfn.IFS(H2156=0,"漫改",H2156=1,"轻改",H2156=2,"原创",H2156=3,"Gal改",H2156=4,"游改",H2156=5,"原创偶像",H2156=6,"国产原创",H2156=7,"小说改"),C2156&lt;&gt;0,"")</f>
        <v>漫改</v>
      </c>
      <c r="J2156" s="16" t="s">
        <v>5217</v>
      </c>
      <c r="M2156" t="str">
        <f t="shared" si="33"/>
        <v>真波山岳，漫改动画《飙速宅男》角色。</v>
      </c>
      <c r="O2156">
        <v>16</v>
      </c>
      <c r="P2156">
        <v>19</v>
      </c>
    </row>
    <row r="2157" spans="1:16">
      <c r="A2157" s="5" t="s">
        <v>5215</v>
      </c>
      <c r="B2157" t="s">
        <v>5216</v>
      </c>
      <c r="C2157">
        <v>0</v>
      </c>
      <c r="D2157">
        <v>1</v>
      </c>
      <c r="E2157" t="str">
        <f t="array" ref="E2157">_xlfn.IFS(C2157&lt;&gt;2,_xlfn.IFS(D2157=0,"主角之一",D2157=1,"角色",D2157=2,"男主",D2157=3,"女主"),C2157=2,"")</f>
        <v>角色</v>
      </c>
      <c r="G2157" t="s">
        <v>48</v>
      </c>
      <c r="H2157">
        <v>0</v>
      </c>
      <c r="I2157" t="str">
        <f t="array" ref="I2157">_xlfn.IFS(OR(C2157=0,C2157=3),_xlfn.IFS(H2157=0,"漫改",H2157=1,"轻改",H2157=2,"原创",H2157=3,"Gal改",H2157=4,"游改",H2157=5,"原创偶像",H2157=6,"国产原创",H2157=7,"小说改"),C2157&lt;&gt;0,"")</f>
        <v>漫改</v>
      </c>
      <c r="J2157" s="16" t="s">
        <v>5217</v>
      </c>
      <c r="M2157" t="str">
        <f t="shared" si="33"/>
        <v>蓝染惣右介，漫改动画《死神》角色。</v>
      </c>
      <c r="O2157">
        <v>33</v>
      </c>
      <c r="P2157">
        <v>90</v>
      </c>
    </row>
    <row r="2158" spans="1:16">
      <c r="A2158" s="5" t="s">
        <v>5220</v>
      </c>
      <c r="B2158" t="s">
        <v>5221</v>
      </c>
      <c r="C2158">
        <v>0</v>
      </c>
      <c r="D2158">
        <v>2</v>
      </c>
      <c r="E2158" t="str">
        <f t="array" ref="E2158">_xlfn.IFS(C2158&lt;&gt;2,_xlfn.IFS(D2158=0,"主角之一",D2158=1,"角色",D2158=2,"男主",D2158=3,"女主"),C2158=2,"")</f>
        <v>男主</v>
      </c>
      <c r="G2158" t="s">
        <v>1426</v>
      </c>
      <c r="H2158">
        <v>7</v>
      </c>
      <c r="I2158" t="str">
        <f t="array" ref="I2158">_xlfn.IFS(OR(C2158=0,C2158=3),_xlfn.IFS(H2158=0,"漫改",H2158=1,"轻改",H2158=2,"原创",H2158=3,"Gal改",H2158=4,"游改",H2158=5,"原创偶像",H2158=6,"国产原创",H2158=7,"小说改"),C2158&lt;&gt;0,"")</f>
        <v>小说改</v>
      </c>
      <c r="J2158" s="16" t="s">
        <v>5217</v>
      </c>
      <c r="K2158"/>
      <c r="M2158" t="str">
        <f t="shared" si="33"/>
        <v>叶修，小说改动画《全职高手》男主。</v>
      </c>
      <c r="O2158">
        <v>20</v>
      </c>
      <c r="P2158">
        <v>49</v>
      </c>
    </row>
    <row r="2159" spans="1:16">
      <c r="A2159" s="5" t="s">
        <v>5222</v>
      </c>
      <c r="B2159" t="s">
        <v>5223</v>
      </c>
      <c r="C2159">
        <v>0</v>
      </c>
      <c r="D2159">
        <v>0</v>
      </c>
      <c r="E2159" t="str">
        <f t="array" ref="E2159">_xlfn.IFS(C2159&lt;&gt;2,_xlfn.IFS(D2159=0,"主角之一",D2159=1,"角色",D2159=2,"男主",D2159=3,"女主"),C2159=2,"")</f>
        <v>主角之一</v>
      </c>
      <c r="G2159" t="s">
        <v>283</v>
      </c>
      <c r="H2159">
        <v>4</v>
      </c>
      <c r="I2159" t="str">
        <f t="array" ref="I2159">_xlfn.IFS(OR(C2159=0,C2159=3),_xlfn.IFS(H2159=0,"漫改",H2159=1,"轻改",H2159=2,"原创",H2159=3,"Gal改",H2159=4,"游改",H2159=5,"原创偶像",H2159=6,"国产原创",H2159=7,"小说改"),C2159&lt;&gt;0,"")</f>
        <v>游改</v>
      </c>
      <c r="J2159" s="16" t="s">
        <v>5217</v>
      </c>
      <c r="M2159" t="str">
        <f t="shared" si="33"/>
        <v>白石紬，游改动画《偶像大师 百万现场！》主角之一。</v>
      </c>
      <c r="O2159">
        <v>34</v>
      </c>
      <c r="P2159">
        <v>68</v>
      </c>
    </row>
    <row r="2160" spans="1:16">
      <c r="A2160" s="5" t="s">
        <v>5224</v>
      </c>
      <c r="B2160" t="s">
        <v>5225</v>
      </c>
      <c r="C2160">
        <v>0</v>
      </c>
      <c r="D2160">
        <v>0</v>
      </c>
      <c r="E2160" t="str">
        <f t="array" ref="E2160">_xlfn.IFS(C2160&lt;&gt;2,_xlfn.IFS(D2160=0,"主角之一",D2160=1,"角色",D2160=2,"男主",D2160=3,"女主"),C2160=2,"")</f>
        <v>主角之一</v>
      </c>
      <c r="G2160" t="s">
        <v>1509</v>
      </c>
      <c r="H2160">
        <v>0</v>
      </c>
      <c r="I2160" t="str">
        <f t="array" ref="I2160">_xlfn.IFS(OR(C2160=0,C2160=3),_xlfn.IFS(H2160=0,"漫改",H2160=1,"轻改",H2160=2,"原创",H2160=3,"Gal改",H2160=4,"游改",H2160=5,"原创偶像",H2160=6,"国产原创",H2160=7,"小说改"),C2160&lt;&gt;0,"")</f>
        <v>漫改</v>
      </c>
      <c r="J2160" s="16" t="s">
        <v>5217</v>
      </c>
      <c r="K2160" s="17">
        <v>1</v>
      </c>
      <c r="M2160" t="str">
        <f t="shared" si="33"/>
        <v>伊地知虹夏，漫改动画《孤独摇滚！》主角之一。【芳文社】</v>
      </c>
      <c r="O2160">
        <v>363</v>
      </c>
      <c r="P2160">
        <v>1476</v>
      </c>
    </row>
    <row r="2161" spans="1:16">
      <c r="A2161" s="5" t="s">
        <v>5230</v>
      </c>
      <c r="B2161" t="s">
        <v>5231</v>
      </c>
      <c r="C2161">
        <v>1</v>
      </c>
      <c r="D2161">
        <v>1</v>
      </c>
      <c r="E2161" t="str">
        <f t="array" ref="E2161">_xlfn.IFS(C2161&lt;&gt;2,_xlfn.IFS(D2161=0,"主角之一",D2161=1,"角色",D2161=2,"男主",D2161=3,"女主"),C2161=2,"")</f>
        <v>角色</v>
      </c>
      <c r="G2161" t="s">
        <v>391</v>
      </c>
      <c r="I2161" t="str">
        <f t="array" ref="I2161">_xlfn.IFS(OR(C2161=0,C2161=3),_xlfn.IFS(H2161=0,"漫改",H2161=1,"轻改",H2161=2,"原创",H2161=3,"Gal改",H2161=4,"游改",H2161=5,"原创偶像",H2161=6,"国产原创",H2161=7,"小说改"),C2161&lt;&gt;0,"")</f>
        <v/>
      </c>
      <c r="J2161" s="16" t="s">
        <v>5217</v>
      </c>
      <c r="M2161" t="str">
        <f t="shared" si="33"/>
        <v>诺伊，《BALDR SKY》角色。</v>
      </c>
      <c r="O2161">
        <v>26</v>
      </c>
      <c r="P2161">
        <v>76</v>
      </c>
    </row>
    <row r="2162" spans="1:16">
      <c r="B2162" t="s">
        <v>5232</v>
      </c>
      <c r="C2162">
        <v>2</v>
      </c>
      <c r="E2162" t="str">
        <f t="array" ref="E2162">_xlfn.IFS(C2162&lt;&gt;2,_xlfn.IFS(D2162=0,"主角之一",D2162=1,"角色",D2162=2,"男主",D2162=3,"女主"),C2162=2,"")</f>
        <v/>
      </c>
      <c r="I2162" t="str">
        <f t="array" ref="I2162">_xlfn.IFS(OR(C2162=0,C2162=3),_xlfn.IFS(H2162=0,"漫改",H2162=1,"轻改",H2162=2,"原创",H2162=3,"Gal改",H2162=4,"游改",H2162=5,"原创偶像",H2162=6,"国产原创",H2162=7,"小说改"),C2162&lt;&gt;0,"")</f>
        <v/>
      </c>
      <c r="J2162" s="16" t="s">
        <v>5217</v>
      </c>
      <c r="L2162" t="s">
        <v>5233</v>
      </c>
      <c r="M2162" t="str">
        <f t="shared" si="33"/>
        <v>真白花音，b站知名虚拟up主。</v>
      </c>
    </row>
    <row r="2163" spans="1:16">
      <c r="A2163" s="5" t="s">
        <v>5234</v>
      </c>
      <c r="B2163" t="s">
        <v>5235</v>
      </c>
      <c r="C2163">
        <v>0</v>
      </c>
      <c r="D2163">
        <v>0</v>
      </c>
      <c r="E2163" t="str">
        <f t="array" ref="E2163">_xlfn.IFS(C2163&lt;&gt;2,_xlfn.IFS(D2163=0,"主角之一",D2163=1,"角色",D2163=2,"男主",D2163=3,"女主"),C2163=2,"")</f>
        <v>主角之一</v>
      </c>
      <c r="G2163" t="s">
        <v>3254</v>
      </c>
      <c r="H2163">
        <v>1</v>
      </c>
      <c r="I2163" t="str">
        <f t="array" ref="I2163">_xlfn.IFS(OR(C2163=0,C2163=3),_xlfn.IFS(H2163=0,"漫改",H2163=1,"轻改",H2163=2,"原创",H2163=3,"Gal改",H2163=4,"游改",H2163=5,"原创偶像",H2163=6,"国产原创",H2163=7,"小说改"),C2163&lt;&gt;0,"")</f>
        <v>轻改</v>
      </c>
      <c r="J2163" s="16" t="s">
        <v>5236</v>
      </c>
      <c r="M2163" t="str">
        <f t="shared" si="33"/>
        <v>木场佑斗，轻改动画《恶魔高校 D×D》主角之一。</v>
      </c>
      <c r="O2163">
        <v>1</v>
      </c>
      <c r="P2163">
        <v>17</v>
      </c>
    </row>
    <row r="2164" spans="1:16">
      <c r="A2164" s="5" t="s">
        <v>5247</v>
      </c>
      <c r="B2164" t="s">
        <v>5248</v>
      </c>
      <c r="C2164">
        <v>0</v>
      </c>
      <c r="D2164">
        <v>0</v>
      </c>
      <c r="E2164" t="str">
        <f t="array" ref="E2164">_xlfn.IFS(C2164&lt;&gt;2,_xlfn.IFS(D2164=0,"主角之一",D2164=1,"角色",D2164=2,"男主",D2164=3,"女主"),C2164=2,"")</f>
        <v>主角之一</v>
      </c>
      <c r="G2164" t="s">
        <v>5249</v>
      </c>
      <c r="H2164">
        <v>2</v>
      </c>
      <c r="I2164" t="str">
        <f t="array" ref="I2164">_xlfn.IFS(OR(C2164=0,C2164=3),_xlfn.IFS(H2164=0,"漫改",H2164=1,"轻改",H2164=2,"原创",H2164=3,"Gal改",H2164=4,"游改",H2164=5,"原创偶像",H2164=6,"国产原创",H2164=7,"小说改"),C2164&lt;&gt;0,"")</f>
        <v>原创</v>
      </c>
      <c r="J2164" s="16" t="s">
        <v>5236</v>
      </c>
      <c r="K2164"/>
      <c r="M2164" t="str">
        <f t="shared" si="33"/>
        <v>天束光，原创动画《机械手臂》主角之一。</v>
      </c>
      <c r="O2164">
        <v>5</v>
      </c>
      <c r="P2164">
        <v>7</v>
      </c>
    </row>
    <row r="2165" spans="1:16">
      <c r="A2165" s="5" t="s">
        <v>5237</v>
      </c>
      <c r="B2165" t="s">
        <v>5238</v>
      </c>
      <c r="C2165">
        <v>0</v>
      </c>
      <c r="D2165">
        <v>1</v>
      </c>
      <c r="E2165" t="str">
        <f t="array" ref="E2165">_xlfn.IFS(C2165&lt;&gt;2,_xlfn.IFS(D2165=0,"主角之一",D2165=1,"角色",D2165=2,"男主",D2165=3,"女主"),C2165=2,"")</f>
        <v>角色</v>
      </c>
      <c r="G2165" t="s">
        <v>103</v>
      </c>
      <c r="H2165">
        <v>0</v>
      </c>
      <c r="I2165" t="str">
        <f t="array" ref="I2165">_xlfn.IFS(OR(C2165=0,C2165=3),_xlfn.IFS(H2165=0,"漫改",H2165=1,"轻改",H2165=2,"原创",H2165=3,"Gal改",H2165=4,"游改",H2165=5,"原创偶像",H2165=6,"国产原创",H2165=7,"小说改"),C2165&lt;&gt;0,"")</f>
        <v>漫改</v>
      </c>
      <c r="J2165" s="16" t="s">
        <v>5236</v>
      </c>
      <c r="K2165" s="17">
        <v>1</v>
      </c>
      <c r="M2165" t="str">
        <f t="shared" si="33"/>
        <v>坂井理奈，漫改动画《樱Trick》角色。【芳文社】</v>
      </c>
      <c r="O2165">
        <v>5</v>
      </c>
      <c r="P2165">
        <v>9</v>
      </c>
    </row>
    <row r="2166" spans="1:16">
      <c r="A2166" s="5" t="s">
        <v>5239</v>
      </c>
      <c r="B2166" t="s">
        <v>5240</v>
      </c>
      <c r="C2166">
        <v>0</v>
      </c>
      <c r="D2166">
        <v>1</v>
      </c>
      <c r="E2166" t="str">
        <f t="array" ref="E2166">_xlfn.IFS(C2166&lt;&gt;2,_xlfn.IFS(D2166=0,"主角之一",D2166=1,"角色",D2166=2,"男主",D2166=3,"女主"),C2166=2,"")</f>
        <v>角色</v>
      </c>
      <c r="G2166" t="s">
        <v>206</v>
      </c>
      <c r="H2166">
        <v>4</v>
      </c>
      <c r="I2166" t="str">
        <f t="array" ref="I2166">_xlfn.IFS(OR(C2166=0,C2166=3),_xlfn.IFS(H2166=0,"漫改",H2166=1,"轻改",H2166=2,"原创",H2166=3,"Gal改",H2166=4,"游改",H2166=5,"原创偶像",H2166=6,"国产原创",H2166=7,"小说改"),C2166&lt;&gt;0,"")</f>
        <v>游改</v>
      </c>
      <c r="J2166" s="16" t="s">
        <v>5236</v>
      </c>
      <c r="M2166" t="str">
        <f t="shared" si="33"/>
        <v>一之濑志希，游改动画《偶像大师 灰姑娘女孩》角色。</v>
      </c>
      <c r="O2166">
        <v>41</v>
      </c>
      <c r="P2166">
        <v>78</v>
      </c>
    </row>
    <row r="2167" spans="1:16">
      <c r="A2167" s="5" t="s">
        <v>5241</v>
      </c>
      <c r="B2167" t="s">
        <v>5242</v>
      </c>
      <c r="C2167">
        <v>0</v>
      </c>
      <c r="D2167">
        <v>0</v>
      </c>
      <c r="E2167" t="str">
        <f t="array" ref="E2167">_xlfn.IFS(C2167&lt;&gt;2,_xlfn.IFS(D2167=0,"主角之一",D2167=1,"角色",D2167=2,"男主",D2167=3,"女主"),C2167=2,"")</f>
        <v>主角之一</v>
      </c>
      <c r="G2167" t="s">
        <v>885</v>
      </c>
      <c r="H2167">
        <v>0</v>
      </c>
      <c r="I2167" t="str">
        <f t="array" ref="I2167">_xlfn.IFS(OR(C2167=0,C2167=3),_xlfn.IFS(H2167=0,"漫改",H2167=1,"轻改",H2167=2,"原创",H2167=3,"Gal改",H2167=4,"游改",H2167=5,"原创偶像",H2167=6,"国产原创",H2167=7,"小说改"),C2167&lt;&gt;0,"")</f>
        <v>漫改</v>
      </c>
      <c r="J2167" s="16" t="s">
        <v>5236</v>
      </c>
      <c r="M2167" t="str">
        <f t="shared" si="33"/>
        <v>天河优人，漫改动画《守护猫娘绯鞠》主角之一。</v>
      </c>
      <c r="O2167">
        <v>1</v>
      </c>
      <c r="P2167">
        <v>3</v>
      </c>
    </row>
    <row r="2168" spans="1:16">
      <c r="A2168" s="5" t="s">
        <v>5243</v>
      </c>
      <c r="B2168" t="s">
        <v>5244</v>
      </c>
      <c r="C2168">
        <v>0</v>
      </c>
      <c r="D2168">
        <v>1</v>
      </c>
      <c r="E2168" t="str">
        <f t="array" ref="E2168">_xlfn.IFS(C2168&lt;&gt;2,_xlfn.IFS(D2168=0,"主角之一",D2168=1,"角色",D2168=2,"男主",D2168=3,"女主"),C2168=2,"")</f>
        <v>角色</v>
      </c>
      <c r="G2168" t="s">
        <v>640</v>
      </c>
      <c r="H2168">
        <v>1</v>
      </c>
      <c r="I2168" t="str">
        <f t="array" ref="I2168">_xlfn.IFS(OR(C2168=0,C2168=3),_xlfn.IFS(H2168=0,"漫改",H2168=1,"轻改",H2168=2,"原创",H2168=3,"Gal改",H2168=4,"游改",H2168=5,"原创偶像",H2168=6,"国产原创",H2168=7,"小说改"),C2168&lt;&gt;0,"")</f>
        <v>轻改</v>
      </c>
      <c r="J2168" s="16" t="s">
        <v>5236</v>
      </c>
      <c r="M2168" t="str">
        <f t="shared" si="33"/>
        <v>山内春树，轻改动画《欢迎来到实力至上主义的教室》角色。</v>
      </c>
      <c r="O2168">
        <v>15</v>
      </c>
      <c r="P2168">
        <v>1</v>
      </c>
    </row>
    <row r="2169" spans="1:16">
      <c r="A2169" s="5" t="s">
        <v>5245</v>
      </c>
      <c r="B2169" t="s">
        <v>5246</v>
      </c>
      <c r="C2169">
        <v>0</v>
      </c>
      <c r="D2169">
        <v>0</v>
      </c>
      <c r="E2169" t="str">
        <f t="array" ref="E2169">_xlfn.IFS(C2169&lt;&gt;2,_xlfn.IFS(D2169=0,"主角之一",D2169=1,"角色",D2169=2,"男主",D2169=3,"女主"),C2169=2,"")</f>
        <v>主角之一</v>
      </c>
      <c r="G2169" t="s">
        <v>710</v>
      </c>
      <c r="H2169">
        <v>5</v>
      </c>
      <c r="I2169" t="str">
        <f t="array" ref="I2169">_xlfn.IFS(OR(C2169=0,C2169=3),_xlfn.IFS(H2169=0,"漫改",H2169=1,"轻改",H2169=2,"原创",H2169=3,"Gal改",H2169=4,"游改",H2169=5,"原创偶像",H2169=6,"国产原创",H2169=7,"小说改"),C2169&lt;&gt;0,"")</f>
        <v>原创偶像</v>
      </c>
      <c r="J2169" s="16" t="s">
        <v>5236</v>
      </c>
      <c r="M2169" t="str">
        <f t="shared" si="33"/>
        <v>宫下爱，原创偶像动画《Love Live! 虹咲学园校园偶像同好会》主角之一。</v>
      </c>
      <c r="O2169">
        <v>21</v>
      </c>
      <c r="P2169">
        <v>62</v>
      </c>
    </row>
    <row r="2170" spans="1:16">
      <c r="A2170" s="5" t="s">
        <v>5250</v>
      </c>
      <c r="B2170" t="s">
        <v>5251</v>
      </c>
      <c r="C2170">
        <v>1</v>
      </c>
      <c r="D2170">
        <v>0</v>
      </c>
      <c r="E2170" t="str">
        <f t="array" ref="E2170">_xlfn.IFS(C2170&lt;&gt;2,_xlfn.IFS(D2170=0,"主角之一",D2170=1,"角色",D2170=2,"男主",D2170=3,"女主"),C2170=2,"")</f>
        <v>主角之一</v>
      </c>
      <c r="G2170" t="s">
        <v>142</v>
      </c>
      <c r="I2170" t="str">
        <f t="array" ref="I2170">_xlfn.IFS(OR(C2170=0,C2170=3),_xlfn.IFS(H2170=0,"漫改",H2170=1,"轻改",H2170=2,"原创",H2170=3,"Gal改",H2170=4,"游改",H2170=5,"原创偶像",H2170=6,"国产原创",H2170=7,"小说改"),C2170&lt;&gt;0,"")</f>
        <v/>
      </c>
      <c r="J2170" s="16" t="s">
        <v>5236</v>
      </c>
      <c r="M2170" t="str">
        <f t="shared" si="33"/>
        <v>南燕，《秋之回忆》主角之一。</v>
      </c>
      <c r="O2170">
        <v>73</v>
      </c>
      <c r="P2170">
        <v>157</v>
      </c>
    </row>
    <row r="2171" spans="1:16">
      <c r="A2171" s="5" t="s">
        <v>5252</v>
      </c>
      <c r="B2171" t="s">
        <v>5253</v>
      </c>
      <c r="C2171">
        <v>1</v>
      </c>
      <c r="D2171">
        <v>0</v>
      </c>
      <c r="E2171" t="str">
        <f t="array" ref="E2171">_xlfn.IFS(C2171&lt;&gt;2,_xlfn.IFS(D2171=0,"主角之一",D2171=1,"角色",D2171=2,"男主",D2171=3,"女主"),C2171=2,"")</f>
        <v>主角之一</v>
      </c>
      <c r="G2171" t="s">
        <v>5254</v>
      </c>
      <c r="I2171" t="str">
        <f t="array" ref="I2171">_xlfn.IFS(OR(C2171=0,C2171=3),_xlfn.IFS(H2171=0,"漫改",H2171=1,"轻改",H2171=2,"原创",H2171=3,"Gal改",H2171=4,"游改",H2171=5,"原创偶像",H2171=6,"国产原创",H2171=7,"小说改"),C2171&lt;&gt;0,"")</f>
        <v/>
      </c>
      <c r="J2171" s="16" t="s">
        <v>5236</v>
      </c>
      <c r="M2171" t="str">
        <f t="shared" si="33"/>
        <v>藤宫千纱，《Gift ～ギフト～》主角之一。</v>
      </c>
      <c r="O2171">
        <v>3</v>
      </c>
      <c r="P2171">
        <v>8</v>
      </c>
    </row>
    <row r="2172" spans="1:16">
      <c r="A2172" s="5" t="s">
        <v>5255</v>
      </c>
      <c r="B2172" t="s">
        <v>5256</v>
      </c>
      <c r="C2172">
        <v>1</v>
      </c>
      <c r="D2172">
        <v>0</v>
      </c>
      <c r="E2172" t="str">
        <f t="array" ref="E2172">_xlfn.IFS(C2172&lt;&gt;2,_xlfn.IFS(D2172=0,"主角之一",D2172=1,"角色",D2172=2,"男主",D2172=3,"女主"),C2172=2,"")</f>
        <v>主角之一</v>
      </c>
      <c r="G2172" t="s">
        <v>2656</v>
      </c>
      <c r="I2172" t="str">
        <f t="array" ref="I2172">_xlfn.IFS(OR(C2172=0,C2172=3),_xlfn.IFS(H2172=0,"漫改",H2172=1,"轻改",H2172=2,"原创",H2172=3,"Gal改",H2172=4,"游改",H2172=5,"原创偶像",H2172=6,"国产原创",H2172=7,"小说改"),C2172&lt;&gt;0,"")</f>
        <v/>
      </c>
      <c r="J2172" s="16" t="s">
        <v>5236</v>
      </c>
      <c r="M2172" t="str">
        <f t="shared" si="33"/>
        <v>柏原美衣，《魔女恋爱日记》主角之一。</v>
      </c>
      <c r="O2172">
        <v>1</v>
      </c>
      <c r="P2172">
        <v>14</v>
      </c>
    </row>
    <row r="2173" spans="1:16">
      <c r="B2173" t="s">
        <v>5257</v>
      </c>
      <c r="C2173">
        <v>2</v>
      </c>
      <c r="E2173" t="str">
        <f t="array" ref="E2173">_xlfn.IFS(C2173&lt;&gt;2,_xlfn.IFS(D2173=0,"主角之一",D2173=1,"角色",D2173=2,"男主",D2173=3,"女主"),C2173=2,"")</f>
        <v/>
      </c>
      <c r="I2173" t="str">
        <f t="array" ref="I2173">_xlfn.IFS(OR(C2173=0,C2173=3),_xlfn.IFS(H2173=0,"漫改",H2173=1,"轻改",H2173=2,"原创",H2173=3,"Gal改",H2173=4,"游改",H2173=5,"原创偶像",H2173=6,"国产原创",H2173=7,"小说改"),C2173&lt;&gt;0,"")</f>
        <v/>
      </c>
      <c r="J2173" s="16" t="s">
        <v>5236</v>
      </c>
      <c r="L2173" t="s">
        <v>5258</v>
      </c>
      <c r="M2173" t="str">
        <f t="shared" si="33"/>
        <v>黑桃影（已引退），知名（？）vtuber。</v>
      </c>
    </row>
    <row r="2174" spans="1:16">
      <c r="A2174" s="5" t="s">
        <v>5273</v>
      </c>
      <c r="B2174" t="s">
        <v>5274</v>
      </c>
      <c r="C2174">
        <v>0</v>
      </c>
      <c r="D2174">
        <v>1</v>
      </c>
      <c r="E2174" t="str">
        <f t="array" ref="E2174">_xlfn.IFS(C2174&lt;&gt;2,_xlfn.IFS(D2174=0,"主角之一",D2174=1,"角色",D2174=2,"男主",D2174=3,"女主"),C2174=2,"")</f>
        <v>角色</v>
      </c>
      <c r="G2174" t="s">
        <v>24</v>
      </c>
      <c r="H2174">
        <v>0</v>
      </c>
      <c r="I2174" t="str">
        <f t="array" ref="I2174">_xlfn.IFS(OR(C2174=0,C2174=3),_xlfn.IFS(H2174=0,"漫改",H2174=1,"轻改",H2174=2,"原创",H2174=3,"Gal改",H2174=4,"游改",H2174=5,"原创偶像",H2174=6,"国产原创",H2174=7,"小说改"),C2174&lt;&gt;0,"")</f>
        <v>漫改</v>
      </c>
      <c r="J2174" s="16" t="s">
        <v>5262</v>
      </c>
      <c r="M2174" t="str">
        <f t="shared" si="33"/>
        <v>土方岁三，漫改动画《黄金神威》角色。</v>
      </c>
      <c r="O2174">
        <v>17</v>
      </c>
      <c r="P2174">
        <v>54</v>
      </c>
    </row>
    <row r="2175" spans="1:16">
      <c r="A2175" s="5" t="s">
        <v>5263</v>
      </c>
      <c r="B2175" t="s">
        <v>5264</v>
      </c>
      <c r="C2175">
        <v>0</v>
      </c>
      <c r="D2175">
        <v>0</v>
      </c>
      <c r="E2175" t="str">
        <f t="array" ref="E2175">_xlfn.IFS(C2175&lt;&gt;2,_xlfn.IFS(D2175=0,"主角之一",D2175=1,"角色",D2175=2,"男主",D2175=3,"女主"),C2175=2,"")</f>
        <v>主角之一</v>
      </c>
      <c r="G2175" t="s">
        <v>5129</v>
      </c>
      <c r="H2175">
        <v>2</v>
      </c>
      <c r="I2175" t="str">
        <f t="array" ref="I2175">_xlfn.IFS(OR(C2175=0,C2175=3),_xlfn.IFS(H2175=0,"漫改",H2175=1,"轻改",H2175=2,"原创",H2175=3,"Gal改",H2175=4,"游改",H2175=5,"原创偶像",H2175=6,"国产原创",H2175=7,"小说改"),C2175&lt;&gt;0,"")</f>
        <v>原创</v>
      </c>
      <c r="J2175" s="16" t="s">
        <v>5262</v>
      </c>
      <c r="M2175" t="str">
        <f t="shared" si="33"/>
        <v>妮卡·爱德华汀·卡塔雅南，原创动画《无畏魔女》主角之一。</v>
      </c>
      <c r="O2175">
        <v>10</v>
      </c>
      <c r="P2175">
        <v>29</v>
      </c>
    </row>
    <row r="2176" spans="1:16">
      <c r="A2176" s="5" t="s">
        <v>5278</v>
      </c>
      <c r="B2176" t="s">
        <v>5279</v>
      </c>
      <c r="C2176">
        <v>0</v>
      </c>
      <c r="D2176">
        <v>1</v>
      </c>
      <c r="E2176" t="str">
        <f t="array" ref="E2176">_xlfn.IFS(C2176&lt;&gt;2,_xlfn.IFS(D2176=0,"主角之一",D2176=1,"角色",D2176=2,"男主",D2176=3,"女主"),C2176=2,"")</f>
        <v>角色</v>
      </c>
      <c r="G2176" t="s">
        <v>919</v>
      </c>
      <c r="H2176">
        <v>3</v>
      </c>
      <c r="I2176" t="str">
        <f t="array" ref="I2176">_xlfn.IFS(OR(C2176=0,C2176=3),_xlfn.IFS(H2176=0,"漫改",H2176=1,"轻改",H2176=2,"原创",H2176=3,"Gal改",H2176=4,"游改",H2176=5,"原创偶像",H2176=6,"国产原创",H2176=7,"小说改"),C2176&lt;&gt;0,"")</f>
        <v>Gal改</v>
      </c>
      <c r="J2176" s="16" t="s">
        <v>5262</v>
      </c>
      <c r="M2176" t="str">
        <f t="shared" si="33"/>
        <v>阿万音由季，Gal改动画《命运石之门》角色。</v>
      </c>
      <c r="O2176">
        <v>23</v>
      </c>
      <c r="P2176">
        <v>62</v>
      </c>
    </row>
    <row r="2177" spans="1:16">
      <c r="A2177" s="5" t="s">
        <v>5265</v>
      </c>
      <c r="B2177" t="s">
        <v>5266</v>
      </c>
      <c r="C2177">
        <v>0</v>
      </c>
      <c r="D2177">
        <v>1</v>
      </c>
      <c r="E2177" t="str">
        <f t="array" ref="E2177">_xlfn.IFS(C2177&lt;&gt;2,_xlfn.IFS(D2177=0,"主角之一",D2177=1,"角色",D2177=2,"男主",D2177=3,"女主"),C2177=2,"")</f>
        <v>角色</v>
      </c>
      <c r="G2177" t="s">
        <v>5267</v>
      </c>
      <c r="H2177">
        <v>4</v>
      </c>
      <c r="I2177" t="str">
        <f t="array" ref="I2177">_xlfn.IFS(OR(C2177=0,C2177=3),_xlfn.IFS(H2177=0,"漫改",H2177=1,"轻改",H2177=2,"原创",H2177=3,"Gal改",H2177=4,"游改",H2177=5,"原创偶像",H2177=6,"国产原创",H2177=7,"小说改"),C2177&lt;&gt;0,"")</f>
        <v>游改</v>
      </c>
      <c r="J2177" s="16" t="s">
        <v>5262</v>
      </c>
      <c r="M2177" t="str">
        <f t="shared" si="33"/>
        <v>苗木困，游改动画《弹丸论破》角色。</v>
      </c>
      <c r="O2177">
        <v>22</v>
      </c>
      <c r="P2177">
        <v>45</v>
      </c>
    </row>
    <row r="2178" spans="1:16">
      <c r="A2178" s="5" t="s">
        <v>5268</v>
      </c>
      <c r="B2178" t="s">
        <v>5269</v>
      </c>
      <c r="C2178">
        <v>0</v>
      </c>
      <c r="D2178">
        <v>0</v>
      </c>
      <c r="E2178" t="str">
        <f t="array" ref="E2178">_xlfn.IFS(C2178&lt;&gt;2,_xlfn.IFS(D2178=0,"主角之一",D2178=1,"角色",D2178=2,"男主",D2178=3,"女主"),C2178=2,"")</f>
        <v>主角之一</v>
      </c>
      <c r="G2178" t="s">
        <v>5270</v>
      </c>
      <c r="H2178">
        <v>3</v>
      </c>
      <c r="I2178" t="str">
        <f t="array" ref="I2178">_xlfn.IFS(OR(C2178=0,C2178=3),_xlfn.IFS(H2178=0,"漫改",H2178=1,"轻改",H2178=2,"原创",H2178=3,"Gal改",H2178=4,"游改",H2178=5,"原创偶像",H2178=6,"国产原创",H2178=7,"小说改"),C2178&lt;&gt;0,"")</f>
        <v>Gal改</v>
      </c>
      <c r="J2178" s="16" t="s">
        <v>5262</v>
      </c>
      <c r="M2178" t="str">
        <f t="shared" si="33"/>
        <v>椎名心实，Gal改动画《临时女友》主角之一。</v>
      </c>
      <c r="O2178">
        <v>16</v>
      </c>
      <c r="P2178">
        <v>20</v>
      </c>
    </row>
    <row r="2179" spans="1:16">
      <c r="A2179" s="5" t="s">
        <v>5271</v>
      </c>
      <c r="B2179" t="s">
        <v>5272</v>
      </c>
      <c r="C2179">
        <v>0</v>
      </c>
      <c r="D2179">
        <v>0</v>
      </c>
      <c r="E2179" t="str">
        <f t="array" ref="E2179">_xlfn.IFS(C2179&lt;&gt;2,_xlfn.IFS(D2179=0,"主角之一",D2179=1,"角色",D2179=2,"男主",D2179=3,"女主"),C2179=2,"")</f>
        <v>主角之一</v>
      </c>
      <c r="G2179" t="s">
        <v>283</v>
      </c>
      <c r="H2179">
        <v>4</v>
      </c>
      <c r="I2179" t="str">
        <f t="array" ref="I2179">_xlfn.IFS(OR(C2179=0,C2179=3),_xlfn.IFS(H2179=0,"漫改",H2179=1,"轻改",H2179=2,"原创",H2179=3,"Gal改",H2179=4,"游改",H2179=5,"原创偶像",H2179=6,"国产原创",H2179=7,"小说改"),C2179&lt;&gt;0,"")</f>
        <v>游改</v>
      </c>
      <c r="J2179" s="16" t="s">
        <v>5262</v>
      </c>
      <c r="M2179" t="str">
        <f t="shared" si="33"/>
        <v>望月杏奈，游改动画《偶像大师 百万现场！》主角之一。</v>
      </c>
      <c r="O2179">
        <v>34</v>
      </c>
      <c r="P2179">
        <v>68</v>
      </c>
    </row>
    <row r="2180" spans="1:16">
      <c r="A2180" s="5" t="s">
        <v>5275</v>
      </c>
      <c r="B2180" t="s">
        <v>5276</v>
      </c>
      <c r="C2180">
        <v>0</v>
      </c>
      <c r="D2180">
        <v>0</v>
      </c>
      <c r="E2180" t="str">
        <f t="array" ref="E2180">_xlfn.IFS(C2180&lt;&gt;2,_xlfn.IFS(D2180=0,"主角之一",D2180=1,"角色",D2180=2,"男主",D2180=3,"女主"),C2180=2,"")</f>
        <v>主角之一</v>
      </c>
      <c r="G2180" t="s">
        <v>5277</v>
      </c>
      <c r="H2180">
        <v>7</v>
      </c>
      <c r="I2180" t="str">
        <f t="array" ref="I2180">_xlfn.IFS(OR(C2180=0,C2180=3),_xlfn.IFS(H2180=0,"漫改",H2180=1,"轻改",H2180=2,"原创",H2180=3,"Gal改",H2180=4,"游改",H2180=5,"原创偶像",H2180=6,"国产原创",H2180=7,"小说改"),C2180&lt;&gt;0,"")</f>
        <v>小说改</v>
      </c>
      <c r="J2180" s="16" t="s">
        <v>5262</v>
      </c>
      <c r="M2180" t="str">
        <f t="shared" si="33"/>
        <v>关织子，小说改动画《温泉屋的小老板娘》主角之一。</v>
      </c>
      <c r="O2180">
        <v>6</v>
      </c>
      <c r="P2180">
        <v>8</v>
      </c>
    </row>
    <row r="2181" spans="1:16">
      <c r="A2181" s="5" t="s">
        <v>5259</v>
      </c>
      <c r="B2181" t="s">
        <v>5260</v>
      </c>
      <c r="C2181">
        <v>0</v>
      </c>
      <c r="D2181">
        <v>0</v>
      </c>
      <c r="E2181" t="str">
        <f t="array" ref="E2181">_xlfn.IFS(C2181&lt;&gt;2,_xlfn.IFS(D2181=0,"主角之一",D2181=1,"角色",D2181=2,"男主",D2181=3,"女主"),C2181=2,"")</f>
        <v>主角之一</v>
      </c>
      <c r="G2181" t="s">
        <v>5261</v>
      </c>
      <c r="H2181">
        <v>2</v>
      </c>
      <c r="I2181" t="str">
        <f t="array" ref="I2181">_xlfn.IFS(OR(C2181=0,C2181=3),_xlfn.IFS(H2181=0,"漫改",H2181=1,"轻改",H2181=2,"原创",H2181=3,"Gal改",H2181=4,"游改",H2181=5,"原创偶像",H2181=6,"国产原创",H2181=7,"小说改"),C2181&lt;&gt;0,"")</f>
        <v>原创</v>
      </c>
      <c r="J2181" s="16" t="s">
        <v>5262</v>
      </c>
      <c r="M2181" t="str">
        <f t="shared" si="33"/>
        <v>娜蒂亚·拉·阿瓦尔，原创动画《蓝宝石之谜》主角之一。</v>
      </c>
      <c r="O2181">
        <v>23</v>
      </c>
      <c r="P2181">
        <v>47</v>
      </c>
    </row>
    <row r="2182" spans="1:16">
      <c r="A2182" s="5" t="s">
        <v>5282</v>
      </c>
      <c r="B2182" t="s">
        <v>5283</v>
      </c>
      <c r="C2182">
        <v>1</v>
      </c>
      <c r="D2182">
        <v>1</v>
      </c>
      <c r="E2182" t="str">
        <f t="array" ref="E2182">_xlfn.IFS(C2182&lt;&gt;2,_xlfn.IFS(D2182=0,"主角之一",D2182=1,"角色",D2182=2,"男主",D2182=3,"女主"),C2182=2,"")</f>
        <v>角色</v>
      </c>
      <c r="G2182" t="s">
        <v>5284</v>
      </c>
      <c r="I2182" t="str">
        <f t="array" ref="I2182">_xlfn.IFS(OR(C2182=0,C2182=3),_xlfn.IFS(H2182=0,"漫改",H2182=1,"轻改",H2182=2,"原创",H2182=3,"Gal改",H2182=4,"游改",H2182=5,"原创偶像",H2182=6,"国产原创",H2182=7,"小说改"),C2182&lt;&gt;0,"")</f>
        <v/>
      </c>
      <c r="J2182" s="16" t="s">
        <v>5262</v>
      </c>
      <c r="M2182" t="str">
        <f t="shared" si="33"/>
        <v>芳村理 &amp; 阳坂美都子，《世界上最NG的恋爱》角色。</v>
      </c>
      <c r="O2182">
        <v>17</v>
      </c>
      <c r="P2182">
        <v>53</v>
      </c>
    </row>
    <row r="2183" spans="1:16">
      <c r="A2183" s="5" t="s">
        <v>5280</v>
      </c>
      <c r="B2183" t="s">
        <v>5281</v>
      </c>
      <c r="C2183">
        <v>1</v>
      </c>
      <c r="D2183">
        <v>1</v>
      </c>
      <c r="E2183" t="str">
        <f t="array" ref="E2183">_xlfn.IFS(C2183&lt;&gt;2,_xlfn.IFS(D2183=0,"主角之一",D2183=1,"角色",D2183=2,"男主",D2183=3,"女主"),C2183=2,"")</f>
        <v>角色</v>
      </c>
      <c r="G2183" t="s">
        <v>2347</v>
      </c>
      <c r="I2183" t="str">
        <f t="array" ref="I2183">_xlfn.IFS(OR(C2183=0,C2183=3),_xlfn.IFS(H2183=0,"漫改",H2183=1,"轻改",H2183=2,"原创",H2183=3,"Gal改",H2183=4,"游改",H2183=5,"原创偶像",H2183=6,"国产原创",H2183=7,"小说改"),C2183&lt;&gt;0,"")</f>
        <v/>
      </c>
      <c r="J2183" s="16" t="s">
        <v>5262</v>
      </c>
      <c r="M2183" t="str">
        <f t="shared" si="33"/>
        <v>筱冢真佐实 &amp; 筱冢真佑实，《I/O》角色。</v>
      </c>
      <c r="O2183">
        <v>13</v>
      </c>
      <c r="P2183">
        <v>22</v>
      </c>
    </row>
    <row r="2184" spans="1:16">
      <c r="A2184" s="5" t="s">
        <v>5285</v>
      </c>
      <c r="B2184" t="s">
        <v>5286</v>
      </c>
      <c r="C2184">
        <v>1</v>
      </c>
      <c r="D2184">
        <v>1</v>
      </c>
      <c r="E2184" t="str">
        <f t="array" ref="E2184">_xlfn.IFS(C2184&lt;&gt;2,_xlfn.IFS(D2184=0,"主角之一",D2184=1,"角色",D2184=2,"男主",D2184=3,"女主"),C2184=2,"")</f>
        <v>角色</v>
      </c>
      <c r="G2184" t="s">
        <v>5287</v>
      </c>
      <c r="I2184" t="str">
        <f t="array" ref="I2184">_xlfn.IFS(OR(C2184=0,C2184=3),_xlfn.IFS(H2184=0,"漫改",H2184=1,"轻改",H2184=2,"原创",H2184=3,"Gal改",H2184=4,"游改",H2184=5,"原创偶像",H2184=6,"国产原创",H2184=7,"小说改"),C2184&lt;&gt;0,"")</f>
        <v/>
      </c>
      <c r="J2184" s="16" t="s">
        <v>5262</v>
      </c>
      <c r="M2184" t="str">
        <f t="shared" si="33"/>
        <v>Dana Zane，《VA-11 HALL-A：赛博朋克酒保行动》角色。</v>
      </c>
      <c r="O2184">
        <v>17</v>
      </c>
      <c r="P2184">
        <v>47</v>
      </c>
    </row>
    <row r="2185" spans="1:16">
      <c r="A2185" s="5" t="s">
        <v>5288</v>
      </c>
      <c r="B2185" t="s">
        <v>5289</v>
      </c>
      <c r="C2185">
        <v>1</v>
      </c>
      <c r="D2185">
        <v>1</v>
      </c>
      <c r="E2185" t="str">
        <f t="array" ref="E2185">_xlfn.IFS(C2185&lt;&gt;2,_xlfn.IFS(D2185=0,"主角之一",D2185=1,"角色",D2185=2,"男主",D2185=3,"女主"),C2185=2,"")</f>
        <v>角色</v>
      </c>
      <c r="G2185" t="s">
        <v>5290</v>
      </c>
      <c r="I2185" t="str">
        <f t="array" ref="I2185">_xlfn.IFS(OR(C2185=0,C2185=3),_xlfn.IFS(H2185=0,"漫改",H2185=1,"轻改",H2185=2,"原创",H2185=3,"Gal改",H2185=4,"游改",H2185=5,"原创偶像",H2185=6,"国产原创",H2185=7,"小说改"),C2185&lt;&gt;0,"")</f>
        <v/>
      </c>
      <c r="J2185" s="16" t="s">
        <v>5262</v>
      </c>
      <c r="M2185" t="str">
        <f t="shared" si="33"/>
        <v>花ノ宮芽一 &amp; 二葉 &amp; 三実 &amp; 四花，《白诘戒指~四等分的花嫁》角色。</v>
      </c>
      <c r="O2185">
        <v>5</v>
      </c>
      <c r="P2185">
        <v>17</v>
      </c>
    </row>
    <row r="2186" spans="1:16">
      <c r="A2186" s="5" t="s">
        <v>5294</v>
      </c>
      <c r="B2186" t="s">
        <v>5295</v>
      </c>
      <c r="C2186">
        <v>2</v>
      </c>
      <c r="E2186" t="str">
        <f t="array" ref="E2186">_xlfn.IFS(C2186&lt;&gt;2,_xlfn.IFS(D2186=0,"主角之一",D2186=1,"角色",D2186=2,"男主",D2186=3,"女主"),C2186=2,"")</f>
        <v/>
      </c>
      <c r="I2186" t="str">
        <f t="array" ref="I2186">_xlfn.IFS(OR(C2186=0,C2186=3),_xlfn.IFS(H2186=0,"漫改",H2186=1,"轻改",H2186=2,"原创",H2186=3,"Gal改",H2186=4,"游改",H2186=5,"原创偶像",H2186=6,"国产原创",H2186=7,"小说改"),C2186&lt;&gt;0,"")</f>
        <v/>
      </c>
      <c r="J2186" s="16" t="s">
        <v>5262</v>
      </c>
      <c r="L2186" t="s">
        <v>92</v>
      </c>
      <c r="M2186" t="str">
        <f t="shared" si="33"/>
        <v>宇泽玲纱，游戏《蔚蓝档案》角色。</v>
      </c>
      <c r="O2186">
        <v>11</v>
      </c>
      <c r="P2186">
        <v>42</v>
      </c>
    </row>
    <row r="2187" spans="1:16">
      <c r="A2187" s="5" t="s">
        <v>5291</v>
      </c>
      <c r="B2187" t="s">
        <v>5292</v>
      </c>
      <c r="C2187">
        <v>2</v>
      </c>
      <c r="E2187" t="str">
        <f t="array" ref="E2187">_xlfn.IFS(C2187&lt;&gt;2,_xlfn.IFS(D2187=0,"主角之一",D2187=1,"角色",D2187=2,"男主",D2187=3,"女主"),C2187=2,"")</f>
        <v/>
      </c>
      <c r="I2187" t="str">
        <f t="array" ref="I2187">_xlfn.IFS(OR(C2187=0,C2187=3),_xlfn.IFS(H2187=0,"漫改",H2187=1,"轻改",H2187=2,"原创",H2187=3,"Gal改",H2187=4,"游改",H2187=5,"原创偶像",H2187=6,"国产原创",H2187=7,"小说改"),C2187&lt;&gt;0,"")</f>
        <v/>
      </c>
      <c r="J2187" s="16" t="s">
        <v>5262</v>
      </c>
      <c r="L2187" t="s">
        <v>5293</v>
      </c>
      <c r="M2187" t="str">
        <f t="shared" si="33"/>
        <v>陆奥，舰娘角色，原型为陆奥号战列舰</v>
      </c>
      <c r="O2187">
        <v>13</v>
      </c>
      <c r="P2187">
        <v>30</v>
      </c>
    </row>
    <row r="2188" spans="1:16">
      <c r="A2188" s="5" t="s">
        <v>5325</v>
      </c>
      <c r="B2188" t="s">
        <v>5326</v>
      </c>
      <c r="C2188">
        <v>0</v>
      </c>
      <c r="D2188">
        <v>1</v>
      </c>
      <c r="E2188" t="str">
        <f t="array" ref="E2188">_xlfn.IFS(C2188&lt;&gt;2,_xlfn.IFS(D2188=0,"主角之一",D2188=1,"角色",D2188=2,"男主",D2188=3,"女主"),C2188=2,"")</f>
        <v>角色</v>
      </c>
      <c r="G2188" t="s">
        <v>1982</v>
      </c>
      <c r="H2188">
        <v>0</v>
      </c>
      <c r="I2188" t="str">
        <f t="array" ref="I2188">_xlfn.IFS(OR(C2188=0,C2188=3),_xlfn.IFS(H2188=0,"漫改",H2188=1,"轻改",H2188=2,"原创",H2188=3,"Gal改",H2188=4,"游改",H2188=5,"原创偶像",H2188=6,"国产原创",H2188=7,"小说改"),C2188&lt;&gt;0,"")</f>
        <v>漫改</v>
      </c>
      <c r="J2188" s="16" t="s">
        <v>5298</v>
      </c>
      <c r="M2188" t="str">
        <f t="shared" si="33"/>
        <v>乾纱寿叶，漫改动画《更衣人偶坠入爱河》角色。</v>
      </c>
      <c r="O2188">
        <v>108</v>
      </c>
      <c r="P2188">
        <v>432</v>
      </c>
    </row>
    <row r="2189" spans="1:16">
      <c r="A2189" s="5" t="s">
        <v>5303</v>
      </c>
      <c r="B2189" t="s">
        <v>5304</v>
      </c>
      <c r="C2189">
        <v>0</v>
      </c>
      <c r="D2189">
        <v>0</v>
      </c>
      <c r="E2189" t="str">
        <f t="array" ref="E2189">_xlfn.IFS(C2189&lt;&gt;2,_xlfn.IFS(D2189=0,"主角之一",D2189=1,"角色",D2189=2,"男主",D2189=3,"女主"),C2189=2,"")</f>
        <v>主角之一</v>
      </c>
      <c r="G2189" t="s">
        <v>5305</v>
      </c>
      <c r="H2189">
        <v>2</v>
      </c>
      <c r="I2189" t="str">
        <f t="array" ref="I2189">_xlfn.IFS(OR(C2189=0,C2189=3),_xlfn.IFS(H2189=0,"漫改",H2189=1,"轻改",H2189=2,"原创",H2189=3,"Gal改",H2189=4,"游改",H2189=5,"原创偶像",H2189=6,"国产原创",H2189=7,"小说改"),C2189&lt;&gt;0,"")</f>
        <v>原创</v>
      </c>
      <c r="J2189" s="16" t="s">
        <v>5298</v>
      </c>
      <c r="M2189" t="str">
        <f t="shared" si="33"/>
        <v>蓝猫，原创动画《蓝猫淘气3000问》主角之一。</v>
      </c>
      <c r="O2189">
        <v>55</v>
      </c>
      <c r="P2189">
        <v>42</v>
      </c>
    </row>
    <row r="2190" spans="1:16">
      <c r="A2190" s="5" t="s">
        <v>5334</v>
      </c>
      <c r="B2190" t="s">
        <v>5335</v>
      </c>
      <c r="C2190">
        <v>0</v>
      </c>
      <c r="D2190">
        <v>0</v>
      </c>
      <c r="E2190" t="str">
        <f t="array" ref="E2190">_xlfn.IFS(C2190&lt;&gt;2,_xlfn.IFS(D2190=0,"主角之一",D2190=1,"角色",D2190=2,"男主",D2190=3,"女主"),C2190=2,"")</f>
        <v>主角之一</v>
      </c>
      <c r="G2190" t="s">
        <v>246</v>
      </c>
      <c r="H2190">
        <v>5</v>
      </c>
      <c r="I2190" t="str">
        <f t="array" ref="I2190">_xlfn.IFS(OR(C2190=0,C2190=3),_xlfn.IFS(H2190=0,"漫改",H2190=1,"轻改",H2190=2,"原创",H2190=3,"Gal改",H2190=4,"游改",H2190=5,"原创偶像",H2190=6,"国产原创",H2190=7,"小说改"),C2190&lt;&gt;0,"")</f>
        <v>原创偶像</v>
      </c>
      <c r="J2190" s="16" t="s">
        <v>5298</v>
      </c>
      <c r="M2190" t="str">
        <f t="shared" si="33"/>
        <v>祐天寺若麦，原创偶像动画《BanG Dream!》主角之一。</v>
      </c>
      <c r="O2190">
        <v>317</v>
      </c>
      <c r="P2190">
        <v>170</v>
      </c>
    </row>
    <row r="2191" spans="1:16">
      <c r="A2191" s="5" t="s">
        <v>5306</v>
      </c>
      <c r="B2191" t="s">
        <v>5307</v>
      </c>
      <c r="C2191">
        <v>0</v>
      </c>
      <c r="D2191">
        <v>3</v>
      </c>
      <c r="E2191" t="str">
        <f t="array" ref="E2191">_xlfn.IFS(C2191&lt;&gt;2,_xlfn.IFS(D2191=0,"主角之一",D2191=1,"角色",D2191=2,"男主",D2191=3,"女主"),C2191=2,"")</f>
        <v>女主</v>
      </c>
      <c r="G2191" t="s">
        <v>1375</v>
      </c>
      <c r="H2191">
        <v>0</v>
      </c>
      <c r="I2191" t="str">
        <f t="array" ref="I2191">_xlfn.IFS(OR(C2191=0,C2191=3),_xlfn.IFS(H2191=0,"漫改",H2191=1,"轻改",H2191=2,"原创",H2191=3,"Gal改",H2191=4,"游改",H2191=5,"原创偶像",H2191=6,"国产原创",H2191=7,"小说改"),C2191&lt;&gt;0,"")</f>
        <v>漫改</v>
      </c>
      <c r="J2191" s="16" t="s">
        <v>5298</v>
      </c>
      <c r="M2191" t="str">
        <f t="shared" si="33"/>
        <v>绫濑千早，漫改动画《歌牌情缘》女主。</v>
      </c>
      <c r="O2191">
        <v>49</v>
      </c>
      <c r="P2191">
        <v>175</v>
      </c>
    </row>
    <row r="2192" spans="1:16">
      <c r="A2192" s="5" t="s">
        <v>5308</v>
      </c>
      <c r="B2192" t="s">
        <v>5309</v>
      </c>
      <c r="C2192">
        <v>0</v>
      </c>
      <c r="D2192">
        <v>0</v>
      </c>
      <c r="E2192" t="str">
        <f t="array" ref="E2192">_xlfn.IFS(C2192&lt;&gt;2,_xlfn.IFS(D2192=0,"主角之一",D2192=1,"角色",D2192=2,"男主",D2192=3,"女主"),C2192=2,"")</f>
        <v>主角之一</v>
      </c>
      <c r="G2192" t="s">
        <v>922</v>
      </c>
      <c r="H2192">
        <v>4</v>
      </c>
      <c r="I2192" t="str">
        <f t="array" ref="I2192">_xlfn.IFS(OR(C2192=0,C2192=3),_xlfn.IFS(H2192=0,"漫改",H2192=1,"轻改",H2192=2,"原创",H2192=3,"Gal改",H2192=4,"游改",H2192=5,"原创偶像",H2192=6,"国产原创",H2192=7,"小说改"),C2192&lt;&gt;0,"")</f>
        <v>游改</v>
      </c>
      <c r="J2192" s="16" t="s">
        <v>5298</v>
      </c>
      <c r="M2192" t="str">
        <f t="shared" si="33"/>
        <v>久慈川理世，游改动画《女神异闻录4》主角之一。</v>
      </c>
      <c r="O2192">
        <v>45</v>
      </c>
      <c r="P2192">
        <v>192</v>
      </c>
    </row>
    <row r="2193" spans="1:16">
      <c r="A2193" s="5" t="s">
        <v>5310</v>
      </c>
      <c r="B2193" t="s">
        <v>5311</v>
      </c>
      <c r="C2193">
        <v>0</v>
      </c>
      <c r="D2193">
        <v>1</v>
      </c>
      <c r="E2193" t="str">
        <f t="array" ref="E2193">_xlfn.IFS(C2193&lt;&gt;2,_xlfn.IFS(D2193=0,"主角之一",D2193=1,"角色",D2193=2,"男主",D2193=3,"女主"),C2193=2,"")</f>
        <v>角色</v>
      </c>
      <c r="G2193" t="s">
        <v>1054</v>
      </c>
      <c r="H2193">
        <v>3</v>
      </c>
      <c r="I2193" t="str">
        <f t="array" ref="I2193">_xlfn.IFS(OR(C2193=0,C2193=3),_xlfn.IFS(H2193=0,"漫改",H2193=1,"轻改",H2193=2,"原创",H2193=3,"Gal改",H2193=4,"游改",H2193=5,"原创偶像",H2193=6,"国产原创",H2193=7,"小说改"),C2193&lt;&gt;0,"")</f>
        <v>Gal改</v>
      </c>
      <c r="J2193" s="16" t="s">
        <v>5298</v>
      </c>
      <c r="M2193" t="str">
        <f t="shared" ref="M2193:M2256" si="34">_xlfn.CONCAT(_xlfn.IFS(C2193=0,_xlfn.CONCAT(B2193,"，",I2193,"动画","《",G2193,"》",E2193,"。"),C2193=1,_xlfn.CONCAT(B2193,"，《",G2193,"》",E2193,"。"),C2193=2,_xlfn.CONCAT(B2193,"，",L2193),C2193=3,_xlfn.CONCAT(B2193,"，动画电影《",G2193,"》",E2193,"。")),_xlfn.IFS(K2193=1,"【芳文社】",K2193=0,""))</f>
        <v>仓永梢，Gal改动画《缘之空》角色。</v>
      </c>
      <c r="O2193">
        <v>16</v>
      </c>
      <c r="P2193">
        <v>60</v>
      </c>
    </row>
    <row r="2194" spans="1:16">
      <c r="A2194" s="5" t="s">
        <v>5329</v>
      </c>
      <c r="B2194" t="s">
        <v>5330</v>
      </c>
      <c r="C2194">
        <v>0</v>
      </c>
      <c r="D2194">
        <v>1</v>
      </c>
      <c r="E2194" t="str">
        <f t="array" ref="E2194">_xlfn.IFS(C2194&lt;&gt;2,_xlfn.IFS(D2194=0,"主角之一",D2194=1,"角色",D2194=2,"男主",D2194=3,"女主"),C2194=2,"")</f>
        <v>角色</v>
      </c>
      <c r="G2194" t="s">
        <v>4712</v>
      </c>
      <c r="H2194">
        <v>0</v>
      </c>
      <c r="I2194" t="str">
        <f t="array" ref="I2194">_xlfn.IFS(OR(C2194=0,C2194=3),_xlfn.IFS(H2194=0,"漫改",H2194=1,"轻改",H2194=2,"原创",H2194=3,"Gal改",H2194=4,"游改",H2194=5,"原创偶像",H2194=6,"国产原创",H2194=7,"小说改"),C2194&lt;&gt;0,"")</f>
        <v>漫改</v>
      </c>
      <c r="J2194" s="16" t="s">
        <v>5298</v>
      </c>
      <c r="M2194" t="str">
        <f t="shared" si="34"/>
        <v>伊格诺尔·林德尔，漫改动画《杖与剑的魔剑谭》角色。</v>
      </c>
      <c r="O2194">
        <v>6</v>
      </c>
      <c r="P2194">
        <v>2</v>
      </c>
    </row>
    <row r="2195" spans="1:16">
      <c r="A2195" s="5" t="s">
        <v>5312</v>
      </c>
      <c r="B2195" t="s">
        <v>5313</v>
      </c>
      <c r="C2195">
        <v>0</v>
      </c>
      <c r="D2195">
        <v>0</v>
      </c>
      <c r="E2195" t="str">
        <f t="array" ref="E2195">_xlfn.IFS(C2195&lt;&gt;2,_xlfn.IFS(D2195=0,"主角之一",D2195=1,"角色",D2195=2,"男主",D2195=3,"女主"),C2195=2,"")</f>
        <v>主角之一</v>
      </c>
      <c r="G2195" t="s">
        <v>156</v>
      </c>
      <c r="H2195">
        <v>2</v>
      </c>
      <c r="I2195" t="str">
        <f t="array" ref="I2195">_xlfn.IFS(OR(C2195=0,C2195=3),_xlfn.IFS(H2195=0,"漫改",H2195=1,"轻改",H2195=2,"原创",H2195=3,"Gal改",H2195=4,"游改",H2195=5,"原创偶像",H2195=6,"国产原创",H2195=7,"小说改"),C2195&lt;&gt;0,"")</f>
        <v>原创</v>
      </c>
      <c r="J2195" s="16" t="s">
        <v>5298</v>
      </c>
      <c r="M2195" t="str">
        <f t="shared" si="34"/>
        <v>伊佐那社，原创动画《K》主角之一。</v>
      </c>
      <c r="O2195">
        <v>16</v>
      </c>
      <c r="P2195">
        <v>89</v>
      </c>
    </row>
    <row r="2196" spans="1:16">
      <c r="A2196" s="5" t="s">
        <v>5296</v>
      </c>
      <c r="B2196" t="s">
        <v>5297</v>
      </c>
      <c r="C2196">
        <v>0</v>
      </c>
      <c r="D2196">
        <v>1</v>
      </c>
      <c r="E2196" t="str">
        <f t="array" ref="E2196">_xlfn.IFS(C2196&lt;&gt;2,_xlfn.IFS(D2196=0,"主角之一",D2196=1,"角色",D2196=2,"男主",D2196=3,"女主"),C2196=2,"")</f>
        <v>角色</v>
      </c>
      <c r="G2196" t="s">
        <v>1793</v>
      </c>
      <c r="H2196">
        <v>0</v>
      </c>
      <c r="I2196" t="str">
        <f t="array" ref="I2196">_xlfn.IFS(OR(C2196=0,C2196=3),_xlfn.IFS(H2196=0,"漫改",H2196=1,"轻改",H2196=2,"原创",H2196=3,"Gal改",H2196=4,"游改",H2196=5,"原创偶像",H2196=6,"国产原创",H2196=7,"小说改"),C2196&lt;&gt;0,"")</f>
        <v>漫改</v>
      </c>
      <c r="J2196" s="16" t="s">
        <v>5298</v>
      </c>
      <c r="M2196" t="str">
        <f t="shared" si="34"/>
        <v>吉田千鹤，漫改动画《好想告诉你》角色。</v>
      </c>
      <c r="O2196">
        <v>2</v>
      </c>
      <c r="P2196">
        <v>28</v>
      </c>
    </row>
    <row r="2197" spans="1:16">
      <c r="A2197" s="5" t="s">
        <v>5314</v>
      </c>
      <c r="B2197" t="s">
        <v>5315</v>
      </c>
      <c r="C2197">
        <v>0</v>
      </c>
      <c r="D2197">
        <v>0</v>
      </c>
      <c r="E2197" t="str">
        <f t="array" ref="E2197">_xlfn.IFS(C2197&lt;&gt;2,_xlfn.IFS(D2197=0,"主角之一",D2197=1,"角色",D2197=2,"男主",D2197=3,"女主"),C2197=2,"")</f>
        <v>主角之一</v>
      </c>
      <c r="G2197" t="s">
        <v>3387</v>
      </c>
      <c r="H2197">
        <v>4</v>
      </c>
      <c r="I2197" t="str">
        <f t="array" ref="I2197">_xlfn.IFS(OR(C2197=0,C2197=3),_xlfn.IFS(H2197=0,"漫改",H2197=1,"轻改",H2197=2,"原创",H2197=3,"Gal改",H2197=4,"游改",H2197=5,"原创偶像",H2197=6,"国产原创",H2197=7,"小说改"),C2197&lt;&gt;0,"")</f>
        <v>游改</v>
      </c>
      <c r="J2197" s="16" t="s">
        <v>5298</v>
      </c>
      <c r="K2197"/>
      <c r="M2197" t="str">
        <f t="shared" si="34"/>
        <v>一辉，游改动画《失忆症》主角之一。</v>
      </c>
      <c r="O2197">
        <v>3</v>
      </c>
      <c r="P2197">
        <v>23</v>
      </c>
    </row>
    <row r="2198" spans="1:16">
      <c r="A2198" s="5" t="s">
        <v>5316</v>
      </c>
      <c r="B2198" t="s">
        <v>5317</v>
      </c>
      <c r="C2198">
        <v>0</v>
      </c>
      <c r="D2198">
        <v>0</v>
      </c>
      <c r="E2198" t="str">
        <f t="array" ref="E2198">_xlfn.IFS(C2198&lt;&gt;2,_xlfn.IFS(D2198=0,"主角之一",D2198=1,"角色",D2198=2,"男主",D2198=3,"女主"),C2198=2,"")</f>
        <v>主角之一</v>
      </c>
      <c r="G2198" t="s">
        <v>2926</v>
      </c>
      <c r="H2198">
        <v>0</v>
      </c>
      <c r="I2198" t="str">
        <f t="array" ref="I2198">_xlfn.IFS(OR(C2198=0,C2198=3),_xlfn.IFS(H2198=0,"漫改",H2198=1,"轻改",H2198=2,"原创",H2198=3,"Gal改",H2198=4,"游改",H2198=5,"原创偶像",H2198=6,"国产原创",H2198=7,"小说改"),C2198&lt;&gt;0,"")</f>
        <v>漫改</v>
      </c>
      <c r="J2198" s="16" t="s">
        <v>5298</v>
      </c>
      <c r="K2198" s="17">
        <v>1</v>
      </c>
      <c r="M2198" t="str">
        <f t="shared" si="34"/>
        <v>笹目夜弥，漫改动画《花舞少女》主角之一。【芳文社】</v>
      </c>
      <c r="O2198">
        <v>30</v>
      </c>
      <c r="P2198">
        <v>44</v>
      </c>
    </row>
    <row r="2199" spans="1:16" ht="18" customHeight="1">
      <c r="A2199" s="5" t="s">
        <v>5299</v>
      </c>
      <c r="B2199" t="s">
        <v>5300</v>
      </c>
      <c r="C2199">
        <v>0</v>
      </c>
      <c r="D2199">
        <v>1</v>
      </c>
      <c r="E2199" t="str">
        <f t="array" ref="E2199">_xlfn.IFS(C2199&lt;&gt;2,_xlfn.IFS(D2199=0,"主角之一",D2199=1,"角色",D2199=2,"男主",D2199=3,"女主"),C2199=2,"")</f>
        <v>角色</v>
      </c>
      <c r="G2199" t="s">
        <v>2702</v>
      </c>
      <c r="H2199">
        <v>2</v>
      </c>
      <c r="I2199" t="str">
        <f t="array" ref="I2199">_xlfn.IFS(OR(C2199=0,C2199=3),_xlfn.IFS(H2199=0,"漫改",H2199=1,"轻改",H2199=2,"原创",H2199=3,"Gal改",H2199=4,"游改",H2199=5,"原创偶像",H2199=6,"国产原创",H2199=7,"小说改"),C2199&lt;&gt;0,"")</f>
        <v>原创</v>
      </c>
      <c r="J2199" s="16" t="s">
        <v>5298</v>
      </c>
      <c r="M2199" t="str">
        <f t="shared" si="34"/>
        <v>维蕾塔·努，原创动画《Code Geass 反叛的鲁路修》角色。</v>
      </c>
      <c r="O2199">
        <v>7</v>
      </c>
      <c r="P2199">
        <v>35</v>
      </c>
    </row>
    <row r="2200" spans="1:16">
      <c r="A2200" s="5" t="s">
        <v>5318</v>
      </c>
      <c r="B2200" t="s">
        <v>5319</v>
      </c>
      <c r="C2200">
        <v>0</v>
      </c>
      <c r="D2200">
        <v>1</v>
      </c>
      <c r="E2200" t="str">
        <f t="array" ref="E2200">_xlfn.IFS(C2200&lt;&gt;2,_xlfn.IFS(D2200=0,"主角之一",D2200=1,"角色",D2200=2,"男主",D2200=3,"女主"),C2200=2,"")</f>
        <v>角色</v>
      </c>
      <c r="G2200" t="s">
        <v>1120</v>
      </c>
      <c r="H2200">
        <v>0</v>
      </c>
      <c r="I2200" t="str">
        <f t="array" ref="I2200">_xlfn.IFS(OR(C2200=0,C2200=3),_xlfn.IFS(H2200=0,"漫改",H2200=1,"轻改",H2200=2,"原创",H2200=3,"Gal改",H2200=4,"游改",H2200=5,"原创偶像",H2200=6,"国产原创",H2200=7,"小说改"),C2200&lt;&gt;0,"")</f>
        <v>漫改</v>
      </c>
      <c r="J2200" s="16" t="s">
        <v>5298</v>
      </c>
      <c r="M2200" t="str">
        <f t="shared" si="34"/>
        <v>甘露寺蜜璃，漫改动画《鬼灭之刃》角色。</v>
      </c>
      <c r="O2200">
        <v>34</v>
      </c>
      <c r="P2200">
        <v>140</v>
      </c>
    </row>
    <row r="2201" spans="1:16">
      <c r="A2201" s="5" t="s">
        <v>5327</v>
      </c>
      <c r="B2201" t="s">
        <v>5328</v>
      </c>
      <c r="C2201">
        <v>0</v>
      </c>
      <c r="D2201">
        <v>2</v>
      </c>
      <c r="E2201" t="str">
        <f t="array" ref="E2201">_xlfn.IFS(C2201&lt;&gt;2,_xlfn.IFS(D2201=0,"主角之一",D2201=1,"角色",D2201=2,"男主",D2201=3,"女主"),C2201=2,"")</f>
        <v>男主</v>
      </c>
      <c r="G2201" t="s">
        <v>3062</v>
      </c>
      <c r="H2201">
        <v>0</v>
      </c>
      <c r="I2201" t="str">
        <f t="array" ref="I2201">_xlfn.IFS(OR(C2201=0,C2201=3),_xlfn.IFS(H2201=0,"漫改",H2201=1,"轻改",H2201=2,"原创",H2201=3,"Gal改",H2201=4,"游改",H2201=5,"原创偶像",H2201=6,"国产原创",H2201=7,"小说改"),C2201&lt;&gt;0,"")</f>
        <v>漫改</v>
      </c>
      <c r="J2201" s="16" t="s">
        <v>5298</v>
      </c>
      <c r="M2201" t="str">
        <f t="shared" si="34"/>
        <v>矢口春雄，漫改动画《高分少女》男主。</v>
      </c>
      <c r="O2201">
        <v>17</v>
      </c>
      <c r="P2201">
        <v>41</v>
      </c>
    </row>
    <row r="2202" spans="1:16">
      <c r="A2202" s="5" t="s">
        <v>5321</v>
      </c>
      <c r="B2202" t="s">
        <v>5322</v>
      </c>
      <c r="C2202">
        <v>0</v>
      </c>
      <c r="D2202">
        <v>2</v>
      </c>
      <c r="E2202" t="str">
        <f t="array" ref="E2202">_xlfn.IFS(C2202&lt;&gt;2,_xlfn.IFS(D2202=0,"主角之一",D2202=1,"角色",D2202=2,"男主",D2202=3,"女主"),C2202=2,"")</f>
        <v>男主</v>
      </c>
      <c r="G2202" t="s">
        <v>2418</v>
      </c>
      <c r="H2202">
        <v>0</v>
      </c>
      <c r="I2202" t="str">
        <f t="array" ref="I2202">_xlfn.IFS(OR(C2202=0,C2202=3),_xlfn.IFS(H2202=0,"漫改",H2202=1,"轻改",H2202=2,"原创",H2202=3,"Gal改",H2202=4,"游改",H2202=5,"原创偶像",H2202=6,"国产原创",H2202=7,"小说改"),C2202&lt;&gt;0,"")</f>
        <v>漫改</v>
      </c>
      <c r="J2202" s="16" t="s">
        <v>5298</v>
      </c>
      <c r="M2202" t="str">
        <f t="shared" si="34"/>
        <v>木之下和也，漫改动画《租借女友》男主。</v>
      </c>
      <c r="O2202">
        <v>144</v>
      </c>
      <c r="P2202">
        <v>10</v>
      </c>
    </row>
    <row r="2203" spans="1:16">
      <c r="A2203" s="5" t="s">
        <v>5301</v>
      </c>
      <c r="B2203" t="s">
        <v>5302</v>
      </c>
      <c r="C2203">
        <v>0</v>
      </c>
      <c r="D2203">
        <v>1</v>
      </c>
      <c r="E2203" t="str">
        <f t="array" ref="E2203">_xlfn.IFS(C2203&lt;&gt;2,_xlfn.IFS(D2203=0,"主角之一",D2203=1,"角色",D2203=2,"男主",D2203=3,"女主"),C2203=2,"")</f>
        <v>角色</v>
      </c>
      <c r="G2203" t="s">
        <v>1142</v>
      </c>
      <c r="H2203">
        <v>0</v>
      </c>
      <c r="I2203" t="str">
        <f t="array" ref="I2203">_xlfn.IFS(OR(C2203=0,C2203=3),_xlfn.IFS(H2203=0,"漫改",H2203=1,"轻改",H2203=2,"原创",H2203=3,"Gal改",H2203=4,"游改",H2203=5,"原创偶像",H2203=6,"国产原创",H2203=7,"小说改"),C2203&lt;&gt;0,"")</f>
        <v>漫改</v>
      </c>
      <c r="J2203" s="16" t="s">
        <v>5298</v>
      </c>
      <c r="M2203" t="str">
        <f t="shared" si="34"/>
        <v>神威，漫改动画《银魂》角色。</v>
      </c>
      <c r="O2203">
        <v>8</v>
      </c>
      <c r="P2203">
        <v>99</v>
      </c>
    </row>
    <row r="2204" spans="1:16">
      <c r="A2204" s="5" t="s">
        <v>5331</v>
      </c>
      <c r="B2204" t="s">
        <v>5332</v>
      </c>
      <c r="C2204">
        <v>0</v>
      </c>
      <c r="D2204">
        <v>0</v>
      </c>
      <c r="E2204" t="str">
        <f t="array" ref="E2204">_xlfn.IFS(C2204&lt;&gt;2,_xlfn.IFS(D2204=0,"主角之一",D2204=1,"角色",D2204=2,"男主",D2204=3,"女主"),C2204=2,"")</f>
        <v>主角之一</v>
      </c>
      <c r="G2204" t="s">
        <v>5333</v>
      </c>
      <c r="H2204">
        <v>6</v>
      </c>
      <c r="I2204" t="str">
        <f t="array" ref="I2204">_xlfn.IFS(OR(C2204=0,C2204=3),_xlfn.IFS(H2204=0,"漫改",H2204=1,"轻改",H2204=2,"原创",H2204=3,"Gal改",H2204=4,"游改",H2204=5,"原创偶像",H2204=6,"国产原创",H2204=7,"小说改"),C2204&lt;&gt;0,"")</f>
        <v>国产原创</v>
      </c>
      <c r="J2204" s="16" t="s">
        <v>5298</v>
      </c>
      <c r="M2204" t="str">
        <f t="shared" si="34"/>
        <v>红小豆，国产原创动画《请吃红小豆吧！》主角之一。</v>
      </c>
      <c r="O2204">
        <v>2</v>
      </c>
      <c r="P2204">
        <v>5</v>
      </c>
    </row>
    <row r="2205" spans="1:16">
      <c r="A2205" s="5" t="s">
        <v>5323</v>
      </c>
      <c r="B2205" t="s">
        <v>5324</v>
      </c>
      <c r="C2205">
        <v>0</v>
      </c>
      <c r="D2205">
        <v>1</v>
      </c>
      <c r="E2205" t="str">
        <f t="array" ref="E2205">_xlfn.IFS(C2205&lt;&gt;2,_xlfn.IFS(D2205=0,"主角之一",D2205=1,"角色",D2205=2,"男主",D2205=3,"女主"),C2205=2,"")</f>
        <v>角色</v>
      </c>
      <c r="G2205" t="s">
        <v>1099</v>
      </c>
      <c r="H2205">
        <v>0</v>
      </c>
      <c r="I2205" t="str">
        <f t="array" ref="I2205">_xlfn.IFS(OR(C2205=0,C2205=3),_xlfn.IFS(H2205=0,"漫改",H2205=1,"轻改",H2205=2,"原创",H2205=3,"Gal改",H2205=4,"游改",H2205=5,"原创偶像",H2205=6,"国产原创",H2205=7,"小说改"),C2205&lt;&gt;0,"")</f>
        <v>漫改</v>
      </c>
      <c r="J2205" s="16" t="s">
        <v>5298</v>
      </c>
      <c r="M2205" t="str">
        <f t="shared" si="34"/>
        <v>多米妮克·德·萨德，漫改动画《瓦尼塔斯的手记》角色。</v>
      </c>
      <c r="O2205">
        <v>4</v>
      </c>
      <c r="P2205">
        <v>22</v>
      </c>
    </row>
    <row r="2206" spans="1:16">
      <c r="B2206" t="s">
        <v>5320</v>
      </c>
      <c r="C2206">
        <v>0</v>
      </c>
      <c r="D2206">
        <v>0</v>
      </c>
      <c r="E2206" t="str">
        <f t="array" ref="E2206">_xlfn.IFS(C2206&lt;&gt;2,_xlfn.IFS(D2206=0,"主角之一",D2206=1,"角色",D2206=2,"男主",D2206=3,"女主"),C2206=2,"")</f>
        <v>主角之一</v>
      </c>
      <c r="G2206" t="s">
        <v>3730</v>
      </c>
      <c r="H2206">
        <v>0</v>
      </c>
      <c r="I2206" t="str">
        <f t="array" ref="I2206">_xlfn.IFS(OR(C2206=0,C2206=3),_xlfn.IFS(H2206=0,"漫改",H2206=1,"轻改",H2206=2,"原创",H2206=3,"Gal改",H2206=4,"游改",H2206=5,"原创偶像",H2206=6,"国产原创",H2206=7,"小说改"),C2206&lt;&gt;0,"")</f>
        <v>漫改</v>
      </c>
      <c r="J2206" s="16" t="s">
        <v>5298</v>
      </c>
      <c r="M2206" t="str">
        <f t="shared" si="34"/>
        <v>フニシア・ラファエリ，漫改动画《彼方的阿斯特拉》主角之一。</v>
      </c>
    </row>
    <row r="2207" spans="1:16">
      <c r="A2207" s="5" t="s">
        <v>5336</v>
      </c>
      <c r="B2207" t="s">
        <v>5337</v>
      </c>
      <c r="C2207">
        <v>1</v>
      </c>
      <c r="D2207">
        <v>0</v>
      </c>
      <c r="E2207" t="str">
        <f t="array" ref="E2207">_xlfn.IFS(C2207&lt;&gt;2,_xlfn.IFS(D2207=0,"主角之一",D2207=1,"角色",D2207=2,"男主",D2207=3,"女主"),C2207=2,"")</f>
        <v>主角之一</v>
      </c>
      <c r="G2207" t="s">
        <v>3492</v>
      </c>
      <c r="I2207" t="str">
        <f t="array" ref="I2207">_xlfn.IFS(OR(C2207=0,C2207=3),_xlfn.IFS(H2207=0,"漫改",H2207=1,"轻改",H2207=2,"原创",H2207=3,"Gal改",H2207=4,"游改",H2207=5,"原创偶像",H2207=6,"国产原创",H2207=7,"小说改"),C2207&lt;&gt;0,"")</f>
        <v/>
      </c>
      <c r="J2207" s="16" t="s">
        <v>5298</v>
      </c>
      <c r="M2207" t="str">
        <f t="shared" si="34"/>
        <v>星川真希，《心跳回忆4》主角之一。</v>
      </c>
      <c r="O2207">
        <v>3</v>
      </c>
      <c r="P2207">
        <v>3</v>
      </c>
    </row>
    <row r="2208" spans="1:16">
      <c r="A2208" s="5" t="s">
        <v>5338</v>
      </c>
      <c r="B2208" t="s">
        <v>5339</v>
      </c>
      <c r="C2208">
        <v>1</v>
      </c>
      <c r="D2208">
        <v>0</v>
      </c>
      <c r="E2208" t="str">
        <f t="array" ref="E2208">_xlfn.IFS(C2208&lt;&gt;2,_xlfn.IFS(D2208=0,"主角之一",D2208=1,"角色",D2208=2,"男主",D2208=3,"女主"),C2208=2,"")</f>
        <v>主角之一</v>
      </c>
      <c r="G2208" t="s">
        <v>5340</v>
      </c>
      <c r="I2208" t="str">
        <f t="array" ref="I2208">_xlfn.IFS(OR(C2208=0,C2208=3),_xlfn.IFS(H2208=0,"漫改",H2208=1,"轻改",H2208=2,"原创",H2208=3,"Gal改",H2208=4,"游改",H2208=5,"原创偶像",H2208=6,"国产原创",H2208=7,"小说改"),C2208&lt;&gt;0,"")</f>
        <v/>
      </c>
      <c r="J2208" s="16" t="s">
        <v>5298</v>
      </c>
      <c r="M2208" t="str">
        <f t="shared" si="34"/>
        <v>由妮·阿尔加诺，《Quartett! 》主角之一。</v>
      </c>
      <c r="O2208">
        <v>4</v>
      </c>
      <c r="P2208">
        <v>11</v>
      </c>
    </row>
    <row r="2209" spans="1:16">
      <c r="A2209" s="5" t="s">
        <v>5343</v>
      </c>
      <c r="B2209" t="s">
        <v>5344</v>
      </c>
      <c r="C2209">
        <v>1</v>
      </c>
      <c r="D2209">
        <v>0</v>
      </c>
      <c r="E2209" t="str">
        <f t="array" ref="E2209">_xlfn.IFS(C2209&lt;&gt;2,_xlfn.IFS(D2209=0,"主角之一",D2209=1,"角色",D2209=2,"男主",D2209=3,"女主"),C2209=2,"")</f>
        <v>主角之一</v>
      </c>
      <c r="G2209" t="s">
        <v>5345</v>
      </c>
      <c r="I2209" t="str">
        <f t="array" ref="I2209">_xlfn.IFS(OR(C2209=0,C2209=3),_xlfn.IFS(H2209=0,"漫改",H2209=1,"轻改",H2209=2,"原创",H2209=3,"Gal改",H2209=4,"游改",H2209=5,"原创偶像",H2209=6,"国产原创",H2209=7,"小说改"),C2209&lt;&gt;0,"")</f>
        <v/>
      </c>
      <c r="J2209" s="16" t="s">
        <v>5298</v>
      </c>
      <c r="M2209" t="str">
        <f t="shared" si="34"/>
        <v>所长，《樱色之云绯色之恋》主角之一。</v>
      </c>
      <c r="O2209">
        <v>88</v>
      </c>
      <c r="P2209">
        <v>247</v>
      </c>
    </row>
    <row r="2210" spans="1:16">
      <c r="A2210" s="5" t="s">
        <v>5341</v>
      </c>
      <c r="B2210" t="s">
        <v>5342</v>
      </c>
      <c r="C2210">
        <v>1</v>
      </c>
      <c r="D2210">
        <v>0</v>
      </c>
      <c r="E2210" t="str">
        <f t="array" ref="E2210">_xlfn.IFS(C2210&lt;&gt;2,_xlfn.IFS(D2210=0,"主角之一",D2210=1,"角色",D2210=2,"男主",D2210=3,"女主"),C2210=2,"")</f>
        <v>主角之一</v>
      </c>
      <c r="G2210" t="s">
        <v>180</v>
      </c>
      <c r="I2210" t="str">
        <f t="array" ref="I2210">_xlfn.IFS(OR(C2210=0,C2210=3),_xlfn.IFS(H2210=0,"漫改",H2210=1,"轻改",H2210=2,"原创",H2210=3,"Gal改",H2210=4,"游改",H2210=5,"原创偶像",H2210=6,"国产原创",H2210=7,"小说改"),C2210&lt;&gt;0,"")</f>
        <v/>
      </c>
      <c r="J2210" s="16" t="s">
        <v>5298</v>
      </c>
      <c r="M2210" t="str">
        <f t="shared" si="34"/>
        <v>安缇娜，《多娜多娜 一起干坏事吧》主角之一。</v>
      </c>
      <c r="O2210">
        <v>23</v>
      </c>
      <c r="P2210">
        <v>50</v>
      </c>
    </row>
    <row r="2211" spans="1:16">
      <c r="A2211" s="5" t="s">
        <v>5356</v>
      </c>
      <c r="B2211" t="s">
        <v>5357</v>
      </c>
      <c r="C2211">
        <v>2</v>
      </c>
      <c r="E2211" t="str">
        <f t="array" ref="E2211">_xlfn.IFS(C2211&lt;&gt;2,_xlfn.IFS(D2211=0,"主角之一",D2211=1,"角色",D2211=2,"男主",D2211=3,"女主"),C2211=2,"")</f>
        <v/>
      </c>
      <c r="I2211" t="str">
        <f t="array" ref="I2211">_xlfn.IFS(OR(C2211=0,C2211=3),_xlfn.IFS(H2211=0,"漫改",H2211=1,"轻改",H2211=2,"原创",H2211=3,"Gal改",H2211=4,"游改",H2211=5,"原创偶像",H2211=6,"国产原创",H2211=7,"小说改"),C2211&lt;&gt;0,"")</f>
        <v/>
      </c>
      <c r="J2211" s="16" t="s">
        <v>5298</v>
      </c>
      <c r="L2211" t="s">
        <v>92</v>
      </c>
      <c r="M2211" t="str">
        <f t="shared" si="34"/>
        <v>春原心奈，游戏《蔚蓝档案》角色。</v>
      </c>
      <c r="O2211">
        <v>11</v>
      </c>
      <c r="P2211">
        <v>23</v>
      </c>
    </row>
    <row r="2212" spans="1:16">
      <c r="A2212" s="5" t="s">
        <v>5346</v>
      </c>
      <c r="B2212" t="s">
        <v>5347</v>
      </c>
      <c r="C2212">
        <v>2</v>
      </c>
      <c r="E2212" t="str">
        <f t="array" ref="E2212">_xlfn.IFS(C2212&lt;&gt;2,_xlfn.IFS(D2212=0,"主角之一",D2212=1,"角色",D2212=2,"男主",D2212=3,"女主"),C2212=2,"")</f>
        <v/>
      </c>
      <c r="I2212" t="str">
        <f t="array" ref="I2212">_xlfn.IFS(OR(C2212=0,C2212=3),_xlfn.IFS(H2212=0,"漫改",H2212=1,"轻改",H2212=2,"原创",H2212=3,"Gal改",H2212=4,"游改",H2212=5,"原创偶像",H2212=6,"国产原创",H2212=7,"小说改"),C2212&lt;&gt;0,"")</f>
        <v/>
      </c>
      <c r="J2212" s="16" t="s">
        <v>5298</v>
      </c>
      <c r="L2212" t="s">
        <v>5348</v>
      </c>
      <c r="M2212" t="str">
        <f t="shared" si="34"/>
        <v>翔鹤 &amp; 祥凤，均为舰娘角色，原型分别为 翔鹤号航空母舰、祥凤号航空母舰</v>
      </c>
      <c r="O2212">
        <v>21</v>
      </c>
      <c r="P2212">
        <v>64</v>
      </c>
    </row>
    <row r="2213" spans="1:16">
      <c r="A2213" s="5" t="s">
        <v>5349</v>
      </c>
      <c r="B2213" t="s">
        <v>5350</v>
      </c>
      <c r="C2213">
        <v>2</v>
      </c>
      <c r="E2213" t="str">
        <f t="array" ref="E2213">_xlfn.IFS(C2213&lt;&gt;2,_xlfn.IFS(D2213=0,"主角之一",D2213=1,"角色",D2213=2,"男主",D2213=3,"女主"),C2213=2,"")</f>
        <v/>
      </c>
      <c r="I2213" t="str">
        <f t="array" ref="I2213">_xlfn.IFS(OR(C2213=0,C2213=3),_xlfn.IFS(H2213=0,"漫改",H2213=1,"轻改",H2213=2,"原创",H2213=3,"Gal改",H2213=4,"游改",H2213=5,"原创偶像",H2213=6,"国产原创",H2213=7,"小说改"),C2213&lt;&gt;0,"")</f>
        <v/>
      </c>
      <c r="J2213" s="16" t="s">
        <v>5298</v>
      </c>
      <c r="L2213" t="s">
        <v>2892</v>
      </c>
      <c r="M2213" t="str">
        <f t="shared" si="34"/>
        <v>奥蕾莉亚·勒瑰恩，游戏《英雄传说》角色。</v>
      </c>
      <c r="O2213">
        <v>18</v>
      </c>
      <c r="P2213">
        <v>22</v>
      </c>
    </row>
    <row r="2214" spans="1:16">
      <c r="A2214" s="5" t="s">
        <v>5360</v>
      </c>
      <c r="B2214" t="s">
        <v>5361</v>
      </c>
      <c r="C2214">
        <v>2</v>
      </c>
      <c r="E2214" t="str">
        <f t="array" ref="E2214">_xlfn.IFS(C2214&lt;&gt;2,_xlfn.IFS(D2214=0,"主角之一",D2214=1,"角色",D2214=2,"男主",D2214=3,"女主"),C2214=2,"")</f>
        <v/>
      </c>
      <c r="I2214" t="str">
        <f t="array" ref="I2214">_xlfn.IFS(OR(C2214=0,C2214=3),_xlfn.IFS(H2214=0,"漫改",H2214=1,"轻改",H2214=2,"原创",H2214=3,"Gal改",H2214=4,"游改",H2214=5,"原创偶像",H2214=6,"国产原创",H2214=7,"小说改"),C2214&lt;&gt;0,"")</f>
        <v/>
      </c>
      <c r="J2214" s="16" t="s">
        <v>5298</v>
      </c>
      <c r="L2214" t="s">
        <v>678</v>
      </c>
      <c r="M2214" t="str">
        <f t="shared" si="34"/>
        <v>德克萨斯 &amp; 天火 &amp; 夜魔，游戏《明日方舟》角色。</v>
      </c>
      <c r="O2214">
        <v>13</v>
      </c>
      <c r="P2214">
        <v>57</v>
      </c>
    </row>
    <row r="2215" spans="1:16">
      <c r="A2215" s="5" t="s">
        <v>5351</v>
      </c>
      <c r="B2215" t="s">
        <v>5352</v>
      </c>
      <c r="C2215">
        <v>2</v>
      </c>
      <c r="E2215" t="str">
        <f t="array" ref="E2215">_xlfn.IFS(C2215&lt;&gt;2,_xlfn.IFS(D2215=0,"主角之一",D2215=1,"角色",D2215=2,"男主",D2215=3,"女主"),C2215=2,"")</f>
        <v/>
      </c>
      <c r="I2215" t="str">
        <f t="array" ref="I2215">_xlfn.IFS(OR(C2215=0,C2215=3),_xlfn.IFS(H2215=0,"漫改",H2215=1,"轻改",H2215=2,"原创",H2215=3,"Gal改",H2215=4,"游改",H2215=5,"原创偶像",H2215=6,"国产原创",H2215=7,"小说改"),C2215&lt;&gt;0,"")</f>
        <v/>
      </c>
      <c r="J2215" s="16" t="s">
        <v>5298</v>
      </c>
      <c r="L2215" t="s">
        <v>1597</v>
      </c>
      <c r="M2215" t="str">
        <f t="shared" si="34"/>
        <v>犬山玉姬，知名vtuber。</v>
      </c>
      <c r="O2215">
        <v>5</v>
      </c>
      <c r="P2215">
        <v>31</v>
      </c>
    </row>
    <row r="2216" spans="1:16">
      <c r="A2216" s="5" t="s">
        <v>5353</v>
      </c>
      <c r="B2216" t="s">
        <v>5354</v>
      </c>
      <c r="C2216">
        <v>2</v>
      </c>
      <c r="E2216" t="str">
        <f t="array" ref="E2216">_xlfn.IFS(C2216&lt;&gt;2,_xlfn.IFS(D2216=0,"主角之一",D2216=1,"角色",D2216=2,"男主",D2216=3,"女主"),C2216=2,"")</f>
        <v/>
      </c>
      <c r="I2216" t="str">
        <f t="array" ref="I2216">_xlfn.IFS(OR(C2216=0,C2216=3),_xlfn.IFS(H2216=0,"漫改",H2216=1,"轻改",H2216=2,"原创",H2216=3,"Gal改",H2216=4,"游改",H2216=5,"原创偶像",H2216=6,"国产原创",H2216=7,"小说改"),C2216&lt;&gt;0,"")</f>
        <v/>
      </c>
      <c r="J2216" s="16" t="s">
        <v>5298</v>
      </c>
      <c r="L2216" t="s">
        <v>5355</v>
      </c>
      <c r="M2216" t="str">
        <f t="shared" si="34"/>
        <v>楚子航，小说《龙族》角色。</v>
      </c>
      <c r="O2216">
        <v>4</v>
      </c>
      <c r="P2216">
        <v>6</v>
      </c>
    </row>
    <row r="2217" spans="1:16">
      <c r="A2217" s="5" t="s">
        <v>5358</v>
      </c>
      <c r="B2217" t="s">
        <v>5359</v>
      </c>
      <c r="C2217">
        <v>2</v>
      </c>
      <c r="E2217" t="str">
        <f t="array" ref="E2217">_xlfn.IFS(C2217&lt;&gt;2,_xlfn.IFS(D2217=0,"主角之一",D2217=1,"角色",D2217=2,"男主",D2217=3,"女主"),C2217=2,"")</f>
        <v/>
      </c>
      <c r="I2217" t="str">
        <f t="array" ref="I2217">_xlfn.IFS(OR(C2217=0,C2217=3),_xlfn.IFS(H2217=0,"漫改",H2217=1,"轻改",H2217=2,"原创",H2217=3,"Gal改",H2217=4,"游改",H2217=5,"原创偶像",H2217=6,"国产原创",H2217=7,"小说改"),C2217&lt;&gt;0,"")</f>
        <v/>
      </c>
      <c r="J2217" s="16" t="s">
        <v>5298</v>
      </c>
      <c r="L2217" t="s">
        <v>124</v>
      </c>
      <c r="M2217" t="str">
        <f t="shared" si="34"/>
        <v>派蒙，游戏《原神》角色。</v>
      </c>
      <c r="O2217">
        <v>57</v>
      </c>
      <c r="P2217">
        <v>76</v>
      </c>
    </row>
    <row r="2218" spans="1:16">
      <c r="A2218" s="5" t="s">
        <v>5380</v>
      </c>
      <c r="B2218" t="s">
        <v>5381</v>
      </c>
      <c r="C2218">
        <v>0</v>
      </c>
      <c r="D2218">
        <v>1</v>
      </c>
      <c r="E2218" t="str">
        <f t="array" ref="E2218">_xlfn.IFS(C2218&lt;&gt;2,_xlfn.IFS(D2218=0,"主角之一",D2218=1,"角色",D2218=2,"男主",D2218=3,"女主"),C2218=2,"")</f>
        <v>角色</v>
      </c>
      <c r="G2218" t="s">
        <v>5382</v>
      </c>
      <c r="H2218">
        <v>0</v>
      </c>
      <c r="I2218" t="str">
        <f t="array" ref="I2218">_xlfn.IFS(OR(C2218=0,C2218=3),_xlfn.IFS(H2218=0,"漫改",H2218=1,"轻改",H2218=2,"原创",H2218=3,"Gal改",H2218=4,"游改",H2218=5,"原创偶像",H2218=6,"国产原创",H2218=7,"小说改"),C2218&lt;&gt;0,"")</f>
        <v>漫改</v>
      </c>
      <c r="J2218" s="16" t="s">
        <v>5364</v>
      </c>
      <c r="K2218" s="17">
        <v>1</v>
      </c>
      <c r="M2218" t="str">
        <f t="shared" si="34"/>
        <v>大槻悠悠子，漫改动画《孤独摇滚！第二季》角色。【芳文社】</v>
      </c>
      <c r="O2218">
        <v>10</v>
      </c>
      <c r="P2218">
        <v>16</v>
      </c>
    </row>
    <row r="2219" spans="1:16">
      <c r="A2219" s="5" t="s">
        <v>5370</v>
      </c>
      <c r="B2219" t="s">
        <v>5371</v>
      </c>
      <c r="C2219">
        <v>0</v>
      </c>
      <c r="D2219">
        <v>0</v>
      </c>
      <c r="E2219" t="str">
        <f t="array" ref="E2219">_xlfn.IFS(C2219&lt;&gt;2,_xlfn.IFS(D2219=0,"主角之一",D2219=1,"角色",D2219=2,"男主",D2219=3,"女主"),C2219=2,"")</f>
        <v>主角之一</v>
      </c>
      <c r="G2219" t="s">
        <v>4072</v>
      </c>
      <c r="H2219">
        <v>2</v>
      </c>
      <c r="I2219" t="str">
        <f t="array" ref="I2219">_xlfn.IFS(OR(C2219=0,C2219=3),_xlfn.IFS(H2219=0,"漫改",H2219=1,"轻改",H2219=2,"原创",H2219=3,"Gal改",H2219=4,"游改",H2219=5,"原创偶像",H2219=6,"国产原创",H2219=7,"小说改"),C2219&lt;&gt;0,"")</f>
        <v>原创</v>
      </c>
      <c r="J2219" s="16" t="s">
        <v>5364</v>
      </c>
      <c r="M2219" t="str">
        <f t="shared" si="34"/>
        <v>安迪·火之宮，原创动画《THE UNLIMITED 兵部京介》主角之一。</v>
      </c>
      <c r="O2219">
        <v>5</v>
      </c>
      <c r="P2219">
        <v>13</v>
      </c>
    </row>
    <row r="2220" spans="1:16">
      <c r="A2220" s="5" t="s">
        <v>5365</v>
      </c>
      <c r="B2220" t="s">
        <v>5366</v>
      </c>
      <c r="C2220">
        <v>0</v>
      </c>
      <c r="D2220">
        <v>0</v>
      </c>
      <c r="E2220" t="str">
        <f t="array" ref="E2220">_xlfn.IFS(C2220&lt;&gt;2,_xlfn.IFS(D2220=0,"主角之一",D2220=1,"角色",D2220=2,"男主",D2220=3,"女主"),C2220=2,"")</f>
        <v>主角之一</v>
      </c>
      <c r="G2220" t="s">
        <v>5367</v>
      </c>
      <c r="H2220">
        <v>1</v>
      </c>
      <c r="I2220" t="str">
        <f t="array" ref="I2220">_xlfn.IFS(OR(C2220=0,C2220=3),_xlfn.IFS(H2220=0,"漫改",H2220=1,"轻改",H2220=2,"原创",H2220=3,"Gal改",H2220=4,"游改",H2220=5,"原创偶像",H2220=6,"国产原创",H2220=7,"小说改"),C2220&lt;&gt;0,"")</f>
        <v>轻改</v>
      </c>
      <c r="J2220" s="16" t="s">
        <v>5364</v>
      </c>
      <c r="M2220" t="str">
        <f t="shared" si="34"/>
        <v>藤堂志摩子 &amp; 二条乃梨子，轻改动画《圣母在上》主角之一。</v>
      </c>
      <c r="O2220">
        <v>15</v>
      </c>
      <c r="P2220">
        <v>73</v>
      </c>
    </row>
    <row r="2221" spans="1:16">
      <c r="A2221" s="5" t="s">
        <v>5372</v>
      </c>
      <c r="B2221" t="s">
        <v>5373</v>
      </c>
      <c r="C2221">
        <v>0</v>
      </c>
      <c r="D2221">
        <v>0</v>
      </c>
      <c r="E2221" t="str">
        <f t="array" ref="E2221">_xlfn.IFS(C2221&lt;&gt;2,_xlfn.IFS(D2221=0,"主角之一",D2221=1,"角色",D2221=2,"男主",D2221=3,"女主"),C2221=2,"")</f>
        <v>主角之一</v>
      </c>
      <c r="G2221" t="s">
        <v>1283</v>
      </c>
      <c r="H2221">
        <v>0</v>
      </c>
      <c r="I2221" t="str">
        <f t="array" ref="I2221">_xlfn.IFS(OR(C2221=0,C2221=3),_xlfn.IFS(H2221=0,"漫改",H2221=1,"轻改",H2221=2,"原创",H2221=3,"Gal改",H2221=4,"游改",H2221=5,"原创偶像",H2221=6,"国产原创",H2221=7,"小说改"),C2221&lt;&gt;0,"")</f>
        <v>漫改</v>
      </c>
      <c r="J2221" s="16" t="s">
        <v>5364</v>
      </c>
      <c r="M2221" t="str">
        <f t="shared" si="34"/>
        <v>高瑟，漫改动画《七大罪》主角之一。</v>
      </c>
      <c r="O2221">
        <v>8</v>
      </c>
      <c r="P2221">
        <v>21</v>
      </c>
    </row>
    <row r="2222" spans="1:16">
      <c r="A2222" s="5" t="s">
        <v>5368</v>
      </c>
      <c r="B2222" t="s">
        <v>5369</v>
      </c>
      <c r="C2222">
        <v>0</v>
      </c>
      <c r="D2222">
        <v>1</v>
      </c>
      <c r="E2222" t="str">
        <f t="array" ref="E2222">_xlfn.IFS(C2222&lt;&gt;2,_xlfn.IFS(D2222=0,"主角之一",D2222=1,"角色",D2222=2,"男主",D2222=3,"女主"),C2222=2,"")</f>
        <v>角色</v>
      </c>
      <c r="G2222" t="s">
        <v>1142</v>
      </c>
      <c r="H2222">
        <v>0</v>
      </c>
      <c r="I2222" t="str">
        <f t="array" ref="I2222">_xlfn.IFS(OR(C2222=0,C2222=3),_xlfn.IFS(H2222=0,"漫改",H2222=1,"轻改",H2222=2,"原创",H2222=3,"Gal改",H2222=4,"游改",H2222=5,"原创偶像",H2222=6,"国产原创",H2222=7,"小说改"),C2222&lt;&gt;0,"")</f>
        <v>漫改</v>
      </c>
      <c r="J2222" s="16" t="s">
        <v>5364</v>
      </c>
      <c r="M2222" t="str">
        <f t="shared" si="34"/>
        <v>猿飞菖蒲，漫改动画《银魂》角色。</v>
      </c>
      <c r="O2222">
        <v>6</v>
      </c>
      <c r="P2222">
        <v>66</v>
      </c>
    </row>
    <row r="2223" spans="1:16">
      <c r="A2223" s="5" t="s">
        <v>5374</v>
      </c>
      <c r="B2223" t="s">
        <v>5375</v>
      </c>
      <c r="C2223">
        <v>0</v>
      </c>
      <c r="D2223">
        <v>2</v>
      </c>
      <c r="E2223" t="str">
        <f t="array" ref="E2223">_xlfn.IFS(C2223&lt;&gt;2,_xlfn.IFS(D2223=0,"主角之一",D2223=1,"角色",D2223=2,"男主",D2223=3,"女主"),C2223=2,"")</f>
        <v>男主</v>
      </c>
      <c r="G2223" t="s">
        <v>2291</v>
      </c>
      <c r="H2223">
        <v>0</v>
      </c>
      <c r="I2223" t="str">
        <f t="array" ref="I2223">_xlfn.IFS(OR(C2223=0,C2223=3),_xlfn.IFS(H2223=0,"漫改",H2223=1,"轻改",H2223=2,"原创",H2223=3,"Gal改",H2223=4,"游改",H2223=5,"原创偶像",H2223=6,"国产原创",H2223=7,"小说改"),C2223&lt;&gt;0,"")</f>
        <v>漫改</v>
      </c>
      <c r="J2223" s="16" t="s">
        <v>5364</v>
      </c>
      <c r="M2223" t="str">
        <f t="shared" si="34"/>
        <v>土间大平，漫改动画《干物妹！小埋》男主。</v>
      </c>
      <c r="O2223">
        <v>19</v>
      </c>
      <c r="P2223">
        <v>49</v>
      </c>
    </row>
    <row r="2224" spans="1:16">
      <c r="A2224" s="5" t="s">
        <v>5376</v>
      </c>
      <c r="B2224" t="s">
        <v>5377</v>
      </c>
      <c r="C2224">
        <v>0</v>
      </c>
      <c r="D2224">
        <v>0</v>
      </c>
      <c r="E2224" t="str">
        <f t="array" ref="E2224">_xlfn.IFS(C2224&lt;&gt;2,_xlfn.IFS(D2224=0,"主角之一",D2224=1,"角色",D2224=2,"男主",D2224=3,"女主"),C2224=2,"")</f>
        <v>主角之一</v>
      </c>
      <c r="G2224" t="s">
        <v>844</v>
      </c>
      <c r="H2224">
        <v>4</v>
      </c>
      <c r="I2224" t="str">
        <f t="array" ref="I2224">_xlfn.IFS(OR(C2224=0,C2224=3),_xlfn.IFS(H2224=0,"漫改",H2224=1,"轻改",H2224=2,"原创",H2224=3,"Gal改",H2224=4,"游改",H2224=5,"原创偶像",H2224=6,"国产原创",H2224=7,"小说改"),C2224&lt;&gt;0,"")</f>
        <v>游改</v>
      </c>
      <c r="J2224" s="16" t="s">
        <v>5364</v>
      </c>
      <c r="M2224" t="str">
        <f t="shared" si="34"/>
        <v>明智吾郎，游改动画《女神异闻录5》主角之一。</v>
      </c>
      <c r="O2224">
        <v>118</v>
      </c>
      <c r="P2224">
        <v>48</v>
      </c>
    </row>
    <row r="2225" spans="1:16">
      <c r="A2225" s="5" t="s">
        <v>5362</v>
      </c>
      <c r="B2225" t="s">
        <v>5363</v>
      </c>
      <c r="C2225">
        <v>0</v>
      </c>
      <c r="D2225">
        <v>1</v>
      </c>
      <c r="E2225" t="str">
        <f t="array" ref="E2225">_xlfn.IFS(C2225&lt;&gt;2,_xlfn.IFS(D2225=0,"主角之一",D2225=1,"角色",D2225=2,"男主",D2225=3,"女主"),C2225=2,"")</f>
        <v>角色</v>
      </c>
      <c r="G2225" t="s">
        <v>1348</v>
      </c>
      <c r="H2225">
        <v>3</v>
      </c>
      <c r="I2225" t="str">
        <f t="array" ref="I2225">_xlfn.IFS(OR(C2225=0,C2225=3),_xlfn.IFS(H2225=0,"漫改",H2225=1,"轻改",H2225=2,"原创",H2225=3,"Gal改",H2225=4,"游改",H2225=5,"原创偶像",H2225=6,"国产原创",H2225=7,"小说改"),C2225&lt;&gt;0,"")</f>
        <v>Gal改</v>
      </c>
      <c r="J2225" s="16" t="s">
        <v>5364</v>
      </c>
      <c r="M2225" t="str">
        <f t="shared" si="34"/>
        <v>新藤千寻 &amp; 新藤景，Gal改动画《悠久之翼》角色。</v>
      </c>
      <c r="O2225">
        <v>40</v>
      </c>
      <c r="P2225">
        <v>189</v>
      </c>
    </row>
    <row r="2226" spans="1:16">
      <c r="A2226" s="5" t="s">
        <v>5378</v>
      </c>
      <c r="B2226" t="s">
        <v>5379</v>
      </c>
      <c r="C2226">
        <v>0</v>
      </c>
      <c r="D2226">
        <v>1</v>
      </c>
      <c r="E2226" t="str">
        <f t="array" ref="E2226">_xlfn.IFS(C2226&lt;&gt;2,_xlfn.IFS(D2226=0,"主角之一",D2226=1,"角色",D2226=2,"男主",D2226=3,"女主"),C2226=2,"")</f>
        <v>角色</v>
      </c>
      <c r="G2226" t="s">
        <v>539</v>
      </c>
      <c r="H2226">
        <v>0</v>
      </c>
      <c r="I2226" t="str">
        <f t="array" ref="I2226">_xlfn.IFS(OR(C2226=0,C2226=3),_xlfn.IFS(H2226=0,"漫改",H2226=1,"轻改",H2226=2,"原创",H2226=3,"Gal改",H2226=4,"游改",H2226=5,"原创偶像",H2226=6,"国产原创",H2226=7,"小说改"),C2226&lt;&gt;0,"")</f>
        <v>漫改</v>
      </c>
      <c r="J2226" s="16" t="s">
        <v>5364</v>
      </c>
      <c r="K2226"/>
      <c r="M2226" t="str">
        <f t="shared" si="34"/>
        <v>伯方真妃，漫改动画《神推偶像登上武道馆我就死而无憾》角色。</v>
      </c>
      <c r="O2226">
        <v>5</v>
      </c>
      <c r="P2226">
        <v>17</v>
      </c>
    </row>
    <row r="2227" spans="1:16">
      <c r="A2227" s="5" t="s">
        <v>5383</v>
      </c>
      <c r="B2227" t="s">
        <v>5384</v>
      </c>
      <c r="C2227">
        <v>1</v>
      </c>
      <c r="D2227">
        <v>0</v>
      </c>
      <c r="E2227" t="str">
        <f t="array" ref="E2227">_xlfn.IFS(C2227&lt;&gt;2,_xlfn.IFS(D2227=0,"主角之一",D2227=1,"角色",D2227=2,"男主",D2227=3,"女主"),C2227=2,"")</f>
        <v>主角之一</v>
      </c>
      <c r="G2227" t="s">
        <v>1898</v>
      </c>
      <c r="I2227" t="str">
        <f t="array" ref="I2227">_xlfn.IFS(OR(C2227=0,C2227=3),_xlfn.IFS(H2227=0,"漫改",H2227=1,"轻改",H2227=2,"原创",H2227=3,"Gal改",H2227=4,"游改",H2227=5,"原创偶像",H2227=6,"国产原创",H2227=7,"小说改"),C2227&lt;&gt;0,"")</f>
        <v/>
      </c>
      <c r="J2227" s="16" t="s">
        <v>5364</v>
      </c>
      <c r="M2227" t="str">
        <f t="shared" si="34"/>
        <v>里见小玉，《繁花落舞恋如樱》主角之一。</v>
      </c>
      <c r="O2227">
        <v>4</v>
      </c>
      <c r="P2227">
        <v>14</v>
      </c>
    </row>
    <row r="2228" spans="1:16">
      <c r="A2228" s="5" t="s">
        <v>5385</v>
      </c>
      <c r="B2228" t="s">
        <v>5386</v>
      </c>
      <c r="C2228">
        <v>1</v>
      </c>
      <c r="D2228">
        <v>0</v>
      </c>
      <c r="E2228" t="str">
        <f t="array" ref="E2228">_xlfn.IFS(C2228&lt;&gt;2,_xlfn.IFS(D2228=0,"主角之一",D2228=1,"角色",D2228=2,"男主",D2228=3,"女主"),C2228=2,"")</f>
        <v>主角之一</v>
      </c>
      <c r="G2228" t="s">
        <v>5387</v>
      </c>
      <c r="I2228" t="str">
        <f t="array" ref="I2228">_xlfn.IFS(OR(C2228=0,C2228=3),_xlfn.IFS(H2228=0,"漫改",H2228=1,"轻改",H2228=2,"原创",H2228=3,"Gal改",H2228=4,"游改",H2228=5,"原创偶像",H2228=6,"国产原创",H2228=7,"小说改"),C2228&lt;&gt;0,"")</f>
        <v/>
      </c>
      <c r="J2228" s="16" t="s">
        <v>5364</v>
      </c>
      <c r="M2228" t="str">
        <f t="shared" si="34"/>
        <v>恋祝星七，《てんぷれっ!! 》主角之一。</v>
      </c>
      <c r="O2228">
        <v>8</v>
      </c>
      <c r="P2228">
        <v>18</v>
      </c>
    </row>
    <row r="2229" spans="1:16">
      <c r="A2229" s="5" t="s">
        <v>5388</v>
      </c>
      <c r="B2229" t="s">
        <v>5389</v>
      </c>
      <c r="C2229">
        <v>1</v>
      </c>
      <c r="D2229">
        <v>0</v>
      </c>
      <c r="E2229" t="str">
        <f t="array" ref="E2229">_xlfn.IFS(C2229&lt;&gt;2,_xlfn.IFS(D2229=0,"主角之一",D2229=1,"角色",D2229=2,"男主",D2229=3,"女主"),C2229=2,"")</f>
        <v>主角之一</v>
      </c>
      <c r="G2229" t="s">
        <v>587</v>
      </c>
      <c r="I2229" t="str">
        <f t="array" ref="I2229">_xlfn.IFS(OR(C2229=0,C2229=3),_xlfn.IFS(H2229=0,"漫改",H2229=1,"轻改",H2229=2,"原创",H2229=3,"Gal改",H2229=4,"游改",H2229=5,"原创偶像",H2229=6,"国产原创",H2229=7,"小说改"),C2229&lt;&gt;0,"")</f>
        <v/>
      </c>
      <c r="J2229" s="16" t="s">
        <v>5364</v>
      </c>
      <c r="M2229" t="str">
        <f t="shared" si="34"/>
        <v>常坂二乃，《初音岛4》主角之一。</v>
      </c>
      <c r="O2229">
        <v>11</v>
      </c>
      <c r="P2229">
        <v>47</v>
      </c>
    </row>
    <row r="2230" spans="1:16">
      <c r="A2230" s="5" t="s">
        <v>5390</v>
      </c>
      <c r="B2230" t="s">
        <v>5391</v>
      </c>
      <c r="C2230">
        <v>2</v>
      </c>
      <c r="E2230" t="str">
        <f t="array" ref="E2230">_xlfn.IFS(C2230&lt;&gt;2,_xlfn.IFS(D2230=0,"主角之一",D2230=1,"角色",D2230=2,"男主",D2230=3,"女主"),C2230=2,"")</f>
        <v/>
      </c>
      <c r="I2230" t="str">
        <f t="array" ref="I2230">_xlfn.IFS(OR(C2230=0,C2230=3),_xlfn.IFS(H2230=0,"漫改",H2230=1,"轻改",H2230=2,"原创",H2230=3,"Gal改",H2230=4,"游改",H2230=5,"原创偶像",H2230=6,"国产原创",H2230=7,"小说改"),C2230&lt;&gt;0,"")</f>
        <v/>
      </c>
      <c r="J2230" s="16" t="s">
        <v>5364</v>
      </c>
      <c r="L2230" t="s">
        <v>5392</v>
      </c>
      <c r="M2230" t="str">
        <f t="shared" si="34"/>
        <v>冰川博士，游戏《古书店街的桥姬》角色。</v>
      </c>
      <c r="O2230">
        <v>4</v>
      </c>
      <c r="P2230">
        <v>10</v>
      </c>
    </row>
    <row r="2231" spans="1:16">
      <c r="A2231" s="5" t="s">
        <v>5405</v>
      </c>
      <c r="B2231" t="s">
        <v>5406</v>
      </c>
      <c r="C2231">
        <v>0</v>
      </c>
      <c r="D2231">
        <v>0</v>
      </c>
      <c r="E2231" t="str">
        <f t="array" ref="E2231">_xlfn.IFS(C2231&lt;&gt;2,_xlfn.IFS(D2231=0,"主角之一",D2231=1,"角色",D2231=2,"男主",D2231=3,"女主"),C2231=2,"")</f>
        <v>主角之一</v>
      </c>
      <c r="G2231" t="s">
        <v>5008</v>
      </c>
      <c r="H2231">
        <v>0</v>
      </c>
      <c r="I2231" t="str">
        <f t="array" ref="I2231">_xlfn.IFS(OR(C2231=0,C2231=3),_xlfn.IFS(H2231=0,"漫改",H2231=1,"轻改",H2231=2,"原创",H2231=3,"Gal改",H2231=4,"游改",H2231=5,"原创偶像",H2231=6,"国产原创",H2231=7,"小说改"),C2231&lt;&gt;0,"")</f>
        <v>漫改</v>
      </c>
      <c r="J2231" s="16" t="s">
        <v>5396</v>
      </c>
      <c r="M2231" t="str">
        <f t="shared" si="34"/>
        <v>藤宫，漫改动画《异世界舅舅》主角之一。</v>
      </c>
      <c r="O2231">
        <v>41</v>
      </c>
      <c r="P2231">
        <v>110</v>
      </c>
    </row>
    <row r="2232" spans="1:16">
      <c r="A2232" s="5" t="s">
        <v>5403</v>
      </c>
      <c r="B2232" t="s">
        <v>5404</v>
      </c>
      <c r="C2232">
        <v>0</v>
      </c>
      <c r="D2232">
        <v>0</v>
      </c>
      <c r="E2232" t="str">
        <f t="array" ref="E2232">_xlfn.IFS(C2232&lt;&gt;2,_xlfn.IFS(D2232=0,"主角之一",D2232=1,"角色",D2232=2,"男主",D2232=3,"女主"),C2232=2,"")</f>
        <v>主角之一</v>
      </c>
      <c r="G2232" t="s">
        <v>4621</v>
      </c>
      <c r="H2232">
        <v>3</v>
      </c>
      <c r="I2232" t="str">
        <f t="array" ref="I2232">_xlfn.IFS(OR(C2232=0,C2232=3),_xlfn.IFS(H2232=0,"漫改",H2232=1,"轻改",H2232=2,"原创",H2232=3,"Gal改",H2232=4,"游改",H2232=5,"原创偶像",H2232=6,"国产原创",H2232=7,"小说改"),C2232&lt;&gt;0,"")</f>
        <v>Gal改</v>
      </c>
      <c r="J2232" s="16" t="s">
        <v>5396</v>
      </c>
      <c r="M2232" t="str">
        <f t="shared" si="34"/>
        <v>莉莎·艾奥斯特雷，Gal改动画《少女骑士物语》主角之一。</v>
      </c>
      <c r="O2232">
        <v>9</v>
      </c>
      <c r="P2232">
        <v>50</v>
      </c>
    </row>
    <row r="2233" spans="1:16">
      <c r="A2233" s="5" t="s">
        <v>5407</v>
      </c>
      <c r="B2233" t="s">
        <v>5408</v>
      </c>
      <c r="C2233">
        <v>0</v>
      </c>
      <c r="D2233">
        <v>1</v>
      </c>
      <c r="E2233" t="str">
        <f t="array" ref="E2233">_xlfn.IFS(C2233&lt;&gt;2,_xlfn.IFS(D2233=0,"主角之一",D2233=1,"角色",D2233=2,"男主",D2233=3,"女主"),C2233=2,"")</f>
        <v>角色</v>
      </c>
      <c r="G2233" t="s">
        <v>4455</v>
      </c>
      <c r="H2233">
        <v>1</v>
      </c>
      <c r="I2233" t="str">
        <f t="array" ref="I2233">_xlfn.IFS(OR(C2233=0,C2233=3),_xlfn.IFS(H2233=0,"漫改",H2233=1,"轻改",H2233=2,"原创",H2233=3,"Gal改",H2233=4,"游改",H2233=5,"原创偶像",H2233=6,"国产原创",H2233=7,"小说改"),C2233&lt;&gt;0,"")</f>
        <v>轻改</v>
      </c>
      <c r="J2233" s="16" t="s">
        <v>5396</v>
      </c>
      <c r="M2233" t="str">
        <f t="shared" si="34"/>
        <v>整井良子，轻改动画《群花绽放，彷如修罗》角色。</v>
      </c>
      <c r="O2233">
        <v>5</v>
      </c>
      <c r="P2233">
        <v>11</v>
      </c>
    </row>
    <row r="2234" spans="1:16">
      <c r="A2234" s="5" t="s">
        <v>5399</v>
      </c>
      <c r="B2234" t="s">
        <v>5400</v>
      </c>
      <c r="C2234">
        <v>0</v>
      </c>
      <c r="D2234">
        <v>0</v>
      </c>
      <c r="E2234" t="str">
        <f t="array" ref="E2234">_xlfn.IFS(C2234&lt;&gt;2,_xlfn.IFS(D2234=0,"主角之一",D2234=1,"角色",D2234=2,"男主",D2234=3,"女主"),C2234=2,"")</f>
        <v>主角之一</v>
      </c>
      <c r="G2234" t="s">
        <v>4033</v>
      </c>
      <c r="H2234">
        <v>0</v>
      </c>
      <c r="I2234" t="str">
        <f t="array" ref="I2234">_xlfn.IFS(OR(C2234=0,C2234=3),_xlfn.IFS(H2234=0,"漫改",H2234=1,"轻改",H2234=2,"原创",H2234=3,"Gal改",H2234=4,"游改",H2234=5,"原创偶像",H2234=6,"国产原创",H2234=7,"小说改"),C2234&lt;&gt;0,"")</f>
        <v>漫改</v>
      </c>
      <c r="J2234" s="16" t="s">
        <v>5396</v>
      </c>
      <c r="M2234" t="str">
        <f t="shared" si="34"/>
        <v>乾贞治，漫改动画《网球王子》主角之一。</v>
      </c>
      <c r="O2234">
        <v>1</v>
      </c>
      <c r="P2234">
        <v>6</v>
      </c>
    </row>
    <row r="2235" spans="1:16">
      <c r="A2235" s="5" t="s">
        <v>5393</v>
      </c>
      <c r="B2235" t="s">
        <v>5394</v>
      </c>
      <c r="C2235">
        <v>0</v>
      </c>
      <c r="D2235">
        <v>0</v>
      </c>
      <c r="E2235" t="str">
        <f t="array" ref="E2235">_xlfn.IFS(C2235&lt;&gt;2,_xlfn.IFS(D2235=0,"主角之一",D2235=1,"角色",D2235=2,"男主",D2235=3,"女主"),C2235=2,"")</f>
        <v>主角之一</v>
      </c>
      <c r="G2235" t="s">
        <v>5395</v>
      </c>
      <c r="H2235">
        <v>1</v>
      </c>
      <c r="I2235" t="str">
        <f t="array" ref="I2235">_xlfn.IFS(OR(C2235=0,C2235=3),_xlfn.IFS(H2235=0,"漫改",H2235=1,"轻改",H2235=2,"原创",H2235=3,"Gal改",H2235=4,"游改",H2235=5,"原创偶像",H2235=6,"国产原创",H2235=7,"小说改"),C2235&lt;&gt;0,"")</f>
        <v>轻改</v>
      </c>
      <c r="J2235" s="16" t="s">
        <v>5396</v>
      </c>
      <c r="M2235" t="str">
        <f t="shared" si="34"/>
        <v>千石抚子，轻改动画《物语系列》主角之一。</v>
      </c>
      <c r="O2235">
        <v>205</v>
      </c>
      <c r="P2235">
        <v>1069</v>
      </c>
    </row>
    <row r="2236" spans="1:16">
      <c r="A2236" s="5" t="s">
        <v>5401</v>
      </c>
      <c r="B2236" t="s">
        <v>5402</v>
      </c>
      <c r="C2236">
        <v>0</v>
      </c>
      <c r="D2236">
        <v>1</v>
      </c>
      <c r="E2236" t="str">
        <f t="array" ref="E2236">_xlfn.IFS(C2236&lt;&gt;2,_xlfn.IFS(D2236=0,"主角之一",D2236=1,"角色",D2236=2,"男主",D2236=3,"女主"),C2236=2,"")</f>
        <v>角色</v>
      </c>
      <c r="G2236" t="s">
        <v>1485</v>
      </c>
      <c r="H2236">
        <v>3</v>
      </c>
      <c r="I2236" t="str">
        <f t="array" ref="I2236">_xlfn.IFS(OR(C2236=0,C2236=3),_xlfn.IFS(H2236=0,"漫改",H2236=1,"轻改",H2236=2,"原创",H2236=3,"Gal改",H2236=4,"游改",H2236=5,"原创偶像",H2236=6,"国产原创",H2236=7,"小说改"),C2236&lt;&gt;0,"")</f>
        <v>Gal改</v>
      </c>
      <c r="J2236" s="16" t="s">
        <v>5396</v>
      </c>
      <c r="M2236" t="str">
        <f t="shared" si="34"/>
        <v>雏山理绪，Gal改动画《To Heart》角色。</v>
      </c>
      <c r="O2236">
        <v>7</v>
      </c>
      <c r="P2236">
        <v>9</v>
      </c>
    </row>
    <row r="2237" spans="1:16">
      <c r="A2237" s="5" t="s">
        <v>5397</v>
      </c>
      <c r="B2237" t="s">
        <v>5398</v>
      </c>
      <c r="C2237">
        <v>0</v>
      </c>
      <c r="D2237">
        <v>1</v>
      </c>
      <c r="E2237" t="str">
        <f t="array" ref="E2237">_xlfn.IFS(C2237&lt;&gt;2,_xlfn.IFS(D2237=0,"主角之一",D2237=1,"角色",D2237=2,"男主",D2237=3,"女主"),C2237=2,"")</f>
        <v>角色</v>
      </c>
      <c r="G2237" t="s">
        <v>2310</v>
      </c>
      <c r="H2237">
        <v>3</v>
      </c>
      <c r="I2237" t="str">
        <f t="array" ref="I2237">_xlfn.IFS(OR(C2237=0,C2237=3),_xlfn.IFS(H2237=0,"漫改",H2237=1,"轻改",H2237=2,"原创",H2237=3,"Gal改",H2237=4,"游改",H2237=5,"原创偶像",H2237=6,"国产原创",H2237=7,"小说改"),C2237&lt;&gt;0,"")</f>
        <v>Gal改</v>
      </c>
      <c r="J2237" s="16" t="s">
        <v>5396</v>
      </c>
      <c r="M2237" t="str">
        <f t="shared" si="34"/>
        <v>右代宫楼座，Gal改动画《海猫鸣泣之时》角色。</v>
      </c>
      <c r="O2237">
        <v>29</v>
      </c>
      <c r="P2237">
        <v>36</v>
      </c>
    </row>
    <row r="2238" spans="1:16">
      <c r="A2238" s="5" t="s">
        <v>5409</v>
      </c>
      <c r="B2238" t="s">
        <v>5410</v>
      </c>
      <c r="C2238">
        <v>1</v>
      </c>
      <c r="D2238">
        <v>0</v>
      </c>
      <c r="E2238" t="str">
        <f t="array" ref="E2238">_xlfn.IFS(C2238&lt;&gt;2,_xlfn.IFS(D2238=0,"主角之一",D2238=1,"角色",D2238=2,"男主",D2238=3,"女主"),C2238=2,"")</f>
        <v>主角之一</v>
      </c>
      <c r="G2238" t="s">
        <v>3774</v>
      </c>
      <c r="I2238" t="str">
        <f t="array" ref="I2238">_xlfn.IFS(OR(C2238=0,C2238=3),_xlfn.IFS(H2238=0,"漫改",H2238=1,"轻改",H2238=2,"原创",H2238=3,"Gal改",H2238=4,"游改",H2238=5,"原创偶像",H2238=6,"国产原创",H2238=7,"小说改"),C2238&lt;&gt;0,"")</f>
        <v/>
      </c>
      <c r="J2238" s="16" t="s">
        <v>5396</v>
      </c>
      <c r="M2238" t="str">
        <f t="shared" si="34"/>
        <v>川名岬，《ONE～辉之季节～》主角之一。</v>
      </c>
      <c r="O2238">
        <v>9</v>
      </c>
      <c r="P2238">
        <v>20</v>
      </c>
    </row>
    <row r="2239" spans="1:16">
      <c r="A2239" s="5" t="s">
        <v>5411</v>
      </c>
      <c r="B2239" t="s">
        <v>5412</v>
      </c>
      <c r="C2239">
        <v>1</v>
      </c>
      <c r="D2239">
        <v>0</v>
      </c>
      <c r="E2239" t="str">
        <f t="array" ref="E2239">_xlfn.IFS(C2239&lt;&gt;2,_xlfn.IFS(D2239=0,"主角之一",D2239=1,"角色",D2239=2,"男主",D2239=3,"女主"),C2239=2,"")</f>
        <v>主角之一</v>
      </c>
      <c r="G2239" t="s">
        <v>5413</v>
      </c>
      <c r="I2239" t="str">
        <f t="array" ref="I2239">_xlfn.IFS(OR(C2239=0,C2239=3),_xlfn.IFS(H2239=0,"漫改",H2239=1,"轻改",H2239=2,"原创",H2239=3,"Gal改",H2239=4,"游改",H2239=5,"原创偶像",H2239=6,"国产原创",H2239=7,"小说改"),C2239&lt;&gt;0,"")</f>
        <v/>
      </c>
      <c r="J2239" s="16" t="s">
        <v>5396</v>
      </c>
      <c r="M2239" t="str">
        <f t="shared" si="34"/>
        <v>七瀬泉美，《妹-锁-》主角之一。</v>
      </c>
      <c r="O2239">
        <v>3</v>
      </c>
      <c r="P2239">
        <v>7</v>
      </c>
    </row>
    <row r="2240" spans="1:16">
      <c r="A2240" s="5" t="s">
        <v>5414</v>
      </c>
      <c r="B2240" t="s">
        <v>5415</v>
      </c>
      <c r="C2240">
        <v>1</v>
      </c>
      <c r="D2240">
        <v>0</v>
      </c>
      <c r="E2240" t="str">
        <f t="array" ref="E2240">_xlfn.IFS(C2240&lt;&gt;2,_xlfn.IFS(D2240=0,"主角之一",D2240=1,"角色",D2240=2,"男主",D2240=3,"女主"),C2240=2,"")</f>
        <v>主角之一</v>
      </c>
      <c r="G2240" t="s">
        <v>1438</v>
      </c>
      <c r="I2240" t="str">
        <f t="array" ref="I2240">_xlfn.IFS(OR(C2240=0,C2240=3),_xlfn.IFS(H2240=0,"漫改",H2240=1,"轻改",H2240=2,"原创",H2240=3,"Gal改",H2240=4,"游改",H2240=5,"原创偶像",H2240=6,"国产原创",H2240=7,"小说改"),C2240&lt;&gt;0,"")</f>
        <v/>
      </c>
      <c r="J2240" s="16" t="s">
        <v>5396</v>
      </c>
      <c r="M2240" t="str">
        <f t="shared" si="34"/>
        <v>和叶·菲欧蕾，《片羽》主角之一。</v>
      </c>
      <c r="O2240">
        <v>3</v>
      </c>
      <c r="P2240">
        <v>11</v>
      </c>
    </row>
    <row r="2241" spans="1:16">
      <c r="A2241" s="5" t="s">
        <v>5416</v>
      </c>
      <c r="B2241" t="s">
        <v>5417</v>
      </c>
      <c r="C2241">
        <v>1</v>
      </c>
      <c r="D2241">
        <v>0</v>
      </c>
      <c r="E2241" t="str">
        <f t="array" ref="E2241">_xlfn.IFS(C2241&lt;&gt;2,_xlfn.IFS(D2241=0,"主角之一",D2241=1,"角色",D2241=2,"男主",D2241=3,"女主"),C2241=2,"")</f>
        <v>主角之一</v>
      </c>
      <c r="G2241" t="s">
        <v>147</v>
      </c>
      <c r="I2241" t="str">
        <f t="array" ref="I2241">_xlfn.IFS(OR(C2241=0,C2241=3),_xlfn.IFS(H2241=0,"漫改",H2241=1,"轻改",H2241=2,"原创",H2241=3,"Gal改",H2241=4,"游改",H2241=5,"原创偶像",H2241=6,"国产原创",H2241=7,"小说改"),C2241&lt;&gt;0,"")</f>
        <v/>
      </c>
      <c r="J2241" s="16" t="s">
        <v>5396</v>
      </c>
      <c r="M2241" t="str">
        <f t="shared" si="34"/>
        <v>西蓮寺紫，《7days—与你共度的七日间》主角之一。</v>
      </c>
      <c r="O2241">
        <v>13</v>
      </c>
      <c r="P2241">
        <v>27</v>
      </c>
    </row>
    <row r="2242" spans="1:16">
      <c r="A2242" s="5" t="s">
        <v>5418</v>
      </c>
      <c r="B2242" t="s">
        <v>5419</v>
      </c>
      <c r="C2242">
        <v>1</v>
      </c>
      <c r="D2242">
        <v>0</v>
      </c>
      <c r="E2242" t="str">
        <f t="array" ref="E2242">_xlfn.IFS(C2242&lt;&gt;2,_xlfn.IFS(D2242=0,"主角之一",D2242=1,"角色",D2242=2,"男主",D2242=3,"女主"),C2242=2,"")</f>
        <v>主角之一</v>
      </c>
      <c r="G2242" t="s">
        <v>2219</v>
      </c>
      <c r="I2242" t="str">
        <f t="array" ref="I2242">_xlfn.IFS(OR(C2242=0,C2242=3),_xlfn.IFS(H2242=0,"漫改",H2242=1,"轻改",H2242=2,"原创",H2242=3,"Gal改",H2242=4,"游改",H2242=5,"原创偶像",H2242=6,"国产原创",H2242=7,"小说改"),C2242&lt;&gt;0,"")</f>
        <v/>
      </c>
      <c r="J2242" s="16" t="s">
        <v>5396</v>
      </c>
      <c r="M2242" t="str">
        <f t="shared" si="34"/>
        <v>響野結衣，《響野さん家はエロゲ屋さん！》主角之一。</v>
      </c>
      <c r="O2242">
        <v>1</v>
      </c>
      <c r="P2242">
        <v>11</v>
      </c>
    </row>
    <row r="2243" spans="1:16">
      <c r="A2243" s="5" t="s">
        <v>5420</v>
      </c>
      <c r="B2243" t="s">
        <v>5421</v>
      </c>
      <c r="C2243">
        <v>2</v>
      </c>
      <c r="E2243" t="str">
        <f t="array" ref="E2243">_xlfn.IFS(C2243&lt;&gt;2,_xlfn.IFS(D2243=0,"主角之一",D2243=1,"角色",D2243=2,"男主",D2243=3,"女主"),C2243=2,"")</f>
        <v/>
      </c>
      <c r="I2243" t="str">
        <f t="array" ref="I2243">_xlfn.IFS(OR(C2243=0,C2243=3),_xlfn.IFS(H2243=0,"漫改",H2243=1,"轻改",H2243=2,"原创",H2243=3,"Gal改",H2243=4,"游改",H2243=5,"原创偶像",H2243=6,"国产原创",H2243=7,"小说改"),C2243&lt;&gt;0,"")</f>
        <v/>
      </c>
      <c r="J2243" s="16" t="s">
        <v>5396</v>
      </c>
      <c r="L2243" t="s">
        <v>1025</v>
      </c>
      <c r="M2243" t="str">
        <f t="shared" si="34"/>
        <v>奥尔坦希亚，游戏《火焰之纹章》角色。</v>
      </c>
      <c r="O2243">
        <v>12</v>
      </c>
      <c r="P2243">
        <v>9</v>
      </c>
    </row>
    <row r="2244" spans="1:16">
      <c r="A2244" s="5" t="s">
        <v>5422</v>
      </c>
      <c r="B2244" t="s">
        <v>5423</v>
      </c>
      <c r="C2244">
        <v>2</v>
      </c>
      <c r="E2244" t="str">
        <f t="array" ref="E2244">_xlfn.IFS(C2244&lt;&gt;2,_xlfn.IFS(D2244=0,"主角之一",D2244=1,"角色",D2244=2,"男主",D2244=3,"女主"),C2244=2,"")</f>
        <v/>
      </c>
      <c r="I2244" t="str">
        <f t="array" ref="I2244">_xlfn.IFS(OR(C2244=0,C2244=3),_xlfn.IFS(H2244=0,"漫改",H2244=1,"轻改",H2244=2,"原创",H2244=3,"Gal改",H2244=4,"游改",H2244=5,"原创偶像",H2244=6,"国产原创",H2244=7,"小说改"),C2244&lt;&gt;0,"")</f>
        <v/>
      </c>
      <c r="J2244" s="16" t="s">
        <v>5396</v>
      </c>
      <c r="L2244" t="s">
        <v>2898</v>
      </c>
      <c r="M2244" t="str">
        <f t="shared" si="34"/>
        <v>月村手毬，游戏《学园偶像大师》角色。</v>
      </c>
      <c r="O2244">
        <v>71</v>
      </c>
      <c r="P2244">
        <v>124</v>
      </c>
    </row>
    <row r="2245" spans="1:16">
      <c r="A2245" s="5" t="s">
        <v>5427</v>
      </c>
      <c r="B2245" t="s">
        <v>5428</v>
      </c>
      <c r="C2245">
        <v>0</v>
      </c>
      <c r="D2245">
        <v>1</v>
      </c>
      <c r="E2245" t="str">
        <f t="array" ref="E2245">_xlfn.IFS(C2245&lt;&gt;2,_xlfn.IFS(D2245=0,"主角之一",D2245=1,"角色",D2245=2,"男主",D2245=3,"女主"),C2245=2,"")</f>
        <v>角色</v>
      </c>
      <c r="G2245" t="s">
        <v>4565</v>
      </c>
      <c r="H2245">
        <v>0</v>
      </c>
      <c r="I2245" t="str">
        <f t="array" ref="I2245">_xlfn.IFS(OR(C2245=0,C2245=3),_xlfn.IFS(H2245=0,"漫改",H2245=1,"轻改",H2245=2,"原创",H2245=3,"Gal改",H2245=4,"游改",H2245=5,"原创偶像",H2245=6,"国产原创",H2245=7,"小说改"),C2245&lt;&gt;0,"")</f>
        <v>漫改</v>
      </c>
      <c r="J2245" s="16" t="s">
        <v>5426</v>
      </c>
      <c r="M2245" t="str">
        <f t="shared" si="34"/>
        <v>矶端浮子，漫改动画《女仆咖啡厅》角色。</v>
      </c>
      <c r="O2245">
        <v>11</v>
      </c>
      <c r="P2245">
        <v>9</v>
      </c>
    </row>
    <row r="2246" spans="1:16">
      <c r="A2246" s="5" t="s">
        <v>5429</v>
      </c>
      <c r="B2246" t="s">
        <v>5430</v>
      </c>
      <c r="C2246">
        <v>0</v>
      </c>
      <c r="D2246">
        <v>0</v>
      </c>
      <c r="E2246" t="str">
        <f t="array" ref="E2246">_xlfn.IFS(C2246&lt;&gt;2,_xlfn.IFS(D2246=0,"主角之一",D2246=1,"角色",D2246=2,"男主",D2246=3,"女主"),C2246=2,"")</f>
        <v>主角之一</v>
      </c>
      <c r="G2246" t="s">
        <v>5431</v>
      </c>
      <c r="H2246">
        <v>2</v>
      </c>
      <c r="I2246" t="str">
        <f t="array" ref="I2246">_xlfn.IFS(OR(C2246=0,C2246=3),_xlfn.IFS(H2246=0,"漫改",H2246=1,"轻改",H2246=2,"原创",H2246=3,"Gal改",H2246=4,"游改",H2246=5,"原创偶像",H2246=6,"国产原创",H2246=7,"小说改"),C2246&lt;&gt;0,"")</f>
        <v>原创</v>
      </c>
      <c r="J2246" s="16" t="s">
        <v>5426</v>
      </c>
      <c r="M2246" t="str">
        <f t="shared" si="34"/>
        <v>八神疾风，原创动画《魔法少女奈叶A's》主角之一。</v>
      </c>
      <c r="O2246">
        <v>23</v>
      </c>
      <c r="P2246">
        <v>128</v>
      </c>
    </row>
    <row r="2247" spans="1:16">
      <c r="A2247" s="5" t="s">
        <v>5432</v>
      </c>
      <c r="B2247" t="s">
        <v>5433</v>
      </c>
      <c r="C2247">
        <v>0</v>
      </c>
      <c r="D2247">
        <v>0</v>
      </c>
      <c r="E2247" t="str">
        <f t="array" ref="E2247">_xlfn.IFS(C2247&lt;&gt;2,_xlfn.IFS(D2247=0,"主角之一",D2247=1,"角色",D2247=2,"男主",D2247=3,"女主"),C2247=2,"")</f>
        <v>主角之一</v>
      </c>
      <c r="G2247" t="s">
        <v>774</v>
      </c>
      <c r="H2247">
        <v>0</v>
      </c>
      <c r="I2247" t="str">
        <f t="array" ref="I2247">_xlfn.IFS(OR(C2247=0,C2247=3),_xlfn.IFS(H2247=0,"漫改",H2247=1,"轻改",H2247=2,"原创",H2247=3,"Gal改",H2247=4,"游改",H2247=5,"原创偶像",H2247=6,"国产原创",H2247=7,"小说改"),C2247&lt;&gt;0,"")</f>
        <v>漫改</v>
      </c>
      <c r="J2247" s="16" t="s">
        <v>5426</v>
      </c>
      <c r="M2247" t="str">
        <f t="shared" si="34"/>
        <v>武藤游戏，漫改动画《游戏王》主角之一。</v>
      </c>
      <c r="O2247">
        <v>10</v>
      </c>
      <c r="P2247">
        <v>52</v>
      </c>
    </row>
    <row r="2248" spans="1:16">
      <c r="A2248" s="5" t="s">
        <v>5434</v>
      </c>
      <c r="B2248" t="s">
        <v>5435</v>
      </c>
      <c r="C2248">
        <v>0</v>
      </c>
      <c r="D2248">
        <v>1</v>
      </c>
      <c r="E2248" t="str">
        <f t="array" ref="E2248">_xlfn.IFS(C2248&lt;&gt;2,_xlfn.IFS(D2248=0,"主角之一",D2248=1,"角色",D2248=2,"男主",D2248=3,"女主"),C2248=2,"")</f>
        <v>角色</v>
      </c>
      <c r="G2248" t="s">
        <v>5159</v>
      </c>
      <c r="H2248">
        <v>0</v>
      </c>
      <c r="I2248" t="str">
        <f t="array" ref="I2248">_xlfn.IFS(OR(C2248=0,C2248=3),_xlfn.IFS(H2248=0,"漫改",H2248=1,"轻改",H2248=2,"原创",H2248=3,"Gal改",H2248=4,"游改",H2248=5,"原创偶像",H2248=6,"国产原创",H2248=7,"小说改"),C2248&lt;&gt;0,"")</f>
        <v>漫改</v>
      </c>
      <c r="J2248" s="16" t="s">
        <v>5426</v>
      </c>
      <c r="M2248" t="str">
        <f t="shared" si="34"/>
        <v>大神和臣，漫改动画《ReLIFE》角色。</v>
      </c>
      <c r="O2248">
        <v>10</v>
      </c>
      <c r="P2248">
        <v>29</v>
      </c>
    </row>
    <row r="2249" spans="1:16">
      <c r="A2249" s="5" t="s">
        <v>5436</v>
      </c>
      <c r="B2249" t="s">
        <v>5437</v>
      </c>
      <c r="C2249">
        <v>0</v>
      </c>
      <c r="D2249">
        <v>1</v>
      </c>
      <c r="E2249" t="str">
        <f t="array" ref="E2249">_xlfn.IFS(C2249&lt;&gt;2,_xlfn.IFS(D2249=0,"主角之一",D2249=1,"角色",D2249=2,"男主",D2249=3,"女主"),C2249=2,"")</f>
        <v>角色</v>
      </c>
      <c r="G2249" t="s">
        <v>2382</v>
      </c>
      <c r="H2249">
        <v>0</v>
      </c>
      <c r="I2249" t="str">
        <f t="array" ref="I2249">_xlfn.IFS(OR(C2249=0,C2249=3),_xlfn.IFS(H2249=0,"漫改",H2249=1,"轻改",H2249=2,"原创",H2249=3,"Gal改",H2249=4,"游改",H2249=5,"原创偶像",H2249=6,"国产原创",H2249=7,"小说改"),C2249&lt;&gt;0,"")</f>
        <v>漫改</v>
      </c>
      <c r="J2249" s="16" t="s">
        <v>5426</v>
      </c>
      <c r="M2249" t="str">
        <f t="shared" si="34"/>
        <v>千咲·塔普莉丝·修格贝尔，漫改动画《珈百璃的堕落》角色。</v>
      </c>
      <c r="O2249">
        <v>8</v>
      </c>
      <c r="P2249">
        <v>49</v>
      </c>
    </row>
    <row r="2250" spans="1:16">
      <c r="A2250" s="5" t="s">
        <v>5424</v>
      </c>
      <c r="B2250" t="s">
        <v>5425</v>
      </c>
      <c r="C2250">
        <v>0</v>
      </c>
      <c r="D2250">
        <v>1</v>
      </c>
      <c r="E2250" t="str">
        <f t="array" ref="E2250">_xlfn.IFS(C2250&lt;&gt;2,_xlfn.IFS(D2250=0,"主角之一",D2250=1,"角色",D2250=2,"男主",D2250=3,"女主"),C2250=2,"")</f>
        <v>角色</v>
      </c>
      <c r="G2250" t="s">
        <v>5189</v>
      </c>
      <c r="H2250">
        <v>2</v>
      </c>
      <c r="I2250" t="str">
        <f t="array" ref="I2250">_xlfn.IFS(OR(C2250=0,C2250=3),_xlfn.IFS(H2250=0,"漫改",H2250=1,"轻改",H2250=2,"原创",H2250=3,"Gal改",H2250=4,"游改",H2250=5,"原创偶像",H2250=6,"国产原创",H2250=7,"小说改"),C2250&lt;&gt;0,"")</f>
        <v>原创</v>
      </c>
      <c r="J2250" s="16" t="s">
        <v>5426</v>
      </c>
      <c r="M2250" t="str">
        <f t="shared" si="34"/>
        <v>桐生冬芽，原创动画《少女革命》角色。</v>
      </c>
      <c r="O2250">
        <v>11</v>
      </c>
      <c r="P2250">
        <v>21</v>
      </c>
    </row>
    <row r="2251" spans="1:16">
      <c r="A2251" s="5" t="s">
        <v>5438</v>
      </c>
      <c r="B2251" t="s">
        <v>5439</v>
      </c>
      <c r="C2251">
        <v>1</v>
      </c>
      <c r="D2251">
        <v>0</v>
      </c>
      <c r="E2251" t="str">
        <f t="array" ref="E2251">_xlfn.IFS(C2251&lt;&gt;2,_xlfn.IFS(D2251=0,"主角之一",D2251=1,"角色",D2251=2,"男主",D2251=3,"女主"),C2251=2,"")</f>
        <v>主角之一</v>
      </c>
      <c r="G2251" t="s">
        <v>3774</v>
      </c>
      <c r="I2251" t="str">
        <f t="array" ref="I2251">_xlfn.IFS(OR(C2251=0,C2251=3),_xlfn.IFS(H2251=0,"漫改",H2251=1,"轻改",H2251=2,"原创",H2251=3,"Gal改",H2251=4,"游改",H2251=5,"原创偶像",H2251=6,"国产原创",H2251=7,"小说改"),C2251&lt;&gt;0,"")</f>
        <v/>
      </c>
      <c r="J2251" s="16" t="s">
        <v>5426</v>
      </c>
      <c r="M2251" t="str">
        <f t="shared" si="34"/>
        <v>上月澪，《ONE～辉之季节～》主角之一。</v>
      </c>
      <c r="O2251">
        <v>8</v>
      </c>
      <c r="P2251">
        <v>13</v>
      </c>
    </row>
    <row r="2252" spans="1:16">
      <c r="A2252" s="5" t="s">
        <v>5440</v>
      </c>
      <c r="B2252" t="s">
        <v>5441</v>
      </c>
      <c r="C2252">
        <v>2</v>
      </c>
      <c r="E2252" t="str">
        <f t="array" ref="E2252">_xlfn.IFS(C2252&lt;&gt;2,_xlfn.IFS(D2252=0,"主角之一",D2252=1,"角色",D2252=2,"男主",D2252=3,"女主"),C2252=2,"")</f>
        <v/>
      </c>
      <c r="I2252" t="str">
        <f t="array" ref="I2252">_xlfn.IFS(OR(C2252=0,C2252=3),_xlfn.IFS(H2252=0,"漫改",H2252=1,"轻改",H2252=2,"原创",H2252=3,"Gal改",H2252=4,"游改",H2252=5,"原创偶像",H2252=6,"国产原创",H2252=7,"小说改"),C2252&lt;&gt;0,"")</f>
        <v/>
      </c>
      <c r="J2252" s="16" t="s">
        <v>5426</v>
      </c>
      <c r="L2252" t="s">
        <v>4855</v>
      </c>
      <c r="M2252" t="str">
        <f t="shared" si="34"/>
        <v>杀生院祈荒，游戏《Fate/新章 CCC》角色。</v>
      </c>
      <c r="O2252">
        <v>8</v>
      </c>
      <c r="P2252">
        <v>50</v>
      </c>
    </row>
    <row r="2253" spans="1:16">
      <c r="A2253" s="5" t="s">
        <v>5448</v>
      </c>
      <c r="B2253" t="s">
        <v>5449</v>
      </c>
      <c r="C2253">
        <v>0</v>
      </c>
      <c r="D2253">
        <v>1</v>
      </c>
      <c r="E2253" t="str">
        <f t="array" ref="E2253">_xlfn.IFS(C2253&lt;&gt;2,_xlfn.IFS(D2253=0,"主角之一",D2253=1,"角色",D2253=2,"男主",D2253=3,"女主"),C2253=2,"")</f>
        <v>角色</v>
      </c>
      <c r="G2253" t="s">
        <v>5450</v>
      </c>
      <c r="H2253">
        <v>2</v>
      </c>
      <c r="I2253" t="str">
        <f t="array" ref="I2253">_xlfn.IFS(OR(C2253=0,C2253=3),_xlfn.IFS(H2253=0,"漫改",H2253=1,"轻改",H2253=2,"原创",H2253=3,"Gal改",H2253=4,"游改",H2253=5,"原创偶像",H2253=6,"国产原创",H2253=7,"小说改"),C2253&lt;&gt;0,"")</f>
        <v>原创</v>
      </c>
      <c r="J2253" s="16" t="s">
        <v>5444</v>
      </c>
      <c r="M2253" t="str">
        <f t="shared" si="34"/>
        <v>中原瑞希，原创动画《莉可丽丝》角色。</v>
      </c>
      <c r="O2253">
        <v>17</v>
      </c>
      <c r="P2253">
        <v>48</v>
      </c>
    </row>
    <row r="2254" spans="1:16">
      <c r="A2254" s="5" t="s">
        <v>5442</v>
      </c>
      <c r="B2254" t="s">
        <v>5443</v>
      </c>
      <c r="C2254">
        <v>0</v>
      </c>
      <c r="D2254">
        <v>0</v>
      </c>
      <c r="E2254" t="str">
        <f t="array" ref="E2254">_xlfn.IFS(C2254&lt;&gt;2,_xlfn.IFS(D2254=0,"主角之一",D2254=1,"角色",D2254=2,"男主",D2254=3,"女主"),C2254=2,"")</f>
        <v>主角之一</v>
      </c>
      <c r="G2254" t="s">
        <v>2607</v>
      </c>
      <c r="H2254">
        <v>2</v>
      </c>
      <c r="I2254" t="str">
        <f t="array" ref="I2254">_xlfn.IFS(OR(C2254=0,C2254=3),_xlfn.IFS(H2254=0,"漫改",H2254=1,"轻改",H2254=2,"原创",H2254=3,"Gal改",H2254=4,"游改",H2254=5,"原创偶像",H2254=6,"国产原创",H2254=7,"小说改"),C2254&lt;&gt;0,"")</f>
        <v>原创</v>
      </c>
      <c r="J2254" s="16" t="s">
        <v>5444</v>
      </c>
      <c r="M2254" t="str">
        <f t="shared" si="34"/>
        <v>冈崎乃理惠，原创动画《玉响》主角之一。</v>
      </c>
      <c r="O2254">
        <v>10</v>
      </c>
      <c r="P2254">
        <v>44</v>
      </c>
    </row>
    <row r="2255" spans="1:16">
      <c r="A2255" s="5" t="s">
        <v>5446</v>
      </c>
      <c r="B2255" t="s">
        <v>5447</v>
      </c>
      <c r="C2255">
        <v>0</v>
      </c>
      <c r="D2255">
        <v>1</v>
      </c>
      <c r="E2255" t="str">
        <f t="array" ref="E2255">_xlfn.IFS(C2255&lt;&gt;2,_xlfn.IFS(D2255=0,"主角之一",D2255=1,"角色",D2255=2,"男主",D2255=3,"女主"),C2255=2,"")</f>
        <v>角色</v>
      </c>
      <c r="G2255" t="s">
        <v>2669</v>
      </c>
      <c r="H2255">
        <v>0</v>
      </c>
      <c r="I2255" t="str">
        <f t="array" ref="I2255">_xlfn.IFS(OR(C2255=0,C2255=3),_xlfn.IFS(H2255=0,"漫改",H2255=1,"轻改",H2255=2,"原创",H2255=3,"Gal改",H2255=4,"游改",H2255=5,"原创偶像",H2255=6,"国产原创",H2255=7,"小说改"),C2255&lt;&gt;0,"")</f>
        <v>漫改</v>
      </c>
      <c r="J2255" s="16" t="s">
        <v>5444</v>
      </c>
      <c r="M2255" t="str">
        <f t="shared" si="34"/>
        <v>埃里哥·普奇 &amp; 天气·预报，漫改动画《JOJO的奇妙冒险》角色。</v>
      </c>
      <c r="O2255">
        <v>41</v>
      </c>
      <c r="P2255">
        <v>52</v>
      </c>
    </row>
    <row r="2256" spans="1:16">
      <c r="B2256" t="s">
        <v>5445</v>
      </c>
      <c r="C2256">
        <v>0</v>
      </c>
      <c r="D2256">
        <v>3</v>
      </c>
      <c r="E2256" t="str">
        <f t="array" ref="E2256">_xlfn.IFS(C2256&lt;&gt;2,_xlfn.IFS(D2256=0,"主角之一",D2256=1,"角色",D2256=2,"男主",D2256=3,"女主"),C2256=2,"")</f>
        <v>女主</v>
      </c>
      <c r="G2256" t="s">
        <v>1534</v>
      </c>
      <c r="H2256">
        <v>1</v>
      </c>
      <c r="I2256" t="str">
        <f t="array" ref="I2256">_xlfn.IFS(OR(C2256=0,C2256=3),_xlfn.IFS(H2256=0,"漫改",H2256=1,"轻改",H2256=2,"原创",H2256=3,"Gal改",H2256=4,"游改",H2256=5,"原创偶像",H2256=6,"国产原创",H2256=7,"小说改"),C2256&lt;&gt;0,"")</f>
        <v>轻改</v>
      </c>
      <c r="J2256" s="16" t="s">
        <v>5444</v>
      </c>
      <c r="M2256" t="str">
        <f t="shared" si="34"/>
        <v>土御门夏目，轻改动画《东京暗鸦》女主。</v>
      </c>
    </row>
    <row r="2257" spans="1:16">
      <c r="A2257" s="5" t="s">
        <v>5451</v>
      </c>
      <c r="B2257" t="s">
        <v>5452</v>
      </c>
      <c r="C2257">
        <v>2</v>
      </c>
      <c r="E2257" t="str">
        <f t="array" ref="E2257">_xlfn.IFS(C2257&lt;&gt;2,_xlfn.IFS(D2257=0,"主角之一",D2257=1,"角色",D2257=2,"男主",D2257=3,"女主"),C2257=2,"")</f>
        <v/>
      </c>
      <c r="I2257" t="str">
        <f t="array" ref="I2257">_xlfn.IFS(OR(C2257=0,C2257=3),_xlfn.IFS(H2257=0,"漫改",H2257=1,"轻改",H2257=2,"原创",H2257=3,"Gal改",H2257=4,"游改",H2257=5,"原创偶像",H2257=6,"国产原创",H2257=7,"小说改"),C2257&lt;&gt;0,"")</f>
        <v/>
      </c>
      <c r="J2257" s="16" t="s">
        <v>5444</v>
      </c>
      <c r="L2257" t="s">
        <v>5453</v>
      </c>
      <c r="M2257" t="str">
        <f t="shared" ref="M2257:M2320" si="35">_xlfn.CONCAT(_xlfn.IFS(C2257=0,_xlfn.CONCAT(B2257,"，",I2257,"动画","《",G2257,"》",E2257,"。"),C2257=1,_xlfn.CONCAT(B2257,"，《",G2257,"》",E2257,"。"),C2257=2,_xlfn.CONCAT(B2257,"，",L2257),C2257=3,_xlfn.CONCAT(B2257,"，动画电影《",G2257,"》",E2257,"。")),_xlfn.IFS(K2257=1,"【芳文社】",K2257=0,""))</f>
        <v>如月，舰娘角色，原型为 如月号驱逐舰</v>
      </c>
      <c r="O2257">
        <v>19</v>
      </c>
      <c r="P2257">
        <v>29</v>
      </c>
    </row>
    <row r="2258" spans="1:16">
      <c r="A2258" s="5" t="s">
        <v>5499</v>
      </c>
      <c r="B2258" t="s">
        <v>5500</v>
      </c>
      <c r="C2258">
        <v>0</v>
      </c>
      <c r="D2258">
        <v>1</v>
      </c>
      <c r="E2258" t="str">
        <f t="array" ref="E2258">_xlfn.IFS(C2258&lt;&gt;2,_xlfn.IFS(D2258=0,"主角之一",D2258=1,"角色",D2258=2,"男主",D2258=3,"女主"),C2258=2,"")</f>
        <v>角色</v>
      </c>
      <c r="G2258" t="s">
        <v>1465</v>
      </c>
      <c r="H2258">
        <v>0</v>
      </c>
      <c r="I2258" t="str">
        <f t="array" ref="I2258">_xlfn.IFS(OR(C2258=0,C2258=3),_xlfn.IFS(H2258=0,"漫改",H2258=1,"轻改",H2258=2,"原创",H2258=3,"Gal改",H2258=4,"游改",H2258=5,"原创偶像",H2258=6,"国产原创",H2258=7,"小说改"),C2258&lt;&gt;0,"")</f>
        <v>漫改</v>
      </c>
      <c r="J2258" s="16" t="s">
        <v>5456</v>
      </c>
      <c r="M2258" t="str">
        <f t="shared" si="35"/>
        <v>神黙根子，漫改动画《明日同学的水手服》角色。</v>
      </c>
      <c r="O2258">
        <v>13</v>
      </c>
      <c r="P2258">
        <v>34</v>
      </c>
    </row>
    <row r="2259" spans="1:16">
      <c r="A2259" s="5" t="s">
        <v>5461</v>
      </c>
      <c r="B2259" t="s">
        <v>5462</v>
      </c>
      <c r="C2259">
        <v>0</v>
      </c>
      <c r="D2259">
        <v>0</v>
      </c>
      <c r="E2259" t="str">
        <f t="array" ref="E2259">_xlfn.IFS(C2259&lt;&gt;2,_xlfn.IFS(D2259=0,"主角之一",D2259=1,"角色",D2259=2,"男主",D2259=3,"女主"),C2259=2,"")</f>
        <v>主角之一</v>
      </c>
      <c r="G2259" t="s">
        <v>1820</v>
      </c>
      <c r="H2259">
        <v>0</v>
      </c>
      <c r="I2259" t="str">
        <f t="array" ref="I2259">_xlfn.IFS(OR(C2259=0,C2259=3),_xlfn.IFS(H2259=0,"漫改",H2259=1,"轻改",H2259=2,"原创",H2259=3,"Gal改",H2259=4,"游改",H2259=5,"原创偶像",H2259=6,"国产原创",H2259=7,"小说改"),C2259&lt;&gt;0,"")</f>
        <v>漫改</v>
      </c>
      <c r="J2259" s="16" t="s">
        <v>5456</v>
      </c>
      <c r="M2259" t="str">
        <f t="shared" si="35"/>
        <v>佐藤润，漫改动画《迷糊餐厅》主角之一。</v>
      </c>
      <c r="O2259">
        <v>16</v>
      </c>
      <c r="P2259">
        <v>63</v>
      </c>
    </row>
    <row r="2260" spans="1:16">
      <c r="A2260" s="5" t="s">
        <v>5501</v>
      </c>
      <c r="B2260" t="s">
        <v>5502</v>
      </c>
      <c r="C2260">
        <v>0</v>
      </c>
      <c r="D2260">
        <v>1</v>
      </c>
      <c r="E2260" t="str">
        <f t="array" ref="E2260">_xlfn.IFS(C2260&lt;&gt;2,_xlfn.IFS(D2260=0,"主角之一",D2260=1,"角色",D2260=2,"男主",D2260=3,"女主"),C2260=2,"")</f>
        <v>角色</v>
      </c>
      <c r="G2260" t="s">
        <v>3693</v>
      </c>
      <c r="H2260">
        <v>1</v>
      </c>
      <c r="I2260" t="str">
        <f t="array" ref="I2260">_xlfn.IFS(OR(C2260=0,C2260=3),_xlfn.IFS(H2260=0,"漫改",H2260=1,"轻改",H2260=2,"原创",H2260=3,"Gal改",H2260=4,"游改",H2260=5,"原创偶像",H2260=6,"国产原创",H2260=7,"小说改"),C2260&lt;&gt;0,"")</f>
        <v>轻改</v>
      </c>
      <c r="J2260" s="16" t="s">
        <v>5456</v>
      </c>
      <c r="M2260" t="str">
        <f t="shared" si="35"/>
        <v>法儿，轻改动画《身为魔王的我娶了奴隶精灵为妻，该如何表白我的爱？》角色。</v>
      </c>
      <c r="O2260">
        <v>8</v>
      </c>
      <c r="P2260">
        <v>25</v>
      </c>
    </row>
    <row r="2261" spans="1:16">
      <c r="A2261" s="5" t="s">
        <v>5463</v>
      </c>
      <c r="B2261" t="s">
        <v>5464</v>
      </c>
      <c r="C2261">
        <v>0</v>
      </c>
      <c r="D2261">
        <v>0</v>
      </c>
      <c r="E2261" t="str">
        <f t="array" ref="E2261">_xlfn.IFS(C2261&lt;&gt;2,_xlfn.IFS(D2261=0,"主角之一",D2261=1,"角色",D2261=2,"男主",D2261=3,"女主"),C2261=2,"")</f>
        <v>主角之一</v>
      </c>
      <c r="G2261" t="s">
        <v>2058</v>
      </c>
      <c r="H2261">
        <v>0</v>
      </c>
      <c r="I2261" t="str">
        <f t="array" ref="I2261">_xlfn.IFS(OR(C2261=0,C2261=3),_xlfn.IFS(H2261=0,"漫改",H2261=1,"轻改",H2261=2,"原创",H2261=3,"Gal改",H2261=4,"游改",H2261=5,"原创偶像",H2261=6,"国产原创",H2261=7,"小说改"),C2261&lt;&gt;0,"")</f>
        <v>漫改</v>
      </c>
      <c r="J2261" s="16" t="s">
        <v>5456</v>
      </c>
      <c r="M2261" t="str">
        <f t="shared" si="35"/>
        <v>博士，漫改动画《日常》主角之一。</v>
      </c>
      <c r="O2261">
        <v>54</v>
      </c>
      <c r="P2261">
        <v>488</v>
      </c>
    </row>
    <row r="2262" spans="1:16">
      <c r="A2262" s="5" t="s">
        <v>5465</v>
      </c>
      <c r="B2262" t="s">
        <v>5466</v>
      </c>
      <c r="C2262">
        <v>0</v>
      </c>
      <c r="D2262">
        <v>1</v>
      </c>
      <c r="E2262" t="str">
        <f t="array" ref="E2262">_xlfn.IFS(C2262&lt;&gt;2,_xlfn.IFS(D2262=0,"主角之一",D2262=1,"角色",D2262=2,"男主",D2262=3,"女主"),C2262=2,"")</f>
        <v>角色</v>
      </c>
      <c r="G2262" t="s">
        <v>919</v>
      </c>
      <c r="H2262">
        <v>3</v>
      </c>
      <c r="I2262" t="str">
        <f t="array" ref="I2262">_xlfn.IFS(OR(C2262=0,C2262=3),_xlfn.IFS(H2262=0,"漫改",H2262=1,"轻改",H2262=2,"原创",H2262=3,"Gal改",H2262=4,"游改",H2262=5,"原创偶像",H2262=6,"国产原创",H2262=7,"小说改"),C2262&lt;&gt;0,"")</f>
        <v>Gal改</v>
      </c>
      <c r="J2262" s="16" t="s">
        <v>5456</v>
      </c>
      <c r="M2262" t="str">
        <f t="shared" si="35"/>
        <v>桐生萌郁，Gal改动画《命运石之门》角色。</v>
      </c>
      <c r="O2262">
        <v>36</v>
      </c>
      <c r="P2262">
        <v>132</v>
      </c>
    </row>
    <row r="2263" spans="1:16">
      <c r="A2263" s="5" t="s">
        <v>5503</v>
      </c>
      <c r="B2263" t="s">
        <v>5504</v>
      </c>
      <c r="C2263">
        <v>0</v>
      </c>
      <c r="D2263">
        <v>0</v>
      </c>
      <c r="E2263" t="str">
        <f t="array" ref="E2263">_xlfn.IFS(C2263&lt;&gt;2,_xlfn.IFS(D2263=0,"主角之一",D2263=1,"角色",D2263=2,"男主",D2263=3,"女主"),C2263=2,"")</f>
        <v>主角之一</v>
      </c>
      <c r="G2263" t="s">
        <v>46</v>
      </c>
      <c r="H2263">
        <v>0</v>
      </c>
      <c r="I2263" t="str">
        <f t="array" ref="I2263">_xlfn.IFS(OR(C2263=0,C2263=3),_xlfn.IFS(H2263=0,"漫改",H2263=1,"轻改",H2263=2,"原创",H2263=3,"Gal改",H2263=4,"游改",H2263=5,"原创偶像",H2263=6,"国产原创",H2263=7,"小说改"),C2263&lt;&gt;0,"")</f>
        <v>漫改</v>
      </c>
      <c r="J2263" s="16" t="s">
        <v>5456</v>
      </c>
      <c r="M2263" t="str">
        <f t="shared" si="35"/>
        <v>夜樱六美，漫改动画《夜樱家的大作战》主角之一。</v>
      </c>
      <c r="O2263">
        <v>38</v>
      </c>
      <c r="P2263">
        <v>94</v>
      </c>
    </row>
    <row r="2264" spans="1:16">
      <c r="A2264" s="5" t="s">
        <v>5505</v>
      </c>
      <c r="B2264" t="s">
        <v>5506</v>
      </c>
      <c r="C2264">
        <v>0</v>
      </c>
      <c r="D2264">
        <v>1</v>
      </c>
      <c r="E2264" t="str">
        <f t="array" ref="E2264">_xlfn.IFS(C2264&lt;&gt;2,_xlfn.IFS(D2264=0,"主角之一",D2264=1,"角色",D2264=2,"男主",D2264=3,"女主"),C2264=2,"")</f>
        <v>角色</v>
      </c>
      <c r="G2264" t="s">
        <v>979</v>
      </c>
      <c r="H2264">
        <v>0</v>
      </c>
      <c r="I2264" t="str">
        <f t="array" ref="I2264">_xlfn.IFS(OR(C2264=0,C2264=3),_xlfn.IFS(H2264=0,"漫改",H2264=1,"轻改",H2264=2,"原创",H2264=3,"Gal改",H2264=4,"游改",H2264=5,"原创偶像",H2264=6,"国产原创",H2264=7,"小说改"),C2264&lt;&gt;0,"")</f>
        <v>漫改</v>
      </c>
      <c r="J2264" s="16" t="s">
        <v>5456</v>
      </c>
      <c r="M2264" t="str">
        <f t="shared" si="35"/>
        <v>泷翠理，漫改动画《2.5次元的诱惑》角色。</v>
      </c>
      <c r="O2264">
        <v>19</v>
      </c>
      <c r="P2264">
        <v>19</v>
      </c>
    </row>
    <row r="2265" spans="1:16">
      <c r="A2265" s="5" t="s">
        <v>5467</v>
      </c>
      <c r="B2265" t="s">
        <v>5468</v>
      </c>
      <c r="C2265">
        <v>0</v>
      </c>
      <c r="D2265">
        <v>0</v>
      </c>
      <c r="E2265" t="str">
        <f t="array" ref="E2265">_xlfn.IFS(C2265&lt;&gt;2,_xlfn.IFS(D2265=0,"主角之一",D2265=1,"角色",D2265=2,"男主",D2265=3,"女主"),C2265=2,"")</f>
        <v>主角之一</v>
      </c>
      <c r="G2265" t="s">
        <v>40</v>
      </c>
      <c r="H2265">
        <v>2</v>
      </c>
      <c r="I2265" t="str">
        <f t="array" ref="I2265">_xlfn.IFS(OR(C2265=0,C2265=3),_xlfn.IFS(H2265=0,"漫改",H2265=1,"轻改",H2265=2,"原创",H2265=3,"Gal改",H2265=4,"游改",H2265=5,"原创偶像",H2265=6,"国产原创",H2265=7,"小说改"),C2265&lt;&gt;0,"")</f>
        <v>原创</v>
      </c>
      <c r="J2265" s="16" t="s">
        <v>5456</v>
      </c>
      <c r="M2265" t="str">
        <f t="shared" si="35"/>
        <v>秋山优花里，原创动画《少女与战车》主角之一。</v>
      </c>
      <c r="O2265">
        <v>21</v>
      </c>
      <c r="P2265">
        <v>106</v>
      </c>
    </row>
    <row r="2266" spans="1:16">
      <c r="A2266" s="5" t="s">
        <v>5469</v>
      </c>
      <c r="B2266" t="s">
        <v>5470</v>
      </c>
      <c r="C2266">
        <v>0</v>
      </c>
      <c r="D2266">
        <v>0</v>
      </c>
      <c r="E2266" t="str">
        <f t="array" ref="E2266">_xlfn.IFS(C2266&lt;&gt;2,_xlfn.IFS(D2266=0,"主角之一",D2266=1,"角色",D2266=2,"男主",D2266=3,"女主"),C2266=2,"")</f>
        <v>主角之一</v>
      </c>
      <c r="G2266" t="s">
        <v>4194</v>
      </c>
      <c r="H2266">
        <v>4</v>
      </c>
      <c r="I2266" t="str">
        <f t="array" ref="I2266">_xlfn.IFS(OR(C2266=0,C2266=3),_xlfn.IFS(H2266=0,"漫改",H2266=1,"轻改",H2266=2,"原创",H2266=3,"Gal改",H2266=4,"游改",H2266=5,"原创偶像",H2266=6,"国产原创",H2266=7,"小说改"),C2266&lt;&gt;0,"")</f>
        <v>游改</v>
      </c>
      <c r="J2266" s="16" t="s">
        <v>5456</v>
      </c>
      <c r="M2266" t="str">
        <f t="shared" si="35"/>
        <v>主人公，游改动画《恶魔幸存者2》主角之一。</v>
      </c>
      <c r="O2266">
        <v>8</v>
      </c>
      <c r="P2266">
        <v>28</v>
      </c>
    </row>
    <row r="2267" spans="1:16">
      <c r="A2267" s="5" t="s">
        <v>5471</v>
      </c>
      <c r="B2267" t="s">
        <v>5472</v>
      </c>
      <c r="C2267">
        <v>0</v>
      </c>
      <c r="D2267">
        <v>2</v>
      </c>
      <c r="E2267" t="str">
        <f t="array" ref="E2267">_xlfn.IFS(C2267&lt;&gt;2,_xlfn.IFS(D2267=0,"主角之一",D2267=1,"角色",D2267=2,"男主",D2267=3,"女主"),C2267=2,"")</f>
        <v>男主</v>
      </c>
      <c r="G2267" t="s">
        <v>1272</v>
      </c>
      <c r="H2267">
        <v>0</v>
      </c>
      <c r="I2267" t="str">
        <f t="array" ref="I2267">_xlfn.IFS(OR(C2267=0,C2267=3),_xlfn.IFS(H2267=0,"漫改",H2267=1,"轻改",H2267=2,"原创",H2267=3,"Gal改",H2267=4,"游改",H2267=5,"原创偶像",H2267=6,"国产原创",H2267=7,"小说改"),C2267&lt;&gt;0,"")</f>
        <v>漫改</v>
      </c>
      <c r="J2267" s="16" t="s">
        <v>5456</v>
      </c>
      <c r="K2267"/>
      <c r="M2267" t="str">
        <f t="shared" si="35"/>
        <v>野崎梅太郎，漫改动画《月刊少女野崎君》男主。</v>
      </c>
      <c r="O2267">
        <v>22</v>
      </c>
      <c r="P2267">
        <v>94</v>
      </c>
    </row>
    <row r="2268" spans="1:16">
      <c r="A2268" s="5" t="s">
        <v>5473</v>
      </c>
      <c r="B2268" t="s">
        <v>5474</v>
      </c>
      <c r="C2268">
        <v>0</v>
      </c>
      <c r="D2268">
        <v>0</v>
      </c>
      <c r="E2268" t="str">
        <f t="array" ref="E2268">_xlfn.IFS(C2268&lt;&gt;2,_xlfn.IFS(D2268=0,"主角之一",D2268=1,"角色",D2268=2,"男主",D2268=3,"女主"),C2268=2,"")</f>
        <v>主角之一</v>
      </c>
      <c r="G2268" t="s">
        <v>416</v>
      </c>
      <c r="H2268">
        <v>0</v>
      </c>
      <c r="I2268" t="str">
        <f t="array" ref="I2268">_xlfn.IFS(OR(C2268=0,C2268=3),_xlfn.IFS(H2268=0,"漫改",H2268=1,"轻改",H2268=2,"原创",H2268=3,"Gal改",H2268=4,"游改",H2268=5,"原创偶像",H2268=6,"国产原创",H2268=7,"小说改"),C2268&lt;&gt;0,"")</f>
        <v>漫改</v>
      </c>
      <c r="J2268" s="16" t="s">
        <v>5456</v>
      </c>
      <c r="K2268" s="17">
        <v>1</v>
      </c>
      <c r="M2268" t="str">
        <f t="shared" si="35"/>
        <v>大宫忍，漫改动画《黄金拼图》主角之一。【芳文社】</v>
      </c>
      <c r="O2268">
        <v>23</v>
      </c>
      <c r="P2268">
        <v>82</v>
      </c>
    </row>
    <row r="2269" spans="1:16">
      <c r="A2269" s="5" t="s">
        <v>5475</v>
      </c>
      <c r="B2269" t="s">
        <v>5476</v>
      </c>
      <c r="C2269">
        <v>0</v>
      </c>
      <c r="D2269">
        <v>1</v>
      </c>
      <c r="E2269" t="str">
        <f t="array" ref="E2269">_xlfn.IFS(C2269&lt;&gt;2,_xlfn.IFS(D2269=0,"主角之一",D2269=1,"角色",D2269=2,"男主",D2269=3,"女主"),C2269=2,"")</f>
        <v>角色</v>
      </c>
      <c r="G2269" t="s">
        <v>4975</v>
      </c>
      <c r="H2269">
        <v>2</v>
      </c>
      <c r="I2269" t="str">
        <f t="array" ref="I2269">_xlfn.IFS(OR(C2269=0,C2269=3),_xlfn.IFS(H2269=0,"漫改",H2269=1,"轻改",H2269=2,"原创",H2269=3,"Gal改",H2269=4,"游改",H2269=5,"原创偶像",H2269=6,"国产原创",H2269=7,"小说改"),C2269&lt;&gt;0,"")</f>
        <v>原创</v>
      </c>
      <c r="J2269" s="16" t="s">
        <v>5456</v>
      </c>
      <c r="M2269" t="str">
        <f t="shared" si="35"/>
        <v>东金朔夜，原创动画《心理测量者2》角色。</v>
      </c>
      <c r="O2269">
        <v>18</v>
      </c>
      <c r="P2269">
        <v>5</v>
      </c>
    </row>
    <row r="2270" spans="1:16">
      <c r="A2270" s="5" t="s">
        <v>5454</v>
      </c>
      <c r="B2270" t="s">
        <v>5455</v>
      </c>
      <c r="C2270">
        <v>0</v>
      </c>
      <c r="D2270">
        <v>2</v>
      </c>
      <c r="E2270" t="str">
        <f t="array" ref="E2270">_xlfn.IFS(C2270&lt;&gt;2,_xlfn.IFS(D2270=0,"主角之一",D2270=1,"角色",D2270=2,"男主",D2270=3,"女主"),C2270=2,"")</f>
        <v>男主</v>
      </c>
      <c r="G2270" t="s">
        <v>2741</v>
      </c>
      <c r="H2270">
        <v>2</v>
      </c>
      <c r="I2270" t="str">
        <f t="array" ref="I2270">_xlfn.IFS(OR(C2270=0,C2270=3),_xlfn.IFS(H2270=0,"漫改",H2270=1,"轻改",H2270=2,"原创",H2270=3,"Gal改",H2270=4,"游改",H2270=5,"原创偶像",H2270=6,"国产原创",H2270=7,"小说改"),C2270&lt;&gt;0,"")</f>
        <v>原创</v>
      </c>
      <c r="J2270" s="16" t="s">
        <v>5456</v>
      </c>
      <c r="M2270" t="str">
        <f t="shared" si="35"/>
        <v>碇真嗣，原创动画《新世纪福音战士》男主。</v>
      </c>
      <c r="O2270">
        <v>224</v>
      </c>
      <c r="P2270">
        <v>745</v>
      </c>
    </row>
    <row r="2271" spans="1:16">
      <c r="A2271" s="5" t="s">
        <v>5477</v>
      </c>
      <c r="B2271" t="s">
        <v>5478</v>
      </c>
      <c r="C2271">
        <v>0</v>
      </c>
      <c r="D2271">
        <v>1</v>
      </c>
      <c r="E2271" t="str">
        <f t="array" ref="E2271">_xlfn.IFS(C2271&lt;&gt;2,_xlfn.IFS(D2271=0,"主角之一",D2271=1,"角色",D2271=2,"男主",D2271=3,"女主"),C2271=2,"")</f>
        <v>角色</v>
      </c>
      <c r="G2271" t="s">
        <v>600</v>
      </c>
      <c r="H2271">
        <v>0</v>
      </c>
      <c r="I2271" t="str">
        <f t="array" ref="I2271">_xlfn.IFS(OR(C2271=0,C2271=3),_xlfn.IFS(H2271=0,"漫改",H2271=1,"轻改",H2271=2,"原创",H2271=3,"Gal改",H2271=4,"游改",H2271=5,"原创偶像",H2271=6,"国产原创",H2271=7,"小说改"),C2271&lt;&gt;0,"")</f>
        <v>漫改</v>
      </c>
      <c r="J2271" s="16" t="s">
        <v>5456</v>
      </c>
      <c r="M2271" t="str">
        <f t="shared" si="35"/>
        <v>绫崎礼美，漫改动画《堀与宫村》角色。</v>
      </c>
      <c r="O2271">
        <v>12</v>
      </c>
      <c r="P2271">
        <v>77</v>
      </c>
    </row>
    <row r="2272" spans="1:16">
      <c r="A2272" s="5" t="s">
        <v>5479</v>
      </c>
      <c r="B2272" t="s">
        <v>5480</v>
      </c>
      <c r="C2272">
        <v>0</v>
      </c>
      <c r="D2272">
        <v>0</v>
      </c>
      <c r="E2272" t="str">
        <f t="array" ref="E2272">_xlfn.IFS(C2272&lt;&gt;2,_xlfn.IFS(D2272=0,"主角之一",D2272=1,"角色",D2272=2,"男主",D2272=3,"女主"),C2272=2,"")</f>
        <v>主角之一</v>
      </c>
      <c r="G2272" t="s">
        <v>3584</v>
      </c>
      <c r="H2272">
        <v>0</v>
      </c>
      <c r="I2272" t="str">
        <f t="array" ref="I2272">_xlfn.IFS(OR(C2272=0,C2272=3),_xlfn.IFS(H2272=0,"漫改",H2272=1,"轻改",H2272=2,"原创",H2272=3,"Gal改",H2272=4,"游改",H2272=5,"原创偶像",H2272=6,"国产原创",H2272=7,"小说改"),C2272&lt;&gt;0,"")</f>
        <v>漫改</v>
      </c>
      <c r="J2272" s="16" t="s">
        <v>5456</v>
      </c>
      <c r="M2272" t="str">
        <f t="shared" si="35"/>
        <v>焰魔堂辘轳，漫改动画《双星之阴阳师》主角之一。</v>
      </c>
      <c r="O2272">
        <v>2</v>
      </c>
      <c r="P2272">
        <v>8</v>
      </c>
    </row>
    <row r="2273" spans="1:16">
      <c r="A2273" s="5" t="s">
        <v>5481</v>
      </c>
      <c r="B2273" t="s">
        <v>5482</v>
      </c>
      <c r="C2273">
        <v>0</v>
      </c>
      <c r="D2273">
        <v>1</v>
      </c>
      <c r="E2273" t="str">
        <f t="array" ref="E2273">_xlfn.IFS(C2273&lt;&gt;2,_xlfn.IFS(D2273=0,"主角之一",D2273=1,"角色",D2273=2,"男主",D2273=3,"女主"),C2273=2,"")</f>
        <v>角色</v>
      </c>
      <c r="G2273" t="s">
        <v>791</v>
      </c>
      <c r="H2273">
        <v>2</v>
      </c>
      <c r="I2273" t="str">
        <f t="array" ref="I2273">_xlfn.IFS(OR(C2273=0,C2273=3),_xlfn.IFS(H2273=0,"漫改",H2273=1,"轻改",H2273=2,"原创",H2273=3,"Gal改",H2273=4,"游改",H2273=5,"原创偶像",H2273=6,"国产原创",H2273=7,"小说改"),C2273&lt;&gt;0,"")</f>
        <v>原创</v>
      </c>
      <c r="J2273" s="16" t="s">
        <v>5456</v>
      </c>
      <c r="M2273" t="str">
        <f t="shared" si="35"/>
        <v>四方川菖蒲，原创动画《甲铁城的卡巴内利》角色。</v>
      </c>
      <c r="O2273">
        <v>112</v>
      </c>
      <c r="P2273">
        <v>138</v>
      </c>
    </row>
    <row r="2274" spans="1:16">
      <c r="A2274" s="5" t="s">
        <v>5483</v>
      </c>
      <c r="B2274" t="s">
        <v>5484</v>
      </c>
      <c r="C2274">
        <v>0</v>
      </c>
      <c r="D2274">
        <v>0</v>
      </c>
      <c r="E2274" t="str">
        <f t="array" ref="E2274">_xlfn.IFS(C2274&lt;&gt;2,_xlfn.IFS(D2274=0,"主角之一",D2274=1,"角色",D2274=2,"男主",D2274=3,"女主"),C2274=2,"")</f>
        <v>主角之一</v>
      </c>
      <c r="G2274" t="s">
        <v>4014</v>
      </c>
      <c r="H2274">
        <v>1</v>
      </c>
      <c r="I2274" t="str">
        <f t="array" ref="I2274">_xlfn.IFS(OR(C2274=0,C2274=3),_xlfn.IFS(H2274=0,"漫改",H2274=1,"轻改",H2274=2,"原创",H2274=3,"Gal改",H2274=4,"游改",H2274=5,"原创偶像",H2274=6,"国产原创",H2274=7,"小说改"),C2274&lt;&gt;0,"")</f>
        <v>轻改</v>
      </c>
      <c r="J2274" s="16" t="s">
        <v>5456</v>
      </c>
      <c r="M2274" t="str">
        <f t="shared" si="35"/>
        <v>羽岛伊月，轻改动画《如果有妹妹就好了。》主角之一。</v>
      </c>
      <c r="O2274">
        <v>7</v>
      </c>
      <c r="P2274">
        <v>17</v>
      </c>
    </row>
    <row r="2275" spans="1:16">
      <c r="A2275" s="5" t="s">
        <v>5485</v>
      </c>
      <c r="B2275" t="s">
        <v>5486</v>
      </c>
      <c r="C2275">
        <v>0</v>
      </c>
      <c r="D2275">
        <v>0</v>
      </c>
      <c r="E2275" t="str">
        <f t="array" ref="E2275">_xlfn.IFS(C2275&lt;&gt;2,_xlfn.IFS(D2275=0,"主角之一",D2275=1,"角色",D2275=2,"男主",D2275=3,"女主"),C2275=2,"")</f>
        <v>主角之一</v>
      </c>
      <c r="G2275" t="s">
        <v>1473</v>
      </c>
      <c r="H2275">
        <v>0</v>
      </c>
      <c r="I2275" t="str">
        <f t="array" ref="I2275">_xlfn.IFS(OR(C2275=0,C2275=3),_xlfn.IFS(H2275=0,"漫改",H2275=1,"轻改",H2275=2,"原创",H2275=3,"Gal改",H2275=4,"游改",H2275=5,"原创偶像",H2275=6,"国产原创",H2275=7,"小说改"),C2275&lt;&gt;0,"")</f>
        <v>漫改</v>
      </c>
      <c r="J2275" s="16" t="s">
        <v>5456</v>
      </c>
      <c r="K2275"/>
      <c r="M2275" t="str">
        <f t="shared" si="35"/>
        <v>神田优，漫改动画《驱魔少年》主角之一。</v>
      </c>
      <c r="O2275">
        <v>1</v>
      </c>
      <c r="P2275">
        <v>9</v>
      </c>
    </row>
    <row r="2276" spans="1:16">
      <c r="A2276" s="5" t="s">
        <v>5459</v>
      </c>
      <c r="B2276" t="s">
        <v>5460</v>
      </c>
      <c r="C2276">
        <v>0</v>
      </c>
      <c r="D2276">
        <v>1</v>
      </c>
      <c r="E2276" t="str">
        <f t="array" ref="E2276">_xlfn.IFS(C2276&lt;&gt;2,_xlfn.IFS(D2276=0,"主角之一",D2276=1,"角色",D2276=2,"男主",D2276=3,"女主"),C2276=2,"")</f>
        <v>角色</v>
      </c>
      <c r="G2276" t="s">
        <v>1823</v>
      </c>
      <c r="H2276">
        <v>0</v>
      </c>
      <c r="I2276" t="str">
        <f t="array" ref="I2276">_xlfn.IFS(OR(C2276=0,C2276=3),_xlfn.IFS(H2276=0,"漫改",H2276=1,"轻改",H2276=2,"原创",H2276=3,"Gal改",H2276=4,"游改",H2276=5,"原创偶像",H2276=6,"国产原创",H2276=7,"小说改"),C2276&lt;&gt;0,"")</f>
        <v>漫改</v>
      </c>
      <c r="J2276" s="16" t="s">
        <v>5456</v>
      </c>
      <c r="M2276" t="str">
        <f t="shared" si="35"/>
        <v>西索·莫罗，漫改动画《猎人》角色。</v>
      </c>
      <c r="O2276">
        <v>27</v>
      </c>
      <c r="P2276">
        <v>143</v>
      </c>
    </row>
    <row r="2277" spans="1:16">
      <c r="A2277" s="5" t="s">
        <v>5487</v>
      </c>
      <c r="B2277" t="s">
        <v>5488</v>
      </c>
      <c r="C2277">
        <v>0</v>
      </c>
      <c r="D2277">
        <v>0</v>
      </c>
      <c r="E2277" t="str">
        <f t="array" ref="E2277">_xlfn.IFS(C2277&lt;&gt;2,_xlfn.IFS(D2277=0,"主角之一",D2277=1,"角色",D2277=2,"男主",D2277=3,"女主"),C2277=2,"")</f>
        <v>主角之一</v>
      </c>
      <c r="G2277" t="s">
        <v>1083</v>
      </c>
      <c r="H2277">
        <v>2</v>
      </c>
      <c r="I2277" t="str">
        <f t="array" ref="I2277">_xlfn.IFS(OR(C2277=0,C2277=3),_xlfn.IFS(H2277=0,"漫改",H2277=1,"轻改",H2277=2,"原创",H2277=3,"Gal改",H2277=4,"游改",H2277=5,"原创偶像",H2277=6,"国产原创",H2277=7,"小说改"),C2277&lt;&gt;0,"")</f>
        <v>原创</v>
      </c>
      <c r="J2277" s="16" t="s">
        <v>5456</v>
      </c>
      <c r="M2277" t="str">
        <f t="shared" si="35"/>
        <v>心，原创动画《DARLING in the FRANXX》主角之一。</v>
      </c>
      <c r="O2277">
        <v>78</v>
      </c>
      <c r="P2277">
        <v>76</v>
      </c>
    </row>
    <row r="2278" spans="1:16">
      <c r="A2278" s="5" t="s">
        <v>5512</v>
      </c>
      <c r="B2278" t="s">
        <v>5513</v>
      </c>
      <c r="C2278">
        <v>0</v>
      </c>
      <c r="D2278">
        <v>1</v>
      </c>
      <c r="E2278" t="str">
        <f t="array" ref="E2278">_xlfn.IFS(C2278&lt;&gt;2,_xlfn.IFS(D2278=0,"主角之一",D2278=1,"角色",D2278=2,"男主",D2278=3,"女主"),C2278=2,"")</f>
        <v>角色</v>
      </c>
      <c r="G2278" t="s">
        <v>1874</v>
      </c>
      <c r="H2278">
        <v>0</v>
      </c>
      <c r="I2278" t="str">
        <f t="array" ref="I2278">_xlfn.IFS(OR(C2278=0,C2278=3),_xlfn.IFS(H2278=0,"漫改",H2278=1,"轻改",H2278=2,"原创",H2278=3,"Gal改",H2278=4,"游改",H2278=5,"原创偶像",H2278=6,"国产原创",H2278=7,"小说改"),C2278&lt;&gt;0,"")</f>
        <v>漫改</v>
      </c>
      <c r="J2278" s="16" t="s">
        <v>5456</v>
      </c>
      <c r="M2278" t="str">
        <f t="shared" si="35"/>
        <v>久条翡翠 &amp; 久条琥珀，漫改动画《女高中生的无所事事》角色。</v>
      </c>
      <c r="O2278">
        <v>14</v>
      </c>
      <c r="P2278">
        <v>75</v>
      </c>
    </row>
    <row r="2279" spans="1:16">
      <c r="A2279" s="5" t="s">
        <v>5510</v>
      </c>
      <c r="B2279" t="s">
        <v>5511</v>
      </c>
      <c r="C2279">
        <v>0</v>
      </c>
      <c r="D2279">
        <v>0</v>
      </c>
      <c r="E2279" t="str">
        <f t="array" ref="E2279">_xlfn.IFS(C2279&lt;&gt;2,_xlfn.IFS(D2279=0,"主角之一",D2279=1,"角色",D2279=2,"男主",D2279=3,"女主"),C2279=2,"")</f>
        <v>主角之一</v>
      </c>
      <c r="G2279" t="s">
        <v>4373</v>
      </c>
      <c r="H2279">
        <v>0</v>
      </c>
      <c r="I2279" t="str">
        <f t="array" ref="I2279">_xlfn.IFS(OR(C2279=0,C2279=3),_xlfn.IFS(H2279=0,"漫改",H2279=1,"轻改",H2279=2,"原创",H2279=3,"Gal改",H2279=4,"游改",H2279=5,"原创偶像",H2279=6,"国产原创",H2279=7,"小说改"),C2279&lt;&gt;0,"")</f>
        <v>漫改</v>
      </c>
      <c r="J2279" s="16" t="s">
        <v>5456</v>
      </c>
      <c r="M2279" t="str">
        <f t="shared" si="35"/>
        <v>阿斯莫德·艾利斯，漫改动画《入间同学入魔了》主角之一。</v>
      </c>
      <c r="O2279">
        <v>4</v>
      </c>
      <c r="P2279">
        <v>13</v>
      </c>
    </row>
    <row r="2280" spans="1:16">
      <c r="A2280" s="5" t="s">
        <v>5489</v>
      </c>
      <c r="B2280" t="s">
        <v>5490</v>
      </c>
      <c r="C2280">
        <v>0</v>
      </c>
      <c r="D2280">
        <v>0</v>
      </c>
      <c r="E2280" t="str">
        <f t="array" ref="E2280">_xlfn.IFS(C2280&lt;&gt;2,_xlfn.IFS(D2280=0,"主角之一",D2280=1,"角色",D2280=2,"男主",D2280=3,"女主"),C2280=2,"")</f>
        <v>主角之一</v>
      </c>
      <c r="G2280" t="s">
        <v>55</v>
      </c>
      <c r="H2280">
        <v>0</v>
      </c>
      <c r="I2280" t="str">
        <f t="array" ref="I2280">_xlfn.IFS(OR(C2280=0,C2280=3),_xlfn.IFS(H2280=0,"漫改",H2280=1,"轻改",H2280=2,"原创",H2280=3,"Gal改",H2280=4,"游改",H2280=5,"原创偶像",H2280=6,"国产原创",H2280=7,"小说改"),C2280&lt;&gt;0,"")</f>
        <v>漫改</v>
      </c>
      <c r="J2280" s="16" t="s">
        <v>5456</v>
      </c>
      <c r="K2280" s="17">
        <v>1</v>
      </c>
      <c r="M2280" t="str">
        <f t="shared" si="35"/>
        <v>贯井羽优，漫改动画《满溢的水果挞》主角之一。【芳文社】</v>
      </c>
      <c r="O2280">
        <v>8</v>
      </c>
      <c r="P2280">
        <v>25</v>
      </c>
    </row>
    <row r="2281" spans="1:16">
      <c r="A2281" s="5" t="s">
        <v>5507</v>
      </c>
      <c r="B2281" t="s">
        <v>5508</v>
      </c>
      <c r="C2281">
        <v>0</v>
      </c>
      <c r="D2281">
        <v>0</v>
      </c>
      <c r="E2281" t="str">
        <f t="array" ref="E2281">_xlfn.IFS(C2281&lt;&gt;2,_xlfn.IFS(D2281=0,"主角之一",D2281=1,"角色",D2281=2,"男主",D2281=3,"女主"),C2281=2,"")</f>
        <v>主角之一</v>
      </c>
      <c r="G2281" t="s">
        <v>5509</v>
      </c>
      <c r="H2281">
        <v>1</v>
      </c>
      <c r="I2281" t="str">
        <f t="array" ref="I2281">_xlfn.IFS(OR(C2281=0,C2281=3),_xlfn.IFS(H2281=0,"漫改",H2281=1,"轻改",H2281=2,"原创",H2281=3,"Gal改",H2281=4,"游改",H2281=5,"原创偶像",H2281=6,"国产原创",H2281=7,"小说改"),C2281&lt;&gt;0,"")</f>
        <v>轻改</v>
      </c>
      <c r="J2281" s="16" t="s">
        <v>5456</v>
      </c>
      <c r="M2281" t="str">
        <f t="shared" si="35"/>
        <v>曲世爱，轻改动画《巴比伦》主角之一。</v>
      </c>
      <c r="O2281">
        <v>57</v>
      </c>
      <c r="P2281">
        <v>64</v>
      </c>
    </row>
    <row r="2282" spans="1:16">
      <c r="A2282" s="5" t="s">
        <v>5491</v>
      </c>
      <c r="B2282" t="s">
        <v>5492</v>
      </c>
      <c r="C2282">
        <v>0</v>
      </c>
      <c r="D2282">
        <v>1</v>
      </c>
      <c r="E2282" t="str">
        <f t="array" ref="E2282">_xlfn.IFS(C2282&lt;&gt;2,_xlfn.IFS(D2282=0,"主角之一",D2282=1,"角色",D2282=2,"男主",D2282=3,"女主"),C2282=2,"")</f>
        <v>角色</v>
      </c>
      <c r="G2282" t="s">
        <v>1866</v>
      </c>
      <c r="H2282">
        <v>0</v>
      </c>
      <c r="I2282" t="str">
        <f t="array" ref="I2282">_xlfn.IFS(OR(C2282=0,C2282=3),_xlfn.IFS(H2282=0,"漫改",H2282=1,"轻改",H2282=2,"原创",H2282=3,"Gal改",H2282=4,"游改",H2282=5,"原创偶像",H2282=6,"国产原创",H2282=7,"小说改"),C2282&lt;&gt;0,"")</f>
        <v>漫改</v>
      </c>
      <c r="J2282" s="16" t="s">
        <v>5456</v>
      </c>
      <c r="M2282" t="str">
        <f t="shared" si="35"/>
        <v>大佛小钵，漫改动画《辉夜大小姐想让我告白》角色。</v>
      </c>
      <c r="O2282">
        <v>7</v>
      </c>
      <c r="P2282">
        <v>13</v>
      </c>
    </row>
    <row r="2283" spans="1:16">
      <c r="A2283" s="5" t="s">
        <v>5457</v>
      </c>
      <c r="B2283" t="s">
        <v>5458</v>
      </c>
      <c r="C2283">
        <v>0</v>
      </c>
      <c r="D2283">
        <v>2</v>
      </c>
      <c r="E2283" t="str">
        <f t="array" ref="E2283">_xlfn.IFS(C2283&lt;&gt;2,_xlfn.IFS(D2283=0,"主角之一",D2283=1,"角色",D2283=2,"男主",D2283=3,"女主"),C2283=2,"")</f>
        <v>男主</v>
      </c>
      <c r="G2283" t="s">
        <v>75</v>
      </c>
      <c r="H2283">
        <v>0</v>
      </c>
      <c r="I2283" t="str">
        <f t="array" ref="I2283">_xlfn.IFS(OR(C2283=0,C2283=3),_xlfn.IFS(H2283=0,"漫改",H2283=1,"轻改",H2283=2,"原创",H2283=3,"Gal改",H2283=4,"游改",H2283=5,"原创偶像",H2283=6,"国产原创",H2283=7,"小说改"),C2283&lt;&gt;0,"")</f>
        <v>漫改</v>
      </c>
      <c r="J2283" s="16" t="s">
        <v>5456</v>
      </c>
      <c r="M2283" t="str">
        <f t="shared" si="35"/>
        <v>桂木桂马，漫改动画《只有神知道的世界》男主。</v>
      </c>
      <c r="O2283">
        <v>65</v>
      </c>
      <c r="P2283">
        <v>306</v>
      </c>
    </row>
    <row r="2284" spans="1:16">
      <c r="A2284" s="5" t="s">
        <v>5493</v>
      </c>
      <c r="B2284" t="s">
        <v>5494</v>
      </c>
      <c r="C2284">
        <v>0</v>
      </c>
      <c r="D2284">
        <v>0</v>
      </c>
      <c r="E2284" t="str">
        <f t="array" ref="E2284">_xlfn.IFS(C2284&lt;&gt;2,_xlfn.IFS(D2284=0,"主角之一",D2284=1,"角色",D2284=2,"男主",D2284=3,"女主"),C2284=2,"")</f>
        <v>主角之一</v>
      </c>
      <c r="G2284" t="s">
        <v>5495</v>
      </c>
      <c r="H2284">
        <v>1</v>
      </c>
      <c r="I2284" t="str">
        <f t="array" ref="I2284">_xlfn.IFS(OR(C2284=0,C2284=3),_xlfn.IFS(H2284=0,"漫改",H2284=1,"轻改",H2284=2,"原创",H2284=3,"Gal改",H2284=4,"游改",H2284=5,"原创偶像",H2284=6,"国产原创",H2284=7,"小说改"),C2284&lt;&gt;0,"")</f>
        <v>轻改</v>
      </c>
      <c r="J2284" s="16" t="s">
        <v>5456</v>
      </c>
      <c r="M2284" t="str">
        <f t="shared" si="35"/>
        <v>小熊，轻改动画《本田小狼与我》主角之一。</v>
      </c>
      <c r="O2284">
        <v>51</v>
      </c>
      <c r="P2284">
        <v>84</v>
      </c>
    </row>
    <row r="2285" spans="1:16">
      <c r="A2285" s="5" t="s">
        <v>5496</v>
      </c>
      <c r="B2285" t="s">
        <v>5497</v>
      </c>
      <c r="C2285">
        <v>0</v>
      </c>
      <c r="D2285">
        <v>0</v>
      </c>
      <c r="E2285" t="str">
        <f t="array" ref="E2285">_xlfn.IFS(C2285&lt;&gt;2,_xlfn.IFS(D2285=0,"主角之一",D2285=1,"角色",D2285=2,"男主",D2285=3,"女主"),C2285=2,"")</f>
        <v>主角之一</v>
      </c>
      <c r="G2285" t="s">
        <v>5498</v>
      </c>
      <c r="H2285">
        <v>2</v>
      </c>
      <c r="I2285" t="str">
        <f t="array" ref="I2285">_xlfn.IFS(OR(C2285=0,C2285=3),_xlfn.IFS(H2285=0,"漫改",H2285=1,"轻改",H2285=2,"原创",H2285=3,"Gal改",H2285=4,"游改",H2285=5,"原创偶像",H2285=6,"国产原创",H2285=7,"小说改"),C2285&lt;&gt;0,"")</f>
        <v>原创</v>
      </c>
      <c r="J2285" s="16" t="s">
        <v>5456</v>
      </c>
      <c r="M2285" t="str">
        <f t="shared" si="35"/>
        <v>芦森诗音，原创动画《让我听见爱的歌声》主角之一。</v>
      </c>
      <c r="O2285">
        <v>11</v>
      </c>
      <c r="P2285">
        <v>10</v>
      </c>
    </row>
    <row r="2286" spans="1:16">
      <c r="A2286" s="5" t="s">
        <v>5514</v>
      </c>
      <c r="B2286" t="s">
        <v>5515</v>
      </c>
      <c r="C2286">
        <v>1</v>
      </c>
      <c r="D2286">
        <v>0</v>
      </c>
      <c r="E2286" t="str">
        <f t="array" ref="E2286">_xlfn.IFS(C2286&lt;&gt;2,_xlfn.IFS(D2286=0,"主角之一",D2286=1,"角色",D2286=2,"男主",D2286=3,"女主"),C2286=2,"")</f>
        <v>主角之一</v>
      </c>
      <c r="G2286" t="s">
        <v>2187</v>
      </c>
      <c r="I2286" t="str">
        <f t="array" ref="I2286">_xlfn.IFS(OR(C2286=0,C2286=3),_xlfn.IFS(H2286=0,"漫改",H2286=1,"轻改",H2286=2,"原创",H2286=3,"Gal改",H2286=4,"游改",H2286=5,"原创偶像",H2286=6,"国产原创",H2286=7,"小说改"),C2286&lt;&gt;0,"")</f>
        <v/>
      </c>
      <c r="J2286" s="16" t="s">
        <v>5456</v>
      </c>
      <c r="M2286" t="str">
        <f t="shared" si="35"/>
        <v>朽木冬子，《壳之少女》主角之一。</v>
      </c>
      <c r="O2286">
        <v>117</v>
      </c>
      <c r="P2286">
        <v>467</v>
      </c>
    </row>
    <row r="2287" spans="1:16">
      <c r="A2287" s="5" t="s">
        <v>5537</v>
      </c>
      <c r="B2287" t="s">
        <v>5538</v>
      </c>
      <c r="C2287">
        <v>1</v>
      </c>
      <c r="D2287">
        <v>1</v>
      </c>
      <c r="E2287" t="str">
        <f t="array" ref="E2287">_xlfn.IFS(C2287&lt;&gt;2,_xlfn.IFS(D2287=0,"主角之一",D2287=1,"角色",D2287=2,"男主",D2287=3,"女主"),C2287=2,"")</f>
        <v>角色</v>
      </c>
      <c r="G2287" t="s">
        <v>63</v>
      </c>
      <c r="I2287" t="str">
        <f t="array" ref="I2287">_xlfn.IFS(OR(C2287=0,C2287=3),_xlfn.IFS(H2287=0,"漫改",H2287=1,"轻改",H2287=2,"原创",H2287=3,"Gal改",H2287=4,"游改",H2287=5,"原创偶像",H2287=6,"国产原创",H2287=7,"小说改"),C2287&lt;&gt;0,"")</f>
        <v/>
      </c>
      <c r="J2287" s="16" t="s">
        <v>5456</v>
      </c>
      <c r="M2287" t="str">
        <f t="shared" si="35"/>
        <v>大屋汐莉，《天选庶民的真命之选》角色。</v>
      </c>
      <c r="O2287">
        <v>14</v>
      </c>
      <c r="P2287">
        <v>1</v>
      </c>
    </row>
    <row r="2288" spans="1:16">
      <c r="A2288" s="5" t="s">
        <v>5516</v>
      </c>
      <c r="B2288" t="s">
        <v>5517</v>
      </c>
      <c r="C2288">
        <v>1</v>
      </c>
      <c r="D2288">
        <v>1</v>
      </c>
      <c r="E2288" t="str">
        <f t="array" ref="E2288">_xlfn.IFS(C2288&lt;&gt;2,_xlfn.IFS(D2288=0,"主角之一",D2288=1,"角色",D2288=2,"男主",D2288=3,"女主"),C2288=2,"")</f>
        <v>角色</v>
      </c>
      <c r="G2288" t="s">
        <v>115</v>
      </c>
      <c r="I2288" t="str">
        <f t="array" ref="I2288">_xlfn.IFS(OR(C2288=0,C2288=3),_xlfn.IFS(H2288=0,"漫改",H2288=1,"轻改",H2288=2,"原创",H2288=3,"Gal改",H2288=4,"游改",H2288=5,"原创偶像",H2288=6,"国产原创",H2288=7,"小说改"),C2288&lt;&gt;0,"")</f>
        <v/>
      </c>
      <c r="J2288" s="16" t="s">
        <v>5456</v>
      </c>
      <c r="M2288" t="str">
        <f t="shared" si="35"/>
        <v>笹仓未来，《卡卢玛卢卡＊同好会》角色。</v>
      </c>
      <c r="O2288">
        <v>2</v>
      </c>
      <c r="P2288">
        <v>11</v>
      </c>
    </row>
    <row r="2289" spans="1:16">
      <c r="A2289" s="5" t="s">
        <v>5518</v>
      </c>
      <c r="B2289" t="s">
        <v>5519</v>
      </c>
      <c r="C2289">
        <v>1</v>
      </c>
      <c r="D2289">
        <v>1</v>
      </c>
      <c r="E2289" t="str">
        <f t="array" ref="E2289">_xlfn.IFS(C2289&lt;&gt;2,_xlfn.IFS(D2289=0,"主角之一",D2289=1,"角色",D2289=2,"男主",D2289=3,"女主"),C2289=2,"")</f>
        <v>角色</v>
      </c>
      <c r="G2289" t="s">
        <v>3937</v>
      </c>
      <c r="I2289" t="str">
        <f t="array" ref="I2289">_xlfn.IFS(OR(C2289=0,C2289=3),_xlfn.IFS(H2289=0,"漫改",H2289=1,"轻改",H2289=2,"原创",H2289=3,"Gal改",H2289=4,"游改",H2289=5,"原创偶像",H2289=6,"国产原创",H2289=7,"小说改"),C2289&lt;&gt;0,"")</f>
        <v/>
      </c>
      <c r="J2289" s="16" t="s">
        <v>5456</v>
      </c>
      <c r="M2289" t="str">
        <f t="shared" si="35"/>
        <v>飞鸟凛，《幸运草的约定》角色。</v>
      </c>
      <c r="O2289">
        <v>7</v>
      </c>
      <c r="P2289">
        <v>18</v>
      </c>
    </row>
    <row r="2290" spans="1:16">
      <c r="A2290" s="5" t="s">
        <v>5520</v>
      </c>
      <c r="B2290" t="s">
        <v>5521</v>
      </c>
      <c r="C2290">
        <v>1</v>
      </c>
      <c r="D2290">
        <v>0</v>
      </c>
      <c r="E2290" t="str">
        <f t="array" ref="E2290">_xlfn.IFS(C2290&lt;&gt;2,_xlfn.IFS(D2290=0,"主角之一",D2290=1,"角色",D2290=2,"男主",D2290=3,"女主"),C2290=2,"")</f>
        <v>主角之一</v>
      </c>
      <c r="G2290" t="s">
        <v>1610</v>
      </c>
      <c r="I2290" t="str">
        <f t="array" ref="I2290">_xlfn.IFS(OR(C2290=0,C2290=3),_xlfn.IFS(H2290=0,"漫改",H2290=1,"轻改",H2290=2,"原创",H2290=3,"Gal改",H2290=4,"游改",H2290=5,"原创偶像",H2290=6,"国产原创",H2290=7,"小说改"),C2290&lt;&gt;0,"")</f>
        <v/>
      </c>
      <c r="J2290" s="16" t="s">
        <v>5456</v>
      </c>
      <c r="M2290" t="str">
        <f t="shared" si="35"/>
        <v>鸣泷心和，《智以泪聚》主角之一。</v>
      </c>
      <c r="O2290">
        <v>5</v>
      </c>
      <c r="P2290">
        <v>14</v>
      </c>
    </row>
    <row r="2291" spans="1:16">
      <c r="A2291" s="5" t="s">
        <v>5522</v>
      </c>
      <c r="B2291" t="s">
        <v>5523</v>
      </c>
      <c r="C2291">
        <v>1</v>
      </c>
      <c r="D2291">
        <v>0</v>
      </c>
      <c r="E2291" t="str">
        <f t="array" ref="E2291">_xlfn.IFS(C2291&lt;&gt;2,_xlfn.IFS(D2291=0,"主角之一",D2291=1,"角色",D2291=2,"男主",D2291=3,"女主"),C2291=2,"")</f>
        <v>主角之一</v>
      </c>
      <c r="G2291" t="s">
        <v>2882</v>
      </c>
      <c r="I2291" t="str">
        <f t="array" ref="I2291">_xlfn.IFS(OR(C2291=0,C2291=3),_xlfn.IFS(H2291=0,"漫改",H2291=1,"轻改",H2291=2,"原创",H2291=3,"Gal改",H2291=4,"游改",H2291=5,"原创偶像",H2291=6,"国产原创",H2291=7,"小说改"),C2291&lt;&gt;0,"")</f>
        <v/>
      </c>
      <c r="J2291" s="16" t="s">
        <v>5456</v>
      </c>
      <c r="M2291" t="str">
        <f t="shared" si="35"/>
        <v>露雪悠莉，《超极糖果～王道自有王道的理由～》主角之一。</v>
      </c>
      <c r="O2291">
        <v>5</v>
      </c>
      <c r="P2291">
        <v>25</v>
      </c>
    </row>
    <row r="2292" spans="1:16">
      <c r="A2292" s="5" t="s">
        <v>5524</v>
      </c>
      <c r="B2292" t="s">
        <v>5525</v>
      </c>
      <c r="C2292">
        <v>1</v>
      </c>
      <c r="D2292">
        <v>0</v>
      </c>
      <c r="E2292" t="str">
        <f t="array" ref="E2292">_xlfn.IFS(C2292&lt;&gt;2,_xlfn.IFS(D2292=0,"主角之一",D2292=1,"角色",D2292=2,"男主",D2292=3,"女主"),C2292=2,"")</f>
        <v>主角之一</v>
      </c>
      <c r="G2292" t="s">
        <v>5526</v>
      </c>
      <c r="I2292" t="str">
        <f t="array" ref="I2292">_xlfn.IFS(OR(C2292=0,C2292=3),_xlfn.IFS(H2292=0,"漫改",H2292=1,"轻改",H2292=2,"原创",H2292=3,"Gal改",H2292=4,"游改",H2292=5,"原创偶像",H2292=6,"国产原创",H2292=7,"小说改"),C2292&lt;&gt;0,"")</f>
        <v/>
      </c>
      <c r="J2292" s="16" t="s">
        <v>5456</v>
      </c>
      <c r="M2292" t="str">
        <f t="shared" si="35"/>
        <v>早蕨美海，《秋之回忆5：中断的胶片》主角之一。</v>
      </c>
      <c r="O2292">
        <v>8</v>
      </c>
      <c r="P2292">
        <v>9</v>
      </c>
    </row>
    <row r="2293" spans="1:16">
      <c r="A2293" s="5" t="s">
        <v>5531</v>
      </c>
      <c r="B2293" t="s">
        <v>5532</v>
      </c>
      <c r="C2293">
        <v>1</v>
      </c>
      <c r="D2293">
        <v>0</v>
      </c>
      <c r="E2293" t="str">
        <f t="array" ref="E2293">_xlfn.IFS(C2293&lt;&gt;2,_xlfn.IFS(D2293=0,"主角之一",D2293=1,"角色",D2293=2,"男主",D2293=3,"女主"),C2293=2,"")</f>
        <v>主角之一</v>
      </c>
      <c r="G2293" t="s">
        <v>5533</v>
      </c>
      <c r="I2293" t="str">
        <f t="array" ref="I2293">_xlfn.IFS(OR(C2293=0,C2293=3),_xlfn.IFS(H2293=0,"漫改",H2293=1,"轻改",H2293=2,"原创",H2293=3,"Gal改",H2293=4,"游改",H2293=5,"原创偶像",H2293=6,"国产原创",H2293=7,"小说改"),C2293&lt;&gt;0,"")</f>
        <v/>
      </c>
      <c r="J2293" s="16" t="s">
        <v>5456</v>
      </c>
      <c r="M2293" t="str">
        <f t="shared" si="35"/>
        <v>神林真央，《太依赖咒术的我未来堪忧。》主角之一。</v>
      </c>
      <c r="O2293">
        <v>4</v>
      </c>
      <c r="P2293">
        <v>20</v>
      </c>
    </row>
    <row r="2294" spans="1:16">
      <c r="A2294" s="5" t="s">
        <v>5534</v>
      </c>
      <c r="B2294" t="s">
        <v>5535</v>
      </c>
      <c r="C2294">
        <v>1</v>
      </c>
      <c r="D2294">
        <v>0</v>
      </c>
      <c r="E2294" t="str">
        <f t="array" ref="E2294">_xlfn.IFS(C2294&lt;&gt;2,_xlfn.IFS(D2294=0,"主角之一",D2294=1,"角色",D2294=2,"男主",D2294=3,"女主"),C2294=2,"")</f>
        <v>主角之一</v>
      </c>
      <c r="G2294" t="s">
        <v>5536</v>
      </c>
      <c r="I2294" t="str">
        <f t="array" ref="I2294">_xlfn.IFS(OR(C2294=0,C2294=3),_xlfn.IFS(H2294=0,"漫改",H2294=1,"轻改",H2294=2,"原创",H2294=3,"Gal改",H2294=4,"游改",H2294=5,"原创偶像",H2294=6,"国产原创",H2294=7,"小说改"),C2294&lt;&gt;0,"")</f>
        <v/>
      </c>
      <c r="J2294" s="16" t="s">
        <v>5456</v>
      </c>
      <c r="M2294" t="str">
        <f t="shared" si="35"/>
        <v>橘美織，《母性女友呵护有加》主角之一。</v>
      </c>
      <c r="O2294">
        <v>10</v>
      </c>
      <c r="P2294">
        <v>24</v>
      </c>
    </row>
    <row r="2295" spans="1:16">
      <c r="A2295" s="5" t="s">
        <v>5527</v>
      </c>
      <c r="B2295" t="s">
        <v>5528</v>
      </c>
      <c r="C2295">
        <v>1</v>
      </c>
      <c r="D2295">
        <v>1</v>
      </c>
      <c r="E2295" t="str">
        <f t="array" ref="E2295">_xlfn.IFS(C2295&lt;&gt;2,_xlfn.IFS(D2295=0,"主角之一",D2295=1,"角色",D2295=2,"男主",D2295=3,"女主"),C2295=2,"")</f>
        <v>角色</v>
      </c>
      <c r="G2295" t="s">
        <v>1576</v>
      </c>
      <c r="I2295" t="str">
        <f t="array" ref="I2295">_xlfn.IFS(OR(C2295=0,C2295=3),_xlfn.IFS(H2295=0,"漫改",H2295=1,"轻改",H2295=2,"原创",H2295=3,"Gal改",H2295=4,"游改",H2295=5,"原创偶像",H2295=6,"国产原创",H2295=7,"小说改"),C2295&lt;&gt;0,"")</f>
        <v/>
      </c>
      <c r="J2295" s="16" t="s">
        <v>5456</v>
      </c>
      <c r="M2295" t="str">
        <f t="shared" si="35"/>
        <v>冬月十夜，《樱花、萌放。-as the Night's, Reincarnation-》角色。</v>
      </c>
      <c r="O2295">
        <v>46</v>
      </c>
      <c r="P2295">
        <v>70</v>
      </c>
    </row>
    <row r="2296" spans="1:16">
      <c r="A2296" s="5" t="s">
        <v>5529</v>
      </c>
      <c r="B2296" t="s">
        <v>5530</v>
      </c>
      <c r="C2296">
        <v>1</v>
      </c>
      <c r="D2296">
        <v>1</v>
      </c>
      <c r="E2296" t="str">
        <f t="array" ref="E2296">_xlfn.IFS(C2296&lt;&gt;2,_xlfn.IFS(D2296=0,"主角之一",D2296=1,"角色",D2296=2,"男主",D2296=3,"女主"),C2296=2,"")</f>
        <v>角色</v>
      </c>
      <c r="G2296" t="s">
        <v>4692</v>
      </c>
      <c r="I2296" t="str">
        <f t="array" ref="I2296">_xlfn.IFS(OR(C2296=0,C2296=3),_xlfn.IFS(H2296=0,"漫改",H2296=1,"轻改",H2296=2,"原创",H2296=3,"Gal改",H2296=4,"游改",H2296=5,"原创偶像",H2296=6,"国产原创",H2296=7,"小说改"),C2296&lt;&gt;0,"")</f>
        <v/>
      </c>
      <c r="J2296" s="16" t="s">
        <v>5456</v>
      </c>
      <c r="M2296" t="str">
        <f t="shared" si="35"/>
        <v>菲蕾丝，《玉响未来》角色。</v>
      </c>
      <c r="O2296">
        <v>7</v>
      </c>
      <c r="P2296">
        <v>8</v>
      </c>
    </row>
    <row r="2297" spans="1:16">
      <c r="A2297" s="5" t="s">
        <v>5549</v>
      </c>
      <c r="B2297" t="s">
        <v>5550</v>
      </c>
      <c r="C2297">
        <v>2</v>
      </c>
      <c r="E2297" t="str">
        <f t="array" ref="E2297">_xlfn.IFS(C2297&lt;&gt;2,_xlfn.IFS(D2297=0,"主角之一",D2297=1,"角色",D2297=2,"男主",D2297=3,"女主"),C2297=2,"")</f>
        <v/>
      </c>
      <c r="I2297" t="str">
        <f t="array" ref="I2297">_xlfn.IFS(OR(C2297=0,C2297=3),_xlfn.IFS(H2297=0,"漫改",H2297=1,"轻改",H2297=2,"原创",H2297=3,"Gal改",H2297=4,"游改",H2297=5,"原创偶像",H2297=6,"国产原创",H2297=7,"小说改"),C2297&lt;&gt;0,"")</f>
        <v/>
      </c>
      <c r="J2297" s="16" t="s">
        <v>5456</v>
      </c>
      <c r="L2297" t="s">
        <v>92</v>
      </c>
      <c r="M2297" t="str">
        <f t="shared" si="35"/>
        <v>调月莉音，游戏《蔚蓝档案》角色。</v>
      </c>
      <c r="O2297">
        <v>19</v>
      </c>
      <c r="P2297">
        <v>83</v>
      </c>
    </row>
    <row r="2298" spans="1:16">
      <c r="A2298" s="5" t="s">
        <v>5539</v>
      </c>
      <c r="B2298" t="s">
        <v>5540</v>
      </c>
      <c r="C2298">
        <v>2</v>
      </c>
      <c r="E2298" t="str">
        <f t="array" ref="E2298">_xlfn.IFS(C2298&lt;&gt;2,_xlfn.IFS(D2298=0,"主角之一",D2298=1,"角色",D2298=2,"男主",D2298=3,"女主"),C2298=2,"")</f>
        <v/>
      </c>
      <c r="I2298" t="str">
        <f t="array" ref="I2298">_xlfn.IFS(OR(C2298=0,C2298=3),_xlfn.IFS(H2298=0,"漫改",H2298=1,"轻改",H2298=2,"原创",H2298=3,"Gal改",H2298=4,"游改",H2298=5,"原创偶像",H2298=6,"国产原创",H2298=7,"小说改"),C2298&lt;&gt;0,"")</f>
        <v/>
      </c>
      <c r="J2298" s="16" t="s">
        <v>5456</v>
      </c>
      <c r="L2298" t="s">
        <v>2567</v>
      </c>
      <c r="M2298" t="str">
        <f t="shared" si="35"/>
        <v>玛莉·萝丝，游戏《死或生》角色。</v>
      </c>
      <c r="O2298">
        <v>28</v>
      </c>
      <c r="P2298">
        <v>148</v>
      </c>
    </row>
    <row r="2299" spans="1:16">
      <c r="A2299" s="5" t="s">
        <v>5541</v>
      </c>
      <c r="B2299" t="s">
        <v>5542</v>
      </c>
      <c r="C2299">
        <v>2</v>
      </c>
      <c r="E2299" t="str">
        <f t="array" ref="E2299">_xlfn.IFS(C2299&lt;&gt;2,_xlfn.IFS(D2299=0,"主角之一",D2299=1,"角色",D2299=2,"男主",D2299=3,"女主"),C2299=2,"")</f>
        <v/>
      </c>
      <c r="I2299" t="str">
        <f t="array" ref="I2299">_xlfn.IFS(OR(C2299=0,C2299=3),_xlfn.IFS(H2299=0,"漫改",H2299=1,"轻改",H2299=2,"原创",H2299=3,"Gal改",H2299=4,"游改",H2299=5,"原创偶像",H2299=6,"国产原创",H2299=7,"小说改"),C2299&lt;&gt;0,"")</f>
        <v/>
      </c>
      <c r="J2299" s="16" t="s">
        <v>5456</v>
      </c>
      <c r="L2299" t="s">
        <v>5543</v>
      </c>
      <c r="M2299" t="str">
        <f t="shared" si="35"/>
        <v>奥古斯特·麦克劳德，游戏《神学校》角色。</v>
      </c>
      <c r="O2299">
        <v>4</v>
      </c>
      <c r="P2299">
        <v>10</v>
      </c>
    </row>
    <row r="2300" spans="1:16">
      <c r="A2300" s="5" t="s">
        <v>5544</v>
      </c>
      <c r="B2300" t="s">
        <v>5545</v>
      </c>
      <c r="C2300">
        <v>2</v>
      </c>
      <c r="E2300" t="str">
        <f t="array" ref="E2300">_xlfn.IFS(C2300&lt;&gt;2,_xlfn.IFS(D2300=0,"主角之一",D2300=1,"角色",D2300=2,"男主",D2300=3,"女主"),C2300=2,"")</f>
        <v/>
      </c>
      <c r="I2300" t="str">
        <f t="array" ref="I2300">_xlfn.IFS(OR(C2300=0,C2300=3),_xlfn.IFS(H2300=0,"漫改",H2300=1,"轻改",H2300=2,"原创",H2300=3,"Gal改",H2300=4,"游改",H2300=5,"原创偶像",H2300=6,"国产原创",H2300=7,"小说改"),C2300&lt;&gt;0,"")</f>
        <v/>
      </c>
      <c r="J2300" s="16" t="s">
        <v>5456</v>
      </c>
      <c r="L2300" t="s">
        <v>5546</v>
      </c>
      <c r="M2300" t="str">
        <f t="shared" si="35"/>
        <v>奥黛丽·霍尔，小说《诡秘之主》角色。</v>
      </c>
      <c r="O2300">
        <v>11</v>
      </c>
      <c r="P2300">
        <v>14</v>
      </c>
    </row>
    <row r="2301" spans="1:16">
      <c r="A2301" s="5" t="s">
        <v>5547</v>
      </c>
      <c r="B2301" t="s">
        <v>5548</v>
      </c>
      <c r="C2301">
        <v>2</v>
      </c>
      <c r="E2301" t="str">
        <f t="array" ref="E2301">_xlfn.IFS(C2301&lt;&gt;2,_xlfn.IFS(D2301=0,"主角之一",D2301=1,"角色",D2301=2,"男主",D2301=3,"女主"),C2301=2,"")</f>
        <v/>
      </c>
      <c r="I2301" t="str">
        <f t="array" ref="I2301">_xlfn.IFS(OR(C2301=0,C2301=3),_xlfn.IFS(H2301=0,"漫改",H2301=1,"轻改",H2301=2,"原创",H2301=3,"Gal改",H2301=4,"游改",H2301=5,"原创偶像",H2301=6,"国产原创",H2301=7,"小说改"),C2301&lt;&gt;0,"")</f>
        <v/>
      </c>
      <c r="J2301" s="16" t="s">
        <v>5456</v>
      </c>
      <c r="L2301" t="s">
        <v>397</v>
      </c>
      <c r="M2301" t="str">
        <f t="shared" si="35"/>
        <v>角卷绵芽，日本知名vtuber。</v>
      </c>
      <c r="O2301">
        <v>9</v>
      </c>
      <c r="P2301">
        <v>17</v>
      </c>
    </row>
    <row r="2302" spans="1:16">
      <c r="B2302" t="s">
        <v>5551</v>
      </c>
      <c r="C2302">
        <v>2</v>
      </c>
      <c r="E2302" t="str">
        <f t="array" ref="E2302">_xlfn.IFS(C2302&lt;&gt;2,_xlfn.IFS(D2302=0,"主角之一",D2302=1,"角色",D2302=2,"男主",D2302=3,"女主"),C2302=2,"")</f>
        <v/>
      </c>
      <c r="I2302" t="str">
        <f t="array" ref="I2302">_xlfn.IFS(OR(C2302=0,C2302=3),_xlfn.IFS(H2302=0,"漫改",H2302=1,"轻改",H2302=2,"原创",H2302=3,"Gal改",H2302=4,"游改",H2302=5,"原创偶像",H2302=6,"国产原创",H2302=7,"小说改"),C2302&lt;&gt;0,"")</f>
        <v/>
      </c>
      <c r="J2302" s="16" t="s">
        <v>5456</v>
      </c>
      <c r="L2302" t="s">
        <v>830</v>
      </c>
      <c r="M2302" t="str">
        <f t="shared" si="35"/>
        <v>Pheebo菲宝，b站虚拟up主。</v>
      </c>
    </row>
    <row r="2303" spans="1:16">
      <c r="B2303" t="s">
        <v>5552</v>
      </c>
      <c r="C2303">
        <v>2</v>
      </c>
      <c r="E2303" t="str">
        <f t="array" ref="E2303">_xlfn.IFS(C2303&lt;&gt;2,_xlfn.IFS(D2303=0,"主角之一",D2303=1,"角色",D2303=2,"男主",D2303=3,"女主"),C2303=2,"")</f>
        <v/>
      </c>
      <c r="I2303" t="str">
        <f t="array" ref="I2303">_xlfn.IFS(OR(C2303=0,C2303=3),_xlfn.IFS(H2303=0,"漫改",H2303=1,"轻改",H2303=2,"原创",H2303=3,"Gal改",H2303=4,"游改",H2303=5,"原创偶像",H2303=6,"国产原创",H2303=7,"小说改"),C2303&lt;&gt;0,"")</f>
        <v/>
      </c>
      <c r="J2303" s="16" t="s">
        <v>5456</v>
      </c>
      <c r="L2303" t="s">
        <v>5553</v>
      </c>
      <c r="M2303" t="str">
        <f t="shared" si="35"/>
        <v>京华（已入土），Overidea运营、vtuber。</v>
      </c>
    </row>
    <row r="2304" spans="1:16">
      <c r="B2304" t="s">
        <v>5554</v>
      </c>
      <c r="C2304">
        <v>2</v>
      </c>
      <c r="E2304" t="str">
        <f t="array" ref="E2304">_xlfn.IFS(C2304&lt;&gt;2,_xlfn.IFS(D2304=0,"主角之一",D2304=1,"角色",D2304=2,"男主",D2304=3,"女主"),C2304=2,"")</f>
        <v/>
      </c>
      <c r="I2304" t="str">
        <f t="array" ref="I2304">_xlfn.IFS(OR(C2304=0,C2304=3),_xlfn.IFS(H2304=0,"漫改",H2304=1,"轻改",H2304=2,"原创",H2304=3,"Gal改",H2304=4,"游改",H2304=5,"原创偶像",H2304=6,"国产原创",H2304=7,"小说改"),C2304&lt;&gt;0,"")</f>
        <v/>
      </c>
      <c r="J2304" s="16" t="s">
        <v>5456</v>
      </c>
      <c r="L2304" t="s">
        <v>830</v>
      </c>
      <c r="M2304" t="str">
        <f t="shared" si="35"/>
        <v>括号笑叔，b站虚拟up主。</v>
      </c>
    </row>
    <row r="2305" spans="1:16">
      <c r="B2305" t="s">
        <v>5555</v>
      </c>
      <c r="C2305">
        <v>2</v>
      </c>
      <c r="E2305" t="str">
        <f t="array" ref="E2305">_xlfn.IFS(C2305&lt;&gt;2,_xlfn.IFS(D2305=0,"主角之一",D2305=1,"角色",D2305=2,"男主",D2305=3,"女主"),C2305=2,"")</f>
        <v/>
      </c>
      <c r="I2305" t="str">
        <f t="array" ref="I2305">_xlfn.IFS(OR(C2305=0,C2305=3),_xlfn.IFS(H2305=0,"漫改",H2305=1,"轻改",H2305=2,"原创",H2305=3,"Gal改",H2305=4,"游改",H2305=5,"原创偶像",H2305=6,"国产原创",H2305=7,"小说改"),C2305&lt;&gt;0,"")</f>
        <v/>
      </c>
      <c r="J2305" s="16" t="s">
        <v>5456</v>
      </c>
      <c r="L2305" t="s">
        <v>5556</v>
      </c>
      <c r="M2305" t="str">
        <f t="shared" si="35"/>
        <v>梁凌薇，中国国铁CRH380A系列电力动车组及港铁动感号的拟人化萌娘。</v>
      </c>
    </row>
    <row r="2306" spans="1:16">
      <c r="A2306" s="5" t="s">
        <v>5562</v>
      </c>
      <c r="B2306" t="s">
        <v>5563</v>
      </c>
      <c r="C2306">
        <v>0</v>
      </c>
      <c r="D2306">
        <v>0</v>
      </c>
      <c r="E2306" t="str">
        <f t="array" ref="E2306">_xlfn.IFS(C2306&lt;&gt;2,_xlfn.IFS(D2306=0,"主角之一",D2306=1,"角色",D2306=2,"男主",D2306=3,"女主"),C2306=2,"")</f>
        <v>主角之一</v>
      </c>
      <c r="G2306" t="s">
        <v>5564</v>
      </c>
      <c r="H2306">
        <v>3</v>
      </c>
      <c r="I2306" t="str">
        <f t="array" ref="I2306">_xlfn.IFS(OR(C2306=0,C2306=3),_xlfn.IFS(H2306=0,"漫改",H2306=1,"轻改",H2306=2,"原创",H2306=3,"Gal改",H2306=4,"游改",H2306=5,"原创偶像",H2306=6,"国产原创",H2306=7,"小说改"),C2306&lt;&gt;0,"")</f>
        <v>Gal改</v>
      </c>
      <c r="J2306" s="16" t="s">
        <v>5559</v>
      </c>
      <c r="M2306" t="str">
        <f t="shared" si="35"/>
        <v>千堂瑛里华，Gal改动画《FORTUNE ARTERIAL 》主角之一。</v>
      </c>
      <c r="O2306">
        <v>15</v>
      </c>
      <c r="P2306">
        <v>124</v>
      </c>
    </row>
    <row r="2307" spans="1:16">
      <c r="A2307" s="5" t="s">
        <v>5587</v>
      </c>
      <c r="B2307" t="s">
        <v>5588</v>
      </c>
      <c r="C2307">
        <v>0</v>
      </c>
      <c r="D2307">
        <v>0</v>
      </c>
      <c r="E2307" t="str">
        <f t="array" ref="E2307">_xlfn.IFS(C2307&lt;&gt;2,_xlfn.IFS(D2307=0,"主角之一",D2307=1,"角色",D2307=2,"男主",D2307=3,"女主"),C2307=2,"")</f>
        <v>主角之一</v>
      </c>
      <c r="G2307" t="s">
        <v>5589</v>
      </c>
      <c r="H2307">
        <v>1</v>
      </c>
      <c r="I2307" t="str">
        <f t="array" ref="I2307">_xlfn.IFS(OR(C2307=0,C2307=3),_xlfn.IFS(H2307=0,"漫改",H2307=1,"轻改",H2307=2,"原创",H2307=3,"Gal改",H2307=4,"游改",H2307=5,"原创偶像",H2307=6,"国产原创",H2307=7,"小说改"),C2307&lt;&gt;0,"")</f>
        <v>轻改</v>
      </c>
      <c r="J2307" s="16" t="s">
        <v>5559</v>
      </c>
      <c r="M2307" t="str">
        <f t="shared" si="35"/>
        <v>藤和艾莉欧，轻改动画《电波女与青春男》主角之一。</v>
      </c>
      <c r="O2307">
        <v>61</v>
      </c>
      <c r="P2307">
        <v>544</v>
      </c>
    </row>
    <row r="2308" spans="1:16">
      <c r="A2308" s="5" t="s">
        <v>5583</v>
      </c>
      <c r="B2308" t="s">
        <v>5584</v>
      </c>
      <c r="C2308">
        <v>0</v>
      </c>
      <c r="D2308">
        <v>0</v>
      </c>
      <c r="E2308" t="str">
        <f t="array" ref="E2308">_xlfn.IFS(C2308&lt;&gt;2,_xlfn.IFS(D2308=0,"主角之一",D2308=1,"角色",D2308=2,"男主",D2308=3,"女主"),C2308=2,"")</f>
        <v>主角之一</v>
      </c>
      <c r="G2308" t="s">
        <v>3246</v>
      </c>
      <c r="H2308">
        <v>0</v>
      </c>
      <c r="I2308" t="str">
        <f t="array" ref="I2308">_xlfn.IFS(OR(C2308=0,C2308=3),_xlfn.IFS(H2308=0,"漫改",H2308=1,"轻改",H2308=2,"原创",H2308=3,"Gal改",H2308=4,"游改",H2308=5,"原创偶像",H2308=6,"国产原创",H2308=7,"小说改"),C2308&lt;&gt;0,"")</f>
        <v>漫改</v>
      </c>
      <c r="J2308" s="16" t="s">
        <v>5559</v>
      </c>
      <c r="M2308" t="str">
        <f t="shared" si="35"/>
        <v>朝仓信，漫改动画《坂本日常》主角之一。</v>
      </c>
      <c r="O2308">
        <v>2</v>
      </c>
      <c r="P2308">
        <v>14</v>
      </c>
    </row>
    <row r="2309" spans="1:16">
      <c r="A2309" s="5" t="s">
        <v>5565</v>
      </c>
      <c r="B2309" t="s">
        <v>5566</v>
      </c>
      <c r="C2309">
        <v>0</v>
      </c>
      <c r="D2309">
        <v>0</v>
      </c>
      <c r="E2309" t="str">
        <f t="array" ref="E2309">_xlfn.IFS(C2309&lt;&gt;2,_xlfn.IFS(D2309=0,"主角之一",D2309=1,"角色",D2309=2,"男主",D2309=3,"女主"),C2309=2,"")</f>
        <v>主角之一</v>
      </c>
      <c r="G2309" t="s">
        <v>1832</v>
      </c>
      <c r="H2309">
        <v>0</v>
      </c>
      <c r="I2309" t="str">
        <f t="array" ref="I2309">_xlfn.IFS(OR(C2309=0,C2309=3),_xlfn.IFS(H2309=0,"漫改",H2309=1,"轻改",H2309=2,"原创",H2309=3,"Gal改",H2309=4,"游改",H2309=5,"原创偶像",H2309=6,"国产原创",H2309=7,"小说改"),C2309&lt;&gt;0,"")</f>
        <v>漫改</v>
      </c>
      <c r="J2309" s="16" t="s">
        <v>5559</v>
      </c>
      <c r="M2309" t="str">
        <f t="shared" si="35"/>
        <v>桐崎千棘，漫改动画《伪恋》主角之一。</v>
      </c>
      <c r="O2309">
        <v>87</v>
      </c>
      <c r="P2309">
        <v>540</v>
      </c>
    </row>
    <row r="2310" spans="1:16">
      <c r="A2310" s="5" t="s">
        <v>5585</v>
      </c>
      <c r="B2310" t="s">
        <v>5586</v>
      </c>
      <c r="C2310">
        <v>0</v>
      </c>
      <c r="D2310">
        <v>0</v>
      </c>
      <c r="E2310" t="str">
        <f t="array" ref="E2310">_xlfn.IFS(C2310&lt;&gt;2,_xlfn.IFS(D2310=0,"主角之一",D2310=1,"角色",D2310=2,"男主",D2310=3,"女主"),C2310=2,"")</f>
        <v>主角之一</v>
      </c>
      <c r="G2310" t="s">
        <v>2961</v>
      </c>
      <c r="H2310">
        <v>2</v>
      </c>
      <c r="I2310" t="str">
        <f t="array" ref="I2310">_xlfn.IFS(OR(C2310=0,C2310=3),_xlfn.IFS(H2310=0,"漫改",H2310=1,"轻改",H2310=2,"原创",H2310=3,"Gal改",H2310=4,"游改",H2310=5,"原创偶像",H2310=6,"国产原创",H2310=7,"小说改"),C2310&lt;&gt;0,"")</f>
        <v>原创</v>
      </c>
      <c r="J2310" s="16" t="s">
        <v>5559</v>
      </c>
      <c r="M2310" t="str">
        <f t="shared" si="35"/>
        <v>牧野神奈，原创动画《玉子市场》主角之一。</v>
      </c>
      <c r="O2310">
        <v>30</v>
      </c>
      <c r="P2310">
        <v>202</v>
      </c>
    </row>
    <row r="2311" spans="1:16">
      <c r="A2311" s="5" t="s">
        <v>5557</v>
      </c>
      <c r="B2311" t="s">
        <v>5558</v>
      </c>
      <c r="C2311">
        <v>0</v>
      </c>
      <c r="D2311">
        <v>1</v>
      </c>
      <c r="E2311" t="str">
        <f t="array" ref="E2311">_xlfn.IFS(C2311&lt;&gt;2,_xlfn.IFS(D2311=0,"主角之一",D2311=1,"角色",D2311=2,"男主",D2311=3,"女主"),C2311=2,"")</f>
        <v>角色</v>
      </c>
      <c r="G2311" t="s">
        <v>1194</v>
      </c>
      <c r="H2311">
        <v>0</v>
      </c>
      <c r="I2311" t="str">
        <f t="array" ref="I2311">_xlfn.IFS(OR(C2311=0,C2311=3),_xlfn.IFS(H2311=0,"漫改",H2311=1,"轻改",H2311=2,"原创",H2311=3,"Gal改",H2311=4,"游改",H2311=5,"原创偶像",H2311=6,"国产原创",H2311=7,"小说改"),C2311&lt;&gt;0,"")</f>
        <v>漫改</v>
      </c>
      <c r="J2311" s="16" t="s">
        <v>5559</v>
      </c>
      <c r="M2311" t="str">
        <f t="shared" si="35"/>
        <v>魅上照，漫改动画《死亡笔记》角色。</v>
      </c>
      <c r="O2311">
        <v>26</v>
      </c>
      <c r="P2311">
        <v>18</v>
      </c>
    </row>
    <row r="2312" spans="1:16">
      <c r="A2312" s="5" t="s">
        <v>5567</v>
      </c>
      <c r="B2312" t="s">
        <v>5568</v>
      </c>
      <c r="C2312">
        <v>0</v>
      </c>
      <c r="D2312">
        <v>0</v>
      </c>
      <c r="E2312" t="str">
        <f t="array" ref="E2312">_xlfn.IFS(C2312&lt;&gt;2,_xlfn.IFS(D2312=0,"主角之一",D2312=1,"角色",D2312=2,"男主",D2312=3,"女主"),C2312=2,"")</f>
        <v>主角之一</v>
      </c>
      <c r="G2312" t="s">
        <v>5569</v>
      </c>
      <c r="H2312">
        <v>1</v>
      </c>
      <c r="I2312" t="str">
        <f t="array" ref="I2312">_xlfn.IFS(OR(C2312=0,C2312=3),_xlfn.IFS(H2312=0,"漫改",H2312=1,"轻改",H2312=2,"原创",H2312=3,"Gal改",H2312=4,"游改",H2312=5,"原创偶像",H2312=6,"国产原创",H2312=7,"小说改"),C2312&lt;&gt;0,"")</f>
        <v>轻改</v>
      </c>
      <c r="J2312" s="16" t="s">
        <v>5559</v>
      </c>
      <c r="M2312" t="str">
        <f t="shared" si="35"/>
        <v>艾黎儿·阿巴斯，轻改动画《献给某飞行员的恋歌》主角之一。</v>
      </c>
      <c r="O2312">
        <v>3</v>
      </c>
      <c r="P2312">
        <v>12</v>
      </c>
    </row>
    <row r="2313" spans="1:16">
      <c r="A2313" s="5" t="s">
        <v>5570</v>
      </c>
      <c r="B2313" t="s">
        <v>5571</v>
      </c>
      <c r="C2313">
        <v>0</v>
      </c>
      <c r="D2313">
        <v>3</v>
      </c>
      <c r="E2313" t="str">
        <f t="array" ref="E2313">_xlfn.IFS(C2313&lt;&gt;2,_xlfn.IFS(D2313=0,"主角之一",D2313=1,"角色",D2313=2,"男主",D2313=3,"女主"),C2313=2,"")</f>
        <v>女主</v>
      </c>
      <c r="G2313" t="s">
        <v>5572</v>
      </c>
      <c r="H2313">
        <v>0</v>
      </c>
      <c r="I2313" t="str">
        <f t="array" ref="I2313">_xlfn.IFS(OR(C2313=0,C2313=3),_xlfn.IFS(H2313=0,"漫改",H2313=1,"轻改",H2313=2,"原创",H2313=3,"Gal改",H2313=4,"游改",H2313=5,"原创偶像",H2313=6,"国产原创",H2313=7,"小说改"),C2313&lt;&gt;0,"")</f>
        <v>漫改</v>
      </c>
      <c r="J2313" s="16" t="s">
        <v>5559</v>
      </c>
      <c r="M2313" t="str">
        <f t="shared" si="35"/>
        <v>西宫硝子，漫改动画《声之形》女主。</v>
      </c>
      <c r="O2313">
        <v>124</v>
      </c>
      <c r="P2313">
        <v>553</v>
      </c>
    </row>
    <row r="2314" spans="1:16">
      <c r="A2314" s="5" t="s">
        <v>5573</v>
      </c>
      <c r="B2314" t="s">
        <v>5574</v>
      </c>
      <c r="C2314">
        <v>0</v>
      </c>
      <c r="D2314">
        <v>1</v>
      </c>
      <c r="E2314" t="str">
        <f t="array" ref="E2314">_xlfn.IFS(C2314&lt;&gt;2,_xlfn.IFS(D2314=0,"主角之一",D2314=1,"角色",D2314=2,"男主",D2314=3,"女主"),C2314=2,"")</f>
        <v>角色</v>
      </c>
      <c r="G2314" t="s">
        <v>1135</v>
      </c>
      <c r="H2314">
        <v>3</v>
      </c>
      <c r="I2314" t="str">
        <f t="array" ref="I2314">_xlfn.IFS(OR(C2314=0,C2314=3),_xlfn.IFS(H2314=0,"漫改",H2314=1,"轻改",H2314=2,"原创",H2314=3,"Gal改",H2314=4,"游改",H2314=5,"原创偶像",H2314=6,"国产原创",H2314=7,"小说改"),C2314&lt;&gt;0,"")</f>
        <v>Gal改</v>
      </c>
      <c r="J2314" s="16" t="s">
        <v>5559</v>
      </c>
      <c r="M2314" t="str">
        <f t="shared" si="35"/>
        <v>谜之少女，Gal改动画《混沌子》角色。</v>
      </c>
      <c r="O2314">
        <v>72</v>
      </c>
      <c r="P2314">
        <v>186</v>
      </c>
    </row>
    <row r="2315" spans="1:16">
      <c r="A2315" s="5" t="s">
        <v>5575</v>
      </c>
      <c r="B2315" t="s">
        <v>5576</v>
      </c>
      <c r="C2315">
        <v>0</v>
      </c>
      <c r="D2315">
        <v>2</v>
      </c>
      <c r="E2315" t="str">
        <f t="array" ref="E2315">_xlfn.IFS(C2315&lt;&gt;2,_xlfn.IFS(D2315=0,"主角之一",D2315=1,"角色",D2315=2,"男主",D2315=3,"女主"),C2315=2,"")</f>
        <v>男主</v>
      </c>
      <c r="G2315" t="s">
        <v>3132</v>
      </c>
      <c r="H2315">
        <v>1</v>
      </c>
      <c r="I2315" t="str">
        <f t="array" ref="I2315">_xlfn.IFS(OR(C2315=0,C2315=3),_xlfn.IFS(H2315=0,"漫改",H2315=1,"轻改",H2315=2,"原创",H2315=3,"Gal改",H2315=4,"游改",H2315=5,"原创偶像",H2315=6,"国产原创",H2315=7,"小说改"),C2315&lt;&gt;0,"")</f>
        <v>轻改</v>
      </c>
      <c r="J2315" s="16" t="s">
        <v>5559</v>
      </c>
      <c r="M2315" t="str">
        <f t="shared" si="35"/>
        <v>佐藤和真，轻改动画《为美好的世界献上祝福！》男主。</v>
      </c>
      <c r="O2315">
        <v>63</v>
      </c>
      <c r="P2315">
        <v>251</v>
      </c>
    </row>
    <row r="2316" spans="1:16">
      <c r="A2316" s="5" t="s">
        <v>5577</v>
      </c>
      <c r="B2316" t="s">
        <v>5578</v>
      </c>
      <c r="C2316">
        <v>0</v>
      </c>
      <c r="D2316">
        <v>0</v>
      </c>
      <c r="E2316" t="str">
        <f t="array" ref="E2316">_xlfn.IFS(C2316&lt;&gt;2,_xlfn.IFS(D2316=0,"主角之一",D2316=1,"角色",D2316=2,"男主",D2316=3,"女主"),C2316=2,"")</f>
        <v>主角之一</v>
      </c>
      <c r="G2316" t="s">
        <v>1117</v>
      </c>
      <c r="H2316">
        <v>4</v>
      </c>
      <c r="I2316" t="str">
        <f t="array" ref="I2316">_xlfn.IFS(OR(C2316=0,C2316=3),_xlfn.IFS(H2316=0,"漫改",H2316=1,"轻改",H2316=2,"原创",H2316=3,"Gal改",H2316=4,"游改",H2316=5,"原创偶像",H2316=6,"国产原创",H2316=7,"小说改"),C2316&lt;&gt;0,"")</f>
        <v>游改</v>
      </c>
      <c r="J2316" s="16" t="s">
        <v>5559</v>
      </c>
      <c r="M2316" t="str">
        <f t="shared" si="35"/>
        <v>佐佐木千枝，游改动画《偶像大师 灰姑娘女孩 U149》主角之一。</v>
      </c>
      <c r="O2316">
        <v>34</v>
      </c>
      <c r="P2316">
        <v>99</v>
      </c>
    </row>
    <row r="2317" spans="1:16">
      <c r="A2317" s="5" t="s">
        <v>5560</v>
      </c>
      <c r="B2317" t="s">
        <v>5561</v>
      </c>
      <c r="C2317">
        <v>0</v>
      </c>
      <c r="D2317">
        <v>1</v>
      </c>
      <c r="E2317" t="str">
        <f t="array" ref="E2317">_xlfn.IFS(C2317&lt;&gt;2,_xlfn.IFS(D2317=0,"主角之一",D2317=1,"角色",D2317=2,"男主",D2317=3,"女主"),C2317=2,"")</f>
        <v>角色</v>
      </c>
      <c r="G2317" t="s">
        <v>1759</v>
      </c>
      <c r="H2317">
        <v>0</v>
      </c>
      <c r="I2317" t="str">
        <f t="array" ref="I2317">_xlfn.IFS(OR(C2317=0,C2317=3),_xlfn.IFS(H2317=0,"漫改",H2317=1,"轻改",H2317=2,"原创",H2317=3,"Gal改",H2317=4,"游改",H2317=5,"原创偶像",H2317=6,"国产原创",H2317=7,"小说改"),C2317&lt;&gt;0,"")</f>
        <v>漫改</v>
      </c>
      <c r="J2317" s="16" t="s">
        <v>5559</v>
      </c>
      <c r="M2317" t="str">
        <f t="shared" si="35"/>
        <v>佩罗娜，漫改动画《海贼王》角色。</v>
      </c>
      <c r="O2317">
        <v>10</v>
      </c>
      <c r="P2317">
        <v>50</v>
      </c>
    </row>
    <row r="2318" spans="1:16">
      <c r="A2318" s="5" t="s">
        <v>5579</v>
      </c>
      <c r="B2318" t="s">
        <v>5580</v>
      </c>
      <c r="C2318">
        <v>0</v>
      </c>
      <c r="D2318">
        <v>1</v>
      </c>
      <c r="E2318" t="str">
        <f t="array" ref="E2318">_xlfn.IFS(C2318&lt;&gt;2,_xlfn.IFS(D2318=0,"主角之一",D2318=1,"角色",D2318=2,"男主",D2318=3,"女主"),C2318=2,"")</f>
        <v>角色</v>
      </c>
      <c r="G2318" t="s">
        <v>470</v>
      </c>
      <c r="H2318">
        <v>2</v>
      </c>
      <c r="I2318" t="str">
        <f t="array" ref="I2318">_xlfn.IFS(OR(C2318=0,C2318=3),_xlfn.IFS(H2318=0,"漫改",H2318=1,"轻改",H2318=2,"原创",H2318=3,"Gal改",H2318=4,"游改",H2318=5,"原创偶像",H2318=6,"国产原创",H2318=7,"小说改"),C2318&lt;&gt;0,"")</f>
        <v>原创</v>
      </c>
      <c r="J2318" s="16" t="s">
        <v>5559</v>
      </c>
      <c r="M2318" t="str">
        <f t="shared" si="35"/>
        <v>上崎真诗，原创动画《清恋》角色。</v>
      </c>
      <c r="O2318">
        <v>5</v>
      </c>
      <c r="P2318">
        <v>26</v>
      </c>
    </row>
    <row r="2319" spans="1:16">
      <c r="A2319" s="5" t="s">
        <v>5581</v>
      </c>
      <c r="B2319" t="s">
        <v>5582</v>
      </c>
      <c r="C2319">
        <v>0</v>
      </c>
      <c r="D2319">
        <v>0</v>
      </c>
      <c r="E2319" t="str">
        <f t="array" ref="E2319">_xlfn.IFS(C2319&lt;&gt;2,_xlfn.IFS(D2319=0,"主角之一",D2319=1,"角色",D2319=2,"男主",D2319=3,"女主"),C2319=2,"")</f>
        <v>主角之一</v>
      </c>
      <c r="G2319" t="s">
        <v>5194</v>
      </c>
      <c r="H2319">
        <v>0</v>
      </c>
      <c r="I2319" t="str">
        <f t="array" ref="I2319">_xlfn.IFS(OR(C2319=0,C2319=3),_xlfn.IFS(H2319=0,"漫改",H2319=1,"轻改",H2319=2,"原创",H2319=3,"Gal改",H2319=4,"游改",H2319=5,"原创偶像",H2319=6,"国产原创",H2319=7,"小说改"),C2319&lt;&gt;0,"")</f>
        <v>漫改</v>
      </c>
      <c r="J2319" s="16" t="s">
        <v>5559</v>
      </c>
      <c r="M2319" t="str">
        <f t="shared" si="35"/>
        <v>土桥理香，漫改动画《初恋限定。》主角之一。</v>
      </c>
      <c r="O2319">
        <v>3</v>
      </c>
      <c r="P2319">
        <v>4</v>
      </c>
    </row>
    <row r="2320" spans="1:16">
      <c r="A2320" s="5" t="s">
        <v>5590</v>
      </c>
      <c r="B2320" t="s">
        <v>5591</v>
      </c>
      <c r="C2320">
        <v>0</v>
      </c>
      <c r="D2320">
        <v>0</v>
      </c>
      <c r="E2320" t="str">
        <f t="array" ref="E2320">_xlfn.IFS(C2320&lt;&gt;2,_xlfn.IFS(D2320=0,"主角之一",D2320=1,"角色",D2320=2,"男主",D2320=3,"女主"),C2320=2,"")</f>
        <v>主角之一</v>
      </c>
      <c r="G2320" t="s">
        <v>2954</v>
      </c>
      <c r="H2320">
        <v>1</v>
      </c>
      <c r="I2320" t="str">
        <f t="array" ref="I2320">_xlfn.IFS(OR(C2320=0,C2320=3),_xlfn.IFS(H2320=0,"漫改",H2320=1,"轻改",H2320=2,"原创",H2320=3,"Gal改",H2320=4,"游改",H2320=5,"原创偶像",H2320=6,"国产原创",H2320=7,"小说改"),C2320&lt;&gt;0,"")</f>
        <v>轻改</v>
      </c>
      <c r="J2320" s="16" t="s">
        <v>5559</v>
      </c>
      <c r="M2320" t="str">
        <f t="shared" si="35"/>
        <v>夏凪渚，轻改动画《侦探已经死了。》主角之一。</v>
      </c>
      <c r="O2320">
        <v>24</v>
      </c>
      <c r="P2320">
        <v>46</v>
      </c>
    </row>
    <row r="2321" spans="1:16">
      <c r="A2321" s="5" t="s">
        <v>5592</v>
      </c>
      <c r="B2321" t="s">
        <v>5593</v>
      </c>
      <c r="C2321">
        <v>1</v>
      </c>
      <c r="D2321">
        <v>0</v>
      </c>
      <c r="E2321" t="str">
        <f t="array" ref="E2321">_xlfn.IFS(C2321&lt;&gt;2,_xlfn.IFS(D2321=0,"主角之一",D2321=1,"角色",D2321=2,"男主",D2321=3,"女主"),C2321=2,"")</f>
        <v>主角之一</v>
      </c>
      <c r="G2321" t="s">
        <v>3878</v>
      </c>
      <c r="I2321" t="str">
        <f t="array" ref="I2321">_xlfn.IFS(OR(C2321=0,C2321=3),_xlfn.IFS(H2321=0,"漫改",H2321=1,"轻改",H2321=2,"原创",H2321=3,"Gal改",H2321=4,"游改",H2321=5,"原创偶像",H2321=6,"国产原创",H2321=7,"小说改"),C2321&lt;&gt;0,"")</f>
        <v/>
      </c>
      <c r="J2321" s="16" t="s">
        <v>5559</v>
      </c>
      <c r="M2321" t="str">
        <f t="shared" ref="M2321:M2384" si="36">_xlfn.CONCAT(_xlfn.IFS(C2321=0,_xlfn.CONCAT(B2321,"，",I2321,"动画","《",G2321,"》",E2321,"。"),C2321=1,_xlfn.CONCAT(B2321,"，《",G2321,"》",E2321,"。"),C2321=2,_xlfn.CONCAT(B2321,"，",L2321),C2321=3,_xlfn.CONCAT(B2321,"，动画电影《",G2321,"》",E2321,"。")),_xlfn.IFS(K2321=1,"【芳文社】",K2321=0,""))</f>
        <v>鹰月殿子，《遥仰凰华》主角之一。</v>
      </c>
      <c r="O2321">
        <v>22</v>
      </c>
      <c r="P2321">
        <v>94</v>
      </c>
    </row>
    <row r="2322" spans="1:16">
      <c r="A2322" s="5" t="s">
        <v>5596</v>
      </c>
      <c r="B2322" t="s">
        <v>5597</v>
      </c>
      <c r="C2322">
        <v>1</v>
      </c>
      <c r="D2322">
        <v>0</v>
      </c>
      <c r="E2322" t="str">
        <f t="array" ref="E2322">_xlfn.IFS(C2322&lt;&gt;2,_xlfn.IFS(D2322=0,"主角之一",D2322=1,"角色",D2322=2,"男主",D2322=3,"女主"),C2322=2,"")</f>
        <v>主角之一</v>
      </c>
      <c r="G2322" t="s">
        <v>808</v>
      </c>
      <c r="I2322" t="str">
        <f t="array" ref="I2322">_xlfn.IFS(OR(C2322=0,C2322=3),_xlfn.IFS(H2322=0,"漫改",H2322=1,"轻改",H2322=2,"原创",H2322=3,"Gal改",H2322=4,"游改",H2322=5,"原创偶像",H2322=6,"国产原创",H2322=7,"小说改"),C2322&lt;&gt;0,"")</f>
        <v/>
      </c>
      <c r="J2322" s="16" t="s">
        <v>5559</v>
      </c>
      <c r="M2322" t="str">
        <f t="shared" si="36"/>
        <v>观波加奈，《五彩斑斓的世界》主角之一。</v>
      </c>
      <c r="O2322">
        <v>31</v>
      </c>
      <c r="P2322">
        <v>61</v>
      </c>
    </row>
    <row r="2323" spans="1:16">
      <c r="A2323" s="5" t="s">
        <v>5598</v>
      </c>
      <c r="B2323" t="s">
        <v>5599</v>
      </c>
      <c r="C2323">
        <v>1</v>
      </c>
      <c r="D2323">
        <v>0</v>
      </c>
      <c r="E2323" t="str">
        <f t="array" ref="E2323">_xlfn.IFS(C2323&lt;&gt;2,_xlfn.IFS(D2323=0,"主角之一",D2323=1,"角色",D2323=2,"男主",D2323=3,"女主"),C2323=2,"")</f>
        <v>主角之一</v>
      </c>
      <c r="G2323" t="s">
        <v>5600</v>
      </c>
      <c r="I2323" t="str">
        <f t="array" ref="I2323">_xlfn.IFS(OR(C2323=0,C2323=3),_xlfn.IFS(H2323=0,"漫改",H2323=1,"轻改",H2323=2,"原创",H2323=3,"Gal改",H2323=4,"游改",H2323=5,"原创偶像",H2323=6,"国产原创",H2323=7,"小说改"),C2323&lt;&gt;0,"")</f>
        <v/>
      </c>
      <c r="J2323" s="16" t="s">
        <v>5559</v>
      </c>
      <c r="M2323" t="str">
        <f t="shared" si="36"/>
        <v>コハナ，《巧克甜恋3》主角之一。</v>
      </c>
      <c r="O2323">
        <v>8</v>
      </c>
      <c r="P2323">
        <v>11</v>
      </c>
    </row>
    <row r="2324" spans="1:16">
      <c r="A2324" s="5" t="s">
        <v>5594</v>
      </c>
      <c r="B2324" t="s">
        <v>5595</v>
      </c>
      <c r="C2324">
        <v>1</v>
      </c>
      <c r="D2324">
        <v>0</v>
      </c>
      <c r="E2324" t="str">
        <f t="array" ref="E2324">_xlfn.IFS(C2324&lt;&gt;2,_xlfn.IFS(D2324=0,"主角之一",D2324=1,"角色",D2324=2,"男主",D2324=3,"女主"),C2324=2,"")</f>
        <v>主角之一</v>
      </c>
      <c r="G2324" t="s">
        <v>5254</v>
      </c>
      <c r="I2324" t="str">
        <f t="array" ref="I2324">_xlfn.IFS(OR(C2324=0,C2324=3),_xlfn.IFS(H2324=0,"漫改",H2324=1,"轻改",H2324=2,"原创",H2324=3,"Gal改",H2324=4,"游改",H2324=5,"原创偶像",H2324=6,"国产原创",H2324=7,"小说改"),C2324&lt;&gt;0,"")</f>
        <v/>
      </c>
      <c r="J2324" s="16" t="s">
        <v>5559</v>
      </c>
      <c r="M2324" t="str">
        <f t="shared" si="36"/>
        <v>深峰莉子，《Gift ～ギフト～》主角之一。</v>
      </c>
      <c r="O2324">
        <v>3</v>
      </c>
      <c r="P2324">
        <v>19</v>
      </c>
    </row>
    <row r="2325" spans="1:16">
      <c r="A2325" s="5" t="s">
        <v>5601</v>
      </c>
      <c r="B2325" t="s">
        <v>5602</v>
      </c>
      <c r="C2325">
        <v>2</v>
      </c>
      <c r="E2325" t="str">
        <f t="array" ref="E2325">_xlfn.IFS(C2325&lt;&gt;2,_xlfn.IFS(D2325=0,"主角之一",D2325=1,"角色",D2325=2,"男主",D2325=3,"女主"),C2325=2,"")</f>
        <v/>
      </c>
      <c r="I2325" t="str">
        <f t="array" ref="I2325">_xlfn.IFS(OR(C2325=0,C2325=3),_xlfn.IFS(H2325=0,"漫改",H2325=1,"轻改",H2325=2,"原创",H2325=3,"Gal改",H2325=4,"游改",H2325=5,"原创偶像",H2325=6,"国产原创",H2325=7,"小说改"),C2325&lt;&gt;0,"")</f>
        <v/>
      </c>
      <c r="J2325" s="16" t="s">
        <v>5559</v>
      </c>
      <c r="L2325" t="s">
        <v>2004</v>
      </c>
      <c r="M2325" t="str">
        <f t="shared" si="36"/>
        <v>轰一，日本vtuber。</v>
      </c>
      <c r="O2325">
        <v>0</v>
      </c>
      <c r="P2325">
        <v>6</v>
      </c>
    </row>
    <row r="2326" spans="1:16">
      <c r="A2326" s="5" t="s">
        <v>5603</v>
      </c>
      <c r="B2326" t="s">
        <v>5604</v>
      </c>
      <c r="C2326">
        <v>0</v>
      </c>
      <c r="D2326">
        <v>0</v>
      </c>
      <c r="E2326" t="str">
        <f t="array" ref="E2326">_xlfn.IFS(C2326&lt;&gt;2,_xlfn.IFS(D2326=0,"主角之一",D2326=1,"角色",D2326=2,"男主",D2326=3,"女主"),C2326=2,"")</f>
        <v>主角之一</v>
      </c>
      <c r="G2326" t="s">
        <v>1432</v>
      </c>
      <c r="H2326">
        <v>3</v>
      </c>
      <c r="I2326" t="str">
        <f t="array" ref="I2326">_xlfn.IFS(OR(C2326=0,C2326=3),_xlfn.IFS(H2326=0,"漫改",H2326=1,"轻改",H2326=2,"原创",H2326=3,"Gal改",H2326=4,"游改",H2326=5,"原创偶像",H2326=6,"国产原创",H2326=7,"小说改"),C2326&lt;&gt;0,"")</f>
        <v>Gal改</v>
      </c>
      <c r="J2326" s="16" t="s">
        <v>5605</v>
      </c>
      <c r="M2326" t="str">
        <f t="shared" si="36"/>
        <v>御门玛利亚，Gal改动画《少女爱上姐姐》主角之一。</v>
      </c>
      <c r="O2326">
        <v>1</v>
      </c>
      <c r="P2326">
        <v>12</v>
      </c>
    </row>
    <row r="2327" spans="1:16">
      <c r="A2327" s="5" t="s">
        <v>5606</v>
      </c>
      <c r="B2327" t="s">
        <v>5607</v>
      </c>
      <c r="C2327">
        <v>0</v>
      </c>
      <c r="D2327">
        <v>1</v>
      </c>
      <c r="E2327" t="str">
        <f t="array" ref="E2327">_xlfn.IFS(C2327&lt;&gt;2,_xlfn.IFS(D2327=0,"主角之一",D2327=1,"角色",D2327=2,"男主",D2327=3,"女主"),C2327=2,"")</f>
        <v>角色</v>
      </c>
      <c r="G2327" t="s">
        <v>4814</v>
      </c>
      <c r="H2327">
        <v>0</v>
      </c>
      <c r="I2327" t="str">
        <f t="array" ref="I2327">_xlfn.IFS(OR(C2327=0,C2327=3),_xlfn.IFS(H2327=0,"漫改",H2327=1,"轻改",H2327=2,"原创",H2327=3,"Gal改",H2327=4,"游改",H2327=5,"原创偶像",H2327=6,"国产原创",H2327=7,"小说改"),C2327&lt;&gt;0,"")</f>
        <v>漫改</v>
      </c>
      <c r="J2327" s="16" t="s">
        <v>5605</v>
      </c>
      <c r="M2327" t="str">
        <f t="shared" si="36"/>
        <v>荣口勇人，漫改动画《王牌投手 振臂高挥》角色。</v>
      </c>
      <c r="O2327">
        <v>3</v>
      </c>
      <c r="P2327">
        <v>9</v>
      </c>
    </row>
    <row r="2328" spans="1:16">
      <c r="A2328" s="5" t="s">
        <v>5627</v>
      </c>
      <c r="B2328" t="s">
        <v>5628</v>
      </c>
      <c r="C2328">
        <v>0</v>
      </c>
      <c r="D2328">
        <v>1</v>
      </c>
      <c r="E2328" t="str">
        <f t="array" ref="E2328">_xlfn.IFS(C2328&lt;&gt;2,_xlfn.IFS(D2328=0,"主角之一",D2328=1,"角色",D2328=2,"男主",D2328=3,"女主"),C2328=2,"")</f>
        <v>角色</v>
      </c>
      <c r="G2328" t="s">
        <v>902</v>
      </c>
      <c r="H2328">
        <v>0</v>
      </c>
      <c r="I2328" t="str">
        <f t="array" ref="I2328">_xlfn.IFS(OR(C2328=0,C2328=3),_xlfn.IFS(H2328=0,"漫改",H2328=1,"轻改",H2328=2,"原创",H2328=3,"Gal改",H2328=4,"游改",H2328=5,"原创偶像",H2328=6,"国产原创",H2328=7,"小说改"),C2328&lt;&gt;0,"")</f>
        <v>漫改</v>
      </c>
      <c r="J2328" s="16" t="s">
        <v>5605</v>
      </c>
      <c r="M2328" t="str">
        <f t="shared" si="36"/>
        <v>那智鞠绪，漫改动画《金牌得主》角色。</v>
      </c>
      <c r="O2328">
        <v>11</v>
      </c>
      <c r="P2328">
        <v>14</v>
      </c>
    </row>
    <row r="2329" spans="1:16">
      <c r="A2329" s="5" t="s">
        <v>5608</v>
      </c>
      <c r="B2329" t="s">
        <v>5609</v>
      </c>
      <c r="C2329">
        <v>0</v>
      </c>
      <c r="D2329">
        <v>1</v>
      </c>
      <c r="E2329" t="str">
        <f t="array" ref="E2329">_xlfn.IFS(C2329&lt;&gt;2,_xlfn.IFS(D2329=0,"主角之一",D2329=1,"角色",D2329=2,"男主",D2329=3,"女主"),C2329=2,"")</f>
        <v>角色</v>
      </c>
      <c r="G2329" t="s">
        <v>960</v>
      </c>
      <c r="H2329">
        <v>0</v>
      </c>
      <c r="I2329" t="str">
        <f t="array" ref="I2329">_xlfn.IFS(OR(C2329=0,C2329=3),_xlfn.IFS(H2329=0,"漫改",H2329=1,"轻改",H2329=2,"原创",H2329=3,"Gal改",H2329=4,"游改",H2329=5,"原创偶像",H2329=6,"国产原创",H2329=7,"小说改"),C2329&lt;&gt;0,"")</f>
        <v>漫改</v>
      </c>
      <c r="J2329" s="16" t="s">
        <v>5605</v>
      </c>
      <c r="M2329" t="str">
        <f t="shared" si="36"/>
        <v>清水谷龙华，漫改动画《天才麻将少女》角色。</v>
      </c>
      <c r="O2329">
        <v>8</v>
      </c>
      <c r="P2329">
        <v>41</v>
      </c>
    </row>
    <row r="2330" spans="1:16">
      <c r="A2330" s="5" t="s">
        <v>5610</v>
      </c>
      <c r="B2330" t="s">
        <v>5611</v>
      </c>
      <c r="C2330">
        <v>0</v>
      </c>
      <c r="D2330">
        <v>0</v>
      </c>
      <c r="E2330" t="str">
        <f t="array" ref="E2330">_xlfn.IFS(C2330&lt;&gt;2,_xlfn.IFS(D2330=0,"主角之一",D2330=1,"角色",D2330=2,"男主",D2330=3,"女主"),C2330=2,"")</f>
        <v>主角之一</v>
      </c>
      <c r="G2330" t="s">
        <v>2711</v>
      </c>
      <c r="H2330">
        <v>2</v>
      </c>
      <c r="I2330" t="str">
        <f t="array" ref="I2330">_xlfn.IFS(OR(C2330=0,C2330=3),_xlfn.IFS(H2330=0,"漫改",H2330=1,"轻改",H2330=2,"原创",H2330=3,"Gal改",H2330=4,"游改",H2330=5,"原创偶像",H2330=6,"国产原创",H2330=7,"小说改"),C2330&lt;&gt;0,"")</f>
        <v>原创</v>
      </c>
      <c r="J2330" s="16" t="s">
        <v>5605</v>
      </c>
      <c r="M2330" t="str">
        <f t="shared" si="36"/>
        <v>O·D，原创动画《科学小飞侠Crowds》主角之一。</v>
      </c>
      <c r="O2330">
        <v>1</v>
      </c>
      <c r="P2330">
        <v>6</v>
      </c>
    </row>
    <row r="2331" spans="1:16">
      <c r="A2331" s="5" t="s">
        <v>5612</v>
      </c>
      <c r="B2331" t="s">
        <v>5613</v>
      </c>
      <c r="C2331">
        <v>0</v>
      </c>
      <c r="D2331">
        <v>1</v>
      </c>
      <c r="E2331" t="str">
        <f t="array" ref="E2331">_xlfn.IFS(C2331&lt;&gt;2,_xlfn.IFS(D2331=0,"主角之一",D2331=1,"角色",D2331=2,"男主",D2331=3,"女主"),C2331=2,"")</f>
        <v>角色</v>
      </c>
      <c r="G2331" t="s">
        <v>1447</v>
      </c>
      <c r="H2331">
        <v>3</v>
      </c>
      <c r="I2331" t="str">
        <f t="array" ref="I2331">_xlfn.IFS(OR(C2331=0,C2331=3),_xlfn.IFS(H2331=0,"漫改",H2331=1,"轻改",H2331=2,"原创",H2331=3,"Gal改",H2331=4,"游改",H2331=5,"原创偶像",H2331=6,"国产原创",H2331=7,"小说改"),C2331&lt;&gt;0,"")</f>
        <v>Gal改</v>
      </c>
      <c r="J2331" s="16" t="s">
        <v>5605</v>
      </c>
      <c r="M2331" t="str">
        <f t="shared" si="36"/>
        <v>平慎二，Gal改动画《你所期望的永远》角色。</v>
      </c>
      <c r="O2331">
        <v>4</v>
      </c>
      <c r="P2331">
        <v>2</v>
      </c>
    </row>
    <row r="2332" spans="1:16">
      <c r="A2332" s="5" t="s">
        <v>5614</v>
      </c>
      <c r="B2332" t="s">
        <v>5615</v>
      </c>
      <c r="C2332">
        <v>0</v>
      </c>
      <c r="D2332">
        <v>1</v>
      </c>
      <c r="E2332" t="str">
        <f t="array" ref="E2332">_xlfn.IFS(C2332&lt;&gt;2,_xlfn.IFS(D2332=0,"主角之一",D2332=1,"角色",D2332=2,"男主",D2332=3,"女主"),C2332=2,"")</f>
        <v>角色</v>
      </c>
      <c r="G2332" t="s">
        <v>5616</v>
      </c>
      <c r="H2332">
        <v>3</v>
      </c>
      <c r="I2332" t="str">
        <f t="array" ref="I2332">_xlfn.IFS(OR(C2332=0,C2332=3),_xlfn.IFS(H2332=0,"漫改",H2332=1,"轻改",H2332=2,"原创",H2332=3,"Gal改",H2332=4,"游改",H2332=5,"原创偶像",H2332=6,"国产原创",H2332=7,"小说改"),C2332&lt;&gt;0,"")</f>
        <v>Gal改</v>
      </c>
      <c r="J2332" s="16" t="s">
        <v>5605</v>
      </c>
      <c r="M2332" t="str">
        <f t="shared" si="36"/>
        <v>香月夕呼，Gal改动画《Muv-Luv Alternative》角色。</v>
      </c>
      <c r="O2332">
        <v>57</v>
      </c>
      <c r="P2332">
        <v>116</v>
      </c>
    </row>
    <row r="2333" spans="1:16">
      <c r="A2333" s="5" t="s">
        <v>5617</v>
      </c>
      <c r="B2333" t="s">
        <v>5618</v>
      </c>
      <c r="C2333">
        <v>0</v>
      </c>
      <c r="D2333">
        <v>1</v>
      </c>
      <c r="E2333" t="str">
        <f t="array" ref="E2333">_xlfn.IFS(C2333&lt;&gt;2,_xlfn.IFS(D2333=0,"主角之一",D2333=1,"角色",D2333=2,"男主",D2333=3,"女主"),C2333=2,"")</f>
        <v>角色</v>
      </c>
      <c r="G2333" t="s">
        <v>1841</v>
      </c>
      <c r="H2333">
        <v>0</v>
      </c>
      <c r="I2333" t="str">
        <f t="array" ref="I2333">_xlfn.IFS(OR(C2333=0,C2333=3),_xlfn.IFS(H2333=0,"漫改",H2333=1,"轻改",H2333=2,"原创",H2333=3,"Gal改",H2333=4,"游改",H2333=5,"原创偶像",H2333=6,"国产原创",H2333=7,"小说改"),C2333&lt;&gt;0,"")</f>
        <v>漫改</v>
      </c>
      <c r="J2333" s="16" t="s">
        <v>5605</v>
      </c>
      <c r="M2333" t="str">
        <f t="shared" si="36"/>
        <v>铃屋什造，漫改动画《东京喰种》角色。</v>
      </c>
      <c r="O2333">
        <v>18</v>
      </c>
      <c r="P2333">
        <v>61</v>
      </c>
    </row>
    <row r="2334" spans="1:16">
      <c r="A2334" s="5" t="s">
        <v>5619</v>
      </c>
      <c r="B2334" t="s">
        <v>5620</v>
      </c>
      <c r="C2334">
        <v>0</v>
      </c>
      <c r="D2334">
        <v>0</v>
      </c>
      <c r="E2334" t="str">
        <f t="array" ref="E2334">_xlfn.IFS(C2334&lt;&gt;2,_xlfn.IFS(D2334=0,"主角之一",D2334=1,"角色",D2334=2,"男主",D2334=3,"女主"),C2334=2,"")</f>
        <v>主角之一</v>
      </c>
      <c r="G2334" t="s">
        <v>1167</v>
      </c>
      <c r="H2334">
        <v>1</v>
      </c>
      <c r="I2334" t="str">
        <f t="array" ref="I2334">_xlfn.IFS(OR(C2334=0,C2334=3),_xlfn.IFS(H2334=0,"漫改",H2334=1,"轻改",H2334=2,"原创",H2334=3,"Gal改",H2334=4,"游改",H2334=5,"原创偶像",H2334=6,"国产原创",H2334=7,"小说改"),C2334&lt;&gt;0,"")</f>
        <v>轻改</v>
      </c>
      <c r="J2334" s="16" t="s">
        <v>5605</v>
      </c>
      <c r="M2334" t="str">
        <f t="shared" si="36"/>
        <v>天雾绫斗，轻改动画《学战都市 六芒星》主角之一。</v>
      </c>
      <c r="O2334">
        <v>16</v>
      </c>
      <c r="P2334">
        <v>8</v>
      </c>
    </row>
    <row r="2335" spans="1:16">
      <c r="A2335" s="5" t="s">
        <v>5621</v>
      </c>
      <c r="B2335" t="s">
        <v>5622</v>
      </c>
      <c r="C2335">
        <v>0</v>
      </c>
      <c r="D2335">
        <v>1</v>
      </c>
      <c r="E2335" t="str">
        <f t="array" ref="E2335">_xlfn.IFS(C2335&lt;&gt;2,_xlfn.IFS(D2335=0,"主角之一",D2335=1,"角色",D2335=2,"男主",D2335=3,"女主"),C2335=2,"")</f>
        <v>角色</v>
      </c>
      <c r="G2335" t="s">
        <v>1197</v>
      </c>
      <c r="H2335">
        <v>2</v>
      </c>
      <c r="I2335" t="str">
        <f t="array" ref="I2335">_xlfn.IFS(OR(C2335=0,C2335=3),_xlfn.IFS(H2335=0,"漫改",H2335=1,"轻改",H2335=2,"原创",H2335=3,"Gal改",H2335=4,"游改",H2335=5,"原创偶像",H2335=6,"国产原创",H2335=7,"小说改"),C2335&lt;&gt;0,"")</f>
        <v>原创</v>
      </c>
      <c r="J2335" s="16" t="s">
        <v>5605</v>
      </c>
      <c r="M2335" t="str">
        <f t="shared" si="36"/>
        <v>要·巴卡妮雅，原创动画《超时空要塞Δ》角色。</v>
      </c>
      <c r="O2335">
        <v>27</v>
      </c>
      <c r="P2335">
        <v>50</v>
      </c>
    </row>
    <row r="2336" spans="1:16">
      <c r="A2336" s="5" t="s">
        <v>5623</v>
      </c>
      <c r="B2336" t="s">
        <v>5624</v>
      </c>
      <c r="C2336">
        <v>0</v>
      </c>
      <c r="D2336">
        <v>0</v>
      </c>
      <c r="E2336" t="str">
        <f t="array" ref="E2336">_xlfn.IFS(C2336&lt;&gt;2,_xlfn.IFS(D2336=0,"主角之一",D2336=1,"角色",D2336=2,"男主",D2336=3,"女主"),C2336=2,"")</f>
        <v>主角之一</v>
      </c>
      <c r="G2336" t="s">
        <v>974</v>
      </c>
      <c r="H2336">
        <v>3</v>
      </c>
      <c r="I2336" t="str">
        <f t="array" ref="I2336">_xlfn.IFS(OR(C2336=0,C2336=3),_xlfn.IFS(H2336=0,"漫改",H2336=1,"轻改",H2336=2,"原创",H2336=3,"Gal改",H2336=4,"游改",H2336=5,"原创偶像",H2336=6,"国产原创",H2336=7,"小说改"),C2336&lt;&gt;0,"")</f>
        <v>Gal改</v>
      </c>
      <c r="J2336" s="16" t="s">
        <v>5605</v>
      </c>
      <c r="M2336" t="str">
        <f t="shared" si="36"/>
        <v>鸣濑白羽，Gal改动画《Summer Pockets》主角之一。</v>
      </c>
      <c r="O2336">
        <v>183</v>
      </c>
      <c r="P2336">
        <v>732</v>
      </c>
    </row>
    <row r="2337" spans="1:16">
      <c r="A2337" s="5" t="s">
        <v>5625</v>
      </c>
      <c r="B2337" t="s">
        <v>5626</v>
      </c>
      <c r="C2337">
        <v>0</v>
      </c>
      <c r="D2337">
        <v>0</v>
      </c>
      <c r="E2337" t="str">
        <f t="array" ref="E2337">_xlfn.IFS(C2337&lt;&gt;2,_xlfn.IFS(D2337=0,"主角之一",D2337=1,"角色",D2337=2,"男主",D2337=3,"女主"),C2337=2,"")</f>
        <v>主角之一</v>
      </c>
      <c r="G2337" t="s">
        <v>518</v>
      </c>
      <c r="H2337">
        <v>2</v>
      </c>
      <c r="I2337" t="str">
        <f t="array" ref="I2337">_xlfn.IFS(OR(C2337=0,C2337=3),_xlfn.IFS(H2337=0,"漫改",H2337=1,"轻改",H2337=2,"原创",H2337=3,"Gal改",H2337=4,"游改",H2337=5,"原创偶像",H2337=6,"国产原创",H2337=7,"小说改"),C2337&lt;&gt;0,"")</f>
        <v>原创</v>
      </c>
      <c r="J2337" s="16" t="s">
        <v>5605</v>
      </c>
      <c r="M2337" t="str">
        <f t="shared" si="36"/>
        <v>风铃儿，原创动画《风灵玉秀》主角之一。</v>
      </c>
      <c r="O2337">
        <v>7</v>
      </c>
      <c r="P2337">
        <v>41</v>
      </c>
    </row>
    <row r="2338" spans="1:16">
      <c r="A2338" s="5" t="s">
        <v>5632</v>
      </c>
      <c r="B2338" t="s">
        <v>5633</v>
      </c>
      <c r="C2338">
        <v>1</v>
      </c>
      <c r="D2338">
        <v>0</v>
      </c>
      <c r="E2338" t="str">
        <f t="array" ref="E2338">_xlfn.IFS(C2338&lt;&gt;2,_xlfn.IFS(D2338=0,"主角之一",D2338=1,"角色",D2338=2,"男主",D2338=3,"女主"),C2338=2,"")</f>
        <v>主角之一</v>
      </c>
      <c r="G2338" t="s">
        <v>5634</v>
      </c>
      <c r="I2338" t="str">
        <f t="array" ref="I2338">_xlfn.IFS(OR(C2338=0,C2338=3),_xlfn.IFS(H2338=0,"漫改",H2338=1,"轻改",H2338=2,"原创",H2338=3,"Gal改",H2338=4,"游改",H2338=5,"原创偶像",H2338=6,"国产原创",H2338=7,"小说改"),C2338&lt;&gt;0,"")</f>
        <v/>
      </c>
      <c r="J2338" s="16" t="s">
        <v>5605</v>
      </c>
      <c r="M2338" t="str">
        <f t="shared" si="36"/>
        <v>丸山美久，《恋爱课程》主角之一。</v>
      </c>
      <c r="O2338">
        <v>2</v>
      </c>
      <c r="P2338">
        <v>0</v>
      </c>
    </row>
    <row r="2339" spans="1:16">
      <c r="A2339" s="5" t="s">
        <v>5629</v>
      </c>
      <c r="B2339" t="s">
        <v>5630</v>
      </c>
      <c r="C2339">
        <v>1</v>
      </c>
      <c r="D2339">
        <v>0</v>
      </c>
      <c r="E2339" t="str">
        <f t="array" ref="E2339">_xlfn.IFS(C2339&lt;&gt;2,_xlfn.IFS(D2339=0,"主角之一",D2339=1,"角色",D2339=2,"男主",D2339=3,"女主"),C2339=2,"")</f>
        <v>主角之一</v>
      </c>
      <c r="G2339" t="s">
        <v>5631</v>
      </c>
      <c r="I2339" t="str">
        <f t="array" ref="I2339">_xlfn.IFS(OR(C2339=0,C2339=3),_xlfn.IFS(H2339=0,"漫改",H2339=1,"轻改",H2339=2,"原创",H2339=3,"Gal改",H2339=4,"游改",H2339=5,"原创偶像",H2339=6,"国产原创",H2339=7,"小说改"),C2339&lt;&gt;0,"")</f>
        <v/>
      </c>
      <c r="J2339" s="16" t="s">
        <v>5605</v>
      </c>
      <c r="M2339" t="str">
        <f t="shared" si="36"/>
        <v>千岁佐奈，《天神乱漫 -LUCKY or UNLUCKY!?-》主角之一。</v>
      </c>
      <c r="O2339">
        <v>37</v>
      </c>
      <c r="P2339">
        <v>136</v>
      </c>
    </row>
    <row r="2340" spans="1:16">
      <c r="B2340" t="s">
        <v>5635</v>
      </c>
      <c r="C2340">
        <v>1</v>
      </c>
      <c r="D2340">
        <v>0</v>
      </c>
      <c r="E2340" t="str">
        <f t="array" ref="E2340">_xlfn.IFS(C2340&lt;&gt;2,_xlfn.IFS(D2340=0,"主角之一",D2340=1,"角色",D2340=2,"男主",D2340=3,"女主"),C2340=2,"")</f>
        <v>主角之一</v>
      </c>
      <c r="G2340" t="s">
        <v>5636</v>
      </c>
      <c r="I2340" t="str">
        <f t="array" ref="I2340">_xlfn.IFS(OR(C2340=0,C2340=3),_xlfn.IFS(H2340=0,"漫改",H2340=1,"轻改",H2340=2,"原创",H2340=3,"Gal改",H2340=4,"游改",H2340=5,"原创偶像",H2340=6,"国产原创",H2340=7,"小说改"),C2340&lt;&gt;0,"")</f>
        <v/>
      </c>
      <c r="J2340" s="16" t="s">
        <v>5605</v>
      </c>
      <c r="M2340" t="str">
        <f t="shared" si="36"/>
        <v>Fabiola Prilipco，《宝石心学院 -The ends of the world-》主角之一。</v>
      </c>
    </row>
    <row r="2341" spans="1:16">
      <c r="A2341" s="5" t="s">
        <v>5637</v>
      </c>
      <c r="B2341" t="s">
        <v>3903</v>
      </c>
      <c r="C2341">
        <v>2</v>
      </c>
      <c r="E2341" t="str">
        <f t="array" ref="E2341">_xlfn.IFS(C2341&lt;&gt;2,_xlfn.IFS(D2341=0,"主角之一",D2341=1,"角色",D2341=2,"男主",D2341=3,"女主"),C2341=2,"")</f>
        <v/>
      </c>
      <c r="I2341" t="str">
        <f t="array" ref="I2341">_xlfn.IFS(OR(C2341=0,C2341=3),_xlfn.IFS(H2341=0,"漫改",H2341=1,"轻改",H2341=2,"原创",H2341=3,"Gal改",H2341=4,"游改",H2341=5,"原创偶像",H2341=6,"国产原创",H2341=7,"小说改"),C2341&lt;&gt;0,"")</f>
        <v/>
      </c>
      <c r="J2341" s="16" t="s">
        <v>5605</v>
      </c>
      <c r="L2341" t="s">
        <v>1025</v>
      </c>
      <c r="M2341" t="str">
        <f t="shared" si="36"/>
        <v>安娜，游戏《火焰之纹章》角色。</v>
      </c>
      <c r="O2341">
        <v>10</v>
      </c>
      <c r="P2341">
        <v>8</v>
      </c>
    </row>
    <row r="2342" spans="1:16">
      <c r="B2342" t="s">
        <v>5638</v>
      </c>
      <c r="C2342">
        <v>2</v>
      </c>
      <c r="E2342" t="str">
        <f t="array" ref="E2342">_xlfn.IFS(C2342&lt;&gt;2,_xlfn.IFS(D2342=0,"主角之一",D2342=1,"角色",D2342=2,"男主",D2342=3,"女主"),C2342=2,"")</f>
        <v/>
      </c>
      <c r="I2342" t="str">
        <f t="array" ref="I2342">_xlfn.IFS(OR(C2342=0,C2342=3),_xlfn.IFS(H2342=0,"漫改",H2342=1,"轻改",H2342=2,"原创",H2342=3,"Gal改",H2342=4,"游改",H2342=5,"原创偶像",H2342=6,"国产原创",H2342=7,"小说改"),C2342&lt;&gt;0,"")</f>
        <v/>
      </c>
      <c r="J2342" s="16" t="s">
        <v>5605</v>
      </c>
      <c r="L2342" t="s">
        <v>5639</v>
      </c>
      <c r="M2342" t="str">
        <f t="shared" si="36"/>
        <v>杏仁咪噜，中国台湾vtuber。</v>
      </c>
    </row>
    <row r="2343" spans="1:16">
      <c r="A2343" s="5" t="s">
        <v>5647</v>
      </c>
      <c r="B2343" t="s">
        <v>5648</v>
      </c>
      <c r="C2343">
        <v>0</v>
      </c>
      <c r="D2343">
        <v>0</v>
      </c>
      <c r="E2343" t="str">
        <f t="array" ref="E2343">_xlfn.IFS(C2343&lt;&gt;2,_xlfn.IFS(D2343=0,"主角之一",D2343=1,"角色",D2343=2,"男主",D2343=3,"女主"),C2343=2,"")</f>
        <v>主角之一</v>
      </c>
      <c r="G2343" t="s">
        <v>350</v>
      </c>
      <c r="H2343">
        <v>1</v>
      </c>
      <c r="I2343" t="str">
        <f t="array" ref="I2343">_xlfn.IFS(OR(C2343=0,C2343=3),_xlfn.IFS(H2343=0,"漫改",H2343=1,"轻改",H2343=2,"原创",H2343=3,"Gal改",H2343=4,"游改",H2343=5,"原创偶像",H2343=6,"国产原创",H2343=7,"小说改"),C2343&lt;&gt;0,"")</f>
        <v>轻改</v>
      </c>
      <c r="J2343" s="16" t="s">
        <v>5642</v>
      </c>
      <c r="M2343" t="str">
        <f t="shared" si="36"/>
        <v>枪水仙，轻改动画《便·当》主角之一。</v>
      </c>
      <c r="O2343">
        <v>15</v>
      </c>
      <c r="P2343">
        <v>96</v>
      </c>
    </row>
    <row r="2344" spans="1:16">
      <c r="A2344" s="5" t="s">
        <v>5649</v>
      </c>
      <c r="B2344" t="s">
        <v>5650</v>
      </c>
      <c r="C2344">
        <v>0</v>
      </c>
      <c r="D2344">
        <v>0</v>
      </c>
      <c r="E2344" t="str">
        <f t="array" ref="E2344">_xlfn.IFS(C2344&lt;&gt;2,_xlfn.IFS(D2344=0,"主角之一",D2344=1,"角色",D2344=2,"男主",D2344=3,"女主"),C2344=2,"")</f>
        <v>主角之一</v>
      </c>
      <c r="G2344" t="s">
        <v>507</v>
      </c>
      <c r="H2344">
        <v>5</v>
      </c>
      <c r="I2344" t="str">
        <f t="array" ref="I2344">_xlfn.IFS(OR(C2344=0,C2344=3),_xlfn.IFS(H2344=0,"漫改",H2344=1,"轻改",H2344=2,"原创",H2344=3,"Gal改",H2344=4,"游改",H2344=5,"原创偶像",H2344=6,"国产原创",H2344=7,"小说改"),C2344&lt;&gt;0,"")</f>
        <v>原创偶像</v>
      </c>
      <c r="J2344" s="16" t="s">
        <v>5642</v>
      </c>
      <c r="M2344" t="str">
        <f t="shared" si="36"/>
        <v>东条希，原创偶像动画《Love Live!》主角之一。</v>
      </c>
      <c r="O2344">
        <v>52</v>
      </c>
      <c r="P2344">
        <v>185</v>
      </c>
    </row>
    <row r="2345" spans="1:16">
      <c r="A2345" s="5" t="s">
        <v>5651</v>
      </c>
      <c r="B2345" t="s">
        <v>5652</v>
      </c>
      <c r="C2345">
        <v>0</v>
      </c>
      <c r="D2345">
        <v>0</v>
      </c>
      <c r="E2345" t="str">
        <f t="array" ref="E2345">_xlfn.IFS(C2345&lt;&gt;2,_xlfn.IFS(D2345=0,"主角之一",D2345=1,"角色",D2345=2,"男主",D2345=3,"女主"),C2345=2,"")</f>
        <v>主角之一</v>
      </c>
      <c r="G2345" t="s">
        <v>98</v>
      </c>
      <c r="H2345">
        <v>4</v>
      </c>
      <c r="I2345" t="str">
        <f t="array" ref="I2345">_xlfn.IFS(OR(C2345=0,C2345=3),_xlfn.IFS(H2345=0,"漫改",H2345=1,"轻改",H2345=2,"原创",H2345=3,"Gal改",H2345=4,"游改",H2345=5,"原创偶像",H2345=6,"国产原创",H2345=7,"小说改"),C2345&lt;&gt;0,"")</f>
        <v>游改</v>
      </c>
      <c r="J2345" s="16" t="s">
        <v>5642</v>
      </c>
      <c r="M2345" t="str">
        <f t="shared" si="36"/>
        <v>大和田纹土，游改动画《弹丸论破 希望学园与绝望高中生》主角之一。</v>
      </c>
      <c r="O2345">
        <v>8</v>
      </c>
      <c r="P2345">
        <v>12</v>
      </c>
    </row>
    <row r="2346" spans="1:16">
      <c r="A2346" s="5" t="s">
        <v>5640</v>
      </c>
      <c r="B2346" t="s">
        <v>5641</v>
      </c>
      <c r="C2346">
        <v>0</v>
      </c>
      <c r="D2346">
        <v>1</v>
      </c>
      <c r="E2346" t="str">
        <f t="array" ref="E2346">_xlfn.IFS(C2346&lt;&gt;2,_xlfn.IFS(D2346=0,"主角之一",D2346=1,"角色",D2346=2,"男主",D2346=3,"女主"),C2346=2,"")</f>
        <v>角色</v>
      </c>
      <c r="G2346" t="s">
        <v>1033</v>
      </c>
      <c r="H2346">
        <v>0</v>
      </c>
      <c r="I2346" t="str">
        <f t="array" ref="I2346">_xlfn.IFS(OR(C2346=0,C2346=3),_xlfn.IFS(H2346=0,"漫改",H2346=1,"轻改",H2346=2,"原创",H2346=3,"Gal改",H2346=4,"游改",H2346=5,"原创偶像",H2346=6,"国产原创",H2346=7,"小说改"),C2346&lt;&gt;0,"")</f>
        <v>漫改</v>
      </c>
      <c r="J2346" s="16" t="s">
        <v>5642</v>
      </c>
      <c r="M2346" t="str">
        <f t="shared" si="36"/>
        <v>常陆院馨 &amp; 常陆院光，漫改动画《樱兰高校男公关部》角色。</v>
      </c>
      <c r="O2346">
        <v>5</v>
      </c>
      <c r="P2346">
        <v>41</v>
      </c>
    </row>
    <row r="2347" spans="1:16">
      <c r="A2347" s="5" t="s">
        <v>5653</v>
      </c>
      <c r="B2347" t="s">
        <v>5654</v>
      </c>
      <c r="C2347">
        <v>0</v>
      </c>
      <c r="D2347">
        <v>0</v>
      </c>
      <c r="E2347" t="str">
        <f t="array" ref="E2347">_xlfn.IFS(C2347&lt;&gt;2,_xlfn.IFS(D2347=0,"主角之一",D2347=1,"角色",D2347=2,"男主",D2347=3,"女主"),C2347=2,"")</f>
        <v>主角之一</v>
      </c>
      <c r="G2347" t="s">
        <v>4727</v>
      </c>
      <c r="H2347">
        <v>0</v>
      </c>
      <c r="I2347" t="str">
        <f t="array" ref="I2347">_xlfn.IFS(OR(C2347=0,C2347=3),_xlfn.IFS(H2347=0,"漫改",H2347=1,"轻改",H2347=2,"原创",H2347=3,"Gal改",H2347=4,"游改",H2347=5,"原创偶像",H2347=6,"国产原创",H2347=7,"小说改"),C2347&lt;&gt;0,"")</f>
        <v>漫改</v>
      </c>
      <c r="J2347" s="16" t="s">
        <v>5642</v>
      </c>
      <c r="M2347" t="str">
        <f t="shared" si="36"/>
        <v>史蒂芬·A·斯塔菲斯，漫改动画《血界战线》主角之一。</v>
      </c>
      <c r="O2347">
        <v>11</v>
      </c>
      <c r="P2347">
        <v>38</v>
      </c>
    </row>
    <row r="2348" spans="1:16">
      <c r="A2348" s="5" t="s">
        <v>5643</v>
      </c>
      <c r="B2348" t="s">
        <v>5644</v>
      </c>
      <c r="C2348">
        <v>0</v>
      </c>
      <c r="D2348">
        <v>0</v>
      </c>
      <c r="E2348" t="str">
        <f t="array" ref="E2348">_xlfn.IFS(C2348&lt;&gt;2,_xlfn.IFS(D2348=0,"主角之一",D2348=1,"角色",D2348=2,"男主",D2348=3,"女主"),C2348=2,"")</f>
        <v>主角之一</v>
      </c>
      <c r="G2348" t="s">
        <v>3853</v>
      </c>
      <c r="H2348">
        <v>0</v>
      </c>
      <c r="I2348" t="str">
        <f t="array" ref="I2348">_xlfn.IFS(OR(C2348=0,C2348=3),_xlfn.IFS(H2348=0,"漫改",H2348=1,"轻改",H2348=2,"原创",H2348=3,"Gal改",H2348=4,"游改",H2348=5,"原创偶像",H2348=6,"国产原创",H2348=7,"小说改"),C2348&lt;&gt;0,"")</f>
        <v>漫改</v>
      </c>
      <c r="J2348" s="16" t="s">
        <v>5642</v>
      </c>
      <c r="M2348" t="str">
        <f t="shared" si="36"/>
        <v>六道骸，漫改动画《家庭教师HITMAN REBORN!》主角之一。</v>
      </c>
      <c r="O2348">
        <v>20</v>
      </c>
      <c r="P2348">
        <v>119</v>
      </c>
    </row>
    <row r="2349" spans="1:16">
      <c r="A2349" s="5" t="s">
        <v>5655</v>
      </c>
      <c r="B2349" t="s">
        <v>5656</v>
      </c>
      <c r="C2349">
        <v>0</v>
      </c>
      <c r="D2349">
        <v>0</v>
      </c>
      <c r="E2349" t="str">
        <f t="array" ref="E2349">_xlfn.IFS(C2349&lt;&gt;2,_xlfn.IFS(D2349=0,"主角之一",D2349=1,"角色",D2349=2,"男主",D2349=3,"女主"),C2349=2,"")</f>
        <v>主角之一</v>
      </c>
      <c r="G2349" t="s">
        <v>3057</v>
      </c>
      <c r="H2349">
        <v>0</v>
      </c>
      <c r="I2349" t="str">
        <f t="array" ref="I2349">_xlfn.IFS(OR(C2349=0,C2349=3),_xlfn.IFS(H2349=0,"漫改",H2349=1,"轻改",H2349=2,"原创",H2349=3,"Gal改",H2349=4,"游改",H2349=5,"原创偶像",H2349=6,"国产原创",H2349=7,"小说改"),C2349&lt;&gt;0,"")</f>
        <v>漫改</v>
      </c>
      <c r="J2349" s="16" t="s">
        <v>5642</v>
      </c>
      <c r="K2349" s="17">
        <v>1</v>
      </c>
      <c r="M2349" t="str">
        <f t="shared" si="36"/>
        <v>天野美雨，漫改动画《调教咖啡厅》主角之一。【芳文社】</v>
      </c>
      <c r="O2349">
        <v>16</v>
      </c>
      <c r="P2349">
        <v>60</v>
      </c>
    </row>
    <row r="2350" spans="1:16">
      <c r="A2350" s="5" t="s">
        <v>5645</v>
      </c>
      <c r="B2350" t="s">
        <v>5646</v>
      </c>
      <c r="C2350">
        <v>0</v>
      </c>
      <c r="D2350">
        <v>1</v>
      </c>
      <c r="E2350" t="str">
        <f t="array" ref="E2350">_xlfn.IFS(C2350&lt;&gt;2,_xlfn.IFS(D2350=0,"主角之一",D2350=1,"角色",D2350=2,"男主",D2350=3,"女主"),C2350=2,"")</f>
        <v>角色</v>
      </c>
      <c r="G2350" t="s">
        <v>302</v>
      </c>
      <c r="H2350">
        <v>0</v>
      </c>
      <c r="I2350" t="str">
        <f t="array" ref="I2350">_xlfn.IFS(OR(C2350=0,C2350=3),_xlfn.IFS(H2350=0,"漫改",H2350=1,"轻改",H2350=2,"原创",H2350=3,"Gal改",H2350=4,"游改",H2350=5,"原创偶像",H2350=6,"国产原创",H2350=7,"小说改"),C2350&lt;&gt;0,"")</f>
        <v>漫改</v>
      </c>
      <c r="J2350" s="16" t="s">
        <v>5642</v>
      </c>
      <c r="K2350"/>
      <c r="M2350" t="str">
        <f t="shared" si="36"/>
        <v>宇智波鼬，漫改动画《火影忍者》角色。</v>
      </c>
      <c r="O2350">
        <v>28</v>
      </c>
      <c r="P2350">
        <v>126</v>
      </c>
    </row>
    <row r="2351" spans="1:16">
      <c r="A2351" s="5" t="s">
        <v>5658</v>
      </c>
      <c r="B2351" t="s">
        <v>5659</v>
      </c>
      <c r="C2351">
        <v>0</v>
      </c>
      <c r="D2351">
        <v>0</v>
      </c>
      <c r="E2351" t="str">
        <f t="array" ref="E2351">_xlfn.IFS(C2351&lt;&gt;2,_xlfn.IFS(D2351=0,"主角之一",D2351=1,"角色",D2351=2,"男主",D2351=3,"女主"),C2351=2,"")</f>
        <v>主角之一</v>
      </c>
      <c r="G2351" t="s">
        <v>412</v>
      </c>
      <c r="H2351">
        <v>2</v>
      </c>
      <c r="I2351" t="str">
        <f t="array" ref="I2351">_xlfn.IFS(OR(C2351=0,C2351=3),_xlfn.IFS(H2351=0,"漫改",H2351=1,"轻改",H2351=2,"原创",H2351=3,"Gal改",H2351=4,"游改",H2351=5,"原创偶像",H2351=6,"国产原创",H2351=7,"小说改"),C2351&lt;&gt;0,"")</f>
        <v>原创</v>
      </c>
      <c r="J2351" s="16" t="s">
        <v>5642</v>
      </c>
      <c r="M2351" t="str">
        <f t="shared" si="36"/>
        <v>医生，原创动画《全员恶玉》主角之一。</v>
      </c>
      <c r="O2351">
        <v>10</v>
      </c>
      <c r="P2351">
        <v>10</v>
      </c>
    </row>
    <row r="2352" spans="1:16">
      <c r="B2352" t="s">
        <v>5657</v>
      </c>
      <c r="C2352">
        <v>0</v>
      </c>
      <c r="D2352">
        <v>0</v>
      </c>
      <c r="E2352" t="str">
        <f t="array" ref="E2352">_xlfn.IFS(C2352&lt;&gt;2,_xlfn.IFS(D2352=0,"主角之一",D2352=1,"角色",D2352=2,"男主",D2352=3,"女主"),C2352=2,"")</f>
        <v>主角之一</v>
      </c>
      <c r="G2352" t="s">
        <v>3730</v>
      </c>
      <c r="H2352">
        <v>0</v>
      </c>
      <c r="I2352" t="str">
        <f t="array" ref="I2352">_xlfn.IFS(OR(C2352=0,C2352=3),_xlfn.IFS(H2352=0,"漫改",H2352=1,"轻改",H2352=2,"原创",H2352=3,"Gal改",H2352=4,"游改",H2352=5,"原创偶像",H2352=6,"国产原创",H2352=7,"小说改"),C2352&lt;&gt;0,"")</f>
        <v>漫改</v>
      </c>
      <c r="J2352" s="16" t="s">
        <v>5642</v>
      </c>
      <c r="M2352" t="str">
        <f t="shared" si="36"/>
        <v>Zack Walker，漫改动画《彼方的阿斯特拉》主角之一。</v>
      </c>
    </row>
    <row r="2353" spans="1:16">
      <c r="A2353" s="5" t="s">
        <v>5660</v>
      </c>
      <c r="B2353" t="s">
        <v>5661</v>
      </c>
      <c r="C2353">
        <v>1</v>
      </c>
      <c r="D2353">
        <v>1</v>
      </c>
      <c r="E2353" t="str">
        <f t="array" ref="E2353">_xlfn.IFS(C2353&lt;&gt;2,_xlfn.IFS(D2353=0,"主角之一",D2353=1,"角色",D2353=2,"男主",D2353=3,"女主"),C2353=2,"")</f>
        <v>角色</v>
      </c>
      <c r="G2353" t="s">
        <v>3638</v>
      </c>
      <c r="I2353" t="str">
        <f t="array" ref="I2353">_xlfn.IFS(OR(C2353=0,C2353=3),_xlfn.IFS(H2353=0,"漫改",H2353=1,"轻改",H2353=2,"原创",H2353=3,"Gal改",H2353=4,"游改",H2353=5,"原创偶像",H2353=6,"国产原创",H2353=7,"小说改"),C2353&lt;&gt;0,"")</f>
        <v/>
      </c>
      <c r="J2353" s="16" t="s">
        <v>5642</v>
      </c>
      <c r="M2353" t="str">
        <f t="shared" si="36"/>
        <v>姬榊小桃 &amp; 姬榊小雨，《星空的记忆 -Wish upon a shooting star》角色。</v>
      </c>
      <c r="O2353">
        <v>17</v>
      </c>
      <c r="P2353">
        <v>104</v>
      </c>
    </row>
    <row r="2354" spans="1:16">
      <c r="A2354" s="5" t="s">
        <v>5662</v>
      </c>
      <c r="B2354" t="s">
        <v>5663</v>
      </c>
      <c r="C2354">
        <v>1</v>
      </c>
      <c r="D2354">
        <v>0</v>
      </c>
      <c r="E2354" t="str">
        <f t="array" ref="E2354">_xlfn.IFS(C2354&lt;&gt;2,_xlfn.IFS(D2354=0,"主角之一",D2354=1,"角色",D2354=2,"男主",D2354=3,"女主"),C2354=2,"")</f>
        <v>主角之一</v>
      </c>
      <c r="G2354" t="s">
        <v>323</v>
      </c>
      <c r="I2354" t="str">
        <f t="array" ref="I2354">_xlfn.IFS(OR(C2354=0,C2354=3),_xlfn.IFS(H2354=0,"漫改",H2354=1,"轻改",H2354=2,"原创",H2354=3,"Gal改",H2354=4,"游改",H2354=5,"原创偶像",H2354=6,"国产原创",H2354=7,"小说改"),C2354&lt;&gt;0,"")</f>
        <v/>
      </c>
      <c r="J2354" s="16" t="s">
        <v>5642</v>
      </c>
      <c r="M2354" t="str">
        <f t="shared" si="36"/>
        <v>夏妮奥露卡·米拉贝娜·普里索夫，《创刻的动脉》主角之一。</v>
      </c>
      <c r="O2354">
        <v>1</v>
      </c>
      <c r="P2354">
        <v>9</v>
      </c>
    </row>
    <row r="2355" spans="1:16">
      <c r="A2355" s="5" t="s">
        <v>5664</v>
      </c>
      <c r="B2355" t="s">
        <v>5665</v>
      </c>
      <c r="C2355">
        <v>1</v>
      </c>
      <c r="D2355">
        <v>0</v>
      </c>
      <c r="E2355" t="str">
        <f t="array" ref="E2355">_xlfn.IFS(C2355&lt;&gt;2,_xlfn.IFS(D2355=0,"主角之一",D2355=1,"角色",D2355=2,"男主",D2355=3,"女主"),C2355=2,"")</f>
        <v>主角之一</v>
      </c>
      <c r="G2355" t="s">
        <v>722</v>
      </c>
      <c r="I2355" t="str">
        <f t="array" ref="I2355">_xlfn.IFS(OR(C2355=0,C2355=3),_xlfn.IFS(H2355=0,"漫改",H2355=1,"轻改",H2355=2,"原创",H2355=3,"Gal改",H2355=4,"游改",H2355=5,"原创偶像",H2355=6,"国产原创",H2355=7,"小说改"),C2355&lt;&gt;0,"")</f>
        <v/>
      </c>
      <c r="J2355" s="16" t="s">
        <v>5642</v>
      </c>
      <c r="M2355" t="str">
        <f t="shared" si="36"/>
        <v>渡会泉，《狂欢节》主角之一。</v>
      </c>
      <c r="O2355">
        <v>21</v>
      </c>
      <c r="P2355">
        <v>67</v>
      </c>
    </row>
    <row r="2356" spans="1:16">
      <c r="B2356" t="s">
        <v>5666</v>
      </c>
      <c r="C2356">
        <v>2</v>
      </c>
      <c r="E2356" t="str">
        <f t="array" ref="E2356">_xlfn.IFS(C2356&lt;&gt;2,_xlfn.IFS(D2356=0,"主角之一",D2356=1,"角色",D2356=2,"男主",D2356=3,"女主"),C2356=2,"")</f>
        <v/>
      </c>
      <c r="I2356" t="str">
        <f t="array" ref="I2356">_xlfn.IFS(OR(C2356=0,C2356=3),_xlfn.IFS(H2356=0,"漫改",H2356=1,"轻改",H2356=2,"原创",H2356=3,"Gal改",H2356=4,"游改",H2356=5,"原创偶像",H2356=6,"国产原创",H2356=7,"小说改"),C2356&lt;&gt;0,"")</f>
        <v/>
      </c>
      <c r="J2356" s="16" t="s">
        <v>5642</v>
      </c>
      <c r="L2356" t="s">
        <v>830</v>
      </c>
      <c r="M2356" t="str">
        <f t="shared" si="36"/>
        <v>黎歌，b站虚拟up主。</v>
      </c>
    </row>
    <row r="2357" spans="1:16">
      <c r="A2357" s="5" t="s">
        <v>5667</v>
      </c>
      <c r="B2357" t="s">
        <v>5668</v>
      </c>
      <c r="C2357">
        <v>0</v>
      </c>
      <c r="D2357">
        <v>0</v>
      </c>
      <c r="E2357" t="str">
        <f t="array" ref="E2357">_xlfn.IFS(C2357&lt;&gt;2,_xlfn.IFS(D2357=0,"主角之一",D2357=1,"角色",D2357=2,"男主",D2357=3,"女主"),C2357=2,"")</f>
        <v>主角之一</v>
      </c>
      <c r="G2357" t="s">
        <v>732</v>
      </c>
      <c r="H2357">
        <v>2</v>
      </c>
      <c r="I2357" t="str">
        <f t="array" ref="I2357">_xlfn.IFS(OR(C2357=0,C2357=3),_xlfn.IFS(H2357=0,"漫改",H2357=1,"轻改",H2357=2,"原创",H2357=3,"Gal改",H2357=4,"游改",H2357=5,"原创偶像",H2357=6,"国产原创",H2357=7,"小说改"),C2357&lt;&gt;0,"")</f>
        <v>原创</v>
      </c>
      <c r="J2357" s="16" t="s">
        <v>5669</v>
      </c>
      <c r="M2357" t="str">
        <f t="shared" si="36"/>
        <v>贵月一夏，原创动画《在盛夏等待》主角之一。</v>
      </c>
      <c r="O2357">
        <v>6</v>
      </c>
      <c r="P2357">
        <v>47</v>
      </c>
    </row>
    <row r="2358" spans="1:16">
      <c r="A2358" s="5" t="s">
        <v>5670</v>
      </c>
      <c r="B2358" t="s">
        <v>5671</v>
      </c>
      <c r="C2358">
        <v>0</v>
      </c>
      <c r="D2358">
        <v>0</v>
      </c>
      <c r="E2358" t="str">
        <f t="array" ref="E2358">_xlfn.IFS(C2358&lt;&gt;2,_xlfn.IFS(D2358=0,"主角之一",D2358=1,"角色",D2358=2,"男主",D2358=3,"女主"),C2358=2,"")</f>
        <v>主角之一</v>
      </c>
      <c r="G2358" t="s">
        <v>4194</v>
      </c>
      <c r="H2358">
        <v>4</v>
      </c>
      <c r="I2358" t="str">
        <f t="array" ref="I2358">_xlfn.IFS(OR(C2358=0,C2358=3),_xlfn.IFS(H2358=0,"漫改",H2358=1,"轻改",H2358=2,"原创",H2358=3,"Gal改",H2358=4,"游改",H2358=5,"原创偶像",H2358=6,"国产原创",H2358=7,"小说改"),C2358&lt;&gt;0,"")</f>
        <v>游改</v>
      </c>
      <c r="J2358" s="16" t="s">
        <v>5669</v>
      </c>
      <c r="M2358" t="str">
        <f t="shared" si="36"/>
        <v>峰津院大和，游改动画《恶魔幸存者2》主角之一。</v>
      </c>
      <c r="O2358">
        <v>7</v>
      </c>
      <c r="P2358">
        <v>30</v>
      </c>
    </row>
    <row r="2359" spans="1:16">
      <c r="A2359" s="5" t="s">
        <v>5672</v>
      </c>
      <c r="B2359" t="s">
        <v>5673</v>
      </c>
      <c r="C2359">
        <v>0</v>
      </c>
      <c r="D2359">
        <v>0</v>
      </c>
      <c r="E2359" t="str">
        <f t="array" ref="E2359">_xlfn.IFS(C2359&lt;&gt;2,_xlfn.IFS(D2359=0,"主角之一",D2359=1,"角色",D2359=2,"男主",D2359=3,"女主"),C2359=2,"")</f>
        <v>主角之一</v>
      </c>
      <c r="G2359" t="s">
        <v>571</v>
      </c>
      <c r="H2359">
        <v>1</v>
      </c>
      <c r="I2359" t="str">
        <f t="array" ref="I2359">_xlfn.IFS(OR(C2359=0,C2359=3),_xlfn.IFS(H2359=0,"漫改",H2359=1,"轻改",H2359=2,"原创",H2359=3,"Gal改",H2359=4,"游改",H2359=5,"原创偶像",H2359=6,"国产原创",H2359=7,"小说改"),C2359&lt;&gt;0,"")</f>
        <v>轻改</v>
      </c>
      <c r="J2359" s="16" t="s">
        <v>5669</v>
      </c>
      <c r="M2359" t="str">
        <f t="shared" si="36"/>
        <v>时崎狂三，轻改动画《约会大作战》主角之一。</v>
      </c>
      <c r="O2359">
        <v>117</v>
      </c>
      <c r="P2359">
        <v>959</v>
      </c>
    </row>
    <row r="2360" spans="1:16">
      <c r="A2360" s="5" t="s">
        <v>5674</v>
      </c>
      <c r="B2360" t="s">
        <v>5675</v>
      </c>
      <c r="C2360">
        <v>0</v>
      </c>
      <c r="D2360">
        <v>1</v>
      </c>
      <c r="E2360" t="str">
        <f t="array" ref="E2360">_xlfn.IFS(C2360&lt;&gt;2,_xlfn.IFS(D2360=0,"主角之一",D2360=1,"角色",D2360=2,"男主",D2360=3,"女主"),C2360=2,"")</f>
        <v>角色</v>
      </c>
      <c r="G2360" t="s">
        <v>1841</v>
      </c>
      <c r="H2360">
        <v>0</v>
      </c>
      <c r="I2360" t="str">
        <f t="array" ref="I2360">_xlfn.IFS(OR(C2360=0,C2360=3),_xlfn.IFS(H2360=0,"漫改",H2360=1,"轻改",H2360=2,"原创",H2360=3,"Gal改",H2360=4,"游改",H2360=5,"原创偶像",H2360=6,"国产原创",H2360=7,"小说改"),C2360&lt;&gt;0,"")</f>
        <v>漫改</v>
      </c>
      <c r="J2360" s="16" t="s">
        <v>5669</v>
      </c>
      <c r="M2360" t="str">
        <f t="shared" si="36"/>
        <v>永近英良，漫改动画《东京喰种》角色。</v>
      </c>
      <c r="O2360">
        <v>13</v>
      </c>
      <c r="P2360">
        <v>38</v>
      </c>
    </row>
    <row r="2361" spans="1:16">
      <c r="A2361" s="5" t="s">
        <v>5676</v>
      </c>
      <c r="B2361" t="s">
        <v>5677</v>
      </c>
      <c r="C2361">
        <v>0</v>
      </c>
      <c r="D2361">
        <v>0</v>
      </c>
      <c r="E2361" t="str">
        <f t="array" ref="E2361">_xlfn.IFS(C2361&lt;&gt;2,_xlfn.IFS(D2361=0,"主角之一",D2361=1,"角色",D2361=2,"男主",D2361=3,"女主"),C2361=2,"")</f>
        <v>主角之一</v>
      </c>
      <c r="G2361" t="s">
        <v>1167</v>
      </c>
      <c r="H2361">
        <v>1</v>
      </c>
      <c r="I2361" t="str">
        <f t="array" ref="I2361">_xlfn.IFS(OR(C2361=0,C2361=3),_xlfn.IFS(H2361=0,"漫改",H2361=1,"轻改",H2361=2,"原创",H2361=3,"Gal改",H2361=4,"游改",H2361=5,"原创偶像",H2361=6,"国产原创",H2361=7,"小说改"),C2361&lt;&gt;0,"")</f>
        <v>轻改</v>
      </c>
      <c r="J2361" s="16" t="s">
        <v>5669</v>
      </c>
      <c r="M2361" t="str">
        <f t="shared" si="36"/>
        <v>克劳蒂雅·恩菲尔德，轻改动画《学战都市 六芒星》主角之一。</v>
      </c>
      <c r="O2361">
        <v>17</v>
      </c>
      <c r="P2361">
        <v>61</v>
      </c>
    </row>
    <row r="2362" spans="1:16">
      <c r="A2362" s="5" t="s">
        <v>5678</v>
      </c>
      <c r="B2362" t="s">
        <v>5679</v>
      </c>
      <c r="C2362">
        <v>0</v>
      </c>
      <c r="D2362">
        <v>0</v>
      </c>
      <c r="E2362" t="str">
        <f t="array" ref="E2362">_xlfn.IFS(C2362&lt;&gt;2,_xlfn.IFS(D2362=0,"主角之一",D2362=1,"角色",D2362=2,"男主",D2362=3,"女主"),C2362=2,"")</f>
        <v>主角之一</v>
      </c>
      <c r="G2362" t="s">
        <v>1920</v>
      </c>
      <c r="H2362">
        <v>4</v>
      </c>
      <c r="I2362" t="str">
        <f t="array" ref="I2362">_xlfn.IFS(OR(C2362=0,C2362=3),_xlfn.IFS(H2362=0,"漫改",H2362=1,"轻改",H2362=2,"原创",H2362=3,"Gal改",H2362=4,"游改",H2362=5,"原创偶像",H2362=6,"国产原创",H2362=7,"小说改"),C2362&lt;&gt;0,"")</f>
        <v>游改</v>
      </c>
      <c r="J2362" s="16" t="s">
        <v>5669</v>
      </c>
      <c r="M2362" t="str">
        <f t="shared" si="36"/>
        <v>夕莉夏琪，游改动画《野良和皇女和流浪猫之心》主角之一。</v>
      </c>
      <c r="O2362">
        <v>15</v>
      </c>
      <c r="P2362">
        <v>68</v>
      </c>
    </row>
    <row r="2363" spans="1:16">
      <c r="A2363" s="5" t="s">
        <v>5680</v>
      </c>
      <c r="B2363" t="s">
        <v>5681</v>
      </c>
      <c r="C2363">
        <v>0</v>
      </c>
      <c r="D2363">
        <v>1</v>
      </c>
      <c r="E2363" t="str">
        <f t="array" ref="E2363">_xlfn.IFS(C2363&lt;&gt;2,_xlfn.IFS(D2363=0,"主角之一",D2363=1,"角色",D2363=2,"男主",D2363=3,"女主"),C2363=2,"")</f>
        <v>角色</v>
      </c>
      <c r="G2363" t="s">
        <v>2093</v>
      </c>
      <c r="H2363">
        <v>1</v>
      </c>
      <c r="I2363" t="str">
        <f t="array" ref="I2363">_xlfn.IFS(OR(C2363=0,C2363=3),_xlfn.IFS(H2363=0,"漫改",H2363=1,"轻改",H2363=2,"原创",H2363=3,"Gal改",H2363=4,"游改",H2363=5,"原创偶像",H2363=6,"国产原创",H2363=7,"小说改"),C2363&lt;&gt;0,"")</f>
        <v>轻改</v>
      </c>
      <c r="J2363" s="16" t="s">
        <v>5669</v>
      </c>
      <c r="M2363" t="str">
        <f t="shared" si="36"/>
        <v>相之江柚叶，轻改动画《天使的3P!》角色。</v>
      </c>
      <c r="O2363">
        <v>13</v>
      </c>
      <c r="P2363">
        <v>20</v>
      </c>
    </row>
    <row r="2364" spans="1:16">
      <c r="A2364" s="5" t="s">
        <v>5682</v>
      </c>
      <c r="B2364" t="s">
        <v>5683</v>
      </c>
      <c r="C2364">
        <v>0</v>
      </c>
      <c r="D2364">
        <v>0</v>
      </c>
      <c r="E2364" t="str">
        <f t="array" ref="E2364">_xlfn.IFS(C2364&lt;&gt;2,_xlfn.IFS(D2364=0,"主角之一",D2364=1,"角色",D2364=2,"男主",D2364=3,"女主"),C2364=2,"")</f>
        <v>主角之一</v>
      </c>
      <c r="G2364" t="s">
        <v>4045</v>
      </c>
      <c r="H2364">
        <v>4</v>
      </c>
      <c r="I2364" t="str">
        <f t="array" ref="I2364">_xlfn.IFS(OR(C2364=0,C2364=3),_xlfn.IFS(H2364=0,"漫改",H2364=1,"轻改",H2364=2,"原创",H2364=3,"Gal改",H2364=4,"游改",H2364=5,"原创偶像",H2364=6,"国产原创",H2364=7,"小说改"),C2364&lt;&gt;0,"")</f>
        <v>游改</v>
      </c>
      <c r="J2364" s="16" t="s">
        <v>5669</v>
      </c>
      <c r="M2364" t="str">
        <f t="shared" si="36"/>
        <v>瑞依，游改动画《杀戮天使》主角之一。</v>
      </c>
      <c r="O2364">
        <v>28</v>
      </c>
      <c r="P2364">
        <v>201</v>
      </c>
    </row>
    <row r="2365" spans="1:16">
      <c r="A2365" s="5" t="s">
        <v>5684</v>
      </c>
      <c r="B2365" t="s">
        <v>5685</v>
      </c>
      <c r="C2365">
        <v>0</v>
      </c>
      <c r="D2365">
        <v>0</v>
      </c>
      <c r="E2365" t="str">
        <f t="array" ref="E2365">_xlfn.IFS(C2365&lt;&gt;2,_xlfn.IFS(D2365=0,"主角之一",D2365=1,"角色",D2365=2,"男主",D2365=3,"女主"),C2365=2,"")</f>
        <v>主角之一</v>
      </c>
      <c r="G2365" t="s">
        <v>5686</v>
      </c>
      <c r="H2365">
        <v>2</v>
      </c>
      <c r="I2365" t="str">
        <f t="array" ref="I2365">_xlfn.IFS(OR(C2365=0,C2365=3),_xlfn.IFS(H2365=0,"漫改",H2365=1,"轻改",H2365=2,"原创",H2365=3,"Gal改",H2365=4,"游改",H2365=5,"原创偶像",H2365=6,"国产原创",H2365=7,"小说改"),C2365&lt;&gt;0,"")</f>
        <v>原创</v>
      </c>
      <c r="J2365" s="16" t="s">
        <v>5669</v>
      </c>
      <c r="M2365" t="str">
        <f t="shared" si="36"/>
        <v>特丝黛，原创动画《CAROLE &amp; TUESDAY》主角之一。</v>
      </c>
      <c r="O2365">
        <v>27</v>
      </c>
      <c r="P2365">
        <v>36</v>
      </c>
    </row>
    <row r="2366" spans="1:16">
      <c r="A2366" s="5" t="s">
        <v>5687</v>
      </c>
      <c r="B2366" t="s">
        <v>5688</v>
      </c>
      <c r="C2366">
        <v>0</v>
      </c>
      <c r="D2366">
        <v>0</v>
      </c>
      <c r="E2366" t="str">
        <f t="array" ref="E2366">_xlfn.IFS(C2366&lt;&gt;2,_xlfn.IFS(D2366=0,"主角之一",D2366=1,"角色",D2366=2,"男主",D2366=3,"女主"),C2366=2,"")</f>
        <v>主角之一</v>
      </c>
      <c r="G2366" t="s">
        <v>5689</v>
      </c>
      <c r="H2366">
        <v>4</v>
      </c>
      <c r="I2366" t="str">
        <f t="array" ref="I2366">_xlfn.IFS(OR(C2366=0,C2366=3),_xlfn.IFS(H2366=0,"漫改",H2366=1,"轻改",H2366=2,"原创",H2366=3,"Gal改",H2366=4,"游改",H2366=5,"原创偶像",H2366=6,"国产原创",H2366=7,"小说改"),C2366&lt;&gt;0,"")</f>
        <v>游改</v>
      </c>
      <c r="J2366" s="16" t="s">
        <v>5669</v>
      </c>
      <c r="M2366" t="str">
        <f t="shared" si="36"/>
        <v>天宫美森，游改动画《影之诗》主角之一。</v>
      </c>
      <c r="O2366">
        <v>2</v>
      </c>
      <c r="P2366">
        <v>18</v>
      </c>
    </row>
    <row r="2367" spans="1:16">
      <c r="A2367" s="5" t="s">
        <v>5690</v>
      </c>
      <c r="B2367" t="s">
        <v>5691</v>
      </c>
      <c r="C2367">
        <v>0</v>
      </c>
      <c r="D2367">
        <v>1</v>
      </c>
      <c r="E2367" t="str">
        <f t="array" ref="E2367">_xlfn.IFS(C2367&lt;&gt;2,_xlfn.IFS(D2367=0,"主角之一",D2367=1,"角色",D2367=2,"男主",D2367=3,"女主"),C2367=2,"")</f>
        <v>角色</v>
      </c>
      <c r="G2367" t="s">
        <v>3864</v>
      </c>
      <c r="H2367">
        <v>1</v>
      </c>
      <c r="I2367" t="str">
        <f t="array" ref="I2367">_xlfn.IFS(OR(C2367=0,C2367=3),_xlfn.IFS(H2367=0,"漫改",H2367=1,"轻改",H2367=2,"原创",H2367=3,"Gal改",H2367=4,"游改",H2367=5,"原创偶像",H2367=6,"国产原创",H2367=7,"小说改"),C2367&lt;&gt;0,"")</f>
        <v>轻改</v>
      </c>
      <c r="J2367" s="16" t="s">
        <v>5669</v>
      </c>
      <c r="M2367" t="str">
        <f t="shared" si="36"/>
        <v>黑羽亚夜子，轻改动画《魔法科高校的劣等生》角色。</v>
      </c>
      <c r="O2367">
        <v>8</v>
      </c>
      <c r="P2367">
        <v>40</v>
      </c>
    </row>
    <row r="2368" spans="1:16">
      <c r="A2368" s="5" t="s">
        <v>5692</v>
      </c>
      <c r="B2368" t="s">
        <v>5693</v>
      </c>
      <c r="C2368">
        <v>1</v>
      </c>
      <c r="D2368">
        <v>1</v>
      </c>
      <c r="E2368" t="str">
        <f t="array" ref="E2368">_xlfn.IFS(C2368&lt;&gt;2,_xlfn.IFS(D2368=0,"主角之一",D2368=1,"角色",D2368=2,"男主",D2368=3,"女主"),C2368=2,"")</f>
        <v>角色</v>
      </c>
      <c r="G2368" t="s">
        <v>2187</v>
      </c>
      <c r="I2368" t="str">
        <f t="array" ref="I2368">_xlfn.IFS(OR(C2368=0,C2368=3),_xlfn.IFS(H2368=0,"漫改",H2368=1,"轻改",H2368=2,"原创",H2368=3,"Gal改",H2368=4,"游改",H2368=5,"原创偶像",H2368=6,"国产原创",H2368=7,"小说改"),C2368&lt;&gt;0,"")</f>
        <v/>
      </c>
      <c r="J2368" s="16" t="s">
        <v>5669</v>
      </c>
      <c r="M2368" t="str">
        <f t="shared" si="36"/>
        <v>水原透子，《壳之少女》角色。</v>
      </c>
      <c r="O2368">
        <v>35</v>
      </c>
      <c r="P2368">
        <v>12</v>
      </c>
    </row>
    <row r="2369" spans="1:16">
      <c r="A2369" s="5" t="s">
        <v>5709</v>
      </c>
      <c r="B2369" t="s">
        <v>5710</v>
      </c>
      <c r="C2369">
        <v>1</v>
      </c>
      <c r="D2369">
        <v>0</v>
      </c>
      <c r="E2369" t="str">
        <f t="array" ref="E2369">_xlfn.IFS(C2369&lt;&gt;2,_xlfn.IFS(D2369=0,"主角之一",D2369=1,"角色",D2369=2,"男主",D2369=3,"女主"),C2369=2,"")</f>
        <v>主角之一</v>
      </c>
      <c r="G2369" t="s">
        <v>2562</v>
      </c>
      <c r="I2369" t="str">
        <f t="array" ref="I2369">_xlfn.IFS(OR(C2369=0,C2369=3),_xlfn.IFS(H2369=0,"漫改",H2369=1,"轻改",H2369=2,"原创",H2369=3,"Gal改",H2369=4,"游改",H2369=5,"原创偶像",H2369=6,"国产原创",H2369=7,"小说改"),C2369&lt;&gt;0,"")</f>
        <v/>
      </c>
      <c r="J2369" s="16" t="s">
        <v>5669</v>
      </c>
      <c r="M2369" t="str">
        <f t="shared" si="36"/>
        <v>守屋美玖，《少女世界的生存之道》主角之一。</v>
      </c>
      <c r="O2369">
        <v>24</v>
      </c>
      <c r="P2369">
        <v>30</v>
      </c>
    </row>
    <row r="2370" spans="1:16">
      <c r="A2370" s="5" t="s">
        <v>5694</v>
      </c>
      <c r="B2370" t="s">
        <v>5695</v>
      </c>
      <c r="C2370">
        <v>1</v>
      </c>
      <c r="D2370">
        <v>0</v>
      </c>
      <c r="E2370" t="str">
        <f t="array" ref="E2370">_xlfn.IFS(C2370&lt;&gt;2,_xlfn.IFS(D2370=0,"主角之一",D2370=1,"角色",D2370=2,"男主",D2370=3,"女主"),C2370=2,"")</f>
        <v>主角之一</v>
      </c>
      <c r="G2370" t="s">
        <v>716</v>
      </c>
      <c r="I2370" t="str">
        <f t="array" ref="I2370">_xlfn.IFS(OR(C2370=0,C2370=3),_xlfn.IFS(H2370=0,"漫改",H2370=1,"轻改",H2370=2,"原创",H2370=3,"Gal改",H2370=4,"游改",H2370=5,"原创偶像",H2370=6,"国产原创",H2370=7,"小说改"),C2370&lt;&gt;0,"")</f>
        <v/>
      </c>
      <c r="J2370" s="16" t="s">
        <v>5669</v>
      </c>
      <c r="M2370" t="str">
        <f t="shared" si="36"/>
        <v>吉野谷星音，《LOVELY×CATION2》主角之一。</v>
      </c>
      <c r="O2370">
        <v>12</v>
      </c>
      <c r="P2370">
        <v>68</v>
      </c>
    </row>
    <row r="2371" spans="1:16">
      <c r="A2371" s="5" t="s">
        <v>5696</v>
      </c>
      <c r="B2371" t="s">
        <v>5697</v>
      </c>
      <c r="C2371">
        <v>1</v>
      </c>
      <c r="D2371">
        <v>0</v>
      </c>
      <c r="E2371" t="str">
        <f t="array" ref="E2371">_xlfn.IFS(C2371&lt;&gt;2,_xlfn.IFS(D2371=0,"主角之一",D2371=1,"角色",D2371=2,"男主",D2371=3,"女主"),C2371=2,"")</f>
        <v>主角之一</v>
      </c>
      <c r="G2371" t="s">
        <v>847</v>
      </c>
      <c r="I2371" t="str">
        <f t="array" ref="I2371">_xlfn.IFS(OR(C2371=0,C2371=3),_xlfn.IFS(H2371=0,"漫改",H2371=1,"轻改",H2371=2,"原创",H2371=3,"Gal改",H2371=4,"游改",H2371=5,"原创偶像",H2371=6,"国产原创",H2371=7,"小说改"),C2371&lt;&gt;0,"")</f>
        <v/>
      </c>
      <c r="J2371" s="16" t="s">
        <v>5669</v>
      </c>
      <c r="M2371" t="str">
        <f t="shared" si="36"/>
        <v>玉森桜，《间接之恋》主角之一。</v>
      </c>
      <c r="O2371">
        <v>4</v>
      </c>
      <c r="P2371">
        <v>8</v>
      </c>
    </row>
    <row r="2372" spans="1:16">
      <c r="A2372" s="5" t="s">
        <v>5698</v>
      </c>
      <c r="B2372" t="s">
        <v>5699</v>
      </c>
      <c r="C2372">
        <v>1</v>
      </c>
      <c r="D2372">
        <v>0</v>
      </c>
      <c r="E2372" t="str">
        <f t="array" ref="E2372">_xlfn.IFS(C2372&lt;&gt;2,_xlfn.IFS(D2372=0,"主角之一",D2372=1,"角色",D2372=2,"男主",D2372=3,"女主"),C2372=2,"")</f>
        <v>主角之一</v>
      </c>
      <c r="G2372" t="s">
        <v>5015</v>
      </c>
      <c r="I2372" t="str">
        <f t="array" ref="I2372">_xlfn.IFS(OR(C2372=0,C2372=3),_xlfn.IFS(H2372=0,"漫改",H2372=1,"轻改",H2372=2,"原创",H2372=3,"Gal改",H2372=4,"游改",H2372=5,"原创偶像",H2372=6,"国产原创",H2372=7,"小说改"),C2372&lt;&gt;0,"")</f>
        <v/>
      </c>
      <c r="J2372" s="16" t="s">
        <v>5669</v>
      </c>
      <c r="M2372" t="str">
        <f t="shared" si="36"/>
        <v>白取叶，《因为妹妹太受欢迎了糟糕了。》主角之一。</v>
      </c>
      <c r="O2372">
        <v>5</v>
      </c>
      <c r="P2372">
        <v>24</v>
      </c>
    </row>
    <row r="2373" spans="1:16" ht="18" customHeight="1">
      <c r="A2373" s="5" t="s">
        <v>5700</v>
      </c>
      <c r="B2373" t="s">
        <v>5701</v>
      </c>
      <c r="C2373">
        <v>1</v>
      </c>
      <c r="D2373">
        <v>0</v>
      </c>
      <c r="E2373" t="str">
        <f t="array" ref="E2373">_xlfn.IFS(C2373&lt;&gt;2,_xlfn.IFS(D2373=0,"主角之一",D2373=1,"角色",D2373=2,"男主",D2373=3,"女主"),C2373=2,"")</f>
        <v>主角之一</v>
      </c>
      <c r="G2373" t="s">
        <v>1102</v>
      </c>
      <c r="I2373" t="str">
        <f t="array" ref="I2373">_xlfn.IFS(OR(C2373=0,C2373=3),_xlfn.IFS(H2373=0,"漫改",H2373=1,"轻改",H2373=2,"原创",H2373=3,"Gal改",H2373=4,"游改",H2373=5,"原创偶像",H2373=6,"国产原创",H2373=7,"小说改"),C2373&lt;&gt;0,"")</f>
        <v/>
      </c>
      <c r="J2373" s="16" t="s">
        <v>5669</v>
      </c>
      <c r="M2373" t="str">
        <f t="shared" si="36"/>
        <v>田辺瑠未亜，《变身！～变成那个女孩子为所欲为～》主角之一。</v>
      </c>
      <c r="O2373">
        <v>6</v>
      </c>
      <c r="P2373">
        <v>35</v>
      </c>
    </row>
    <row r="2374" spans="1:16">
      <c r="A2374" s="5" t="s">
        <v>5702</v>
      </c>
      <c r="B2374" t="s">
        <v>5703</v>
      </c>
      <c r="C2374">
        <v>1</v>
      </c>
      <c r="D2374">
        <v>0</v>
      </c>
      <c r="E2374" t="str">
        <f t="array" ref="E2374">_xlfn.IFS(C2374&lt;&gt;2,_xlfn.IFS(D2374=0,"主角之一",D2374=1,"角色",D2374=2,"男主",D2374=3,"女主"),C2374=2,"")</f>
        <v>主角之一</v>
      </c>
      <c r="G2374" t="s">
        <v>2559</v>
      </c>
      <c r="I2374" t="str">
        <f t="array" ref="I2374">_xlfn.IFS(OR(C2374=0,C2374=3),_xlfn.IFS(H2374=0,"漫改",H2374=1,"轻改",H2374=2,"原创",H2374=3,"Gal改",H2374=4,"游改",H2374=5,"原创偶像",H2374=6,"国产原创",H2374=7,"小说改"),C2374&lt;&gt;0,"")</f>
        <v/>
      </c>
      <c r="J2374" s="16" t="s">
        <v>5669</v>
      </c>
      <c r="M2374" t="str">
        <f t="shared" si="36"/>
        <v>七国小都音，《夏色心跳日志》主角之一。</v>
      </c>
      <c r="O2374">
        <v>4</v>
      </c>
      <c r="P2374">
        <v>38</v>
      </c>
    </row>
    <row r="2375" spans="1:16">
      <c r="A2375" s="5" t="s">
        <v>5704</v>
      </c>
      <c r="B2375" t="s">
        <v>5705</v>
      </c>
      <c r="C2375">
        <v>1</v>
      </c>
      <c r="D2375">
        <v>0</v>
      </c>
      <c r="E2375" t="str">
        <f t="array" ref="E2375">_xlfn.IFS(C2375&lt;&gt;2,_xlfn.IFS(D2375=0,"主角之一",D2375=1,"角色",D2375=2,"男主",D2375=3,"女主"),C2375=2,"")</f>
        <v>主角之一</v>
      </c>
      <c r="G2375" t="s">
        <v>530</v>
      </c>
      <c r="I2375" t="str">
        <f t="array" ref="I2375">_xlfn.IFS(OR(C2375=0,C2375=3),_xlfn.IFS(H2375=0,"漫改",H2375=1,"轻改",H2375=2,"原创",H2375=3,"Gal改",H2375=4,"游改",H2375=5,"原创偶像",H2375=6,"国产原创",H2375=7,"小说改"),C2375&lt;&gt;0,"")</f>
        <v/>
      </c>
      <c r="J2375" s="16" t="s">
        <v>5669</v>
      </c>
      <c r="M2375" t="str">
        <f t="shared" si="36"/>
        <v>九重楓子，《Happiness！2 樱花盛典》主角之一。</v>
      </c>
      <c r="O2375">
        <v>3</v>
      </c>
      <c r="P2375">
        <v>11</v>
      </c>
    </row>
    <row r="2376" spans="1:16">
      <c r="A2376" s="5" t="s">
        <v>5706</v>
      </c>
      <c r="B2376" t="s">
        <v>5707</v>
      </c>
      <c r="C2376">
        <v>1</v>
      </c>
      <c r="D2376">
        <v>0</v>
      </c>
      <c r="E2376" t="str">
        <f t="array" ref="E2376">_xlfn.IFS(C2376&lt;&gt;2,_xlfn.IFS(D2376=0,"主角之一",D2376=1,"角色",D2376=2,"男主",D2376=3,"女主"),C2376=2,"")</f>
        <v>主角之一</v>
      </c>
      <c r="G2376" t="s">
        <v>5708</v>
      </c>
      <c r="I2376" t="str">
        <f t="array" ref="I2376">_xlfn.IFS(OR(C2376=0,C2376=3),_xlfn.IFS(H2376=0,"漫改",H2376=1,"轻改",H2376=2,"原创",H2376=3,"Gal改",H2376=4,"游改",H2376=5,"原创偶像",H2376=6,"国产原创",H2376=7,"小说改"),C2376&lt;&gt;0,"")</f>
        <v/>
      </c>
      <c r="J2376" s="16" t="s">
        <v>5669</v>
      </c>
      <c r="M2376" t="str">
        <f t="shared" si="36"/>
        <v>ツクヨミ，《献给神明般的你》主角之一。</v>
      </c>
      <c r="O2376">
        <v>20</v>
      </c>
      <c r="P2376">
        <v>50</v>
      </c>
    </row>
    <row r="2377" spans="1:16">
      <c r="A2377" s="5" t="s">
        <v>5711</v>
      </c>
      <c r="B2377" t="s">
        <v>5712</v>
      </c>
      <c r="C2377">
        <v>0</v>
      </c>
      <c r="D2377">
        <v>1</v>
      </c>
      <c r="E2377" t="str">
        <f t="array" ref="E2377">_xlfn.IFS(C2377&lt;&gt;2,_xlfn.IFS(D2377=0,"主角之一",D2377=1,"角色",D2377=2,"男主",D2377=3,"女主"),C2377=2,"")</f>
        <v>角色</v>
      </c>
      <c r="G2377" t="s">
        <v>535</v>
      </c>
      <c r="H2377">
        <v>3</v>
      </c>
      <c r="I2377" t="str">
        <f t="array" ref="I2377">_xlfn.IFS(OR(C2377=0,C2377=3),_xlfn.IFS(H2377=0,"漫改",H2377=1,"轻改",H2377=2,"原创",H2377=3,"Gal改",H2377=4,"游改",H2377=5,"原创偶像",H2377=6,"国产原创",H2377=7,"小说改"),C2377&lt;&gt;0,"")</f>
        <v>Gal改</v>
      </c>
      <c r="J2377" s="16" t="s">
        <v>5713</v>
      </c>
      <c r="M2377" t="str">
        <f t="shared" si="36"/>
        <v>春原芽衣，Gal改动画《CLANNAD》角色。</v>
      </c>
      <c r="O2377">
        <v>36</v>
      </c>
      <c r="P2377">
        <v>170</v>
      </c>
    </row>
    <row r="2378" spans="1:16">
      <c r="A2378" s="5" t="s">
        <v>5722</v>
      </c>
      <c r="B2378" t="s">
        <v>5723</v>
      </c>
      <c r="C2378">
        <v>0</v>
      </c>
      <c r="D2378">
        <v>0</v>
      </c>
      <c r="E2378" t="str">
        <f t="array" ref="E2378">_xlfn.IFS(C2378&lt;&gt;2,_xlfn.IFS(D2378=0,"主角之一",D2378=1,"角色",D2378=2,"男主",D2378=3,"女主"),C2378=2,"")</f>
        <v>主角之一</v>
      </c>
      <c r="G2378" t="s">
        <v>4356</v>
      </c>
      <c r="H2378">
        <v>0</v>
      </c>
      <c r="I2378" t="str">
        <f t="array" ref="I2378">_xlfn.IFS(OR(C2378=0,C2378=3),_xlfn.IFS(H2378=0,"漫改",H2378=1,"轻改",H2378=2,"原创",H2378=3,"Gal改",H2378=4,"游改",H2378=5,"原创偶像",H2378=6,"国产原创",H2378=7,"小说改"),C2378&lt;&gt;0,"")</f>
        <v>漫改</v>
      </c>
      <c r="J2378" s="16" t="s">
        <v>5713</v>
      </c>
      <c r="M2378" t="str">
        <f t="shared" si="36"/>
        <v>橘总一朗，漫改动画《青之芦苇》主角之一。</v>
      </c>
      <c r="O2378">
        <v>4</v>
      </c>
      <c r="P2378">
        <v>3</v>
      </c>
    </row>
    <row r="2379" spans="1:16">
      <c r="A2379" s="5" t="s">
        <v>5714</v>
      </c>
      <c r="B2379" t="s">
        <v>5715</v>
      </c>
      <c r="C2379">
        <v>0</v>
      </c>
      <c r="D2379">
        <v>1</v>
      </c>
      <c r="E2379" t="str">
        <f t="array" ref="E2379">_xlfn.IFS(C2379&lt;&gt;2,_xlfn.IFS(D2379=0,"主角之一",D2379=1,"角色",D2379=2,"男主",D2379=3,"女主"),C2379=2,"")</f>
        <v>角色</v>
      </c>
      <c r="G2379" t="s">
        <v>1058</v>
      </c>
      <c r="H2379">
        <v>0</v>
      </c>
      <c r="I2379" t="str">
        <f t="array" ref="I2379">_xlfn.IFS(OR(C2379=0,C2379=3),_xlfn.IFS(H2379=0,"漫改",H2379=1,"轻改",H2379=2,"原创",H2379=3,"Gal改",H2379=4,"游改",H2379=5,"原创偶像",H2379=6,"国产原创",H2379=7,"小说改"),C2379&lt;&gt;0,"")</f>
        <v>漫改</v>
      </c>
      <c r="J2379" s="16" t="s">
        <v>5713</v>
      </c>
      <c r="M2379" t="str">
        <f t="shared" si="36"/>
        <v>艾可，漫改动画《潘多拉之心》角色。</v>
      </c>
      <c r="O2379">
        <v>7</v>
      </c>
      <c r="P2379">
        <v>65</v>
      </c>
    </row>
    <row r="2380" spans="1:16">
      <c r="A2380" s="5" t="s">
        <v>5716</v>
      </c>
      <c r="B2380" t="s">
        <v>5717</v>
      </c>
      <c r="C2380">
        <v>0</v>
      </c>
      <c r="D2380">
        <v>0</v>
      </c>
      <c r="E2380" t="str">
        <f t="array" ref="E2380">_xlfn.IFS(C2380&lt;&gt;2,_xlfn.IFS(D2380=0,"主角之一",D2380=1,"角色",D2380=2,"男主",D2380=3,"女主"),C2380=2,"")</f>
        <v>主角之一</v>
      </c>
      <c r="G2380" t="s">
        <v>1240</v>
      </c>
      <c r="H2380">
        <v>2</v>
      </c>
      <c r="I2380" t="str">
        <f t="array" ref="I2380">_xlfn.IFS(OR(C2380=0,C2380=3),_xlfn.IFS(H2380=0,"漫改",H2380=1,"轻改",H2380=2,"原创",H2380=3,"Gal改",H2380=4,"游改",H2380=5,"原创偶像",H2380=6,"国产原创",H2380=7,"小说改"),C2380&lt;&gt;0,"")</f>
        <v>原创</v>
      </c>
      <c r="J2380" s="16" t="s">
        <v>5713</v>
      </c>
      <c r="M2380" t="str">
        <f t="shared" si="36"/>
        <v>莉涅特·毕晓普，原创动画《强袭魔女》主角之一。</v>
      </c>
      <c r="O2380">
        <v>13</v>
      </c>
      <c r="P2380">
        <v>53</v>
      </c>
    </row>
    <row r="2381" spans="1:16">
      <c r="A2381" s="5" t="s">
        <v>5718</v>
      </c>
      <c r="B2381" t="s">
        <v>5719</v>
      </c>
      <c r="C2381">
        <v>0</v>
      </c>
      <c r="D2381">
        <v>0</v>
      </c>
      <c r="E2381" t="str">
        <f t="array" ref="E2381">_xlfn.IFS(C2381&lt;&gt;2,_xlfn.IFS(D2381=0,"主角之一",D2381=1,"角色",D2381=2,"男主",D2381=3,"女主"),C2381=2,"")</f>
        <v>主角之一</v>
      </c>
      <c r="G2381" t="s">
        <v>206</v>
      </c>
      <c r="H2381">
        <v>4</v>
      </c>
      <c r="I2381" t="str">
        <f t="array" ref="I2381">_xlfn.IFS(OR(C2381=0,C2381=3),_xlfn.IFS(H2381=0,"漫改",H2381=1,"轻改",H2381=2,"原创",H2381=3,"Gal改",H2381=4,"游改",H2381=5,"原创偶像",H2381=6,"国产原创",H2381=7,"小说改"),C2381&lt;&gt;0,"")</f>
        <v>游改</v>
      </c>
      <c r="J2381" s="16" t="s">
        <v>5713</v>
      </c>
      <c r="M2381" t="str">
        <f t="shared" si="36"/>
        <v>绪方智绘里，游改动画《偶像大师 灰姑娘女孩》主角之一。</v>
      </c>
      <c r="O2381">
        <v>34</v>
      </c>
      <c r="P2381">
        <v>76</v>
      </c>
    </row>
    <row r="2382" spans="1:16">
      <c r="A2382" s="5" t="s">
        <v>5720</v>
      </c>
      <c r="B2382" t="s">
        <v>5721</v>
      </c>
      <c r="C2382">
        <v>0</v>
      </c>
      <c r="D2382">
        <v>1</v>
      </c>
      <c r="E2382" t="str">
        <f t="array" ref="E2382">_xlfn.IFS(C2382&lt;&gt;2,_xlfn.IFS(D2382=0,"主角之一",D2382=1,"角色",D2382=2,"男主",D2382=3,"女主"),C2382=2,"")</f>
        <v>角色</v>
      </c>
      <c r="G2382" t="s">
        <v>3524</v>
      </c>
      <c r="H2382">
        <v>0</v>
      </c>
      <c r="I2382" t="str">
        <f t="array" ref="I2382">_xlfn.IFS(OR(C2382=0,C2382=3),_xlfn.IFS(H2382=0,"漫改",H2382=1,"轻改",H2382=2,"原创",H2382=3,"Gal改",H2382=4,"游改",H2382=5,"原创偶像",H2382=6,"国产原创",H2382=7,"小说改"),C2382&lt;&gt;0,"")</f>
        <v>漫改</v>
      </c>
      <c r="J2382" s="16" t="s">
        <v>5713</v>
      </c>
      <c r="M2382" t="str">
        <f t="shared" si="36"/>
        <v>梦原知予，漫改动画《齐木楠雄的灾难》角色。</v>
      </c>
      <c r="O2382">
        <v>11</v>
      </c>
      <c r="P2382">
        <v>18</v>
      </c>
    </row>
    <row r="2383" spans="1:16">
      <c r="A2383" s="5" t="s">
        <v>5724</v>
      </c>
      <c r="B2383" t="s">
        <v>5725</v>
      </c>
      <c r="C2383">
        <v>1</v>
      </c>
      <c r="D2383">
        <v>0</v>
      </c>
      <c r="E2383" t="str">
        <f t="array" ref="E2383">_xlfn.IFS(C2383&lt;&gt;2,_xlfn.IFS(D2383=0,"主角之一",D2383=1,"角色",D2383=2,"男主",D2383=3,"女主"),C2383=2,"")</f>
        <v>主角之一</v>
      </c>
      <c r="G2383" t="s">
        <v>169</v>
      </c>
      <c r="I2383" t="str">
        <f t="array" ref="I2383">_xlfn.IFS(OR(C2383=0,C2383=3),_xlfn.IFS(H2383=0,"漫改",H2383=1,"轻改",H2383=2,"原创",H2383=3,"Gal改",H2383=4,"游改",H2383=5,"原创偶像",H2383=6,"国产原创",H2383=7,"小说改"),C2383&lt;&gt;0,"")</f>
        <v/>
      </c>
      <c r="J2383" s="16" t="s">
        <v>5713</v>
      </c>
      <c r="M2383" t="str">
        <f t="shared" si="36"/>
        <v>八重霞紫乃，《命运线上的Φ》主角之一。</v>
      </c>
      <c r="O2383">
        <v>1</v>
      </c>
      <c r="P2383">
        <v>9</v>
      </c>
    </row>
    <row r="2384" spans="1:16">
      <c r="B2384" t="s">
        <v>5726</v>
      </c>
      <c r="C2384">
        <v>2</v>
      </c>
      <c r="E2384" t="str">
        <f t="array" ref="E2384">_xlfn.IFS(C2384&lt;&gt;2,_xlfn.IFS(D2384=0,"主角之一",D2384=1,"角色",D2384=2,"男主",D2384=3,"女主"),C2384=2,"")</f>
        <v/>
      </c>
      <c r="I2384" t="str">
        <f t="array" ref="I2384">_xlfn.IFS(OR(C2384=0,C2384=3),_xlfn.IFS(H2384=0,"漫改",H2384=1,"轻改",H2384=2,"原创",H2384=3,"Gal改",H2384=4,"游改",H2384=5,"原创偶像",H2384=6,"国产原创",H2384=7,"小说改"),C2384&lt;&gt;0,"")</f>
        <v/>
      </c>
      <c r="J2384" s="16" t="s">
        <v>5713</v>
      </c>
      <c r="L2384" t="s">
        <v>2004</v>
      </c>
      <c r="M2384" t="str">
        <f t="shared" si="36"/>
        <v>鹰岭琉依，日本vtuber。</v>
      </c>
    </row>
    <row r="2385" spans="1:16">
      <c r="A2385" s="5" t="s">
        <v>5733</v>
      </c>
      <c r="B2385" t="s">
        <v>5734</v>
      </c>
      <c r="C2385">
        <v>0</v>
      </c>
      <c r="D2385">
        <v>0</v>
      </c>
      <c r="E2385" t="str">
        <f t="array" ref="E2385">_xlfn.IFS(C2385&lt;&gt;2,_xlfn.IFS(D2385=0,"主角之一",D2385=1,"角色",D2385=2,"男主",D2385=3,"女主"),C2385=2,"")</f>
        <v>主角之一</v>
      </c>
      <c r="G2385" t="s">
        <v>5735</v>
      </c>
      <c r="H2385">
        <v>0</v>
      </c>
      <c r="I2385" t="str">
        <f t="array" ref="I2385">_xlfn.IFS(OR(C2385=0,C2385=3),_xlfn.IFS(H2385=0,"漫改",H2385=1,"轻改",H2385=2,"原创",H2385=3,"Gal改",H2385=4,"游改",H2385=5,"原创偶像",H2385=6,"国产原创",H2385=7,"小说改"),C2385&lt;&gt;0,"")</f>
        <v>漫改</v>
      </c>
      <c r="J2385" s="16" t="s">
        <v>5730</v>
      </c>
      <c r="M2385" t="str">
        <f t="shared" ref="M2385:M2448" si="37">_xlfn.CONCAT(_xlfn.IFS(C2385=0,_xlfn.CONCAT(B2385,"，",I2385,"动画","《",G2385,"》",E2385,"。"),C2385=1,_xlfn.CONCAT(B2385,"，《",G2385,"》",E2385,"。"),C2385=2,_xlfn.CONCAT(B2385,"，",L2385),C2385=3,_xlfn.CONCAT(B2385,"，动画电影《",G2385,"》",E2385,"。")),_xlfn.IFS(K2385=1,"【芳文社】",K2385=0,""))</f>
        <v>天草筱，漫改动画《妄想学生会》主角之一。</v>
      </c>
      <c r="O2385">
        <v>21</v>
      </c>
      <c r="P2385">
        <v>258</v>
      </c>
    </row>
    <row r="2386" spans="1:16">
      <c r="A2386" s="5" t="s">
        <v>5736</v>
      </c>
      <c r="B2386" t="s">
        <v>5737</v>
      </c>
      <c r="C2386">
        <v>0</v>
      </c>
      <c r="D2386">
        <v>0</v>
      </c>
      <c r="E2386" t="str">
        <f t="array" ref="E2386">_xlfn.IFS(C2386&lt;&gt;2,_xlfn.IFS(D2386=0,"主角之一",D2386=1,"角色",D2386=2,"男主",D2386=3,"女主"),C2386=2,"")</f>
        <v>主角之一</v>
      </c>
      <c r="G2386" t="s">
        <v>5738</v>
      </c>
      <c r="H2386">
        <v>0</v>
      </c>
      <c r="I2386" t="str">
        <f t="array" ref="I2386">_xlfn.IFS(OR(C2386=0,C2386=3),_xlfn.IFS(H2386=0,"漫改",H2386=1,"轻改",H2386=2,"原创",H2386=3,"Gal改",H2386=4,"游改",H2386=5,"原创偶像",H2386=6,"国产原创",H2386=7,"小说改"),C2386&lt;&gt;0,"")</f>
        <v>漫改</v>
      </c>
      <c r="J2386" s="16" t="s">
        <v>5730</v>
      </c>
      <c r="M2386" t="str">
        <f t="shared" si="37"/>
        <v>克洛德·克劳戴，漫改动画《异国迷宫的十字路口》主角之一。</v>
      </c>
      <c r="O2386">
        <v>3</v>
      </c>
      <c r="P2386">
        <v>19</v>
      </c>
    </row>
    <row r="2387" spans="1:16">
      <c r="A2387" s="5" t="s">
        <v>5739</v>
      </c>
      <c r="B2387" t="s">
        <v>5740</v>
      </c>
      <c r="C2387">
        <v>0</v>
      </c>
      <c r="D2387">
        <v>1</v>
      </c>
      <c r="E2387" t="str">
        <f t="array" ref="E2387">_xlfn.IFS(C2387&lt;&gt;2,_xlfn.IFS(D2387=0,"主角之一",D2387=1,"角色",D2387=2,"男主",D2387=3,"女主"),C2387=2,"")</f>
        <v>角色</v>
      </c>
      <c r="G2387" t="s">
        <v>3106</v>
      </c>
      <c r="H2387">
        <v>2</v>
      </c>
      <c r="I2387" t="str">
        <f t="array" ref="I2387">_xlfn.IFS(OR(C2387=0,C2387=3),_xlfn.IFS(H2387=0,"漫改",H2387=1,"轻改",H2387=2,"原创",H2387=3,"Gal改",H2387=4,"游改",H2387=5,"原创偶像",H2387=6,"国产原创",H2387=7,"小说改"),C2387&lt;&gt;0,"")</f>
        <v>原创</v>
      </c>
      <c r="J2387" s="16" t="s">
        <v>5730</v>
      </c>
      <c r="M2387" t="str">
        <f t="shared" si="37"/>
        <v>劳乌·鲁·克鲁泽，原创动画《机动战士高达SEED》角色。</v>
      </c>
      <c r="O2387">
        <v>21</v>
      </c>
      <c r="P2387">
        <v>44</v>
      </c>
    </row>
    <row r="2388" spans="1:16">
      <c r="A2388" s="5" t="s">
        <v>5741</v>
      </c>
      <c r="B2388" t="s">
        <v>5742</v>
      </c>
      <c r="C2388">
        <v>0</v>
      </c>
      <c r="D2388">
        <v>3</v>
      </c>
      <c r="E2388" t="str">
        <f t="array" ref="E2388">_xlfn.IFS(C2388&lt;&gt;2,_xlfn.IFS(D2388=0,"主角之一",D2388=1,"角色",D2388=2,"男主",D2388=3,"女主"),C2388=2,"")</f>
        <v>女主</v>
      </c>
      <c r="G2388" t="s">
        <v>5743</v>
      </c>
      <c r="H2388">
        <v>1</v>
      </c>
      <c r="I2388" t="str">
        <f t="array" ref="I2388">_xlfn.IFS(OR(C2388=0,C2388=3),_xlfn.IFS(H2388=0,"漫改",H2388=1,"轻改",H2388=2,"原创",H2388=3,"Gal改",H2388=4,"游改",H2388=5,"原创偶像",H2388=6,"国产原创",H2388=7,"小说改"),C2388&lt;&gt;0,"")</f>
        <v>轻改</v>
      </c>
      <c r="J2388" s="16" t="s">
        <v>5730</v>
      </c>
      <c r="M2388" t="str">
        <f t="shared" si="37"/>
        <v>小鸟游六花，轻改动画《中二病也要谈恋爱!》女主。</v>
      </c>
      <c r="O2388">
        <v>81</v>
      </c>
      <c r="P2388">
        <v>1044</v>
      </c>
    </row>
    <row r="2389" spans="1:16">
      <c r="A2389" s="5" t="s">
        <v>5744</v>
      </c>
      <c r="B2389" t="s">
        <v>5745</v>
      </c>
      <c r="C2389">
        <v>0</v>
      </c>
      <c r="D2389">
        <v>0</v>
      </c>
      <c r="E2389" t="str">
        <f t="array" ref="E2389">_xlfn.IFS(C2389&lt;&gt;2,_xlfn.IFS(D2389=0,"主角之一",D2389=1,"角色",D2389=2,"男主",D2389=3,"女主"),C2389=2,"")</f>
        <v>主角之一</v>
      </c>
      <c r="G2389" t="s">
        <v>5746</v>
      </c>
      <c r="H2389">
        <v>0</v>
      </c>
      <c r="I2389" t="str">
        <f t="array" ref="I2389">_xlfn.IFS(OR(C2389=0,C2389=3),_xlfn.IFS(H2389=0,"漫改",H2389=1,"轻改",H2389=2,"原创",H2389=3,"Gal改",H2389=4,"游改",H2389=5,"原创偶像",H2389=6,"国产原创",H2389=7,"小说改"),C2389&lt;&gt;0,"")</f>
        <v>漫改</v>
      </c>
      <c r="J2389" s="16" t="s">
        <v>5730</v>
      </c>
      <c r="M2389" t="str">
        <f t="shared" si="37"/>
        <v>海德拉·贝鲁，漫改动画《血意少年》主角之一。</v>
      </c>
      <c r="O2389">
        <v>5</v>
      </c>
      <c r="P2389">
        <v>17</v>
      </c>
    </row>
    <row r="2390" spans="1:16">
      <c r="A2390" s="5" t="s">
        <v>5747</v>
      </c>
      <c r="B2390" t="s">
        <v>5748</v>
      </c>
      <c r="C2390">
        <v>0</v>
      </c>
      <c r="D2390">
        <v>0</v>
      </c>
      <c r="E2390" t="str">
        <f t="array" ref="E2390">_xlfn.IFS(C2390&lt;&gt;2,_xlfn.IFS(D2390=0,"主角之一",D2390=1,"角色",D2390=2,"男主",D2390=3,"女主"),C2390=2,"")</f>
        <v>主角之一</v>
      </c>
      <c r="G2390" t="s">
        <v>1283</v>
      </c>
      <c r="H2390">
        <v>0</v>
      </c>
      <c r="I2390" t="str">
        <f t="array" ref="I2390">_xlfn.IFS(OR(C2390=0,C2390=3),_xlfn.IFS(H2390=0,"漫改",H2390=1,"轻改",H2390=2,"原创",H2390=3,"Gal改",H2390=4,"游改",H2390=5,"原创偶像",H2390=6,"国产原创",H2390=7,"小说改"),C2390&lt;&gt;0,"")</f>
        <v>漫改</v>
      </c>
      <c r="J2390" s="16" t="s">
        <v>5730</v>
      </c>
      <c r="M2390" t="str">
        <f t="shared" si="37"/>
        <v>伊丽莎白·里昂尼丝，漫改动画《七大罪》主角之一。</v>
      </c>
      <c r="O2390">
        <v>11</v>
      </c>
      <c r="P2390">
        <v>65</v>
      </c>
    </row>
    <row r="2391" spans="1:16">
      <c r="A2391" s="5" t="s">
        <v>5749</v>
      </c>
      <c r="B2391" t="s">
        <v>5750</v>
      </c>
      <c r="C2391">
        <v>0</v>
      </c>
      <c r="D2391">
        <v>0</v>
      </c>
      <c r="E2391" t="str">
        <f t="array" ref="E2391">_xlfn.IFS(C2391&lt;&gt;2,_xlfn.IFS(D2391=0,"主角之一",D2391=1,"角色",D2391=2,"男主",D2391=3,"女主"),C2391=2,"")</f>
        <v>主角之一</v>
      </c>
      <c r="G2391" t="s">
        <v>2455</v>
      </c>
      <c r="H2391">
        <v>2</v>
      </c>
      <c r="I2391" t="str">
        <f t="array" ref="I2391">_xlfn.IFS(OR(C2391=0,C2391=3),_xlfn.IFS(H2391=0,"漫改",H2391=1,"轻改",H2391=2,"原创",H2391=3,"Gal改",H2391=4,"游改",H2391=5,"原创偶像",H2391=6,"国产原创",H2391=7,"小说改"),C2391&lt;&gt;0,"")</f>
        <v>原创</v>
      </c>
      <c r="J2391" s="16" t="s">
        <v>5730</v>
      </c>
      <c r="M2391" t="str">
        <f t="shared" si="37"/>
        <v>三好夏凛，原创动画《结城友奈是勇者》主角之一。</v>
      </c>
      <c r="O2391">
        <v>26</v>
      </c>
      <c r="P2391">
        <v>81</v>
      </c>
    </row>
    <row r="2392" spans="1:16">
      <c r="A2392" s="5" t="s">
        <v>5751</v>
      </c>
      <c r="B2392" t="s">
        <v>5752</v>
      </c>
      <c r="C2392">
        <v>0</v>
      </c>
      <c r="D2392">
        <v>1</v>
      </c>
      <c r="E2392" t="str">
        <f t="array" ref="E2392">_xlfn.IFS(C2392&lt;&gt;2,_xlfn.IFS(D2392=0,"主角之一",D2392=1,"角色",D2392=2,"男主",D2392=3,"女主"),C2392=2,"")</f>
        <v>角色</v>
      </c>
      <c r="G2392" t="s">
        <v>3106</v>
      </c>
      <c r="H2392">
        <v>2</v>
      </c>
      <c r="I2392" t="str">
        <f t="array" ref="I2392">_xlfn.IFS(OR(C2392=0,C2392=3),_xlfn.IFS(H2392=0,"漫改",H2392=1,"轻改",H2392=2,"原创",H2392=3,"Gal改",H2392=4,"游改",H2392=5,"原创偶像",H2392=6,"国产原创",H2392=7,"小说改"),C2392&lt;&gt;0,"")</f>
        <v>原创</v>
      </c>
      <c r="J2392" s="16" t="s">
        <v>5730</v>
      </c>
      <c r="M2392" t="str">
        <f t="shared" si="37"/>
        <v>美铃·霍克，原创动画《机动战士高达SEED》角色。</v>
      </c>
      <c r="O2392">
        <v>9</v>
      </c>
      <c r="P2392">
        <v>35</v>
      </c>
    </row>
    <row r="2393" spans="1:16">
      <c r="A2393" s="5" t="s">
        <v>5731</v>
      </c>
      <c r="B2393" t="s">
        <v>5732</v>
      </c>
      <c r="C2393">
        <v>0</v>
      </c>
      <c r="D2393">
        <v>0</v>
      </c>
      <c r="E2393" t="str">
        <f t="array" ref="E2393">_xlfn.IFS(C2393&lt;&gt;2,_xlfn.IFS(D2393=0,"主角之一",D2393=1,"角色",D2393=2,"男主",D2393=3,"女主"),C2393=2,"")</f>
        <v>主角之一</v>
      </c>
      <c r="G2393" t="s">
        <v>503</v>
      </c>
      <c r="H2393">
        <v>3</v>
      </c>
      <c r="I2393" t="str">
        <f t="array" ref="I2393">_xlfn.IFS(OR(C2393=0,C2393=3),_xlfn.IFS(H2393=0,"漫改",H2393=1,"轻改",H2393=2,"原创",H2393=3,"Gal改",H2393=4,"游改",H2393=5,"原创偶像",H2393=6,"国产原创",H2393=7,"小说改"),C2393&lt;&gt;0,"")</f>
        <v>Gal改</v>
      </c>
      <c r="J2393" s="16" t="s">
        <v>5730</v>
      </c>
      <c r="M2393" t="str">
        <f t="shared" si="37"/>
        <v>能美·库特莉亚芙卡，Gal改动画《Little Busters!》主角之一。</v>
      </c>
      <c r="O2393">
        <v>59</v>
      </c>
      <c r="P2393">
        <v>353</v>
      </c>
    </row>
    <row r="2394" spans="1:16">
      <c r="A2394" s="5" t="s">
        <v>5753</v>
      </c>
      <c r="B2394" t="s">
        <v>5754</v>
      </c>
      <c r="C2394">
        <v>0</v>
      </c>
      <c r="D2394">
        <v>0</v>
      </c>
      <c r="E2394" t="str">
        <f t="array" ref="E2394">_xlfn.IFS(C2394&lt;&gt;2,_xlfn.IFS(D2394=0,"主角之一",D2394=1,"角色",D2394=2,"男主",D2394=3,"女主"),C2394=2,"")</f>
        <v>主角之一</v>
      </c>
      <c r="G2394" t="s">
        <v>283</v>
      </c>
      <c r="H2394">
        <v>4</v>
      </c>
      <c r="I2394" t="str">
        <f t="array" ref="I2394">_xlfn.IFS(OR(C2394=0,C2394=3),_xlfn.IFS(H2394=0,"漫改",H2394=1,"轻改",H2394=2,"原创",H2394=3,"Gal改",H2394=4,"游改",H2394=5,"原创偶像",H2394=6,"国产原创",H2394=7,"小说改"),C2394&lt;&gt;0,"")</f>
        <v>游改</v>
      </c>
      <c r="J2394" s="16" t="s">
        <v>5730</v>
      </c>
      <c r="M2394" t="str">
        <f t="shared" si="37"/>
        <v>马场木实，游改动画《偶像大师 百万现场！》主角之一。</v>
      </c>
      <c r="O2394">
        <v>35</v>
      </c>
      <c r="P2394">
        <v>57</v>
      </c>
    </row>
    <row r="2395" spans="1:16">
      <c r="A2395" s="5" t="s">
        <v>5755</v>
      </c>
      <c r="B2395" t="s">
        <v>5756</v>
      </c>
      <c r="C2395">
        <v>0</v>
      </c>
      <c r="D2395">
        <v>1</v>
      </c>
      <c r="E2395" t="str">
        <f t="array" ref="E2395">_xlfn.IFS(C2395&lt;&gt;2,_xlfn.IFS(D2395=0,"主角之一",D2395=1,"角色",D2395=2,"男主",D2395=3,"女主"),C2395=2,"")</f>
        <v>角色</v>
      </c>
      <c r="G2395" t="s">
        <v>30</v>
      </c>
      <c r="H2395">
        <v>1</v>
      </c>
      <c r="I2395" t="str">
        <f t="array" ref="I2395">_xlfn.IFS(OR(C2395=0,C2395=3),_xlfn.IFS(H2395=0,"漫改",H2395=1,"轻改",H2395=2,"原创",H2395=3,"Gal改",H2395=4,"游改",H2395=5,"原创偶像",H2395=6,"国产原创",H2395=7,"小说改"),C2395&lt;&gt;0,"")</f>
        <v>轻改</v>
      </c>
      <c r="J2395" s="16" t="s">
        <v>5730</v>
      </c>
      <c r="M2395" t="str">
        <f t="shared" si="37"/>
        <v>特蕾西亚·梵·阿斯特雷亚，轻改动画《Re：从零开始的异世界生活》角色。</v>
      </c>
      <c r="O2395">
        <v>12</v>
      </c>
      <c r="P2395">
        <v>75</v>
      </c>
    </row>
    <row r="2396" spans="1:16">
      <c r="A2396" s="5" t="s">
        <v>5727</v>
      </c>
      <c r="B2396" t="s">
        <v>5728</v>
      </c>
      <c r="C2396">
        <v>0</v>
      </c>
      <c r="D2396">
        <v>0</v>
      </c>
      <c r="E2396" t="str">
        <f t="array" ref="E2396">_xlfn.IFS(C2396&lt;&gt;2,_xlfn.IFS(D2396=0,"主角之一",D2396=1,"角色",D2396=2,"男主",D2396=3,"女主"),C2396=2,"")</f>
        <v>主角之一</v>
      </c>
      <c r="G2396" t="s">
        <v>5729</v>
      </c>
      <c r="H2396">
        <v>3</v>
      </c>
      <c r="I2396" t="str">
        <f t="array" ref="I2396">_xlfn.IFS(OR(C2396=0,C2396=3),_xlfn.IFS(H2396=0,"漫改",H2396=1,"轻改",H2396=2,"原创",H2396=3,"Gal改",H2396=4,"游改",H2396=5,"原创偶像",H2396=6,"国产原创",H2396=7,"小说改"),C2396&lt;&gt;0,"")</f>
        <v>Gal改</v>
      </c>
      <c r="J2396" s="16" t="s">
        <v>5730</v>
      </c>
      <c r="M2396" t="str">
        <f t="shared" si="37"/>
        <v>雾岛佳乃，Gal改动画《AIR》主角之一。</v>
      </c>
      <c r="O2396">
        <v>12</v>
      </c>
      <c r="P2396">
        <v>62</v>
      </c>
    </row>
    <row r="2397" spans="1:16">
      <c r="A2397" s="5" t="s">
        <v>5757</v>
      </c>
      <c r="B2397" t="s">
        <v>5758</v>
      </c>
      <c r="C2397">
        <v>0</v>
      </c>
      <c r="D2397">
        <v>1</v>
      </c>
      <c r="E2397" t="str">
        <f t="array" ref="E2397">_xlfn.IFS(C2397&lt;&gt;2,_xlfn.IFS(D2397=0,"主角之一",D2397=1,"角色",D2397=2,"男主",D2397=3,"女主"),C2397=2,"")</f>
        <v>角色</v>
      </c>
      <c r="G2397" t="s">
        <v>249</v>
      </c>
      <c r="H2397">
        <v>1</v>
      </c>
      <c r="I2397" t="str">
        <f t="array" ref="I2397">_xlfn.IFS(OR(C2397=0,C2397=3),_xlfn.IFS(H2397=0,"漫改",H2397=1,"轻改",H2397=2,"原创",H2397=3,"Gal改",H2397=4,"游改",H2397=5,"原创偶像",H2397=6,"国产原创",H2397=7,"小说改"),C2397&lt;&gt;0,"")</f>
        <v>轻改</v>
      </c>
      <c r="J2397" s="16" t="s">
        <v>5730</v>
      </c>
      <c r="M2397" t="str">
        <f t="shared" si="37"/>
        <v>铃木美玲，轻改动画《吹响吧！上低音号》角色。</v>
      </c>
      <c r="O2397">
        <v>14</v>
      </c>
      <c r="P2397">
        <v>12</v>
      </c>
    </row>
    <row r="2398" spans="1:16">
      <c r="A2398" s="5" t="s">
        <v>5759</v>
      </c>
      <c r="B2398" t="s">
        <v>5760</v>
      </c>
      <c r="C2398">
        <v>0</v>
      </c>
      <c r="D2398">
        <v>1</v>
      </c>
      <c r="E2398" t="str">
        <f t="array" ref="E2398">_xlfn.IFS(C2398&lt;&gt;2,_xlfn.IFS(D2398=0,"主角之一",D2398=1,"角色",D2398=2,"男主",D2398=3,"女主"),C2398=2,"")</f>
        <v>角色</v>
      </c>
      <c r="G2398" t="s">
        <v>1190</v>
      </c>
      <c r="H2398">
        <v>0</v>
      </c>
      <c r="I2398" t="str">
        <f t="array" ref="I2398">_xlfn.IFS(OR(C2398=0,C2398=3),_xlfn.IFS(H2398=0,"漫改",H2398=1,"轻改",H2398=2,"原创",H2398=3,"Gal改",H2398=4,"游改",H2398=5,"原创偶像",H2398=6,"国产原创",H2398=7,"小说改"),C2398&lt;&gt;0,"")</f>
        <v>漫改</v>
      </c>
      <c r="J2398" s="16" t="s">
        <v>5730</v>
      </c>
      <c r="M2398" t="str">
        <f t="shared" si="37"/>
        <v>休斯，漫改动画《境界触发者》角色。</v>
      </c>
      <c r="O2398">
        <v>4</v>
      </c>
      <c r="P2398">
        <v>15</v>
      </c>
    </row>
    <row r="2399" spans="1:16">
      <c r="A2399" s="5" t="s">
        <v>5776</v>
      </c>
      <c r="B2399" t="s">
        <v>5777</v>
      </c>
      <c r="C2399">
        <v>1</v>
      </c>
      <c r="D2399">
        <v>0</v>
      </c>
      <c r="E2399" t="str">
        <f t="array" ref="E2399">_xlfn.IFS(C2399&lt;&gt;2,_xlfn.IFS(D2399=0,"主角之一",D2399=1,"角色",D2399=2,"男主",D2399=3,"女主"),C2399=2,"")</f>
        <v>主角之一</v>
      </c>
      <c r="G2399" t="s">
        <v>5778</v>
      </c>
      <c r="I2399" t="str">
        <f t="array" ref="I2399">_xlfn.IFS(OR(C2399=0,C2399=3),_xlfn.IFS(H2399=0,"漫改",H2399=1,"轻改",H2399=2,"原创",H2399=3,"Gal改",H2399=4,"游改",H2399=5,"原创偶像",H2399=6,"国产原创",H2399=7,"小说改"),C2399&lt;&gt;0,"")</f>
        <v/>
      </c>
      <c r="J2399" s="16" t="s">
        <v>5730</v>
      </c>
      <c r="M2399" t="str">
        <f t="shared" si="37"/>
        <v>结城瑞穗，《下级生》主角之一。</v>
      </c>
      <c r="O2399">
        <v>2</v>
      </c>
      <c r="P2399">
        <v>6</v>
      </c>
    </row>
    <row r="2400" spans="1:16">
      <c r="A2400" s="5" t="s">
        <v>5779</v>
      </c>
      <c r="B2400" t="s">
        <v>5780</v>
      </c>
      <c r="C2400">
        <v>1</v>
      </c>
      <c r="D2400">
        <v>0</v>
      </c>
      <c r="E2400" t="str">
        <f t="array" ref="E2400">_xlfn.IFS(C2400&lt;&gt;2,_xlfn.IFS(D2400=0,"主角之一",D2400=1,"角色",D2400=2,"男主",D2400=3,"女主"),C2400=2,"")</f>
        <v>主角之一</v>
      </c>
      <c r="G2400" t="s">
        <v>5781</v>
      </c>
      <c r="I2400" t="str">
        <f t="array" ref="I2400">_xlfn.IFS(OR(C2400=0,C2400=3),_xlfn.IFS(H2400=0,"漫改",H2400=1,"轻改",H2400=2,"原创",H2400=3,"Gal改",H2400=4,"游改",H2400=5,"原创偶像",H2400=6,"国产原创",H2400=7,"小说改"),C2400&lt;&gt;0,"")</f>
        <v/>
      </c>
      <c r="J2400" s="16" t="s">
        <v>5730</v>
      </c>
      <c r="M2400" t="str">
        <f t="shared" si="37"/>
        <v>未来，《Dreamin' Her -我梦见了她。-》主角之一。</v>
      </c>
      <c r="O2400">
        <v>3</v>
      </c>
      <c r="P2400">
        <v>16</v>
      </c>
    </row>
    <row r="2401" spans="1:16">
      <c r="A2401" s="5" t="s">
        <v>5761</v>
      </c>
      <c r="B2401" t="s">
        <v>5762</v>
      </c>
      <c r="C2401">
        <v>1</v>
      </c>
      <c r="D2401">
        <v>0</v>
      </c>
      <c r="E2401" t="str">
        <f t="array" ref="E2401">_xlfn.IFS(C2401&lt;&gt;2,_xlfn.IFS(D2401=0,"主角之一",D2401=1,"角色",D2401=2,"男主",D2401=3,"女主"),C2401=2,"")</f>
        <v>主角之一</v>
      </c>
      <c r="G2401" t="s">
        <v>4955</v>
      </c>
      <c r="I2401" t="str">
        <f t="array" ref="I2401">_xlfn.IFS(OR(C2401=0,C2401=3),_xlfn.IFS(H2401=0,"漫改",H2401=1,"轻改",H2401=2,"原创",H2401=3,"Gal改",H2401=4,"游改",H2401=5,"原创偶像",H2401=6,"国产原创",H2401=7,"小说改"),C2401&lt;&gt;0,"")</f>
        <v/>
      </c>
      <c r="J2401" s="16" t="s">
        <v>5730</v>
      </c>
      <c r="M2401" t="str">
        <f t="shared" si="37"/>
        <v>京都，《清澈的少女》主角之一。</v>
      </c>
      <c r="O2401">
        <v>4</v>
      </c>
      <c r="P2401">
        <v>25</v>
      </c>
    </row>
    <row r="2402" spans="1:16">
      <c r="A2402" s="5" t="s">
        <v>5782</v>
      </c>
      <c r="B2402" t="s">
        <v>5783</v>
      </c>
      <c r="C2402">
        <v>1</v>
      </c>
      <c r="D2402">
        <v>0</v>
      </c>
      <c r="E2402" t="str">
        <f t="array" ref="E2402">_xlfn.IFS(C2402&lt;&gt;2,_xlfn.IFS(D2402=0,"主角之一",D2402=1,"角色",D2402=2,"男主",D2402=3,"女主"),C2402=2,"")</f>
        <v>主角之一</v>
      </c>
      <c r="G2402" t="s">
        <v>1334</v>
      </c>
      <c r="I2402" t="str">
        <f t="array" ref="I2402">_xlfn.IFS(OR(C2402=0,C2402=3),_xlfn.IFS(H2402=0,"漫改",H2402=1,"轻改",H2402=2,"原创",H2402=3,"Gal改",H2402=4,"游改",H2402=5,"原创偶像",H2402=6,"国产原创",H2402=7,"小说改"),C2402&lt;&gt;0,"")</f>
        <v/>
      </c>
      <c r="J2402" s="16" t="s">
        <v>5730</v>
      </c>
      <c r="M2402" t="str">
        <f t="shared" si="37"/>
        <v>アイリス・マーフィー，《梦幻的提尔纳诺》主角之一。</v>
      </c>
      <c r="O2402">
        <v>11</v>
      </c>
      <c r="P2402">
        <v>16</v>
      </c>
    </row>
    <row r="2403" spans="1:16">
      <c r="A2403" s="5" t="s">
        <v>5763</v>
      </c>
      <c r="B2403" t="s">
        <v>5764</v>
      </c>
      <c r="C2403">
        <v>1</v>
      </c>
      <c r="D2403">
        <v>0</v>
      </c>
      <c r="E2403" t="str">
        <f t="array" ref="E2403">_xlfn.IFS(C2403&lt;&gt;2,_xlfn.IFS(D2403=0,"主角之一",D2403=1,"角色",D2403=2,"男主",D2403=3,"女主"),C2403=2,"")</f>
        <v>主角之一</v>
      </c>
      <c r="G2403" s="17" t="s">
        <v>3911</v>
      </c>
      <c r="I2403" t="str">
        <f t="array" ref="I2403">_xlfn.IFS(OR(C2403=0,C2403=3),_xlfn.IFS(H2403=0,"漫改",H2403=1,"轻改",H2403=2,"原创",H2403=3,"Gal改",H2403=4,"游改",H2403=5,"原创偶像",H2403=6,"国产原创",H2403=7,"小说改"),C2403&lt;&gt;0,"")</f>
        <v/>
      </c>
      <c r="J2403" s="16" t="s">
        <v>5730</v>
      </c>
      <c r="M2403" t="str">
        <f t="shared" si="37"/>
        <v>仓野智花，《仓野家的双胞胎故事》主角之一。</v>
      </c>
      <c r="O2403">
        <v>3</v>
      </c>
      <c r="P2403">
        <v>25</v>
      </c>
    </row>
    <row r="2404" spans="1:16">
      <c r="A2404" s="5" t="s">
        <v>5765</v>
      </c>
      <c r="B2404" t="s">
        <v>5766</v>
      </c>
      <c r="C2404">
        <v>1</v>
      </c>
      <c r="D2404">
        <v>0</v>
      </c>
      <c r="E2404" t="str">
        <f t="array" ref="E2404">_xlfn.IFS(C2404&lt;&gt;2,_xlfn.IFS(D2404=0,"主角之一",D2404=1,"角色",D2404=2,"男主",D2404=3,"女主"),C2404=2,"")</f>
        <v>主角之一</v>
      </c>
      <c r="G2404" s="17" t="s">
        <v>3446</v>
      </c>
      <c r="I2404" t="str">
        <f t="array" ref="I2404">_xlfn.IFS(OR(C2404=0,C2404=3),_xlfn.IFS(H2404=0,"漫改",H2404=1,"轻改",H2404=2,"原创",H2404=3,"Gal改",H2404=4,"游改",H2404=5,"原创偶像",H2404=6,"国产原创",H2404=7,"小说改"),C2404&lt;&gt;0,"")</f>
        <v/>
      </c>
      <c r="J2404" s="16" t="s">
        <v>5730</v>
      </c>
      <c r="M2404" t="str">
        <f t="shared" si="37"/>
        <v>木馨，《高考恋爱100天》主角之一。</v>
      </c>
      <c r="O2404">
        <v>11</v>
      </c>
      <c r="P2404">
        <v>12</v>
      </c>
    </row>
    <row r="2405" spans="1:16">
      <c r="A2405" s="5" t="s">
        <v>5767</v>
      </c>
      <c r="B2405" t="s">
        <v>5768</v>
      </c>
      <c r="C2405">
        <v>1</v>
      </c>
      <c r="D2405">
        <v>1</v>
      </c>
      <c r="E2405" t="str">
        <f t="array" ref="E2405">_xlfn.IFS(C2405&lt;&gt;2,_xlfn.IFS(D2405=0,"主角之一",D2405=1,"角色",D2405=2,"男主",D2405=3,"女主"),C2405=2,"")</f>
        <v>角色</v>
      </c>
      <c r="G2405" t="s">
        <v>675</v>
      </c>
      <c r="I2405" t="str">
        <f t="array" ref="I2405">_xlfn.IFS(OR(C2405=0,C2405=3),_xlfn.IFS(H2405=0,"漫改",H2405=1,"轻改",H2405=2,"原创",H2405=3,"Gal改",H2405=4,"游改",H2405=5,"原创偶像",H2405=6,"国产原创",H2405=7,"小说改"),C2405&lt;&gt;0,"")</f>
        <v/>
      </c>
      <c r="J2405" s="16" t="s">
        <v>5730</v>
      </c>
      <c r="M2405" t="str">
        <f t="shared" si="37"/>
        <v>姬野星奏 &amp; 国见洸太郎，《想要传达给你的爱恋》角色。</v>
      </c>
      <c r="O2405">
        <v>188</v>
      </c>
      <c r="P2405">
        <v>366</v>
      </c>
    </row>
    <row r="2406" spans="1:16">
      <c r="A2406" s="5" t="s">
        <v>5769</v>
      </c>
      <c r="B2406" t="s">
        <v>5770</v>
      </c>
      <c r="C2406">
        <v>1</v>
      </c>
      <c r="D2406">
        <v>0</v>
      </c>
      <c r="E2406" t="str">
        <f t="array" ref="E2406">_xlfn.IFS(C2406&lt;&gt;2,_xlfn.IFS(D2406=0,"主角之一",D2406=1,"角色",D2406=2,"男主",D2406=3,"女主"),C2406=2,"")</f>
        <v>主角之一</v>
      </c>
      <c r="G2406" s="17" t="s">
        <v>5020</v>
      </c>
      <c r="I2406" t="str">
        <f t="array" ref="I2406">_xlfn.IFS(OR(C2406=0,C2406=3),_xlfn.IFS(H2406=0,"漫改",H2406=1,"轻改",H2406=2,"原创",H2406=3,"Gal改",H2406=4,"游改",H2406=5,"原创偶像",H2406=6,"国产原创",H2406=7,"小说改"),C2406&lt;&gt;0,"")</f>
        <v/>
      </c>
      <c r="J2406" s="16" t="s">
        <v>5730</v>
      </c>
      <c r="M2406" t="str">
        <f t="shared" si="37"/>
        <v>妹口やよい，《哥哥，还没准备好接吻吗？》主角之一。</v>
      </c>
      <c r="O2406">
        <v>2</v>
      </c>
      <c r="P2406">
        <v>16</v>
      </c>
    </row>
    <row r="2407" spans="1:16">
      <c r="A2407" s="5" t="s">
        <v>5771</v>
      </c>
      <c r="B2407" t="s">
        <v>5772</v>
      </c>
      <c r="C2407">
        <v>1</v>
      </c>
      <c r="D2407">
        <v>0</v>
      </c>
      <c r="E2407" t="str">
        <f t="array" ref="E2407">_xlfn.IFS(C2407&lt;&gt;2,_xlfn.IFS(D2407=0,"主角之一",D2407=1,"角色",D2407=2,"男主",D2407=3,"女主"),C2407=2,"")</f>
        <v>主角之一</v>
      </c>
      <c r="G2407" s="12" t="s">
        <v>5773</v>
      </c>
      <c r="I2407" t="str">
        <f t="array" ref="I2407">_xlfn.IFS(OR(C2407=0,C2407=3),_xlfn.IFS(H2407=0,"漫改",H2407=1,"轻改",H2407=2,"原创",H2407=3,"Gal改",H2407=4,"游改",H2407=5,"原创偶像",H2407=6,"国产原创",H2407=7,"小说改"),C2407&lt;&gt;0,"")</f>
        <v/>
      </c>
      <c r="J2407" s="16" t="s">
        <v>5730</v>
      </c>
      <c r="M2407" t="str">
        <f t="shared" si="37"/>
        <v>辛西娅·玛格丽特，《夜明前的琉璃色-Moonlight Cradle-》主角之一。</v>
      </c>
      <c r="O2407">
        <v>3</v>
      </c>
      <c r="P2407">
        <v>23</v>
      </c>
    </row>
    <row r="2408" spans="1:16" ht="18" customHeight="1">
      <c r="A2408" s="5" t="s">
        <v>5774</v>
      </c>
      <c r="B2408" t="s">
        <v>5775</v>
      </c>
      <c r="C2408">
        <v>1</v>
      </c>
      <c r="D2408">
        <v>2</v>
      </c>
      <c r="E2408" t="str">
        <f t="array" ref="E2408">_xlfn.IFS(C2408&lt;&gt;2,_xlfn.IFS(D2408=0,"主角之一",D2408=1,"角色",D2408=2,"男主",D2408=3,"女主"),C2408=2,"")</f>
        <v>男主</v>
      </c>
      <c r="G2408" t="s">
        <v>3911</v>
      </c>
      <c r="I2408" t="str">
        <f t="array" ref="I2408">_xlfn.IFS(OR(C2408=0,C2408=3),_xlfn.IFS(H2408=0,"漫改",H2408=1,"轻改",H2408=2,"原创",H2408=3,"Gal改",H2408=4,"游改",H2408=5,"原创偶像",H2408=6,"国产原创",H2408=7,"小说改"),C2408&lt;&gt;0,"")</f>
        <v/>
      </c>
      <c r="J2408" s="16" t="s">
        <v>5730</v>
      </c>
      <c r="M2408" t="str">
        <f t="shared" si="37"/>
        <v>仓野和哉，《仓野家的双胞胎故事》男主。</v>
      </c>
      <c r="O2408">
        <v>2</v>
      </c>
      <c r="P2408">
        <v>0</v>
      </c>
    </row>
    <row r="2409" spans="1:16">
      <c r="B2409" t="s">
        <v>5784</v>
      </c>
      <c r="C2409">
        <v>2</v>
      </c>
      <c r="E2409" t="str">
        <f t="array" ref="E2409">_xlfn.IFS(C2409&lt;&gt;2,_xlfn.IFS(D2409=0,"主角之一",D2409=1,"角色",D2409=2,"男主",D2409=3,"女主"),C2409=2,"")</f>
        <v/>
      </c>
      <c r="I2409" t="str">
        <f t="array" ref="I2409">_xlfn.IFS(OR(C2409=0,C2409=3),_xlfn.IFS(H2409=0,"漫改",H2409=1,"轻改",H2409=2,"原创",H2409=3,"Gal改",H2409=4,"游改",H2409=5,"原创偶像",H2409=6,"国产原创",H2409=7,"小说改"),C2409&lt;&gt;0,"")</f>
        <v/>
      </c>
      <c r="J2409" s="16" t="s">
        <v>5730</v>
      </c>
      <c r="L2409" t="s">
        <v>5785</v>
      </c>
      <c r="M2409" t="str">
        <f t="shared" si="37"/>
        <v>向晚，前虚拟偶像团体A-SOUL成员。</v>
      </c>
    </row>
    <row r="2410" spans="1:16">
      <c r="A2410" s="5" t="s">
        <v>5800</v>
      </c>
      <c r="B2410" t="s">
        <v>5801</v>
      </c>
      <c r="C2410">
        <v>0</v>
      </c>
      <c r="D2410">
        <v>1</v>
      </c>
      <c r="E2410" t="str">
        <f t="array" ref="E2410">_xlfn.IFS(C2410&lt;&gt;2,_xlfn.IFS(D2410=0,"主角之一",D2410=1,"角色",D2410=2,"男主",D2410=3,"女主"),C2410=2,"")</f>
        <v>角色</v>
      </c>
      <c r="G2410" t="s">
        <v>4356</v>
      </c>
      <c r="H2410">
        <v>0</v>
      </c>
      <c r="I2410" t="str">
        <f t="array" ref="I2410">_xlfn.IFS(OR(C2410=0,C2410=3),_xlfn.IFS(H2410=0,"漫改",H2410=1,"轻改",H2410=2,"原创",H2410=3,"Gal改",H2410=4,"游改",H2410=5,"原创偶像",H2410=6,"国产原创",H2410=7,"小说改"),C2410&lt;&gt;0,"")</f>
        <v>漫改</v>
      </c>
      <c r="J2410" s="16" t="s">
        <v>5788</v>
      </c>
      <c r="M2410" t="str">
        <f t="shared" si="37"/>
        <v>阿久津渚，漫改动画《青之芦苇》角色。</v>
      </c>
      <c r="O2410">
        <v>6</v>
      </c>
      <c r="P2410">
        <v>1</v>
      </c>
    </row>
    <row r="2411" spans="1:16">
      <c r="A2411" s="5" t="s">
        <v>5792</v>
      </c>
      <c r="B2411" t="s">
        <v>5793</v>
      </c>
      <c r="C2411">
        <v>0</v>
      </c>
      <c r="D2411">
        <v>1</v>
      </c>
      <c r="E2411" t="str">
        <f t="array" ref="E2411">_xlfn.IFS(C2411&lt;&gt;2,_xlfn.IFS(D2411=0,"主角之一",D2411=1,"角色",D2411=2,"男主",D2411=3,"女主"),C2411=2,"")</f>
        <v>角色</v>
      </c>
      <c r="G2411" t="s">
        <v>1703</v>
      </c>
      <c r="H2411">
        <v>1</v>
      </c>
      <c r="I2411" t="str">
        <f t="array" ref="I2411">_xlfn.IFS(OR(C2411=0,C2411=3),_xlfn.IFS(H2411=0,"漫改",H2411=1,"轻改",H2411=2,"原创",H2411=3,"Gal改",H2411=4,"游改",H2411=5,"原创偶像",H2411=6,"国产原创",H2411=7,"小说改"),C2411&lt;&gt;0,"")</f>
        <v>轻改</v>
      </c>
      <c r="J2411" s="16" t="s">
        <v>5788</v>
      </c>
      <c r="M2411" t="str">
        <f t="shared" si="37"/>
        <v>楠幸村，轻改动画《我的朋友很少》角色。</v>
      </c>
      <c r="O2411">
        <v>16</v>
      </c>
      <c r="P2411">
        <v>95</v>
      </c>
    </row>
    <row r="2412" spans="1:16">
      <c r="A2412" s="5" t="s">
        <v>5802</v>
      </c>
      <c r="B2412" t="s">
        <v>5803</v>
      </c>
      <c r="C2412">
        <v>0</v>
      </c>
      <c r="D2412">
        <v>1</v>
      </c>
      <c r="E2412" t="str">
        <f t="array" ref="E2412">_xlfn.IFS(C2412&lt;&gt;2,_xlfn.IFS(D2412=0,"主角之一",D2412=1,"角色",D2412=2,"男主",D2412=3,"女主"),C2412=2,"")</f>
        <v>角色</v>
      </c>
      <c r="G2412" t="s">
        <v>3684</v>
      </c>
      <c r="H2412">
        <v>0</v>
      </c>
      <c r="I2412" t="str">
        <f t="array" ref="I2412">_xlfn.IFS(OR(C2412=0,C2412=3),_xlfn.IFS(H2412=0,"漫改",H2412=1,"轻改",H2412=2,"原创",H2412=3,"Gal改",H2412=4,"游改",H2412=5,"原创偶像",H2412=6,"国产原创",H2412=7,"小说改"),C2412&lt;&gt;0,"")</f>
        <v>漫改</v>
      </c>
      <c r="J2412" s="16" t="s">
        <v>5788</v>
      </c>
      <c r="M2412" t="str">
        <f t="shared" si="37"/>
        <v>菊朗，漫改动画《迷宫饭》角色。</v>
      </c>
      <c r="O2412">
        <v>10</v>
      </c>
      <c r="P2412">
        <v>4</v>
      </c>
    </row>
    <row r="2413" spans="1:16">
      <c r="A2413" s="5" t="s">
        <v>5794</v>
      </c>
      <c r="B2413" t="s">
        <v>5795</v>
      </c>
      <c r="C2413">
        <v>0</v>
      </c>
      <c r="D2413">
        <v>1</v>
      </c>
      <c r="E2413" t="str">
        <f t="array" ref="E2413">_xlfn.IFS(C2413&lt;&gt;2,_xlfn.IFS(D2413=0,"主角之一",D2413=1,"角色",D2413=2,"男主",D2413=3,"女主"),C2413=2,"")</f>
        <v>角色</v>
      </c>
      <c r="G2413" t="s">
        <v>200</v>
      </c>
      <c r="H2413">
        <v>0</v>
      </c>
      <c r="I2413" t="str">
        <f t="array" ref="I2413">_xlfn.IFS(OR(C2413=0,C2413=3),_xlfn.IFS(H2413=0,"漫改",H2413=1,"轻改",H2413=2,"原创",H2413=3,"Gal改",H2413=4,"游改",H2413=5,"原创偶像",H2413=6,"国产原创",H2413=7,"小说改"),C2413&lt;&gt;0,"")</f>
        <v>漫改</v>
      </c>
      <c r="J2413" s="16" t="s">
        <v>5788</v>
      </c>
      <c r="M2413" t="str">
        <f t="shared" si="37"/>
        <v>菅原孝支，漫改动画《排球少年》角色。</v>
      </c>
      <c r="O2413">
        <v>21</v>
      </c>
      <c r="P2413">
        <v>94</v>
      </c>
    </row>
    <row r="2414" spans="1:16">
      <c r="A2414" s="5" t="s">
        <v>5786</v>
      </c>
      <c r="B2414" t="s">
        <v>5787</v>
      </c>
      <c r="C2414">
        <v>0</v>
      </c>
      <c r="D2414">
        <v>1</v>
      </c>
      <c r="E2414" t="str">
        <f t="array" ref="E2414">_xlfn.IFS(C2414&lt;&gt;2,_xlfn.IFS(D2414=0,"主角之一",D2414=1,"角色",D2414=2,"男主",D2414=3,"女主"),C2414=2,"")</f>
        <v>角色</v>
      </c>
      <c r="G2414" t="s">
        <v>1142</v>
      </c>
      <c r="H2414">
        <v>0</v>
      </c>
      <c r="I2414" t="str">
        <f t="array" ref="I2414">_xlfn.IFS(OR(C2414=0,C2414=3),_xlfn.IFS(H2414=0,"漫改",H2414=1,"轻改",H2414=2,"原创",H2414=3,"Gal改",H2414=4,"游改",H2414=5,"原创偶像",H2414=6,"国产原创",H2414=7,"小说改"),C2414&lt;&gt;0,"")</f>
        <v>漫改</v>
      </c>
      <c r="J2414" s="16" t="s">
        <v>5788</v>
      </c>
      <c r="M2414" t="str">
        <f t="shared" si="37"/>
        <v>长谷川泰三，漫改动画《银魂》角色。</v>
      </c>
      <c r="O2414">
        <v>19</v>
      </c>
      <c r="P2414">
        <v>60</v>
      </c>
    </row>
    <row r="2415" spans="1:16">
      <c r="A2415" s="5" t="s">
        <v>5796</v>
      </c>
      <c r="B2415" t="s">
        <v>5797</v>
      </c>
      <c r="C2415">
        <v>0</v>
      </c>
      <c r="D2415">
        <v>0</v>
      </c>
      <c r="E2415" t="str">
        <f t="array" ref="E2415">_xlfn.IFS(C2415&lt;&gt;2,_xlfn.IFS(D2415=0,"主角之一",D2415=1,"角色",D2415=2,"男主",D2415=3,"女主"),C2415=2,"")</f>
        <v>主角之一</v>
      </c>
      <c r="G2415" t="s">
        <v>36</v>
      </c>
      <c r="H2415">
        <v>5</v>
      </c>
      <c r="I2415" t="str">
        <f t="array" ref="I2415">_xlfn.IFS(OR(C2415=0,C2415=3),_xlfn.IFS(H2415=0,"漫改",H2415=1,"轻改",H2415=2,"原创",H2415=3,"Gal改",H2415=4,"游改",H2415=5,"原创偶像",H2415=6,"国产原创",H2415=7,"小说改"),C2415&lt;&gt;0,"")</f>
        <v>原创偶像</v>
      </c>
      <c r="J2415" s="16" t="s">
        <v>5788</v>
      </c>
      <c r="K2415"/>
      <c r="M2415" t="str">
        <f t="shared" si="37"/>
        <v>小原鞠莉，原创偶像动画《LoveLive! Sunshine!!》主角之一。</v>
      </c>
      <c r="O2415">
        <v>17</v>
      </c>
      <c r="P2415">
        <v>48</v>
      </c>
    </row>
    <row r="2416" spans="1:16">
      <c r="A2416" s="5" t="s">
        <v>5789</v>
      </c>
      <c r="B2416" t="s">
        <v>5790</v>
      </c>
      <c r="C2416">
        <v>0</v>
      </c>
      <c r="D2416">
        <v>1</v>
      </c>
      <c r="E2416" t="str">
        <f t="array" ref="E2416">_xlfn.IFS(C2416&lt;&gt;2,_xlfn.IFS(D2416=0,"主角之一",D2416=1,"角色",D2416=2,"男主",D2416=3,"女主"),C2416=2,"")</f>
        <v>角色</v>
      </c>
      <c r="G2416" t="s">
        <v>5791</v>
      </c>
      <c r="H2416">
        <v>2</v>
      </c>
      <c r="I2416" t="str">
        <f t="array" ref="I2416">_xlfn.IFS(OR(C2416=0,C2416=3),_xlfn.IFS(H2416=0,"漫改",H2416=1,"轻改",H2416=2,"原创",H2416=3,"Gal改",H2416=4,"游改",H2416=5,"原创偶像",H2416=6,"国产原创",H2416=7,"小说改"),C2416&lt;&gt;0,"")</f>
        <v>原创</v>
      </c>
      <c r="J2416" s="16" t="s">
        <v>5788</v>
      </c>
      <c r="M2416" t="str">
        <f t="shared" si="37"/>
        <v>结城奈绪，原创动画《舞-HiME》角色。</v>
      </c>
      <c r="O2416">
        <v>5</v>
      </c>
      <c r="P2416">
        <v>8</v>
      </c>
    </row>
    <row r="2417" spans="1:16">
      <c r="A2417" s="5" t="s">
        <v>5798</v>
      </c>
      <c r="B2417" t="s">
        <v>5799</v>
      </c>
      <c r="C2417">
        <v>0</v>
      </c>
      <c r="D2417">
        <v>0</v>
      </c>
      <c r="E2417" t="str">
        <f t="array" ref="E2417">_xlfn.IFS(C2417&lt;&gt;2,_xlfn.IFS(D2417=0,"主角之一",D2417=1,"角色",D2417=2,"男主",D2417=3,"女主"),C2417=2,"")</f>
        <v>主角之一</v>
      </c>
      <c r="G2417" t="s">
        <v>84</v>
      </c>
      <c r="H2417">
        <v>0</v>
      </c>
      <c r="I2417" t="str">
        <f t="array" ref="I2417">_xlfn.IFS(OR(C2417=0,C2417=3),_xlfn.IFS(H2417=0,"漫改",H2417=1,"轻改",H2417=2,"原创",H2417=3,"Gal改",H2417=4,"游改",H2417=5,"原创偶像",H2417=6,"国产原创",H2417=7,"小说改"),C2417&lt;&gt;0,"")</f>
        <v>漫改</v>
      </c>
      <c r="J2417" s="16" t="s">
        <v>5788</v>
      </c>
      <c r="K2417" s="17">
        <v>1</v>
      </c>
      <c r="M2417" t="str">
        <f t="shared" si="37"/>
        <v>木之幡米拉，漫改动画《恋爱小行星》主角之一。【芳文社】</v>
      </c>
      <c r="O2417">
        <v>14</v>
      </c>
      <c r="P2417">
        <v>117</v>
      </c>
    </row>
    <row r="2418" spans="1:16">
      <c r="A2418" s="5" t="s">
        <v>5814</v>
      </c>
      <c r="B2418" t="s">
        <v>5815</v>
      </c>
      <c r="C2418">
        <v>1</v>
      </c>
      <c r="D2418">
        <v>0</v>
      </c>
      <c r="E2418" t="str">
        <f t="array" ref="E2418">_xlfn.IFS(C2418&lt;&gt;2,_xlfn.IFS(D2418=0,"主角之一",D2418=1,"角色",D2418=2,"男主",D2418=3,"女主"),C2418=2,"")</f>
        <v>主角之一</v>
      </c>
      <c r="G2418" t="s">
        <v>946</v>
      </c>
      <c r="I2418" t="str">
        <f t="array" ref="I2418">_xlfn.IFS(OR(C2418=0,C2418=3),_xlfn.IFS(H2418=0,"漫改",H2418=1,"轻改",H2418=2,"原创",H2418=3,"Gal改",H2418=4,"游改",H2418=5,"原创偶像",H2418=6,"国产原创",H2418=7,"小说改"),C2418&lt;&gt;0,"")</f>
        <v/>
      </c>
      <c r="J2418" s="16" t="s">
        <v>5788</v>
      </c>
      <c r="M2418" t="str">
        <f t="shared" si="37"/>
        <v>樱来瑞花，《初音岛5》主角之一。</v>
      </c>
      <c r="O2418">
        <v>12</v>
      </c>
      <c r="P2418">
        <v>54</v>
      </c>
    </row>
    <row r="2419" spans="1:16">
      <c r="A2419" s="5" t="s">
        <v>5804</v>
      </c>
      <c r="B2419" t="s">
        <v>5805</v>
      </c>
      <c r="C2419">
        <v>1</v>
      </c>
      <c r="D2419">
        <v>0</v>
      </c>
      <c r="E2419" t="str">
        <f t="array" ref="E2419">_xlfn.IFS(C2419&lt;&gt;2,_xlfn.IFS(D2419=0,"主角之一",D2419=1,"角色",D2419=2,"男主",D2419=3,"女主"),C2419=2,"")</f>
        <v>主角之一</v>
      </c>
      <c r="G2419" t="s">
        <v>2863</v>
      </c>
      <c r="I2419" t="str">
        <f t="array" ref="I2419">_xlfn.IFS(OR(C2419=0,C2419=3),_xlfn.IFS(H2419=0,"漫改",H2419=1,"轻改",H2419=2,"原创",H2419=3,"Gal改",H2419=4,"游改",H2419=5,"原创偶像",H2419=6,"国产原创",H2419=7,"小说改"),C2419&lt;&gt;0,"")</f>
        <v/>
      </c>
      <c r="J2419" s="16" t="s">
        <v>5788</v>
      </c>
      <c r="M2419" t="str">
        <f t="shared" si="37"/>
        <v>月代奈奈璃，《AQUA》主角之一。</v>
      </c>
      <c r="O2419">
        <v>2</v>
      </c>
      <c r="P2419">
        <v>18</v>
      </c>
    </row>
    <row r="2420" spans="1:16">
      <c r="A2420" s="5" t="s">
        <v>5806</v>
      </c>
      <c r="B2420" t="s">
        <v>5807</v>
      </c>
      <c r="C2420">
        <v>1</v>
      </c>
      <c r="D2420">
        <v>0</v>
      </c>
      <c r="E2420" t="str">
        <f t="array" ref="E2420">_xlfn.IFS(C2420&lt;&gt;2,_xlfn.IFS(D2420=0,"主角之一",D2420=1,"角色",D2420=2,"男主",D2420=3,"女主"),C2420=2,"")</f>
        <v>主角之一</v>
      </c>
      <c r="G2420" t="s">
        <v>1438</v>
      </c>
      <c r="I2420" t="str">
        <f t="array" ref="I2420">_xlfn.IFS(OR(C2420=0,C2420=3),_xlfn.IFS(H2420=0,"漫改",H2420=1,"轻改",H2420=2,"原创",H2420=3,"Gal改",H2420=4,"游改",H2420=5,"原创偶像",H2420=6,"国产原创",H2420=7,"小说改"),C2420&lt;&gt;0,"")</f>
        <v/>
      </c>
      <c r="J2420" s="16" t="s">
        <v>5788</v>
      </c>
      <c r="M2420" t="str">
        <f t="shared" si="37"/>
        <v>埃珐，《片羽》主角之一。</v>
      </c>
      <c r="O2420">
        <v>3</v>
      </c>
      <c r="P2420">
        <v>11</v>
      </c>
    </row>
    <row r="2421" spans="1:16">
      <c r="A2421" s="5" t="s">
        <v>5808</v>
      </c>
      <c r="B2421" t="s">
        <v>5809</v>
      </c>
      <c r="C2421">
        <v>1</v>
      </c>
      <c r="D2421">
        <v>0</v>
      </c>
      <c r="E2421" t="str">
        <f t="array" ref="E2421">_xlfn.IFS(C2421&lt;&gt;2,_xlfn.IFS(D2421=0,"主角之一",D2421=1,"角色",D2421=2,"男主",D2421=3,"女主"),C2421=2,"")</f>
        <v>主角之一</v>
      </c>
      <c r="G2421" t="s">
        <v>814</v>
      </c>
      <c r="I2421" t="str">
        <f t="array" ref="I2421">_xlfn.IFS(OR(C2421=0,C2421=3),_xlfn.IFS(H2421=0,"漫改",H2421=1,"轻改",H2421=2,"原创",H2421=3,"Gal改",H2421=4,"游改",H2421=5,"原创偶像",H2421=6,"国产原创",H2421=7,"小说改"),C2421&lt;&gt;0,"")</f>
        <v/>
      </c>
      <c r="J2421" s="16" t="s">
        <v>5788</v>
      </c>
      <c r="M2421" t="str">
        <f t="shared" si="37"/>
        <v>绵贯杏那，《PRIMAL×HEARTS2 》主角之一。</v>
      </c>
      <c r="O2421">
        <v>4</v>
      </c>
      <c r="P2421">
        <v>20</v>
      </c>
    </row>
    <row r="2422" spans="1:16">
      <c r="A2422" s="5" t="s">
        <v>5810</v>
      </c>
      <c r="B2422" t="s">
        <v>5811</v>
      </c>
      <c r="C2422">
        <v>1</v>
      </c>
      <c r="D2422">
        <v>0</v>
      </c>
      <c r="E2422" t="str">
        <f t="array" ref="E2422">_xlfn.IFS(C2422&lt;&gt;2,_xlfn.IFS(D2422=0,"主角之一",D2422=1,"角色",D2422=2,"男主",D2422=3,"女主"),C2422=2,"")</f>
        <v>主角之一</v>
      </c>
      <c r="G2422" t="s">
        <v>1748</v>
      </c>
      <c r="I2422" t="str">
        <f t="array" ref="I2422">_xlfn.IFS(OR(C2422=0,C2422=3),_xlfn.IFS(H2422=0,"漫改",H2422=1,"轻改",H2422=2,"原创",H2422=3,"Gal改",H2422=4,"游改",H2422=5,"原创偶像",H2422=6,"国产原创",H2422=7,"小说改"),C2422&lt;&gt;0,"")</f>
        <v/>
      </c>
      <c r="J2422" s="16" t="s">
        <v>5788</v>
      </c>
      <c r="M2422" t="str">
        <f t="shared" si="37"/>
        <v>斑鸠和羽，《缘染此叶、化作恋红》主角之一。</v>
      </c>
      <c r="O2422">
        <v>5</v>
      </c>
      <c r="P2422">
        <v>18</v>
      </c>
    </row>
    <row r="2423" spans="1:16">
      <c r="A2423" s="5" t="s">
        <v>5812</v>
      </c>
      <c r="B2423" t="s">
        <v>5813</v>
      </c>
      <c r="C2423">
        <v>1</v>
      </c>
      <c r="D2423">
        <v>0</v>
      </c>
      <c r="E2423" t="str">
        <f t="array" ref="E2423">_xlfn.IFS(C2423&lt;&gt;2,_xlfn.IFS(D2423=0,"主角之一",D2423=1,"角色",D2423=2,"男主",D2423=3,"女主"),C2423=2,"")</f>
        <v>主角之一</v>
      </c>
      <c r="G2423" t="s">
        <v>820</v>
      </c>
      <c r="I2423" t="str">
        <f t="array" ref="I2423">_xlfn.IFS(OR(C2423=0,C2423=3),_xlfn.IFS(H2423=0,"漫改",H2423=1,"轻改",H2423=2,"原创",H2423=3,"Gal改",H2423=4,"游改",H2423=5,"原创偶像",H2423=6,"国产原创",H2423=7,"小说改"),C2423&lt;&gt;0,"")</f>
        <v/>
      </c>
      <c r="J2423" s="16" t="s">
        <v>5788</v>
      </c>
      <c r="M2423" t="str">
        <f t="shared" si="37"/>
        <v>箱鳥理世，《冥契的牧神节》主角之一。</v>
      </c>
      <c r="O2423">
        <v>22</v>
      </c>
      <c r="P2423">
        <v>30</v>
      </c>
    </row>
    <row r="2424" spans="1:16">
      <c r="B2424" t="s">
        <v>5816</v>
      </c>
      <c r="C2424">
        <v>2</v>
      </c>
      <c r="E2424" t="str">
        <f t="array" ref="E2424">_xlfn.IFS(C2424&lt;&gt;2,_xlfn.IFS(D2424=0,"主角之一",D2424=1,"角色",D2424=2,"男主",D2424=3,"女主"),C2424=2,"")</f>
        <v/>
      </c>
      <c r="I2424" t="str">
        <f t="array" ref="I2424">_xlfn.IFS(OR(C2424=0,C2424=3),_xlfn.IFS(H2424=0,"漫改",H2424=1,"轻改",H2424=2,"原创",H2424=3,"Gal改",H2424=4,"游改",H2424=5,"原创偶像",H2424=6,"国产原创",H2424=7,"小说改"),C2424&lt;&gt;0,"")</f>
        <v/>
      </c>
      <c r="J2424" s="16" t="s">
        <v>5788</v>
      </c>
      <c r="L2424" t="s">
        <v>830</v>
      </c>
      <c r="M2424" t="str">
        <f t="shared" si="37"/>
        <v>时果，b站虚拟up主。</v>
      </c>
    </row>
    <row r="2425" spans="1:16">
      <c r="A2425" s="5" t="s">
        <v>5817</v>
      </c>
      <c r="B2425" t="s">
        <v>5818</v>
      </c>
      <c r="C2425">
        <v>0</v>
      </c>
      <c r="D2425">
        <v>1</v>
      </c>
      <c r="E2425" t="str">
        <f t="array" ref="E2425">_xlfn.IFS(C2425&lt;&gt;2,_xlfn.IFS(D2425=0,"主角之一",D2425=1,"角色",D2425=2,"男主",D2425=3,"女主"),C2425=2,"")</f>
        <v>角色</v>
      </c>
      <c r="G2425" t="s">
        <v>1506</v>
      </c>
      <c r="H2425">
        <v>0</v>
      </c>
      <c r="I2425" t="str">
        <f t="array" ref="I2425">_xlfn.IFS(OR(C2425=0,C2425=3),_xlfn.IFS(H2425=0,"漫改",H2425=1,"轻改",H2425=2,"原创",H2425=3,"Gal改",H2425=4,"游改",H2425=5,"原创偶像",H2425=6,"国产原创",H2425=7,"小说改"),C2425&lt;&gt;0,"")</f>
        <v>漫改</v>
      </c>
      <c r="J2425" s="16" t="s">
        <v>5819</v>
      </c>
      <c r="M2425" t="str">
        <f t="shared" si="37"/>
        <v>反之冢连胜，漫改动画《妖狐×仆SS》角色。</v>
      </c>
      <c r="O2425">
        <v>6</v>
      </c>
      <c r="P2425">
        <v>32</v>
      </c>
    </row>
    <row r="2426" spans="1:16">
      <c r="A2426" s="5" t="s">
        <v>5820</v>
      </c>
      <c r="B2426" t="s">
        <v>5821</v>
      </c>
      <c r="C2426">
        <v>0</v>
      </c>
      <c r="D2426">
        <v>1</v>
      </c>
      <c r="E2426" t="str">
        <f t="array" ref="E2426">_xlfn.IFS(C2426&lt;&gt;2,_xlfn.IFS(D2426=0,"主角之一",D2426=1,"角色",D2426=2,"男主",D2426=3,"女主"),C2426=2,"")</f>
        <v>角色</v>
      </c>
      <c r="G2426" t="s">
        <v>206</v>
      </c>
      <c r="H2426">
        <v>4</v>
      </c>
      <c r="I2426" t="str">
        <f t="array" ref="I2426">_xlfn.IFS(OR(C2426=0,C2426=3),_xlfn.IFS(H2426=0,"漫改",H2426=1,"轻改",H2426=2,"原创",H2426=3,"Gal改",H2426=4,"游改",H2426=5,"原创偶像",H2426=6,"国产原创",H2426=7,"小说改"),C2426&lt;&gt;0,"")</f>
        <v>游改</v>
      </c>
      <c r="J2426" s="16" t="s">
        <v>5819</v>
      </c>
      <c r="M2426" t="str">
        <f t="shared" si="37"/>
        <v>高垣枫，游改动画《偶像大师 灰姑娘女孩》角色。</v>
      </c>
      <c r="O2426">
        <v>62</v>
      </c>
      <c r="P2426">
        <v>173</v>
      </c>
    </row>
    <row r="2427" spans="1:16">
      <c r="A2427" s="5" t="s">
        <v>5822</v>
      </c>
      <c r="B2427" t="s">
        <v>5823</v>
      </c>
      <c r="C2427">
        <v>0</v>
      </c>
      <c r="D2427">
        <v>0</v>
      </c>
      <c r="E2427" t="str">
        <f t="array" ref="E2427">_xlfn.IFS(C2427&lt;&gt;2,_xlfn.IFS(D2427=0,"主角之一",D2427=1,"角色",D2427=2,"男主",D2427=3,"女主"),C2427=2,"")</f>
        <v>主角之一</v>
      </c>
      <c r="G2427" t="s">
        <v>412</v>
      </c>
      <c r="H2427">
        <v>2</v>
      </c>
      <c r="I2427" t="str">
        <f t="array" ref="I2427">_xlfn.IFS(OR(C2427=0,C2427=3),_xlfn.IFS(H2427=0,"漫改",H2427=1,"轻改",H2427=2,"原创",H2427=3,"Gal改",H2427=4,"游改",H2427=5,"原创偶像",H2427=6,"国产原创",H2427=7,"小说改"),C2427&lt;&gt;0,"")</f>
        <v>原创</v>
      </c>
      <c r="J2427" s="16" t="s">
        <v>5819</v>
      </c>
      <c r="M2427" t="str">
        <f t="shared" si="37"/>
        <v>黑客，原创动画《全员恶玉》主角之一。</v>
      </c>
      <c r="O2427">
        <v>2</v>
      </c>
      <c r="P2427">
        <v>4</v>
      </c>
    </row>
    <row r="2428" spans="1:16">
      <c r="B2428" t="s">
        <v>5824</v>
      </c>
      <c r="C2428">
        <v>1</v>
      </c>
      <c r="D2428">
        <v>0</v>
      </c>
      <c r="E2428" t="str">
        <f t="array" ref="E2428">_xlfn.IFS(C2428&lt;&gt;2,_xlfn.IFS(D2428=0,"主角之一",D2428=1,"角色",D2428=2,"男主",D2428=3,"女主"),C2428=2,"")</f>
        <v>主角之一</v>
      </c>
      <c r="G2428" t="s">
        <v>5825</v>
      </c>
      <c r="I2428" t="str">
        <f t="array" ref="I2428">_xlfn.IFS(OR(C2428=0,C2428=3),_xlfn.IFS(H2428=0,"漫改",H2428=1,"轻改",H2428=2,"原创",H2428=3,"Gal改",H2428=4,"游改",H2428=5,"原创偶像",H2428=6,"国产原创",H2428=7,"小说改"),C2428&lt;&gt;0,"")</f>
        <v/>
      </c>
      <c r="J2428" s="16" t="s">
        <v>5819</v>
      </c>
      <c r="M2428" t="str">
        <f t="shared" si="37"/>
        <v>桑古木凉权，《Ever17 -the out of infinity- 》主角之一。</v>
      </c>
    </row>
    <row r="2429" spans="1:16">
      <c r="A2429" s="5" t="s">
        <v>5826</v>
      </c>
      <c r="B2429" t="s">
        <v>5827</v>
      </c>
      <c r="C2429">
        <v>2</v>
      </c>
      <c r="E2429" t="str">
        <f t="array" ref="E2429">_xlfn.IFS(C2429&lt;&gt;2,_xlfn.IFS(D2429=0,"主角之一",D2429=1,"角色",D2429=2,"男主",D2429=3,"女主"),C2429=2,"")</f>
        <v/>
      </c>
      <c r="I2429" t="str">
        <f t="array" ref="I2429">_xlfn.IFS(OR(C2429=0,C2429=3),_xlfn.IFS(H2429=0,"漫改",H2429=1,"轻改",H2429=2,"原创",H2429=3,"Gal改",H2429=4,"游改",H2429=5,"原创偶像",H2429=6,"国产原创",H2429=7,"小说改"),C2429&lt;&gt;0,"")</f>
        <v/>
      </c>
      <c r="J2429" s="16" t="s">
        <v>5819</v>
      </c>
      <c r="L2429" t="s">
        <v>5828</v>
      </c>
      <c r="M2429" t="str">
        <f t="shared" si="37"/>
        <v>高科更文，游戏《JACKJEANNE》角色。</v>
      </c>
      <c r="O2429">
        <v>2</v>
      </c>
      <c r="P2429">
        <v>7</v>
      </c>
    </row>
    <row r="2430" spans="1:16">
      <c r="B2430" t="s">
        <v>5829</v>
      </c>
      <c r="C2430">
        <v>2</v>
      </c>
      <c r="E2430" t="str">
        <f t="array" ref="E2430">_xlfn.IFS(C2430&lt;&gt;2,_xlfn.IFS(D2430=0,"主角之一",D2430=1,"角色",D2430=2,"男主",D2430=3,"女主"),C2430=2,"")</f>
        <v/>
      </c>
      <c r="I2430" t="str">
        <f t="array" ref="I2430">_xlfn.IFS(OR(C2430=0,C2430=3),_xlfn.IFS(H2430=0,"漫改",H2430=1,"轻改",H2430=2,"原创",H2430=3,"Gal改",H2430=4,"游改",H2430=5,"原创偶像",H2430=6,"国产原创",H2430=7,"小说改"),C2430&lt;&gt;0,"")</f>
        <v/>
      </c>
      <c r="J2430" s="16" t="s">
        <v>5819</v>
      </c>
      <c r="L2430" t="s">
        <v>5830</v>
      </c>
      <c r="M2430" t="str">
        <f t="shared" si="37"/>
        <v>恬豆，虚拟偶像团体四禧丸子成员。</v>
      </c>
    </row>
    <row r="2431" spans="1:16">
      <c r="A2431" s="5" t="s">
        <v>5838</v>
      </c>
      <c r="B2431" t="s">
        <v>5839</v>
      </c>
      <c r="C2431">
        <v>0</v>
      </c>
      <c r="D2431">
        <v>0</v>
      </c>
      <c r="E2431" t="str">
        <f t="array" ref="E2431">_xlfn.IFS(C2431&lt;&gt;2,_xlfn.IFS(D2431=0,"主角之一",D2431=1,"角色",D2431=2,"男主",D2431=3,"女主"),C2431=2,"")</f>
        <v>主角之一</v>
      </c>
      <c r="G2431" t="s">
        <v>4299</v>
      </c>
      <c r="H2431">
        <v>0</v>
      </c>
      <c r="I2431" t="str">
        <f t="array" ref="I2431">_xlfn.IFS(OR(C2431=0,C2431=3),_xlfn.IFS(H2431=0,"漫改",H2431=1,"轻改",H2431=2,"原创",H2431=3,"Gal改",H2431=4,"游改",H2431=5,"原创偶像",H2431=6,"国产原创",H2431=7,"小说改"),C2431&lt;&gt;0,"")</f>
        <v>漫改</v>
      </c>
      <c r="J2431" s="16" t="s">
        <v>5833</v>
      </c>
      <c r="K2431" s="17">
        <v>1</v>
      </c>
      <c r="M2431" t="str">
        <f t="shared" si="37"/>
        <v>寻，漫改动画《向阳素描》主角之一。【芳文社】</v>
      </c>
      <c r="O2431">
        <v>9</v>
      </c>
      <c r="P2431">
        <v>47</v>
      </c>
    </row>
    <row r="2432" spans="1:16">
      <c r="A2432" s="5" t="s">
        <v>5840</v>
      </c>
      <c r="B2432" t="s">
        <v>5841</v>
      </c>
      <c r="C2432">
        <v>0</v>
      </c>
      <c r="D2432">
        <v>0</v>
      </c>
      <c r="E2432" t="str">
        <f t="array" ref="E2432">_xlfn.IFS(C2432&lt;&gt;2,_xlfn.IFS(D2432=0,"主角之一",D2432=1,"角色",D2432=2,"男主",D2432=3,"女主"),C2432=2,"")</f>
        <v>主角之一</v>
      </c>
      <c r="G2432" t="s">
        <v>1832</v>
      </c>
      <c r="H2432">
        <v>0</v>
      </c>
      <c r="I2432" t="str">
        <f t="array" ref="I2432">_xlfn.IFS(OR(C2432=0,C2432=3),_xlfn.IFS(H2432=0,"漫改",H2432=1,"轻改",H2432=2,"原创",H2432=3,"Gal改",H2432=4,"游改",H2432=5,"原创偶像",H2432=6,"国产原创",H2432=7,"小说改"),C2432&lt;&gt;0,"")</f>
        <v>漫改</v>
      </c>
      <c r="J2432" s="16" t="s">
        <v>5833</v>
      </c>
      <c r="M2432" t="str">
        <f t="shared" si="37"/>
        <v>小野寺小咲，漫改动画《伪恋》主角之一。</v>
      </c>
      <c r="O2432">
        <v>63</v>
      </c>
      <c r="P2432">
        <v>418</v>
      </c>
    </row>
    <row r="2433" spans="1:16">
      <c r="A2433" s="5" t="s">
        <v>5842</v>
      </c>
      <c r="B2433" t="s">
        <v>5843</v>
      </c>
      <c r="C2433">
        <v>0</v>
      </c>
      <c r="D2433">
        <v>1</v>
      </c>
      <c r="E2433" t="str">
        <f t="array" ref="E2433">_xlfn.IFS(C2433&lt;&gt;2,_xlfn.IFS(D2433=0,"主角之一",D2433=1,"角色",D2433=2,"男主",D2433=3,"女主"),C2433=2,"")</f>
        <v>角色</v>
      </c>
      <c r="G2433" t="s">
        <v>5844</v>
      </c>
      <c r="H2433">
        <v>0</v>
      </c>
      <c r="I2433" t="str">
        <f t="array" ref="I2433">_xlfn.IFS(OR(C2433=0,C2433=3),_xlfn.IFS(H2433=0,"漫改",H2433=1,"轻改",H2433=2,"原创",H2433=3,"Gal改",H2433=4,"游改",H2433=5,"原创偶像",H2433=6,"国产原创",H2433=7,"小说改"),C2433&lt;&gt;0,"")</f>
        <v>漫改</v>
      </c>
      <c r="J2433" s="16" t="s">
        <v>5833</v>
      </c>
      <c r="M2433" t="str">
        <f t="shared" si="37"/>
        <v>木津千里，漫改动画《再见绝望先生》角色。</v>
      </c>
      <c r="O2433">
        <v>21</v>
      </c>
      <c r="P2433">
        <v>86</v>
      </c>
    </row>
    <row r="2434" spans="1:16">
      <c r="A2434" s="5" t="s">
        <v>5845</v>
      </c>
      <c r="B2434" t="s">
        <v>5846</v>
      </c>
      <c r="C2434">
        <v>0</v>
      </c>
      <c r="D2434">
        <v>0</v>
      </c>
      <c r="E2434" t="str">
        <f t="array" ref="E2434">_xlfn.IFS(C2434&lt;&gt;2,_xlfn.IFS(D2434=0,"主角之一",D2434=1,"角色",D2434=2,"男主",D2434=3,"女主"),C2434=2,"")</f>
        <v>主角之一</v>
      </c>
      <c r="G2434" t="s">
        <v>2931</v>
      </c>
      <c r="H2434">
        <v>2</v>
      </c>
      <c r="I2434" t="str">
        <f t="array" ref="I2434">_xlfn.IFS(OR(C2434=0,C2434=3),_xlfn.IFS(H2434=0,"漫改",H2434=1,"轻改",H2434=2,"原创",H2434=3,"Gal改",H2434=4,"游改",H2434=5,"原创偶像",H2434=6,"国产原创",H2434=7,"小说改"),C2434&lt;&gt;0,"")</f>
        <v>原创</v>
      </c>
      <c r="J2434" s="16" t="s">
        <v>5833</v>
      </c>
      <c r="K2434"/>
      <c r="M2434" t="str">
        <f t="shared" si="37"/>
        <v>将陵僚，原创动画《苍穹之法芙娜 RIGHT OF LEFT》主角之一。</v>
      </c>
      <c r="O2434">
        <v>2</v>
      </c>
      <c r="P2434">
        <v>5</v>
      </c>
    </row>
    <row r="2435" spans="1:16">
      <c r="A2435" s="5" t="s">
        <v>5856</v>
      </c>
      <c r="B2435" t="s">
        <v>5857</v>
      </c>
      <c r="C2435">
        <v>0</v>
      </c>
      <c r="D2435">
        <v>0</v>
      </c>
      <c r="E2435" t="str">
        <f t="array" ref="E2435">_xlfn.IFS(C2435&lt;&gt;2,_xlfn.IFS(D2435=0,"主角之一",D2435=1,"角色",D2435=2,"男主",D2435=3,"女主"),C2435=2,"")</f>
        <v>主角之一</v>
      </c>
      <c r="G2435" t="s">
        <v>44</v>
      </c>
      <c r="H2435">
        <v>0</v>
      </c>
      <c r="I2435" t="str">
        <f t="array" ref="I2435">_xlfn.IFS(OR(C2435=0,C2435=3),_xlfn.IFS(H2435=0,"漫改",H2435=1,"轻改",H2435=2,"原创",H2435=3,"Gal改",H2435=4,"游改",H2435=5,"原创偶像",H2435=6,"国产原创",H2435=7,"小说改"),C2435&lt;&gt;0,"")</f>
        <v>漫改</v>
      </c>
      <c r="J2435" s="16" t="s">
        <v>5833</v>
      </c>
      <c r="M2435" t="str">
        <f t="shared" si="37"/>
        <v>大和凛子，漫改动画《俺物语!!》主角之一。</v>
      </c>
      <c r="O2435">
        <v>20</v>
      </c>
      <c r="P2435">
        <v>61</v>
      </c>
    </row>
    <row r="2436" spans="1:16">
      <c r="A2436" s="5" t="s">
        <v>5847</v>
      </c>
      <c r="B2436" t="s">
        <v>5848</v>
      </c>
      <c r="C2436">
        <v>0</v>
      </c>
      <c r="D2436">
        <v>0</v>
      </c>
      <c r="E2436" t="str">
        <f t="array" ref="E2436">_xlfn.IFS(C2436&lt;&gt;2,_xlfn.IFS(D2436=0,"主角之一",D2436=1,"角色",D2436=2,"男主",D2436=3,"女主"),C2436=2,"")</f>
        <v>主角之一</v>
      </c>
      <c r="G2436" t="s">
        <v>5849</v>
      </c>
      <c r="H2436">
        <v>0</v>
      </c>
      <c r="I2436" t="str">
        <f t="array" ref="I2436">_xlfn.IFS(OR(C2436=0,C2436=3),_xlfn.IFS(H2436=0,"漫改",H2436=1,"轻改",H2436=2,"原创",H2436=3,"Gal改",H2436=4,"游改",H2436=5,"原创偶像",H2436=6,"国产原创",H2436=7,"小说改"),C2436&lt;&gt;0,"")</f>
        <v>漫改</v>
      </c>
      <c r="J2436" s="16" t="s">
        <v>5833</v>
      </c>
      <c r="M2436" t="str">
        <f t="shared" si="37"/>
        <v>栗原雪，漫改动画《小桃小栗 Love Love物语》主角之一。</v>
      </c>
      <c r="O2436">
        <v>5</v>
      </c>
      <c r="P2436">
        <v>27</v>
      </c>
    </row>
    <row r="2437" spans="1:16">
      <c r="A2437" s="5" t="s">
        <v>5850</v>
      </c>
      <c r="B2437" t="s">
        <v>5851</v>
      </c>
      <c r="C2437">
        <v>0</v>
      </c>
      <c r="D2437">
        <v>0</v>
      </c>
      <c r="E2437" t="str">
        <f t="array" ref="E2437">_xlfn.IFS(C2437&lt;&gt;2,_xlfn.IFS(D2437=0,"主角之一",D2437=1,"角色",D2437=2,"男主",D2437=3,"女主"),C2437=2,"")</f>
        <v>主角之一</v>
      </c>
      <c r="G2437" t="s">
        <v>1001</v>
      </c>
      <c r="H2437"/>
      <c r="I2437" t="str">
        <f t="array" ref="I2437">_xlfn.IFS(OR(C2437=0,C2437=3),_xlfn.IFS(H2437=0,"漫改",H2437=1,"轻改",H2437=2,"原创",H2437=3,"Gal改",H2437=4,"游改",H2437=5,"原创偶像",H2437=6,"国产原创",H2437=7,"小说改"),C2437&lt;&gt;0,"")</f>
        <v>漫改</v>
      </c>
      <c r="J2437" s="16" t="s">
        <v>5833</v>
      </c>
      <c r="M2437" t="str">
        <f t="shared" si="37"/>
        <v>眠目佐鸟，漫改动画《武装少女》主角之一。</v>
      </c>
      <c r="O2437">
        <v>25</v>
      </c>
      <c r="P2437">
        <v>84</v>
      </c>
    </row>
    <row r="2438" spans="1:16">
      <c r="A2438" s="5" t="s">
        <v>5831</v>
      </c>
      <c r="B2438" t="s">
        <v>5832</v>
      </c>
      <c r="C2438">
        <v>0</v>
      </c>
      <c r="D2438">
        <v>0</v>
      </c>
      <c r="E2438" t="str">
        <f t="array" ref="E2438">_xlfn.IFS(C2438&lt;&gt;2,_xlfn.IFS(D2438=0,"主角之一",D2438=1,"角色",D2438=2,"男主",D2438=3,"女主"),C2438=2,"")</f>
        <v>主角之一</v>
      </c>
      <c r="G2438" t="s">
        <v>787</v>
      </c>
      <c r="H2438">
        <v>3</v>
      </c>
      <c r="I2438" t="str">
        <f t="array" ref="I2438">_xlfn.IFS(OR(C2438=0,C2438=3),_xlfn.IFS(H2438=0,"漫改",H2438=1,"轻改",H2438=2,"原创",H2438=3,"Gal改",H2438=4,"游改",H2438=5,"原创偶像",H2438=6,"国产原创",H2438=7,"小说改"),C2438&lt;&gt;0,"")</f>
        <v>Gal改</v>
      </c>
      <c r="J2438" s="16" t="s">
        <v>5833</v>
      </c>
      <c r="M2438" t="str">
        <f t="shared" si="37"/>
        <v>希尔维娅·范·霍森，Gal改动画《公主恋人！》主角之一。</v>
      </c>
      <c r="O2438">
        <v>6</v>
      </c>
      <c r="P2438">
        <v>73</v>
      </c>
    </row>
    <row r="2439" spans="1:16">
      <c r="A2439" s="5" t="s">
        <v>5852</v>
      </c>
      <c r="B2439" t="s">
        <v>5853</v>
      </c>
      <c r="C2439">
        <v>0</v>
      </c>
      <c r="D2439">
        <v>0</v>
      </c>
      <c r="E2439" t="str">
        <f t="array" ref="E2439">_xlfn.IFS(C2439&lt;&gt;2,_xlfn.IFS(D2439=0,"主角之一",D2439=1,"角色",D2439=2,"男主",D2439=3,"女主"),C2439=2,"")</f>
        <v>主角之一</v>
      </c>
      <c r="G2439" t="s">
        <v>1623</v>
      </c>
      <c r="H2439" s="17">
        <v>0</v>
      </c>
      <c r="I2439" t="str">
        <f t="array" ref="I2439">_xlfn.IFS(OR(C2439=0,C2439=3),_xlfn.IFS(H2439=0,"漫改",H2439=1,"轻改",H2439=2,"原创",H2439=3,"Gal改",H2439=4,"游改",H2439=5,"原创偶像",H2439=6,"国产原创",H2439=7,"小说改"),C2439&lt;&gt;0,"")</f>
        <v>漫改</v>
      </c>
      <c r="J2439" s="16" t="s">
        <v>5833</v>
      </c>
      <c r="M2439" t="str">
        <f t="shared" si="37"/>
        <v>日下夏羽，漫改动画《怪物事变》主角之一。</v>
      </c>
      <c r="O2439">
        <v>7</v>
      </c>
      <c r="P2439">
        <v>36</v>
      </c>
    </row>
    <row r="2440" spans="1:16">
      <c r="A2440" s="5" t="s">
        <v>5854</v>
      </c>
      <c r="B2440" t="s">
        <v>5855</v>
      </c>
      <c r="C2440">
        <v>0</v>
      </c>
      <c r="D2440">
        <v>1</v>
      </c>
      <c r="E2440" t="str">
        <f t="array" ref="E2440">_xlfn.IFS(C2440&lt;&gt;2,_xlfn.IFS(D2440=0,"主角之一",D2440=1,"角色",D2440=2,"男主",D2440=3,"女主"),C2440=2,"")</f>
        <v>角色</v>
      </c>
      <c r="G2440" t="s">
        <v>2844</v>
      </c>
      <c r="H2440">
        <v>0</v>
      </c>
      <c r="I2440" t="str">
        <f t="array" ref="I2440">_xlfn.IFS(OR(C2440=0,C2440=3),_xlfn.IFS(H2440=0,"漫改",H2440=1,"轻改",H2440=2,"原创",H2440=3,"Gal改",H2440=4,"游改",H2440=5,"原创偶像",H2440=6,"国产原创",H2440=7,"小说改"),C2440&lt;&gt;0,"")</f>
        <v>漫改</v>
      </c>
      <c r="J2440" s="16" t="s">
        <v>5833</v>
      </c>
      <c r="M2440" t="str">
        <f t="shared" si="37"/>
        <v>ガモちゃん，漫改动画《不要欺负我，长瀞同学》角色。</v>
      </c>
      <c r="O2440">
        <v>6</v>
      </c>
      <c r="P2440">
        <v>16</v>
      </c>
    </row>
    <row r="2441" spans="1:16">
      <c r="A2441" s="5" t="s">
        <v>5835</v>
      </c>
      <c r="B2441" t="s">
        <v>5836</v>
      </c>
      <c r="C2441">
        <v>0</v>
      </c>
      <c r="D2441">
        <v>1</v>
      </c>
      <c r="E2441" t="str">
        <f t="array" ref="E2441">_xlfn.IFS(C2441&lt;&gt;2,_xlfn.IFS(D2441=0,"主角之一",D2441=1,"角色",D2441=2,"男主",D2441=3,"女主"),C2441=2,"")</f>
        <v>角色</v>
      </c>
      <c r="G2441" t="s">
        <v>5837</v>
      </c>
      <c r="H2441">
        <v>0</v>
      </c>
      <c r="I2441" t="str">
        <f t="array" ref="I2441">_xlfn.IFS(OR(C2441=0,C2441=3),_xlfn.IFS(H2441=0,"漫改",H2441=1,"轻改",H2441=2,"原创",H2441=3,"Gal改",H2441=4,"游改",H2441=5,"原创偶像",H2441=6,"国产原创",H2441=7,"小说改"),C2441&lt;&gt;0,"")</f>
        <v>漫改</v>
      </c>
      <c r="J2441" s="16" t="s">
        <v>5833</v>
      </c>
      <c r="M2441" t="str">
        <f t="shared" si="37"/>
        <v>宫河日向，漫改动画《宫河家的空腹》角色。</v>
      </c>
      <c r="O2441">
        <v>5</v>
      </c>
      <c r="P2441">
        <v>12</v>
      </c>
    </row>
    <row r="2442" spans="1:16">
      <c r="A2442" s="5" t="s">
        <v>5858</v>
      </c>
      <c r="B2442" t="s">
        <v>5859</v>
      </c>
      <c r="C2442">
        <v>0</v>
      </c>
      <c r="D2442">
        <v>0</v>
      </c>
      <c r="E2442" t="str">
        <f t="array" ref="E2442">_xlfn.IFS(C2442&lt;&gt;2,_xlfn.IFS(D2442=0,"主角之一",D2442=1,"角色",D2442=2,"男主",D2442=3,"女主"),C2442=2,"")</f>
        <v>主角之一</v>
      </c>
      <c r="G2442" t="s">
        <v>2749</v>
      </c>
      <c r="H2442">
        <v>2</v>
      </c>
      <c r="I2442" t="str">
        <f t="array" ref="I2442">_xlfn.IFS(OR(C2442=0,C2442=3),_xlfn.IFS(H2442=0,"漫改",H2442=1,"轻改",H2442=2,"原创",H2442=3,"Gal改",H2442=4,"游改",H2442=5,"原创偶像",H2442=6,"国产原创",H2442=7,"小说改"),C2442&lt;&gt;0,"")</f>
        <v>原创</v>
      </c>
      <c r="J2442" s="16" t="s">
        <v>5833</v>
      </c>
      <c r="M2442" t="str">
        <f t="shared" si="37"/>
        <v>大户爱，原创动画《奇蛋物语》主角之一。</v>
      </c>
      <c r="O2442">
        <v>89</v>
      </c>
      <c r="P2442">
        <v>366</v>
      </c>
    </row>
    <row r="2443" spans="1:16">
      <c r="B2443" t="s">
        <v>5834</v>
      </c>
      <c r="C2443">
        <v>0</v>
      </c>
      <c r="D2443">
        <v>0</v>
      </c>
      <c r="E2443" t="str">
        <f t="array" ref="E2443">_xlfn.IFS(C2443&lt;&gt;2,_xlfn.IFS(D2443=0,"主角之一",D2443=1,"角色",D2443=2,"男主",D2443=3,"女主"),C2443=2,"")</f>
        <v>主角之一</v>
      </c>
      <c r="G2443" t="s">
        <v>4161</v>
      </c>
      <c r="H2443">
        <v>0</v>
      </c>
      <c r="I2443" t="str">
        <f t="array" ref="I2443">_xlfn.IFS(OR(C2443=0,C2443=3),_xlfn.IFS(H2443=0,"漫改",H2443=1,"轻改",H2443=2,"原创",H2443=3,"Gal改",H2443=4,"游改",H2443=5,"原创偶像",H2443=6,"国产原创",H2443=7,"小说改"),C2443&lt;&gt;0,"")</f>
        <v>漫改</v>
      </c>
      <c r="J2443" s="16" t="s">
        <v>5833</v>
      </c>
      <c r="M2443" t="str">
        <f t="shared" si="37"/>
        <v>刚田武（胖虎），漫改动画《哆啦A梦》主角之一。</v>
      </c>
    </row>
    <row r="2444" spans="1:16">
      <c r="A2444" s="5" t="s">
        <v>5860</v>
      </c>
      <c r="B2444" t="s">
        <v>5861</v>
      </c>
      <c r="C2444">
        <v>1</v>
      </c>
      <c r="D2444">
        <v>0</v>
      </c>
      <c r="E2444" t="str">
        <f t="array" ref="E2444">_xlfn.IFS(C2444&lt;&gt;2,_xlfn.IFS(D2444=0,"主角之一",D2444=1,"角色",D2444=2,"男主",D2444=3,"女主"),C2444=2,"")</f>
        <v>主角之一</v>
      </c>
      <c r="G2444" t="s">
        <v>5862</v>
      </c>
      <c r="I2444" t="str">
        <f t="array" ref="I2444">_xlfn.IFS(OR(C2444=0,C2444=3),_xlfn.IFS(H2444=0,"漫改",H2444=1,"轻改",H2444=2,"原创",H2444=3,"Gal改",H2444=4,"游改",H2444=5,"原创偶像",H2444=6,"国产原创",H2444=7,"小说改"),C2444&lt;&gt;0,"")</f>
        <v/>
      </c>
      <c r="J2444" s="16" t="s">
        <v>5833</v>
      </c>
      <c r="M2444" t="str">
        <f t="shared" si="37"/>
        <v>冲原琴羽，《神风探索者》主角之一。</v>
      </c>
      <c r="O2444">
        <v>1</v>
      </c>
      <c r="P2444">
        <v>14</v>
      </c>
    </row>
    <row r="2445" spans="1:16">
      <c r="A2445" s="5" t="s">
        <v>5863</v>
      </c>
      <c r="B2445" t="s">
        <v>5864</v>
      </c>
      <c r="C2445">
        <v>2</v>
      </c>
      <c r="E2445" t="str">
        <f t="array" ref="E2445">_xlfn.IFS(C2445&lt;&gt;2,_xlfn.IFS(D2445=0,"主角之一",D2445=1,"角色",D2445=2,"男主",D2445=3,"女主"),C2445=2,"")</f>
        <v/>
      </c>
      <c r="I2445" t="str">
        <f t="array" ref="I2445">_xlfn.IFS(OR(C2445=0,C2445=3),_xlfn.IFS(H2445=0,"漫改",H2445=1,"轻改",H2445=2,"原创",H2445=3,"Gal改",H2445=4,"游改",H2445=5,"原创偶像",H2445=6,"国产原创",H2445=7,"小说改"),C2445&lt;&gt;0,"")</f>
        <v/>
      </c>
      <c r="J2445" s="16" t="s">
        <v>5833</v>
      </c>
      <c r="K2445">
        <v>1</v>
      </c>
      <c r="L2445" t="s">
        <v>757</v>
      </c>
      <c r="M2445" t="str">
        <f t="shared" si="37"/>
        <v>神沙夏明 &amp; 神沙映月，漫画《请问您今天要来点兔子吗？》角色。【芳文社】</v>
      </c>
      <c r="O2445">
        <v>4</v>
      </c>
      <c r="P2445">
        <v>8</v>
      </c>
    </row>
    <row r="2446" spans="1:16">
      <c r="B2446" t="s">
        <v>5865</v>
      </c>
      <c r="C2446">
        <v>2</v>
      </c>
      <c r="E2446" t="str">
        <f t="array" ref="E2446">_xlfn.IFS(C2446&lt;&gt;2,_xlfn.IFS(D2446=0,"主角之一",D2446=1,"角色",D2446=2,"男主",D2446=3,"女主"),C2446=2,"")</f>
        <v/>
      </c>
      <c r="I2446" t="str">
        <f t="array" ref="I2446">_xlfn.IFS(OR(C2446=0,C2446=3),_xlfn.IFS(H2446=0,"漫改",H2446=1,"轻改",H2446=2,"原创",H2446=3,"Gal改",H2446=4,"游改",H2446=5,"原创偶像",H2446=6,"国产原创",H2446=7,"小说改"),C2446&lt;&gt;0,"")</f>
        <v/>
      </c>
      <c r="J2446" s="16" t="s">
        <v>5833</v>
      </c>
      <c r="L2446" t="s">
        <v>830</v>
      </c>
      <c r="M2446" t="str">
        <f t="shared" si="37"/>
        <v>奈姬，b站虚拟up主。</v>
      </c>
    </row>
    <row r="2447" spans="1:16">
      <c r="A2447" s="5" t="s">
        <v>5874</v>
      </c>
      <c r="B2447" t="s">
        <v>5875</v>
      </c>
      <c r="C2447">
        <v>0</v>
      </c>
      <c r="D2447">
        <v>1</v>
      </c>
      <c r="E2447" t="str">
        <f t="array" ref="E2447">_xlfn.IFS(C2447&lt;&gt;2,_xlfn.IFS(D2447=0,"主角之一",D2447=1,"角色",D2447=2,"男主",D2447=3,"女主"),C2447=2,"")</f>
        <v>角色</v>
      </c>
      <c r="G2447" t="s">
        <v>916</v>
      </c>
      <c r="H2447">
        <v>1</v>
      </c>
      <c r="I2447" t="str">
        <f t="array" ref="I2447">_xlfn.IFS(OR(C2447=0,C2447=3),_xlfn.IFS(H2447=0,"漫改",H2447=1,"轻改",H2447=2,"原创",H2447=3,"Gal改",H2447=4,"游改",H2447=5,"原创偶像",H2447=6,"国产原创",H2447=7,"小说改"),C2447&lt;&gt;0,"")</f>
        <v>轻改</v>
      </c>
      <c r="J2447" s="16" t="s">
        <v>5868</v>
      </c>
      <c r="M2447" t="str">
        <f t="shared" si="37"/>
        <v>远坂时臣，轻改动画《Fate/Zero》角色。</v>
      </c>
      <c r="O2447">
        <v>36</v>
      </c>
      <c r="P2447">
        <v>58</v>
      </c>
    </row>
    <row r="2448" spans="1:16">
      <c r="A2448" s="5" t="s">
        <v>5876</v>
      </c>
      <c r="B2448" t="s">
        <v>5877</v>
      </c>
      <c r="C2448">
        <v>0</v>
      </c>
      <c r="D2448">
        <v>0</v>
      </c>
      <c r="E2448" t="str">
        <f t="array" ref="E2448">_xlfn.IFS(C2448&lt;&gt;2,_xlfn.IFS(D2448=0,"主角之一",D2448=1,"角色",D2448=2,"男主",D2448=3,"女主"),C2448=2,"")</f>
        <v>主角之一</v>
      </c>
      <c r="G2448" t="s">
        <v>596</v>
      </c>
      <c r="H2448">
        <v>0</v>
      </c>
      <c r="I2448" t="str">
        <f t="array" ref="I2448">_xlfn.IFS(OR(C2448=0,C2448=3),_xlfn.IFS(H2448=0,"漫改",H2448=1,"轻改",H2448=2,"原创",H2448=3,"Gal改",H2448=4,"游改",H2448=5,"原创偶像",H2448=6,"国产原创",H2448=7,"小说改"),C2448&lt;&gt;0,"")</f>
        <v>漫改</v>
      </c>
      <c r="J2448" s="16" t="s">
        <v>5868</v>
      </c>
      <c r="M2448" t="str">
        <f t="shared" si="37"/>
        <v>古谷向日葵，漫改动画《摇曳百合》主角之一。</v>
      </c>
      <c r="O2448">
        <v>35</v>
      </c>
      <c r="P2448">
        <v>130</v>
      </c>
    </row>
    <row r="2449" spans="1:16">
      <c r="A2449" s="5" t="s">
        <v>5878</v>
      </c>
      <c r="B2449" t="s">
        <v>5879</v>
      </c>
      <c r="C2449">
        <v>0</v>
      </c>
      <c r="D2449">
        <v>0</v>
      </c>
      <c r="E2449" t="str">
        <f t="array" ref="E2449">_xlfn.IFS(C2449&lt;&gt;2,_xlfn.IFS(D2449=0,"主角之一",D2449=1,"角色",D2449=2,"男主",D2449=3,"女主"),C2449=2,"")</f>
        <v>主角之一</v>
      </c>
      <c r="G2449" t="s">
        <v>701</v>
      </c>
      <c r="H2449">
        <v>3</v>
      </c>
      <c r="I2449" t="str">
        <f t="array" ref="I2449">_xlfn.IFS(OR(C2449=0,C2449=3),_xlfn.IFS(H2449=0,"漫改",H2449=1,"轻改",H2449=2,"原创",H2449=3,"Gal改",H2449=4,"游改",H2449=5,"原创偶像",H2449=6,"国产原创",H2449=7,"小说改"),C2449&lt;&gt;0,"")</f>
        <v>Gal改</v>
      </c>
      <c r="J2449" s="16" t="s">
        <v>5868</v>
      </c>
      <c r="M2449" t="str">
        <f t="shared" ref="M2449:M2512" si="38">_xlfn.CONCAT(_xlfn.IFS(C2449=0,_xlfn.CONCAT(B2449,"，",I2449,"动画","《",G2449,"》",E2449,"。"),C2449=1,_xlfn.CONCAT(B2449,"，《",G2449,"》",E2449,"。"),C2449=2,_xlfn.CONCAT(B2449,"，",L2449),C2449=3,_xlfn.CONCAT(B2449,"，动画电影《",G2449,"》",E2449,"。")),_xlfn.IFS(K2449=1,"【芳文社】",K2449=0,""))</f>
        <v>铃木佳奈，Gal改动画《大图书馆的牧羊人》主角之一。</v>
      </c>
      <c r="O2449">
        <v>54</v>
      </c>
      <c r="P2449">
        <v>276</v>
      </c>
    </row>
    <row r="2450" spans="1:16">
      <c r="A2450" s="5" t="s">
        <v>5880</v>
      </c>
      <c r="B2450" t="s">
        <v>5881</v>
      </c>
      <c r="C2450">
        <v>0</v>
      </c>
      <c r="D2450">
        <v>1</v>
      </c>
      <c r="E2450" t="str">
        <f t="array" ref="E2450">_xlfn.IFS(C2450&lt;&gt;2,_xlfn.IFS(D2450=0,"主角之一",D2450=1,"角色",D2450=2,"男主",D2450=3,"女主"),C2450=2,"")</f>
        <v>角色</v>
      </c>
      <c r="G2450" t="s">
        <v>465</v>
      </c>
      <c r="H2450">
        <v>0</v>
      </c>
      <c r="I2450" t="str">
        <f t="array" ref="I2450">_xlfn.IFS(OR(C2450=0,C2450=3),_xlfn.IFS(H2450=0,"漫改",H2450=1,"轻改",H2450=2,"原创",H2450=3,"Gal改",H2450=4,"游改",H2450=5,"原创偶像",H2450=6,"国产原创",H2450=7,"小说改"),C2450&lt;&gt;0,"")</f>
        <v>漫改</v>
      </c>
      <c r="J2450" s="16" t="s">
        <v>5868</v>
      </c>
      <c r="M2450" t="str">
        <f t="shared" si="38"/>
        <v>马可·波特，漫改动画《进击的巨人》角色。</v>
      </c>
      <c r="O2450">
        <v>8</v>
      </c>
      <c r="P2450">
        <v>3</v>
      </c>
    </row>
    <row r="2451" spans="1:16">
      <c r="A2451" s="5" t="s">
        <v>5866</v>
      </c>
      <c r="B2451" t="s">
        <v>5867</v>
      </c>
      <c r="C2451">
        <v>0</v>
      </c>
      <c r="D2451">
        <v>1</v>
      </c>
      <c r="E2451" t="str">
        <f t="array" ref="E2451">_xlfn.IFS(C2451&lt;&gt;2,_xlfn.IFS(D2451=0,"主角之一",D2451=1,"角色",D2451=2,"男主",D2451=3,"女主"),C2451=2,"")</f>
        <v>角色</v>
      </c>
      <c r="G2451" t="s">
        <v>3418</v>
      </c>
      <c r="H2451">
        <v>3</v>
      </c>
      <c r="I2451" t="str">
        <f t="array" ref="I2451">_xlfn.IFS(OR(C2451=0,C2451=3),_xlfn.IFS(H2451=0,"漫改",H2451=1,"轻改",H2451=2,"原创",H2451=3,"Gal改",H2451=4,"游改",H2451=5,"原创偶像",H2451=6,"国产原创",H2451=7,"小说改"),C2451&lt;&gt;0,"")</f>
        <v>Gal改</v>
      </c>
      <c r="J2451" s="16" t="s">
        <v>5868</v>
      </c>
      <c r="M2451" t="str">
        <f t="shared" si="38"/>
        <v>北条悟史，Gal改动画《寒蝉鸣泣之时》角色。</v>
      </c>
      <c r="O2451">
        <v>14</v>
      </c>
      <c r="P2451">
        <v>16</v>
      </c>
    </row>
    <row r="2452" spans="1:16">
      <c r="A2452" s="5" t="s">
        <v>5882</v>
      </c>
      <c r="B2452" t="s">
        <v>5883</v>
      </c>
      <c r="C2452">
        <v>0</v>
      </c>
      <c r="D2452">
        <v>0</v>
      </c>
      <c r="E2452" t="str">
        <f t="array" ref="E2452">_xlfn.IFS(C2452&lt;&gt;2,_xlfn.IFS(D2452=0,"主角之一",D2452=1,"角色",D2452=2,"男主",D2452=3,"女主"),C2452=2,"")</f>
        <v>主角之一</v>
      </c>
      <c r="G2452" t="s">
        <v>243</v>
      </c>
      <c r="H2452">
        <v>0</v>
      </c>
      <c r="I2452" t="str">
        <f t="array" ref="I2452">_xlfn.IFS(OR(C2452=0,C2452=3),_xlfn.IFS(H2452=0,"漫改",H2452=1,"轻改",H2452=2,"原创",H2452=3,"Gal改",H2452=4,"游改",H2452=5,"原创偶像",H2452=6,"国产原创",H2452=7,"小说改"),C2452&lt;&gt;0,"")</f>
        <v>漫改</v>
      </c>
      <c r="J2452" s="16" t="s">
        <v>5868</v>
      </c>
      <c r="M2452" t="str">
        <f t="shared" si="38"/>
        <v>藤之宫宁子，漫改动画《政宗君的复仇》主角之一。</v>
      </c>
      <c r="O2452">
        <v>33</v>
      </c>
      <c r="P2452">
        <v>140</v>
      </c>
    </row>
    <row r="2453" spans="1:16">
      <c r="A2453" s="5" t="s">
        <v>5884</v>
      </c>
      <c r="B2453" t="s">
        <v>5885</v>
      </c>
      <c r="C2453">
        <v>0</v>
      </c>
      <c r="D2453">
        <v>0</v>
      </c>
      <c r="E2453" t="str">
        <f t="array" ref="E2453">_xlfn.IFS(C2453&lt;&gt;2,_xlfn.IFS(D2453=0,"主角之一",D2453=1,"角色",D2453=2,"男主",D2453=3,"女主"),C2453=2,"")</f>
        <v>主角之一</v>
      </c>
      <c r="G2453" t="s">
        <v>655</v>
      </c>
      <c r="H2453">
        <v>2</v>
      </c>
      <c r="I2453" t="str">
        <f t="array" ref="I2453">_xlfn.IFS(OR(C2453=0,C2453=3),_xlfn.IFS(H2453=0,"漫改",H2453=1,"轻改",H2453=2,"原创",H2453=3,"Gal改",H2453=4,"游改",H2453=5,"原创偶像",H2453=6,"国产原创",H2453=7,"小说改"),C2453&lt;&gt;0,"")</f>
        <v>原创</v>
      </c>
      <c r="J2453" s="16" t="s">
        <v>5868</v>
      </c>
      <c r="M2453" t="str">
        <f t="shared" si="38"/>
        <v>益子薰，原创动画《刀使的巫女》主角之一。</v>
      </c>
      <c r="O2453">
        <v>20</v>
      </c>
      <c r="P2453">
        <v>39</v>
      </c>
    </row>
    <row r="2454" spans="1:16">
      <c r="A2454" s="5" t="s">
        <v>5869</v>
      </c>
      <c r="B2454" t="s">
        <v>5870</v>
      </c>
      <c r="C2454">
        <v>0</v>
      </c>
      <c r="D2454">
        <v>0</v>
      </c>
      <c r="E2454" t="str">
        <f t="array" ref="E2454">_xlfn.IFS(C2454&lt;&gt;2,_xlfn.IFS(D2454=0,"主角之一",D2454=1,"角色",D2454=2,"男主",D2454=3,"女主"),C2454=2,"")</f>
        <v>主角之一</v>
      </c>
      <c r="G2454" t="s">
        <v>4663</v>
      </c>
      <c r="H2454">
        <v>1</v>
      </c>
      <c r="I2454" t="str">
        <f t="array" ref="I2454">_xlfn.IFS(OR(C2454=0,C2454=3),_xlfn.IFS(H2454=0,"漫改",H2454=1,"轻改",H2454=2,"原创",H2454=3,"Gal改",H2454=4,"游改",H2454=5,"原创偶像",H2454=6,"国产原创",H2454=7,"小说改"),C2454&lt;&gt;0,"")</f>
        <v>轻改</v>
      </c>
      <c r="J2454" s="16" t="s">
        <v>5868</v>
      </c>
      <c r="M2454" t="str">
        <f t="shared" si="38"/>
        <v>八神和麻，轻改动画《风之圣痕》主角之一。</v>
      </c>
      <c r="O2454">
        <v>3</v>
      </c>
      <c r="P2454">
        <v>18</v>
      </c>
    </row>
    <row r="2455" spans="1:16">
      <c r="A2455" s="5" t="s">
        <v>5871</v>
      </c>
      <c r="B2455" t="s">
        <v>5872</v>
      </c>
      <c r="C2455">
        <v>0</v>
      </c>
      <c r="D2455">
        <v>1</v>
      </c>
      <c r="E2455" t="str">
        <f t="array" ref="E2455">_xlfn.IFS(C2455&lt;&gt;2,_xlfn.IFS(D2455=0,"主角之一",D2455=1,"角色",D2455=2,"男主",D2455=3,"女主"),C2455=2,"")</f>
        <v>角色</v>
      </c>
      <c r="G2455" t="s">
        <v>5873</v>
      </c>
      <c r="H2455">
        <v>0</v>
      </c>
      <c r="I2455" t="str">
        <f t="array" ref="I2455">_xlfn.IFS(OR(C2455=0,C2455=3),_xlfn.IFS(H2455=0,"漫改",H2455=1,"轻改",H2455=2,"原创",H2455=3,"Gal改",H2455=4,"游改",H2455=5,"原创偶像",H2455=6,"国产原创",H2455=7,"小说改"),C2455&lt;&gt;0,"")</f>
        <v>漫改</v>
      </c>
      <c r="J2455" s="16" t="s">
        <v>5868</v>
      </c>
      <c r="M2455" t="str">
        <f t="shared" si="38"/>
        <v>上杉和也 &amp; 上杉达也，漫改动画《棒球英豪》角色。</v>
      </c>
      <c r="O2455">
        <v>13</v>
      </c>
      <c r="P2455">
        <v>63</v>
      </c>
    </row>
    <row r="2456" spans="1:16">
      <c r="A2456" s="5" t="s">
        <v>5886</v>
      </c>
      <c r="B2456" t="s">
        <v>5887</v>
      </c>
      <c r="C2456">
        <v>0</v>
      </c>
      <c r="D2456">
        <v>0</v>
      </c>
      <c r="E2456" t="str">
        <f t="array" ref="E2456">_xlfn.IFS(C2456&lt;&gt;2,_xlfn.IFS(D2456=0,"主角之一",D2456=1,"角色",D2456=2,"男主",D2456=3,"女主"),C2456=2,"")</f>
        <v>主角之一</v>
      </c>
      <c r="G2456" t="s">
        <v>5888</v>
      </c>
      <c r="H2456">
        <v>5</v>
      </c>
      <c r="I2456" t="str">
        <f t="array" ref="I2456">_xlfn.IFS(OR(C2456=0,C2456=3),_xlfn.IFS(H2456=0,"漫改",H2456=1,"轻改",H2456=2,"原创",H2456=3,"Gal改",H2456=4,"游改",H2456=5,"原创偶像",H2456=6,"国产原创",H2456=7,"小说改"),C2456&lt;&gt;0,"")</f>
        <v>原创偶像</v>
      </c>
      <c r="J2456" s="16" t="s">
        <v>5868</v>
      </c>
      <c r="M2456" t="str">
        <f t="shared" si="38"/>
        <v>广町七深，原创偶像动画《BanG Dream! Morfonication》主角之一。</v>
      </c>
      <c r="O2456">
        <v>12</v>
      </c>
      <c r="P2456">
        <v>37</v>
      </c>
    </row>
    <row r="2457" spans="1:16">
      <c r="A2457" s="5" t="s">
        <v>5889</v>
      </c>
      <c r="B2457" t="s">
        <v>5890</v>
      </c>
      <c r="C2457">
        <v>1</v>
      </c>
      <c r="D2457">
        <v>0</v>
      </c>
      <c r="E2457" t="str">
        <f t="array" ref="E2457">_xlfn.IFS(C2457&lt;&gt;2,_xlfn.IFS(D2457=0,"主角之一",D2457=1,"角色",D2457=2,"男主",D2457=3,"女主"),C2457=2,"")</f>
        <v>主角之一</v>
      </c>
      <c r="G2457" t="s">
        <v>452</v>
      </c>
      <c r="I2457" t="str">
        <f t="array" ref="I2457">_xlfn.IFS(OR(C2457=0,C2457=3),_xlfn.IFS(H2457=0,"漫改",H2457=1,"轻改",H2457=2,"原创",H2457=3,"Gal改",H2457=4,"游改",H2457=5,"原创偶像",H2457=6,"国产原创",H2457=7,"小说改"),C2457&lt;&gt;0,"")</f>
        <v/>
      </c>
      <c r="J2457" s="16" t="s">
        <v>5868</v>
      </c>
      <c r="M2457" t="str">
        <f t="shared" si="38"/>
        <v>姬百合瑠璃，《ToHeart2》主角之一。</v>
      </c>
      <c r="O2457">
        <v>3</v>
      </c>
      <c r="P2457">
        <v>21</v>
      </c>
    </row>
    <row r="2458" spans="1:16">
      <c r="A2458" s="5" t="s">
        <v>5891</v>
      </c>
      <c r="B2458" t="s">
        <v>5892</v>
      </c>
      <c r="C2458">
        <v>1</v>
      </c>
      <c r="D2458">
        <v>0</v>
      </c>
      <c r="E2458" t="str">
        <f t="array" ref="E2458">_xlfn.IFS(C2458&lt;&gt;2,_xlfn.IFS(D2458=0,"主角之一",D2458=1,"角色",D2458=2,"男主",D2458=3,"女主"),C2458=2,"")</f>
        <v>主角之一</v>
      </c>
      <c r="G2458" t="s">
        <v>5893</v>
      </c>
      <c r="I2458" t="str">
        <f t="array" ref="I2458">_xlfn.IFS(OR(C2458=0,C2458=3),_xlfn.IFS(H2458=0,"漫改",H2458=1,"轻改",H2458=2,"原创",H2458=3,"Gal改",H2458=4,"游改",H2458=5,"原创偶像",H2458=6,"国产原创",H2458=7,"小说改"),C2458&lt;&gt;0,"")</f>
        <v/>
      </c>
      <c r="J2458" s="16" t="s">
        <v>5868</v>
      </c>
      <c r="M2458" t="str">
        <f t="shared" si="38"/>
        <v>三波舞，《PURELY×CATION》主角之一。</v>
      </c>
      <c r="O2458">
        <v>1</v>
      </c>
      <c r="P2458">
        <v>7</v>
      </c>
    </row>
    <row r="2459" spans="1:16">
      <c r="A2459" s="5" t="s">
        <v>5894</v>
      </c>
      <c r="B2459" t="s">
        <v>5895</v>
      </c>
      <c r="C2459">
        <v>1</v>
      </c>
      <c r="D2459">
        <v>2</v>
      </c>
      <c r="E2459" t="str">
        <f t="array" ref="E2459">_xlfn.IFS(C2459&lt;&gt;2,_xlfn.IFS(D2459=0,"主角之一",D2459=1,"角色",D2459=2,"男主",D2459=3,"女主"),C2459=2,"")</f>
        <v>男主</v>
      </c>
      <c r="G2459" t="s">
        <v>142</v>
      </c>
      <c r="I2459" t="str">
        <f t="array" ref="I2459">_xlfn.IFS(OR(C2459=0,C2459=3),_xlfn.IFS(H2459=0,"漫改",H2459=1,"轻改",H2459=2,"原创",H2459=3,"Gal改",H2459=4,"游改",H2459=5,"原创偶像",H2459=6,"国产原创",H2459=7,"小说改"),C2459&lt;&gt;0,"")</f>
        <v/>
      </c>
      <c r="J2459" s="16" t="s">
        <v>5868</v>
      </c>
      <c r="M2459" t="str">
        <f t="shared" si="38"/>
        <v>三上智也，《秋之回忆》男主。</v>
      </c>
      <c r="O2459">
        <v>6</v>
      </c>
      <c r="P2459">
        <v>4</v>
      </c>
    </row>
    <row r="2460" spans="1:16">
      <c r="A2460" s="5" t="s">
        <v>5896</v>
      </c>
      <c r="B2460" t="s">
        <v>5897</v>
      </c>
      <c r="C2460">
        <v>2</v>
      </c>
      <c r="E2460" t="str">
        <f t="array" ref="E2460">_xlfn.IFS(C2460&lt;&gt;2,_xlfn.IFS(D2460=0,"主角之一",D2460=1,"角色",D2460=2,"男主",D2460=3,"女主"),C2460=2,"")</f>
        <v/>
      </c>
      <c r="I2460" t="str">
        <f t="array" ref="I2460">_xlfn.IFS(OR(C2460=0,C2460=3),_xlfn.IFS(H2460=0,"漫改",H2460=1,"轻改",H2460=2,"原创",H2460=3,"Gal改",H2460=4,"游改",H2460=5,"原创偶像",H2460=6,"国产原创",H2460=7,"小说改"),C2460&lt;&gt;0,"")</f>
        <v/>
      </c>
      <c r="J2460" s="16" t="s">
        <v>5868</v>
      </c>
      <c r="L2460" t="s">
        <v>5898</v>
      </c>
      <c r="M2460" t="str">
        <f t="shared" si="38"/>
        <v>爱宕 &amp; 响，均为舰娘角色，原型分别为 爱宕号巡洋舰、响号驱逐舰</v>
      </c>
      <c r="O2460">
        <v>23</v>
      </c>
      <c r="P2460">
        <v>138</v>
      </c>
    </row>
    <row r="2461" spans="1:16">
      <c r="B2461" t="s">
        <v>5899</v>
      </c>
      <c r="C2461">
        <v>2</v>
      </c>
      <c r="E2461" t="str">
        <f t="array" ref="E2461">_xlfn.IFS(C2461&lt;&gt;2,_xlfn.IFS(D2461=0,"主角之一",D2461=1,"角色",D2461=2,"男主",D2461=3,"女主"),C2461=2,"")</f>
        <v/>
      </c>
      <c r="I2461" t="str">
        <f t="array" ref="I2461">_xlfn.IFS(OR(C2461=0,C2461=3),_xlfn.IFS(H2461=0,"漫改",H2461=1,"轻改",H2461=2,"原创",H2461=3,"Gal改",H2461=4,"游改",H2461=5,"原创偶像",H2461=6,"国产原创",H2461=7,"小说改"),C2461&lt;&gt;0,"")</f>
        <v/>
      </c>
      <c r="J2461" s="16" t="s">
        <v>5868</v>
      </c>
      <c r="L2461" t="s">
        <v>124</v>
      </c>
      <c r="M2461" t="str">
        <f t="shared" si="38"/>
        <v>巴巴托斯（温迪），游戏《原神》角色。</v>
      </c>
    </row>
    <row r="2462" spans="1:16">
      <c r="A2462" s="5" t="s">
        <v>5910</v>
      </c>
      <c r="B2462" t="s">
        <v>5911</v>
      </c>
      <c r="C2462">
        <v>0</v>
      </c>
      <c r="D2462">
        <v>1</v>
      </c>
      <c r="E2462" t="str">
        <f t="array" ref="E2462">_xlfn.IFS(C2462&lt;&gt;2,_xlfn.IFS(D2462=0,"主角之一",D2462=1,"角色",D2462=2,"男主",D2462=3,"女主"),C2462=2,"")</f>
        <v>角色</v>
      </c>
      <c r="G2462" t="s">
        <v>4356</v>
      </c>
      <c r="H2462">
        <v>0</v>
      </c>
      <c r="I2462" t="str">
        <f t="array" ref="I2462">_xlfn.IFS(OR(C2462=0,C2462=3),_xlfn.IFS(H2462=0,"漫改",H2462=1,"轻改",H2462=2,"原创",H2462=3,"Gal改",H2462=4,"游改",H2462=5,"原创偶像",H2462=6,"国产原创",H2462=7,"小说改"),C2462&lt;&gt;0,"")</f>
        <v>漫改</v>
      </c>
      <c r="J2462" s="16" t="s">
        <v>5902</v>
      </c>
      <c r="M2462" t="str">
        <f t="shared" si="38"/>
        <v>一条花，漫改动画《青之芦苇》角色。</v>
      </c>
      <c r="O2462">
        <v>28</v>
      </c>
      <c r="P2462">
        <v>97</v>
      </c>
    </row>
    <row r="2463" spans="1:16">
      <c r="A2463" s="5" t="s">
        <v>5912</v>
      </c>
      <c r="B2463" t="s">
        <v>5913</v>
      </c>
      <c r="C2463">
        <v>0</v>
      </c>
      <c r="D2463">
        <v>0</v>
      </c>
      <c r="E2463" t="str">
        <f t="array" ref="E2463">_xlfn.IFS(C2463&lt;&gt;2,_xlfn.IFS(D2463=0,"主角之一",D2463=1,"角色",D2463=2,"男主",D2463=3,"女主"),C2463=2,"")</f>
        <v>主角之一</v>
      </c>
      <c r="G2463" t="s">
        <v>611</v>
      </c>
      <c r="H2463">
        <v>5</v>
      </c>
      <c r="I2463" t="str">
        <f t="array" ref="I2463">_xlfn.IFS(OR(C2463=0,C2463=3),_xlfn.IFS(H2463=0,"漫改",H2463=1,"轻改",H2463=2,"原创",H2463=3,"Gal改",H2463=4,"游改",H2463=5,"原创偶像",H2463=6,"国产原创",H2463=7,"小说改"),C2463&lt;&gt;0,"")</f>
        <v>原创偶像</v>
      </c>
      <c r="J2463" s="16" t="s">
        <v>5902</v>
      </c>
      <c r="M2463" t="str">
        <f t="shared" si="38"/>
        <v>若菜四季，原创偶像动画《Love Live! Superstar!!》主角之一。</v>
      </c>
      <c r="O2463">
        <v>15</v>
      </c>
      <c r="P2463">
        <v>20</v>
      </c>
    </row>
    <row r="2464" spans="1:16">
      <c r="A2464" s="5" t="s">
        <v>5903</v>
      </c>
      <c r="B2464" t="s">
        <v>5904</v>
      </c>
      <c r="C2464">
        <v>0</v>
      </c>
      <c r="D2464">
        <v>0</v>
      </c>
      <c r="E2464" t="str">
        <f t="array" ref="E2464">_xlfn.IFS(C2464&lt;&gt;2,_xlfn.IFS(D2464=0,"主角之一",D2464=1,"角色",D2464=2,"男主",D2464=3,"女主"),C2464=2,"")</f>
        <v>主角之一</v>
      </c>
      <c r="G2464" t="s">
        <v>4182</v>
      </c>
      <c r="H2464">
        <v>3</v>
      </c>
      <c r="I2464" t="str">
        <f t="array" ref="I2464">_xlfn.IFS(OR(C2464=0,C2464=3),_xlfn.IFS(H2464=0,"漫改",H2464=1,"轻改",H2464=2,"原创",H2464=3,"Gal改",H2464=4,"游改",H2464=5,"原创偶像",H2464=6,"国产原创",H2464=7,"小说改"),C2464&lt;&gt;0,"")</f>
        <v>Gal改</v>
      </c>
      <c r="J2464" s="16" t="s">
        <v>5902</v>
      </c>
      <c r="M2464" t="str">
        <f t="shared" si="38"/>
        <v>朝仓音姬，Gal改动画《初音岛II》主角之一。</v>
      </c>
      <c r="O2464">
        <v>13</v>
      </c>
      <c r="P2464">
        <v>71</v>
      </c>
    </row>
    <row r="2465" spans="1:16">
      <c r="A2465" s="5" t="s">
        <v>5914</v>
      </c>
      <c r="B2465" t="s">
        <v>5915</v>
      </c>
      <c r="C2465">
        <v>0</v>
      </c>
      <c r="D2465">
        <v>0</v>
      </c>
      <c r="E2465" t="str">
        <f t="array" ref="E2465">_xlfn.IFS(C2465&lt;&gt;2,_xlfn.IFS(D2465=0,"主角之一",D2465=1,"角色",D2465=2,"男主",D2465=3,"女主"),C2465=2,"")</f>
        <v>主角之一</v>
      </c>
      <c r="G2465" t="s">
        <v>5916</v>
      </c>
      <c r="H2465">
        <v>0</v>
      </c>
      <c r="I2465" t="str">
        <f t="array" ref="I2465">_xlfn.IFS(OR(C2465=0,C2465=3),_xlfn.IFS(H2465=0,"漫改",H2465=1,"轻改",H2465=2,"原创",H2465=3,"Gal改",H2465=4,"游改",H2465=5,"原创偶像",H2465=6,"国产原创",H2465=7,"小说改"),C2465&lt;&gt;0,"")</f>
        <v>漫改</v>
      </c>
      <c r="J2465" s="16" t="s">
        <v>5902</v>
      </c>
      <c r="M2465" t="str">
        <f t="shared" si="38"/>
        <v>亚白米娜，漫改动画《怪兽8号》主角之一。</v>
      </c>
      <c r="O2465">
        <v>10</v>
      </c>
      <c r="P2465">
        <v>30</v>
      </c>
    </row>
    <row r="2466" spans="1:16">
      <c r="A2466" s="5" t="s">
        <v>5919</v>
      </c>
      <c r="B2466" t="s">
        <v>5920</v>
      </c>
      <c r="C2466">
        <v>0</v>
      </c>
      <c r="D2466">
        <v>1</v>
      </c>
      <c r="E2466" t="str">
        <f t="array" ref="E2466">_xlfn.IFS(C2466&lt;&gt;2,_xlfn.IFS(D2466=0,"主角之一",D2466=1,"角色",D2466=2,"男主",D2466=3,"女主"),C2466=2,"")</f>
        <v>角色</v>
      </c>
      <c r="G2466" t="s">
        <v>249</v>
      </c>
      <c r="H2466">
        <v>1</v>
      </c>
      <c r="I2466" t="str">
        <f t="array" ref="I2466">_xlfn.IFS(OR(C2466=0,C2466=3),_xlfn.IFS(H2466=0,"漫改",H2466=1,"轻改",H2466=2,"原创",H2466=3,"Gal改",H2466=4,"游改",H2466=5,"原创偶像",H2466=6,"国产原创",H2466=7,"小说改"),C2466&lt;&gt;0,"")</f>
        <v>轻改</v>
      </c>
      <c r="J2466" s="16" t="s">
        <v>5902</v>
      </c>
      <c r="M2466" t="str">
        <f t="shared" si="38"/>
        <v>针谷佳穗，轻改动画《吹响吧！上低音号》角色。</v>
      </c>
      <c r="O2466">
        <v>7</v>
      </c>
      <c r="P2466">
        <v>14</v>
      </c>
    </row>
    <row r="2467" spans="1:16">
      <c r="A2467" s="5" t="s">
        <v>5917</v>
      </c>
      <c r="B2467" t="s">
        <v>5918</v>
      </c>
      <c r="C2467">
        <v>0</v>
      </c>
      <c r="D2467">
        <v>0</v>
      </c>
      <c r="E2467" t="str">
        <f t="array" ref="E2467">_xlfn.IFS(C2467&lt;&gt;2,_xlfn.IFS(D2467=0,"主角之一",D2467=1,"角色",D2467=2,"男主",D2467=3,"女主"),C2467=2,"")</f>
        <v>主角之一</v>
      </c>
      <c r="G2467" t="s">
        <v>3815</v>
      </c>
      <c r="H2467">
        <v>2</v>
      </c>
      <c r="I2467" t="str">
        <f t="array" ref="I2467">_xlfn.IFS(OR(C2467=0,C2467=3),_xlfn.IFS(H2467=0,"漫改",H2467=1,"轻改",H2467=2,"原创",H2467=3,"Gal改",H2467=4,"游改",H2467=5,"原创偶像",H2467=6,"国产原创",H2467=7,"小说改"),C2467&lt;&gt;0,"")</f>
        <v>原创</v>
      </c>
      <c r="J2467" s="16" t="s">
        <v>5902</v>
      </c>
      <c r="M2467" t="str">
        <f t="shared" si="38"/>
        <v>星奈奈，原创动画《时光流逝，饭菜依旧美味》主角之一。</v>
      </c>
      <c r="O2467">
        <v>82</v>
      </c>
      <c r="P2467">
        <v>201</v>
      </c>
    </row>
    <row r="2468" spans="1:16">
      <c r="A2468" s="5" t="s">
        <v>5907</v>
      </c>
      <c r="B2468" t="s">
        <v>5908</v>
      </c>
      <c r="C2468">
        <v>0</v>
      </c>
      <c r="D2468">
        <v>0</v>
      </c>
      <c r="E2468" t="str">
        <f t="array" ref="E2468">_xlfn.IFS(C2468&lt;&gt;2,_xlfn.IFS(D2468=0,"主角之一",D2468=1,"角色",D2468=2,"男主",D2468=3,"女主"),C2468=2,"")</f>
        <v>主角之一</v>
      </c>
      <c r="G2468" t="s">
        <v>5909</v>
      </c>
      <c r="H2468">
        <v>1</v>
      </c>
      <c r="I2468" t="str">
        <f t="array" ref="I2468">_xlfn.IFS(OR(C2468=0,C2468=3),_xlfn.IFS(H2468=0,"漫改",H2468=1,"轻改",H2468=2,"原创",H2468=3,"Gal改",H2468=4,"游改",H2468=5,"原创偶像",H2468=6,"国产原创",H2468=7,"小说改"),C2468&lt;&gt;0,"")</f>
        <v>轻改</v>
      </c>
      <c r="J2468" s="16" t="s">
        <v>5902</v>
      </c>
      <c r="M2468" t="str">
        <f t="shared" si="38"/>
        <v>格蕾，轻改动画《君主·埃尔梅罗二世事件簿》主角之一。</v>
      </c>
      <c r="O2468">
        <v>46</v>
      </c>
      <c r="P2468">
        <v>226</v>
      </c>
    </row>
    <row r="2469" spans="1:16">
      <c r="A2469" s="5" t="s">
        <v>5905</v>
      </c>
      <c r="B2469" t="s">
        <v>5906</v>
      </c>
      <c r="C2469">
        <v>0</v>
      </c>
      <c r="D2469">
        <v>1</v>
      </c>
      <c r="E2469" t="str">
        <f t="array" ref="E2469">_xlfn.IFS(C2469&lt;&gt;2,_xlfn.IFS(D2469=0,"主角之一",D2469=1,"角色",D2469=2,"男主",D2469=3,"女主"),C2469=2,"")</f>
        <v>角色</v>
      </c>
      <c r="G2469" t="s">
        <v>2741</v>
      </c>
      <c r="H2469">
        <v>2</v>
      </c>
      <c r="I2469" t="str">
        <f t="array" ref="I2469">_xlfn.IFS(OR(C2469=0,C2469=3),_xlfn.IFS(H2469=0,"漫改",H2469=1,"轻改",H2469=2,"原创",H2469=3,"Gal改",H2469=4,"游改",H2469=5,"原创偶像",H2469=6,"国产原创",H2469=7,"小说改"),C2469&lt;&gt;0,"")</f>
        <v>原创</v>
      </c>
      <c r="J2469" s="16" t="s">
        <v>5902</v>
      </c>
      <c r="M2469" t="str">
        <f t="shared" si="38"/>
        <v>加持良治，原创动画《新世纪福音战士》角色。</v>
      </c>
      <c r="O2469">
        <v>26</v>
      </c>
      <c r="P2469">
        <v>115</v>
      </c>
    </row>
    <row r="2470" spans="1:16">
      <c r="A2470" s="5" t="s">
        <v>5900</v>
      </c>
      <c r="B2470" t="s">
        <v>5901</v>
      </c>
      <c r="C2470">
        <v>0</v>
      </c>
      <c r="D2470">
        <v>1</v>
      </c>
      <c r="E2470" t="str">
        <f t="array" ref="E2470">_xlfn.IFS(C2470&lt;&gt;2,_xlfn.IFS(D2470=0,"主角之一",D2470=1,"角色",D2470=2,"男主",D2470=3,"女主"),C2470=2,"")</f>
        <v>角色</v>
      </c>
      <c r="G2470" t="s">
        <v>2310</v>
      </c>
      <c r="H2470">
        <v>3</v>
      </c>
      <c r="I2470" t="str">
        <f t="array" ref="I2470">_xlfn.IFS(OR(C2470=0,C2470=3),_xlfn.IFS(H2470=0,"漫改",H2470=1,"轻改",H2470=2,"原创",H2470=3,"Gal改",H2470=4,"游改",H2470=5,"原创偶像",H2470=6,"国产原创",H2470=7,"小说改"),C2470&lt;&gt;0,"")</f>
        <v>Gal改</v>
      </c>
      <c r="J2470" s="16" t="s">
        <v>5902</v>
      </c>
      <c r="M2470" t="str">
        <f t="shared" si="38"/>
        <v>右代宫缘寿，Gal改动画《海猫鸣泣之时》角色。</v>
      </c>
      <c r="O2470">
        <v>40</v>
      </c>
      <c r="P2470">
        <v>149</v>
      </c>
    </row>
    <row r="2471" spans="1:16">
      <c r="A2471" s="5" t="s">
        <v>5921</v>
      </c>
      <c r="B2471" t="s">
        <v>5922</v>
      </c>
      <c r="C2471">
        <v>1</v>
      </c>
      <c r="D2471">
        <v>0</v>
      </c>
      <c r="E2471" t="str">
        <f t="array" ref="E2471">_xlfn.IFS(C2471&lt;&gt;2,_xlfn.IFS(D2471=0,"主角之一",D2471=1,"角色",D2471=2,"男主",D2471=3,"女主"),C2471=2,"")</f>
        <v>主角之一</v>
      </c>
      <c r="G2471" t="s">
        <v>2477</v>
      </c>
      <c r="I2471" t="str">
        <f t="array" ref="I2471">_xlfn.IFS(OR(C2471=0,C2471=3),_xlfn.IFS(H2471=0,"漫改",H2471=1,"轻改",H2471=2,"原创",H2471=3,"Gal改",H2471=4,"游改",H2471=5,"原创偶像",H2471=6,"国产原创",H2471=7,"小说改"),C2471&lt;&gt;0,"")</f>
        <v/>
      </c>
      <c r="J2471" s="16" t="s">
        <v>5902</v>
      </c>
      <c r="M2471" t="str">
        <f t="shared" si="38"/>
        <v>坂下唯唯菜，《爱因斯坦携爱敬上》主角之一。</v>
      </c>
      <c r="O2471">
        <v>66</v>
      </c>
      <c r="P2471">
        <v>99</v>
      </c>
    </row>
    <row r="2472" spans="1:16">
      <c r="A2472" s="5" t="s">
        <v>5923</v>
      </c>
      <c r="B2472" t="s">
        <v>5924</v>
      </c>
      <c r="C2472">
        <v>2</v>
      </c>
      <c r="E2472" t="str">
        <f t="array" ref="E2472">_xlfn.IFS(C2472&lt;&gt;2,_xlfn.IFS(D2472=0,"主角之一",D2472=1,"角色",D2472=2,"男主",D2472=3,"女主"),C2472=2,"")</f>
        <v/>
      </c>
      <c r="I2472" t="str">
        <f t="array" ref="I2472">_xlfn.IFS(OR(C2472=0,C2472=3),_xlfn.IFS(H2472=0,"漫改",H2472=1,"轻改",H2472=2,"原创",H2472=3,"Gal改",H2472=4,"游改",H2472=5,"原创偶像",H2472=6,"国产原创",H2472=7,"小说改"),C2472&lt;&gt;0,"")</f>
        <v/>
      </c>
      <c r="J2472" s="16" t="s">
        <v>5902</v>
      </c>
      <c r="L2472" t="s">
        <v>5925</v>
      </c>
      <c r="M2472" t="str">
        <f t="shared" si="38"/>
        <v>亚里莎，游戏《影之诗》角色。</v>
      </c>
      <c r="O2472">
        <v>23</v>
      </c>
      <c r="P2472">
        <v>49</v>
      </c>
    </row>
    <row r="2473" spans="1:16">
      <c r="B2473" t="s">
        <v>5926</v>
      </c>
      <c r="C2473">
        <v>2</v>
      </c>
      <c r="E2473" t="str">
        <f t="array" ref="E2473">_xlfn.IFS(C2473&lt;&gt;2,_xlfn.IFS(D2473=0,"主角之一",D2473=1,"角色",D2473=2,"男主",D2473=3,"女主"),C2473=2,"")</f>
        <v/>
      </c>
      <c r="I2473" t="str">
        <f t="array" ref="I2473">_xlfn.IFS(OR(C2473=0,C2473=3),_xlfn.IFS(H2473=0,"漫改",H2473=1,"轻改",H2473=2,"原创",H2473=3,"Gal改",H2473=4,"游改",H2473=5,"原创偶像",H2473=6,"国产原创",H2473=7,"小说改"),C2473&lt;&gt;0,"")</f>
        <v/>
      </c>
      <c r="J2473" s="16" t="s">
        <v>5902</v>
      </c>
      <c r="L2473" t="s">
        <v>1597</v>
      </c>
      <c r="M2473" t="str">
        <f t="shared" si="38"/>
        <v>Nyanners，知名vtuber。</v>
      </c>
    </row>
    <row r="2474" spans="1:16">
      <c r="A2474" s="5" t="s">
        <v>5927</v>
      </c>
      <c r="B2474" t="s">
        <v>5928</v>
      </c>
      <c r="C2474">
        <v>0</v>
      </c>
      <c r="D2474">
        <v>0</v>
      </c>
      <c r="E2474" t="str">
        <f t="array" ref="E2474">_xlfn.IFS(C2474&lt;&gt;2,_xlfn.IFS(D2474=0,"主角之一",D2474=1,"角色",D2474=2,"男主",D2474=3,"女主"),C2474=2,"")</f>
        <v>主角之一</v>
      </c>
      <c r="G2474" t="s">
        <v>1396</v>
      </c>
      <c r="H2474">
        <v>3</v>
      </c>
      <c r="I2474" t="str">
        <f t="array" ref="I2474">_xlfn.IFS(OR(C2474=0,C2474=3),_xlfn.IFS(H2474=0,"漫改",H2474=1,"轻改",H2474=2,"原创",H2474=3,"Gal改",H2474=4,"游改",H2474=5,"原创偶像",H2474=6,"国产原创",H2474=7,"小说改"),C2474&lt;&gt;0,"")</f>
        <v>Gal改</v>
      </c>
      <c r="J2474" s="16" t="s">
        <v>5929</v>
      </c>
      <c r="M2474" t="str">
        <f t="shared" si="38"/>
        <v>中津静流，Gal改动画《Rewrite》主角之一。</v>
      </c>
      <c r="O2474">
        <v>66</v>
      </c>
      <c r="P2474">
        <v>294</v>
      </c>
    </row>
    <row r="2475" spans="1:16">
      <c r="A2475" s="5" t="s">
        <v>5930</v>
      </c>
      <c r="B2475" t="s">
        <v>5931</v>
      </c>
      <c r="C2475">
        <v>0</v>
      </c>
      <c r="D2475">
        <v>1</v>
      </c>
      <c r="E2475" t="str">
        <f t="array" ref="E2475">_xlfn.IFS(C2475&lt;&gt;2,_xlfn.IFS(D2475=0,"主角之一",D2475=1,"角色",D2475=2,"男主",D2475=3,"女主"),C2475=2,"")</f>
        <v>角色</v>
      </c>
      <c r="G2475" t="s">
        <v>888</v>
      </c>
      <c r="H2475">
        <v>0</v>
      </c>
      <c r="I2475" t="str">
        <f t="array" ref="I2475">_xlfn.IFS(OR(C2475=0,C2475=3),_xlfn.IFS(H2475=0,"漫改",H2475=1,"轻改",H2475=2,"原创",H2475=3,"Gal改",H2475=4,"游改",H2475=5,"原创偶像",H2475=6,"国产原创",H2475=7,"小说改"),C2475&lt;&gt;0,"")</f>
        <v>漫改</v>
      </c>
      <c r="J2475" s="16" t="s">
        <v>5929</v>
      </c>
      <c r="M2475" t="str">
        <f t="shared" si="38"/>
        <v>黄濑凉太，漫改动画《黑子的篮球》角色。</v>
      </c>
      <c r="O2475">
        <v>30</v>
      </c>
      <c r="P2475">
        <v>213</v>
      </c>
    </row>
    <row r="2476" spans="1:16">
      <c r="A2476" s="5" t="s">
        <v>5932</v>
      </c>
      <c r="B2476" t="s">
        <v>5933</v>
      </c>
      <c r="C2476">
        <v>0</v>
      </c>
      <c r="D2476">
        <v>1</v>
      </c>
      <c r="E2476" t="str">
        <f t="array" ref="E2476">_xlfn.IFS(C2476&lt;&gt;2,_xlfn.IFS(D2476=0,"主角之一",D2476=1,"角色",D2476=2,"男主",D2476=3,"女主"),C2476=2,"")</f>
        <v>角色</v>
      </c>
      <c r="G2476" t="s">
        <v>777</v>
      </c>
      <c r="H2476">
        <v>0</v>
      </c>
      <c r="I2476" t="str">
        <f t="array" ref="I2476">_xlfn.IFS(OR(C2476=0,C2476=3),_xlfn.IFS(H2476=0,"漫改",H2476=1,"轻改",H2476=2,"原创",H2476=3,"Gal改",H2476=4,"游改",H2476=5,"原创偶像",H2476=6,"国产原创",H2476=7,"小说改"),C2476&lt;&gt;0,"")</f>
        <v>漫改</v>
      </c>
      <c r="J2476" s="16" t="s">
        <v>5929</v>
      </c>
      <c r="M2476" t="str">
        <f t="shared" si="38"/>
        <v>平丸一也，漫改动画《爆漫王。》角色。</v>
      </c>
      <c r="O2476">
        <v>11</v>
      </c>
      <c r="P2476">
        <v>34</v>
      </c>
    </row>
    <row r="2477" spans="1:16">
      <c r="A2477" s="5" t="s">
        <v>5934</v>
      </c>
      <c r="B2477" t="s">
        <v>5935</v>
      </c>
      <c r="C2477">
        <v>0</v>
      </c>
      <c r="D2477">
        <v>0</v>
      </c>
      <c r="E2477" t="str">
        <f t="array" ref="E2477">_xlfn.IFS(C2477&lt;&gt;2,_xlfn.IFS(D2477=0,"主角之一",D2477=1,"角色",D2477=2,"男主",D2477=3,"女主"),C2477=2,"")</f>
        <v>主角之一</v>
      </c>
      <c r="G2477" t="s">
        <v>769</v>
      </c>
      <c r="H2477">
        <v>0</v>
      </c>
      <c r="I2477" t="str">
        <f t="array" ref="I2477">_xlfn.IFS(OR(C2477=0,C2477=3),_xlfn.IFS(H2477=0,"漫改",H2477=1,"轻改",H2477=2,"原创",H2477=3,"Gal改",H2477=4,"游改",H2477=5,"原创偶像",H2477=6,"国产原创",H2477=7,"小说改"),C2477&lt;&gt;0,"")</f>
        <v>漫改</v>
      </c>
      <c r="J2477" s="16" t="s">
        <v>5929</v>
      </c>
      <c r="M2477" t="str">
        <f t="shared" si="38"/>
        <v>安娜·柯普拉，漫改动画《草莓棉花糖》主角之一。</v>
      </c>
      <c r="O2477">
        <v>23</v>
      </c>
      <c r="P2477">
        <v>91</v>
      </c>
    </row>
    <row r="2478" spans="1:16">
      <c r="A2478" s="5" t="s">
        <v>5936</v>
      </c>
      <c r="B2478" t="s">
        <v>5937</v>
      </c>
      <c r="C2478">
        <v>0</v>
      </c>
      <c r="D2478">
        <v>1</v>
      </c>
      <c r="E2478" t="str">
        <f t="array" ref="E2478">_xlfn.IFS(C2478&lt;&gt;2,_xlfn.IFS(D2478=0,"主角之一",D2478=1,"角色",D2478=2,"男主",D2478=3,"女主"),C2478=2,"")</f>
        <v>角色</v>
      </c>
      <c r="G2478" t="s">
        <v>568</v>
      </c>
      <c r="H2478">
        <v>0</v>
      </c>
      <c r="I2478" t="str">
        <f t="array" ref="I2478">_xlfn.IFS(OR(C2478=0,C2478=3),_xlfn.IFS(H2478=0,"漫改",H2478=1,"轻改",H2478=2,"原创",H2478=3,"Gal改",H2478=4,"游改",H2478=5,"原创偶像",H2478=6,"国产原创",H2478=7,"小说改"),C2478&lt;&gt;0,"")</f>
        <v>漫改</v>
      </c>
      <c r="J2478" s="16" t="s">
        <v>5929</v>
      </c>
      <c r="M2478" t="str">
        <f t="shared" si="38"/>
        <v>三泽满善，漫改动画《邻座的怪同学》角色。</v>
      </c>
      <c r="O2478">
        <v>5</v>
      </c>
      <c r="P2478">
        <v>8</v>
      </c>
    </row>
    <row r="2479" spans="1:16">
      <c r="A2479" s="5" t="s">
        <v>5947</v>
      </c>
      <c r="B2479" t="s">
        <v>5948</v>
      </c>
      <c r="C2479">
        <v>0</v>
      </c>
      <c r="D2479">
        <v>1</v>
      </c>
      <c r="E2479" t="str">
        <f t="array" ref="E2479">_xlfn.IFS(C2479&lt;&gt;2,_xlfn.IFS(D2479=0,"主角之一",D2479=1,"角色",D2479=2,"男主",D2479=3,"女主"),C2479=2,"")</f>
        <v>角色</v>
      </c>
      <c r="G2479" t="s">
        <v>40</v>
      </c>
      <c r="H2479">
        <v>2</v>
      </c>
      <c r="I2479" t="str">
        <f t="array" ref="I2479">_xlfn.IFS(OR(C2479=0,C2479=3),_xlfn.IFS(H2479=0,"漫改",H2479=1,"轻改",H2479=2,"原创",H2479=3,"Gal改",H2479=4,"游改",H2479=5,"原创偶像",H2479=6,"国产原创",H2479=7,"小说改"),C2479&lt;&gt;0,"")</f>
        <v>原创</v>
      </c>
      <c r="J2479" s="16" t="s">
        <v>5929</v>
      </c>
      <c r="M2479" t="str">
        <f t="shared" si="38"/>
        <v>埃尔文 / 松本里子，原创动画《少女与战车》角色。</v>
      </c>
      <c r="O2479">
        <v>4</v>
      </c>
      <c r="P2479">
        <v>12</v>
      </c>
    </row>
    <row r="2480" spans="1:16">
      <c r="A2480" s="5" t="s">
        <v>5938</v>
      </c>
      <c r="B2480" t="s">
        <v>5939</v>
      </c>
      <c r="C2480">
        <v>0</v>
      </c>
      <c r="D2480">
        <v>0</v>
      </c>
      <c r="E2480" t="str">
        <f t="array" ref="E2480">_xlfn.IFS(C2480&lt;&gt;2,_xlfn.IFS(D2480=0,"主角之一",D2480=1,"角色",D2480=2,"男主",D2480=3,"女主"),C2480=2,"")</f>
        <v>主角之一</v>
      </c>
      <c r="G2480" t="s">
        <v>101</v>
      </c>
      <c r="H2480">
        <v>1</v>
      </c>
      <c r="I2480" t="str">
        <f t="array" ref="I2480">_xlfn.IFS(OR(C2480=0,C2480=3),_xlfn.IFS(H2480=0,"漫改",H2480=1,"轻改",H2480=2,"原创",H2480=3,"Gal改",H2480=4,"游改",H2480=5,"原创偶像",H2480=6,"国产原创",H2480=7,"小说改"),C2480&lt;&gt;0,"")</f>
        <v>轻改</v>
      </c>
      <c r="J2480" s="16" t="s">
        <v>5929</v>
      </c>
      <c r="M2480" t="str">
        <f t="shared" si="38"/>
        <v>由比滨结衣，轻改动画《我的青春恋爱物语果然有问题》主角之一。</v>
      </c>
      <c r="O2480">
        <v>227</v>
      </c>
      <c r="P2480">
        <v>1118</v>
      </c>
    </row>
    <row r="2481" spans="1:16">
      <c r="A2481" s="5" t="s">
        <v>5940</v>
      </c>
      <c r="B2481" t="s">
        <v>5941</v>
      </c>
      <c r="C2481">
        <v>0</v>
      </c>
      <c r="D2481">
        <v>2</v>
      </c>
      <c r="E2481" t="str">
        <f t="array" ref="E2481">_xlfn.IFS(C2481&lt;&gt;2,_xlfn.IFS(D2481=0,"主角之一",D2481=1,"角色",D2481=2,"男主",D2481=3,"女主"),C2481=2,"")</f>
        <v>男主</v>
      </c>
      <c r="G2481" t="s">
        <v>5942</v>
      </c>
      <c r="H2481">
        <v>0</v>
      </c>
      <c r="I2481" t="str">
        <f t="array" ref="I2481">_xlfn.IFS(OR(C2481=0,C2481=3),_xlfn.IFS(H2481=0,"漫改",H2481=1,"轻改",H2481=2,"原创",H2481=3,"Gal改",H2481=4,"游改",H2481=5,"原创偶像",H2481=6,"国产原创",H2481=7,"小说改"),C2481&lt;&gt;0,"")</f>
        <v>漫改</v>
      </c>
      <c r="J2481" s="16" t="s">
        <v>5929</v>
      </c>
      <c r="M2481" t="str">
        <f t="shared" si="38"/>
        <v>春日新，漫改动画《七人魔法使》男主。</v>
      </c>
      <c r="O2481">
        <v>1</v>
      </c>
      <c r="P2481">
        <v>5</v>
      </c>
    </row>
    <row r="2482" spans="1:16">
      <c r="A2482" s="5" t="s">
        <v>5943</v>
      </c>
      <c r="B2482" t="s">
        <v>5944</v>
      </c>
      <c r="C2482">
        <v>0</v>
      </c>
      <c r="D2482">
        <v>0</v>
      </c>
      <c r="E2482" t="str">
        <f t="array" ref="E2482">_xlfn.IFS(C2482&lt;&gt;2,_xlfn.IFS(D2482=0,"主角之一",D2482=1,"角色",D2482=2,"男主",D2482=3,"女主"),C2482=2,"")</f>
        <v>主角之一</v>
      </c>
      <c r="G2482" t="s">
        <v>5039</v>
      </c>
      <c r="H2482">
        <v>4</v>
      </c>
      <c r="I2482" t="str">
        <f t="array" ref="I2482">_xlfn.IFS(OR(C2482=0,C2482=3),_xlfn.IFS(H2482=0,"漫改",H2482=1,"轻改",H2482=2,"原创",H2482=3,"Gal改",H2482=4,"游改",H2482=5,"原创偶像",H2482=6,"国产原创",H2482=7,"小说改"),C2482&lt;&gt;0,"")</f>
        <v>游改</v>
      </c>
      <c r="J2482" s="16" t="s">
        <v>5929</v>
      </c>
      <c r="M2482" t="str">
        <f t="shared" si="38"/>
        <v>秋秋，游改动画《SHOW BY ROCK!!》主角之一。</v>
      </c>
      <c r="O2482">
        <v>2</v>
      </c>
      <c r="P2482">
        <v>15</v>
      </c>
    </row>
    <row r="2483" spans="1:16">
      <c r="A2483" s="5" t="s">
        <v>5945</v>
      </c>
      <c r="B2483" t="s">
        <v>5946</v>
      </c>
      <c r="C2483">
        <v>0</v>
      </c>
      <c r="D2483">
        <v>1</v>
      </c>
      <c r="E2483" t="str">
        <f t="array" ref="E2483">_xlfn.IFS(C2483&lt;&gt;2,_xlfn.IFS(D2483=0,"主角之一",D2483=1,"角色",D2483=2,"男主",D2483=3,"女主"),C2483=2,"")</f>
        <v>角色</v>
      </c>
      <c r="G2483" t="s">
        <v>3524</v>
      </c>
      <c r="H2483">
        <v>0</v>
      </c>
      <c r="I2483" t="str">
        <f t="array" ref="I2483">_xlfn.IFS(OR(C2483=0,C2483=3),_xlfn.IFS(H2483=0,"漫改",H2483=1,"轻改",H2483=2,"原创",H2483=3,"Gal改",H2483=4,"游改",H2483=5,"原创偶像",H2483=6,"国产原创",H2483=7,"小说改"),C2483&lt;&gt;0,"")</f>
        <v>漫改</v>
      </c>
      <c r="J2483" s="16" t="s">
        <v>5929</v>
      </c>
      <c r="M2483" t="str">
        <f t="shared" si="38"/>
        <v>灰吕杵志，漫改动画《齐木楠雄的灾难》角色。</v>
      </c>
      <c r="O2483">
        <v>15</v>
      </c>
      <c r="P2483">
        <v>12</v>
      </c>
    </row>
    <row r="2484" spans="1:16">
      <c r="A2484" s="5" t="s">
        <v>5949</v>
      </c>
      <c r="B2484" t="s">
        <v>5950</v>
      </c>
      <c r="C2484">
        <v>1</v>
      </c>
      <c r="D2484">
        <v>0</v>
      </c>
      <c r="E2484" t="str">
        <f t="array" ref="E2484">_xlfn.IFS(C2484&lt;&gt;2,_xlfn.IFS(D2484=0,"主角之一",D2484=1,"角色",D2484=2,"男主",D2484=3,"女主"),C2484=2,"")</f>
        <v>主角之一</v>
      </c>
      <c r="G2484" t="s">
        <v>1363</v>
      </c>
      <c r="I2484" t="str">
        <f t="array" ref="I2484">_xlfn.IFS(OR(C2484=0,C2484=3),_xlfn.IFS(H2484=0,"漫改",H2484=1,"轻改",H2484=2,"原创",H2484=3,"Gal改",H2484=4,"游改",H2484=5,"原创偶像",H2484=6,"国产原创",H2484=7,"小说改"),C2484&lt;&gt;0,"")</f>
        <v/>
      </c>
      <c r="J2484" s="16" t="s">
        <v>5929</v>
      </c>
      <c r="M2484" t="str">
        <f t="shared" si="38"/>
        <v>守野至美，《第七夜：无限轮回的终结》主角之一。</v>
      </c>
      <c r="O2484">
        <v>8</v>
      </c>
      <c r="P2484">
        <v>10</v>
      </c>
    </row>
    <row r="2485" spans="1:16">
      <c r="A2485" s="5" t="s">
        <v>5951</v>
      </c>
      <c r="B2485" t="s">
        <v>5952</v>
      </c>
      <c r="C2485">
        <v>1</v>
      </c>
      <c r="D2485">
        <v>0</v>
      </c>
      <c r="E2485" t="str">
        <f t="array" ref="E2485">_xlfn.IFS(C2485&lt;&gt;2,_xlfn.IFS(D2485=0,"主角之一",D2485=1,"角色",D2485=2,"男主",D2485=3,"女主"),C2485=2,"")</f>
        <v>主角之一</v>
      </c>
      <c r="G2485" t="s">
        <v>2874</v>
      </c>
      <c r="I2485" t="str">
        <f t="array" ref="I2485">_xlfn.IFS(OR(C2485=0,C2485=3),_xlfn.IFS(H2485=0,"漫改",H2485=1,"轻改",H2485=2,"原创",H2485=3,"Gal改",H2485=4,"游改",H2485=5,"原创偶像",H2485=6,"国产原创",H2485=7,"小说改"),C2485&lt;&gt;0,"")</f>
        <v/>
      </c>
      <c r="J2485" s="16" t="s">
        <v>5929</v>
      </c>
      <c r="M2485" t="str">
        <f t="shared" si="38"/>
        <v>桜木雨音，《晴霁之后定是菜花盛开的好天气》主角之一。</v>
      </c>
      <c r="O2485">
        <v>3</v>
      </c>
      <c r="P2485">
        <v>12</v>
      </c>
    </row>
    <row r="2486" spans="1:16">
      <c r="A2486" s="5" t="s">
        <v>5953</v>
      </c>
      <c r="B2486" t="s">
        <v>5954</v>
      </c>
      <c r="C2486">
        <v>1</v>
      </c>
      <c r="D2486">
        <v>1</v>
      </c>
      <c r="E2486" t="str">
        <f t="array" ref="E2486">_xlfn.IFS(C2486&lt;&gt;2,_xlfn.IFS(D2486=0,"主角之一",D2486=1,"角色",D2486=2,"男主",D2486=3,"女主"),C2486=2,"")</f>
        <v>角色</v>
      </c>
      <c r="G2486" t="s">
        <v>497</v>
      </c>
      <c r="I2486" t="str">
        <f t="array" ref="I2486">_xlfn.IFS(OR(C2486=0,C2486=3),_xlfn.IFS(H2486=0,"漫改",H2486=1,"轻改",H2486=2,"原创",H2486=3,"Gal改",H2486=4,"游改",H2486=5,"原创偶像",H2486=6,"国产原创",H2486=7,"小说改"),C2486&lt;&gt;0,"")</f>
        <v/>
      </c>
      <c r="J2486" s="16" t="s">
        <v>5929</v>
      </c>
      <c r="M2486" t="str">
        <f t="shared" si="38"/>
        <v>千石葵，《牵绊闪耀的恋之伊吕波》角色。</v>
      </c>
      <c r="O2486">
        <v>7</v>
      </c>
      <c r="P2486">
        <v>8</v>
      </c>
    </row>
    <row r="2487" spans="1:16">
      <c r="A2487" s="5" t="s">
        <v>5955</v>
      </c>
      <c r="B2487" t="s">
        <v>5956</v>
      </c>
      <c r="C2487">
        <v>1</v>
      </c>
      <c r="D2487">
        <v>0</v>
      </c>
      <c r="E2487" t="str">
        <f t="array" ref="E2487">_xlfn.IFS(C2487&lt;&gt;2,_xlfn.IFS(D2487=0,"主角之一",D2487=1,"角色",D2487=2,"男主",D2487=3,"女主"),C2487=2,"")</f>
        <v>主角之一</v>
      </c>
      <c r="G2487" t="s">
        <v>296</v>
      </c>
      <c r="I2487" t="str">
        <f t="array" ref="I2487">_xlfn.IFS(OR(C2487=0,C2487=3),_xlfn.IFS(H2487=0,"漫改",H2487=1,"轻改",H2487=2,"原创",H2487=3,"Gal改",H2487=4,"游改",H2487=5,"原创偶像",H2487=6,"国产原创",H2487=7,"小说改"),C2487&lt;&gt;0,"")</f>
        <v/>
      </c>
      <c r="J2487" s="16" t="s">
        <v>5929</v>
      </c>
      <c r="M2487" t="str">
        <f t="shared" si="38"/>
        <v>远野律，《绽放★青春全力向前冲！》主角之一。</v>
      </c>
      <c r="O2487">
        <v>11</v>
      </c>
      <c r="P2487">
        <v>29</v>
      </c>
    </row>
    <row r="2488" spans="1:16">
      <c r="A2488" s="5" t="s">
        <v>5957</v>
      </c>
      <c r="B2488" t="s">
        <v>5958</v>
      </c>
      <c r="C2488">
        <v>2</v>
      </c>
      <c r="E2488" t="str">
        <f t="array" ref="E2488">_xlfn.IFS(C2488&lt;&gt;2,_xlfn.IFS(D2488=0,"主角之一",D2488=1,"角色",D2488=2,"男主",D2488=3,"女主"),C2488=2,"")</f>
        <v/>
      </c>
      <c r="I2488" t="str">
        <f t="array" ref="I2488">_xlfn.IFS(OR(C2488=0,C2488=3),_xlfn.IFS(H2488=0,"漫改",H2488=1,"轻改",H2488=2,"原创",H2488=3,"Gal改",H2488=4,"游改",H2488=5,"原创偶像",H2488=6,"国产原创",H2488=7,"小说改"),C2488&lt;&gt;0,"")</f>
        <v/>
      </c>
      <c r="J2488" s="16" t="s">
        <v>5929</v>
      </c>
      <c r="L2488" t="s">
        <v>397</v>
      </c>
      <c r="M2488" t="str">
        <f t="shared" si="38"/>
        <v>风真伊吕波，日本知名vtuber。</v>
      </c>
      <c r="O2488">
        <v>0</v>
      </c>
      <c r="P2488">
        <v>5</v>
      </c>
    </row>
    <row r="2489" spans="1:16">
      <c r="A2489" s="5" t="s">
        <v>5959</v>
      </c>
      <c r="B2489" t="s">
        <v>5960</v>
      </c>
      <c r="C2489">
        <v>2</v>
      </c>
      <c r="E2489" t="str">
        <f t="array" ref="E2489">_xlfn.IFS(C2489&lt;&gt;2,_xlfn.IFS(D2489=0,"主角之一",D2489=1,"角色",D2489=2,"男主",D2489=3,"女主"),C2489=2,"")</f>
        <v/>
      </c>
      <c r="I2489" t="str">
        <f t="array" ref="I2489">_xlfn.IFS(OR(C2489=0,C2489=3),_xlfn.IFS(H2489=0,"漫改",H2489=1,"轻改",H2489=2,"原创",H2489=3,"Gal改",H2489=4,"游改",H2489=5,"原创偶像",H2489=6,"国产原创",H2489=7,"小说改"),C2489&lt;&gt;0,"")</f>
        <v/>
      </c>
      <c r="J2489" s="16" t="s">
        <v>5929</v>
      </c>
      <c r="L2489" t="s">
        <v>5961</v>
      </c>
      <c r="M2489" t="str">
        <f t="shared" si="38"/>
        <v>阿纳斯塔西娅·尼古拉耶芙娜·罗曼诺娃，游戏《命运-冠位指定》角色。</v>
      </c>
      <c r="O2489">
        <v>11</v>
      </c>
      <c r="P2489">
        <v>34</v>
      </c>
    </row>
    <row r="2490" spans="1:16">
      <c r="A2490" s="5" t="s">
        <v>5979</v>
      </c>
      <c r="B2490" t="s">
        <v>5980</v>
      </c>
      <c r="C2490">
        <v>0</v>
      </c>
      <c r="D2490">
        <v>1</v>
      </c>
      <c r="E2490" t="str">
        <f t="array" ref="E2490">_xlfn.IFS(C2490&lt;&gt;2,_xlfn.IFS(D2490=0,"主角之一",D2490=1,"角色",D2490=2,"男主",D2490=3,"女主"),C2490=2,"")</f>
        <v>角色</v>
      </c>
      <c r="G2490" t="s">
        <v>2025</v>
      </c>
      <c r="H2490">
        <v>0</v>
      </c>
      <c r="I2490" t="str">
        <f t="array" ref="I2490">_xlfn.IFS(OR(C2490=0,C2490=3),_xlfn.IFS(H2490=0,"漫改",H2490=1,"轻改",H2490=2,"原创",H2490=3,"Gal改",H2490=4,"游改",H2490=5,"原创偶像",H2490=6,"国产原创",H2490=7,"小说改"),C2490&lt;&gt;0,"")</f>
        <v>漫改</v>
      </c>
      <c r="J2490" s="16" t="s">
        <v>5964</v>
      </c>
      <c r="M2490" t="str">
        <f t="shared" si="38"/>
        <v>室崎美夜，漫改动画《别当欧尼酱了！》角色。</v>
      </c>
      <c r="O2490">
        <v>25</v>
      </c>
      <c r="P2490">
        <v>76</v>
      </c>
    </row>
    <row r="2491" spans="1:16">
      <c r="A2491" s="5" t="s">
        <v>5965</v>
      </c>
      <c r="B2491" t="s">
        <v>5966</v>
      </c>
      <c r="C2491">
        <v>0</v>
      </c>
      <c r="D2491">
        <v>0</v>
      </c>
      <c r="E2491" t="str">
        <f t="array" ref="E2491">_xlfn.IFS(C2491&lt;&gt;2,_xlfn.IFS(D2491=0,"主角之一",D2491=1,"角色",D2491=2,"男主",D2491=3,"女主"),C2491=2,"")</f>
        <v>主角之一</v>
      </c>
      <c r="G2491" t="s">
        <v>5154</v>
      </c>
      <c r="H2491">
        <v>0</v>
      </c>
      <c r="I2491" t="str">
        <f t="array" ref="I2491">_xlfn.IFS(OR(C2491=0,C2491=3),_xlfn.IFS(H2491=0,"漫改",H2491=1,"轻改",H2491=2,"原创",H2491=3,"Gal改",H2491=4,"游改",H2491=5,"原创偶像",H2491=6,"国产原创",H2491=7,"小说改"),C2491&lt;&gt;0,"")</f>
        <v>漫改</v>
      </c>
      <c r="J2491" s="16" t="s">
        <v>5964</v>
      </c>
      <c r="M2491" t="str">
        <f t="shared" si="38"/>
        <v>吉冈双叶，漫改动画《青春之旅》主角之一。</v>
      </c>
      <c r="O2491">
        <v>1</v>
      </c>
      <c r="P2491">
        <v>31</v>
      </c>
    </row>
    <row r="2492" spans="1:16">
      <c r="A2492" s="5" t="s">
        <v>5967</v>
      </c>
      <c r="B2492" t="s">
        <v>5968</v>
      </c>
      <c r="C2492">
        <v>0</v>
      </c>
      <c r="D2492">
        <v>0</v>
      </c>
      <c r="E2492" t="str">
        <f t="array" ref="E2492">_xlfn.IFS(C2492&lt;&gt;2,_xlfn.IFS(D2492=0,"主角之一",D2492=1,"角色",D2492=2,"男主",D2492=3,"女主"),C2492=2,"")</f>
        <v>主角之一</v>
      </c>
      <c r="G2492" t="s">
        <v>4009</v>
      </c>
      <c r="H2492">
        <v>0</v>
      </c>
      <c r="I2492" t="str">
        <f t="array" ref="I2492">_xlfn.IFS(OR(C2492=0,C2492=3),_xlfn.IFS(H2492=0,"漫改",H2492=1,"轻改",H2492=2,"原创",H2492=3,"Gal改",H2492=4,"游改",H2492=5,"原创偶像",H2492=6,"国产原创",H2492=7,"小说改"),C2492&lt;&gt;0,"")</f>
        <v>漫改</v>
      </c>
      <c r="J2492" s="16" t="s">
        <v>5964</v>
      </c>
      <c r="M2492" t="str">
        <f t="shared" si="38"/>
        <v>太宰治，漫改动画《文豪野犬》主角之一。</v>
      </c>
      <c r="O2492">
        <v>17</v>
      </c>
      <c r="P2492">
        <v>144</v>
      </c>
    </row>
    <row r="2493" spans="1:16">
      <c r="A2493" s="5" t="s">
        <v>5969</v>
      </c>
      <c r="B2493" t="s">
        <v>5970</v>
      </c>
      <c r="C2493">
        <v>0</v>
      </c>
      <c r="D2493">
        <v>0</v>
      </c>
      <c r="E2493" t="str">
        <f t="array" ref="E2493">_xlfn.IFS(C2493&lt;&gt;2,_xlfn.IFS(D2493=0,"主角之一",D2493=1,"角色",D2493=2,"男主",D2493=3,"女主"),C2493=2,"")</f>
        <v>主角之一</v>
      </c>
      <c r="G2493" t="s">
        <v>5971</v>
      </c>
      <c r="H2493">
        <v>0</v>
      </c>
      <c r="I2493" t="str">
        <f t="array" ref="I2493">_xlfn.IFS(OR(C2493=0,C2493=3),_xlfn.IFS(H2493=0,"漫改",H2493=1,"轻改",H2493=2,"原创",H2493=3,"Gal改",H2493=4,"游改",H2493=5,"原创偶像",H2493=6,"国产原创",H2493=7,"小说改"),C2493&lt;&gt;0,"")</f>
        <v>漫改</v>
      </c>
      <c r="J2493" s="16" t="s">
        <v>5964</v>
      </c>
      <c r="M2493" t="str">
        <f t="shared" si="38"/>
        <v>樫村蔵六，漫改动画《爱丽丝与藏六》主角之一。</v>
      </c>
      <c r="O2493">
        <v>6</v>
      </c>
      <c r="P2493">
        <v>10</v>
      </c>
    </row>
    <row r="2494" spans="1:16">
      <c r="A2494" s="5" t="s">
        <v>5972</v>
      </c>
      <c r="B2494" t="s">
        <v>5973</v>
      </c>
      <c r="C2494">
        <v>0</v>
      </c>
      <c r="D2494">
        <v>0</v>
      </c>
      <c r="E2494" t="str">
        <f t="array" ref="E2494">_xlfn.IFS(C2494&lt;&gt;2,_xlfn.IFS(D2494=0,"主角之一",D2494=1,"角色",D2494=2,"男主",D2494=3,"女主"),C2494=2,"")</f>
        <v>主角之一</v>
      </c>
      <c r="G2494" t="s">
        <v>5974</v>
      </c>
      <c r="H2494">
        <v>0</v>
      </c>
      <c r="I2494" t="str">
        <f t="array" ref="I2494">_xlfn.IFS(OR(C2494=0,C2494=3),_xlfn.IFS(H2494=0,"漫改",H2494=1,"轻改",H2494=2,"原创",H2494=3,"Gal改",H2494=4,"游改",H2494=5,"原创偶像",H2494=6,"国产原创",H2494=7,"小说改"),C2494&lt;&gt;0,"")</f>
        <v>漫改</v>
      </c>
      <c r="J2494" s="16" t="s">
        <v>5964</v>
      </c>
      <c r="M2494" t="str">
        <f t="shared" si="38"/>
        <v>五十铃·一之濑，漫改动画《宇宙战舰提拉米斯》主角之一。</v>
      </c>
      <c r="O2494">
        <v>1</v>
      </c>
      <c r="P2494">
        <v>2</v>
      </c>
    </row>
    <row r="2495" spans="1:16">
      <c r="A2495" s="5" t="s">
        <v>5975</v>
      </c>
      <c r="B2495" t="s">
        <v>5976</v>
      </c>
      <c r="C2495">
        <v>0</v>
      </c>
      <c r="D2495">
        <v>0</v>
      </c>
      <c r="E2495" t="str">
        <f t="array" ref="E2495">_xlfn.IFS(C2495&lt;&gt;2,_xlfn.IFS(D2495=0,"主角之一",D2495=1,"角色",D2495=2,"男主",D2495=3,"女主"),C2495=2,"")</f>
        <v>主角之一</v>
      </c>
      <c r="G2495" t="s">
        <v>38</v>
      </c>
      <c r="H2495">
        <v>2</v>
      </c>
      <c r="I2495" t="str">
        <f t="array" ref="I2495">_xlfn.IFS(OR(C2495=0,C2495=3),_xlfn.IFS(H2495=0,"漫改",H2495=1,"轻改",H2495=2,"原创",H2495=3,"Gal改",H2495=4,"游改",H2495=5,"原创偶像",H2495=6,"国产原创",H2495=7,"小说改"),C2495&lt;&gt;0,"")</f>
        <v>原创</v>
      </c>
      <c r="J2495" s="16" t="s">
        <v>5964</v>
      </c>
      <c r="M2495" t="str">
        <f t="shared" si="38"/>
        <v>一柳梨璃，原创动画《突击莉莉 BOUQUET》主角之一。</v>
      </c>
      <c r="O2495">
        <v>17</v>
      </c>
      <c r="P2495">
        <v>74</v>
      </c>
    </row>
    <row r="2496" spans="1:16">
      <c r="A2496" s="5" t="s">
        <v>5981</v>
      </c>
      <c r="B2496" t="s">
        <v>5982</v>
      </c>
      <c r="C2496">
        <v>0</v>
      </c>
      <c r="D2496">
        <v>0</v>
      </c>
      <c r="E2496" t="str">
        <f t="array" ref="E2496">_xlfn.IFS(C2496&lt;&gt;2,_xlfn.IFS(D2496=0,"主角之一",D2496=1,"角色",D2496=2,"男主",D2496=3,"女主"),C2496=2,"")</f>
        <v>主角之一</v>
      </c>
      <c r="G2496" t="s">
        <v>5983</v>
      </c>
      <c r="H2496">
        <v>2</v>
      </c>
      <c r="I2496" t="str">
        <f t="array" ref="I2496">_xlfn.IFS(OR(C2496=0,C2496=3),_xlfn.IFS(H2496=0,"漫改",H2496=1,"轻改",H2496=2,"原创",H2496=3,"Gal改",H2496=4,"游改",H2496=5,"原创偶像",H2496=6,"国产原创",H2496=7,"小说改"),C2496&lt;&gt;0,"")</f>
        <v>原创</v>
      </c>
      <c r="J2496" s="16" t="s">
        <v>5964</v>
      </c>
      <c r="M2496" t="str">
        <f t="shared" si="38"/>
        <v>薇薇，原创动画《薇薇 -萤石眼之歌-》主角之一。</v>
      </c>
      <c r="O2496">
        <v>68</v>
      </c>
      <c r="P2496">
        <v>175</v>
      </c>
    </row>
    <row r="2497" spans="1:16">
      <c r="A2497" s="5" t="s">
        <v>5962</v>
      </c>
      <c r="B2497" t="s">
        <v>5963</v>
      </c>
      <c r="C2497">
        <v>0</v>
      </c>
      <c r="D2497">
        <v>0</v>
      </c>
      <c r="E2497" t="str">
        <f t="array" ref="E2497">_xlfn.IFS(C2497&lt;&gt;2,_xlfn.IFS(D2497=0,"主角之一",D2497=1,"角色",D2497=2,"男主",D2497=3,"女主"),C2497=2,"")</f>
        <v>主角之一</v>
      </c>
      <c r="G2497" t="s">
        <v>692</v>
      </c>
      <c r="H2497">
        <v>1</v>
      </c>
      <c r="I2497" t="str">
        <f t="array" ref="I2497">_xlfn.IFS(OR(C2497=0,C2497=3),_xlfn.IFS(H2497=0,"漫改",H2497=1,"轻改",H2497=2,"原创",H2497=3,"Gal改",H2497=4,"游改",H2497=5,"原创偶像",H2497=6,"国产原创",H2497=7,"小说改"),C2497&lt;&gt;0,"")</f>
        <v>轻改</v>
      </c>
      <c r="J2497" s="16" t="s">
        <v>5964</v>
      </c>
      <c r="M2497" t="str">
        <f t="shared" si="38"/>
        <v>纪田正臣，轻改动画《无头骑士异闻录》主角之一。</v>
      </c>
      <c r="O2497">
        <v>29</v>
      </c>
      <c r="P2497">
        <v>258</v>
      </c>
    </row>
    <row r="2498" spans="1:16">
      <c r="A2498" s="5" t="s">
        <v>5977</v>
      </c>
      <c r="B2498" t="s">
        <v>5978</v>
      </c>
      <c r="C2498">
        <v>0</v>
      </c>
      <c r="D2498">
        <v>1</v>
      </c>
      <c r="E2498" t="str">
        <f t="array" ref="E2498">_xlfn.IFS(C2498&lt;&gt;2,_xlfn.IFS(D2498=0,"主角之一",D2498=1,"角色",D2498=2,"男主",D2498=3,"女主"),C2498=2,"")</f>
        <v>角色</v>
      </c>
      <c r="G2498" t="s">
        <v>2844</v>
      </c>
      <c r="H2498">
        <v>0</v>
      </c>
      <c r="I2498" t="str">
        <f t="array" ref="I2498">_xlfn.IFS(OR(C2498=0,C2498=3),_xlfn.IFS(H2498=0,"漫改",H2498=1,"轻改",H2498=2,"原创",H2498=3,"Gal改",H2498=4,"游改",H2498=5,"原创偶像",H2498=6,"国产原创",H2498=7,"小说改"),C2498&lt;&gt;0,"")</f>
        <v>漫改</v>
      </c>
      <c r="J2498" s="16" t="s">
        <v>5964</v>
      </c>
      <c r="M2498" t="str">
        <f t="shared" si="38"/>
        <v>须宫纱奈，漫改动画《不要欺负我，长瀞同学》角色。</v>
      </c>
      <c r="O2498">
        <v>13</v>
      </c>
      <c r="P2498">
        <v>35</v>
      </c>
    </row>
    <row r="2499" spans="1:16">
      <c r="A2499" s="5" t="s">
        <v>5986</v>
      </c>
      <c r="B2499" t="s">
        <v>5987</v>
      </c>
      <c r="C2499">
        <v>1</v>
      </c>
      <c r="D2499">
        <v>0</v>
      </c>
      <c r="E2499" t="str">
        <f t="array" ref="E2499">_xlfn.IFS(C2499&lt;&gt;2,_xlfn.IFS(D2499=0,"主角之一",D2499=1,"角色",D2499=2,"男主",D2499=3,"女主"),C2499=2,"")</f>
        <v>主角之一</v>
      </c>
      <c r="G2499" t="s">
        <v>109</v>
      </c>
      <c r="I2499" t="str">
        <f t="array" ref="I2499">_xlfn.IFS(OR(C2499=0,C2499=3),_xlfn.IFS(H2499=0,"漫改",H2499=1,"轻改",H2499=2,"原创",H2499=3,"Gal改",H2499=4,"游改",H2499=5,"原创偶像",H2499=6,"国产原创",H2499=7,"小说改"),C2499&lt;&gt;0,"")</f>
        <v/>
      </c>
      <c r="J2499" s="16" t="s">
        <v>5964</v>
      </c>
      <c r="M2499" t="str">
        <f t="shared" si="38"/>
        <v>玛丽亚·橘，《樱花大战》主角之一。</v>
      </c>
      <c r="O2499">
        <v>4</v>
      </c>
      <c r="P2499">
        <v>27</v>
      </c>
    </row>
    <row r="2500" spans="1:16">
      <c r="A2500" s="5" t="s">
        <v>5988</v>
      </c>
      <c r="B2500" t="s">
        <v>5989</v>
      </c>
      <c r="C2500">
        <v>1</v>
      </c>
      <c r="D2500">
        <v>0</v>
      </c>
      <c r="E2500" t="str">
        <f t="array" ref="E2500">_xlfn.IFS(C2500&lt;&gt;2,_xlfn.IFS(D2500=0,"主角之一",D2500=1,"角色",D2500=2,"男主",D2500=3,"女主"),C2500=2,"")</f>
        <v>主角之一</v>
      </c>
      <c r="G2500" t="s">
        <v>3591</v>
      </c>
      <c r="I2500" t="str">
        <f t="array" ref="I2500">_xlfn.IFS(OR(C2500=0,C2500=3),_xlfn.IFS(H2500=0,"漫改",H2500=1,"轻改",H2500=2,"原创",H2500=3,"Gal改",H2500=4,"游改",H2500=5,"原创偶像",H2500=6,"国产原创",H2500=7,"小说改"),C2500&lt;&gt;0,"")</f>
        <v/>
      </c>
      <c r="J2500" s="16" t="s">
        <v>5964</v>
      </c>
      <c r="M2500" t="str">
        <f t="shared" si="38"/>
        <v>椎名杏铃，《无尽的平安夜》主角之一。</v>
      </c>
      <c r="O2500">
        <v>5</v>
      </c>
      <c r="P2500">
        <v>16</v>
      </c>
    </row>
    <row r="2501" spans="1:16">
      <c r="A2501" s="5" t="s">
        <v>5990</v>
      </c>
      <c r="B2501" t="s">
        <v>5991</v>
      </c>
      <c r="C2501">
        <v>1</v>
      </c>
      <c r="D2501">
        <v>0</v>
      </c>
      <c r="E2501" t="str">
        <f t="array" ref="E2501">_xlfn.IFS(C2501&lt;&gt;2,_xlfn.IFS(D2501=0,"主角之一",D2501=1,"角色",D2501=2,"男主",D2501=3,"女主"),C2501=2,"")</f>
        <v>主角之一</v>
      </c>
      <c r="G2501" t="s">
        <v>2061</v>
      </c>
      <c r="I2501" t="str">
        <f t="array" ref="I2501">_xlfn.IFS(OR(C2501=0,C2501=3),_xlfn.IFS(H2501=0,"漫改",H2501=1,"轻改",H2501=2,"原创",H2501=3,"Gal改",H2501=4,"游改",H2501=5,"原创偶像",H2501=6,"国产原创",H2501=7,"小说改"),C2501&lt;&gt;0,"")</f>
        <v/>
      </c>
      <c r="J2501" s="16" t="s">
        <v>5964</v>
      </c>
      <c r="M2501" t="str">
        <f t="shared" si="38"/>
        <v>雨皿真奈，《箱庭逻辑》主角之一。</v>
      </c>
      <c r="O2501">
        <v>4</v>
      </c>
      <c r="P2501">
        <v>2</v>
      </c>
    </row>
    <row r="2502" spans="1:16">
      <c r="A2502" s="5" t="s">
        <v>5992</v>
      </c>
      <c r="B2502" t="s">
        <v>5993</v>
      </c>
      <c r="C2502">
        <v>1</v>
      </c>
      <c r="D2502">
        <v>0</v>
      </c>
      <c r="E2502" t="str">
        <f t="array" ref="E2502">_xlfn.IFS(C2502&lt;&gt;2,_xlfn.IFS(D2502=0,"主角之一",D2502=1,"角色",D2502=2,"男主",D2502=3,"女主"),C2502=2,"")</f>
        <v>主角之一</v>
      </c>
      <c r="G2502" t="s">
        <v>1159</v>
      </c>
      <c r="I2502" t="str">
        <f t="array" ref="I2502">_xlfn.IFS(OR(C2502=0,C2502=3),_xlfn.IFS(H2502=0,"漫改",H2502=1,"轻改",H2502=2,"原创",H2502=3,"Gal改",H2502=4,"游改",H2502=5,"原创偶像",H2502=6,"国产原创",H2502=7,"小说改"),C2502&lt;&gt;0,"")</f>
        <v/>
      </c>
      <c r="J2502" s="16" t="s">
        <v>5964</v>
      </c>
      <c r="M2502" t="str">
        <f t="shared" si="38"/>
        <v>白雪姫，《雪恋交融》主角之一。</v>
      </c>
      <c r="O2502">
        <v>3</v>
      </c>
      <c r="P2502">
        <v>18</v>
      </c>
    </row>
    <row r="2503" spans="1:16">
      <c r="A2503" s="5" t="s">
        <v>5984</v>
      </c>
      <c r="B2503" t="s">
        <v>5985</v>
      </c>
      <c r="C2503">
        <v>1</v>
      </c>
      <c r="D2503">
        <v>0</v>
      </c>
      <c r="E2503" t="str">
        <f t="array" ref="E2503">_xlfn.IFS(C2503&lt;&gt;2,_xlfn.IFS(D2503=0,"主角之一",D2503=1,"角色",D2503=2,"男主",D2503=3,"女主"),C2503=2,"")</f>
        <v>主角之一</v>
      </c>
      <c r="G2503" t="s">
        <v>2426</v>
      </c>
      <c r="I2503" t="str">
        <f t="array" ref="I2503">_xlfn.IFS(OR(C2503=0,C2503=3),_xlfn.IFS(H2503=0,"漫改",H2503=1,"轻改",H2503=2,"原创",H2503=3,"Gal改",H2503=4,"游改",H2503=5,"原创偶像",H2503=6,"国产原创",H2503=7,"小说改"),C2503&lt;&gt;0,"")</f>
        <v/>
      </c>
      <c r="J2503" s="16" t="s">
        <v>5964</v>
      </c>
      <c r="M2503" t="str">
        <f t="shared" si="38"/>
        <v>桜井あさひ，《漫画同人会》主角之一。</v>
      </c>
      <c r="O2503">
        <v>2</v>
      </c>
      <c r="P2503">
        <v>4</v>
      </c>
    </row>
    <row r="2504" spans="1:16">
      <c r="A2504" s="5" t="s">
        <v>5997</v>
      </c>
      <c r="B2504" t="s">
        <v>5998</v>
      </c>
      <c r="C2504">
        <v>2</v>
      </c>
      <c r="E2504" t="str">
        <f t="array" ref="E2504">_xlfn.IFS(C2504&lt;&gt;2,_xlfn.IFS(D2504=0,"主角之一",D2504=1,"角色",D2504=2,"男主",D2504=3,"女主"),C2504=2,"")</f>
        <v/>
      </c>
      <c r="I2504" t="str">
        <f t="array" ref="I2504">_xlfn.IFS(OR(C2504=0,C2504=3),_xlfn.IFS(H2504=0,"漫改",H2504=1,"轻改",H2504=2,"原创",H2504=3,"Gal改",H2504=4,"游改",H2504=5,"原创偶像",H2504=6,"国产原创",H2504=7,"小说改"),C2504&lt;&gt;0,"")</f>
        <v/>
      </c>
      <c r="J2504" s="16" t="s">
        <v>5964</v>
      </c>
      <c r="L2504" t="s">
        <v>5183</v>
      </c>
      <c r="M2504" t="str">
        <f t="shared" si="38"/>
        <v>九十九过子 &amp; 九十九今马，游戏《百日战纪 -最终防卫学园-》角色。</v>
      </c>
      <c r="O2504">
        <v>14</v>
      </c>
      <c r="P2504">
        <v>13</v>
      </c>
    </row>
    <row r="2505" spans="1:16">
      <c r="A2505" s="5" t="s">
        <v>5994</v>
      </c>
      <c r="B2505" t="s">
        <v>5995</v>
      </c>
      <c r="C2505">
        <v>2</v>
      </c>
      <c r="E2505" t="str">
        <f t="array" ref="E2505">_xlfn.IFS(C2505&lt;&gt;2,_xlfn.IFS(D2505=0,"主角之一",D2505=1,"角色",D2505=2,"男主",D2505=3,"女主"),C2505=2,"")</f>
        <v/>
      </c>
      <c r="I2505" t="str">
        <f t="array" ref="I2505">_xlfn.IFS(OR(C2505=0,C2505=3),_xlfn.IFS(H2505=0,"漫改",H2505=1,"轻改",H2505=2,"原创",H2505=3,"Gal改",H2505=4,"游改",H2505=5,"原创偶像",H2505=6,"国产原创",H2505=7,"小说改"),C2505&lt;&gt;0,"")</f>
        <v/>
      </c>
      <c r="J2505" s="16" t="s">
        <v>5964</v>
      </c>
      <c r="L2505" t="s">
        <v>5996</v>
      </c>
      <c r="M2505" t="str">
        <f t="shared" si="38"/>
        <v>瑞凤 &amp; 矶风，均为舰娘角色，原型分别为 瑞凤号航空母舰、矶风号驱逐舰</v>
      </c>
      <c r="O2505">
        <v>16</v>
      </c>
      <c r="P2505">
        <v>43</v>
      </c>
    </row>
    <row r="2506" spans="1:16">
      <c r="A2506" s="5" t="s">
        <v>6002</v>
      </c>
      <c r="B2506" t="s">
        <v>6003</v>
      </c>
      <c r="C2506">
        <v>0</v>
      </c>
      <c r="D2506">
        <v>0</v>
      </c>
      <c r="E2506" t="str">
        <f t="array" ref="E2506">_xlfn.IFS(C2506&lt;&gt;2,_xlfn.IFS(D2506=0,"主角之一",D2506=1,"角色",D2506=2,"男主",D2506=3,"女主"),C2506=2,"")</f>
        <v>主角之一</v>
      </c>
      <c r="G2506" t="s">
        <v>6004</v>
      </c>
      <c r="H2506">
        <v>0</v>
      </c>
      <c r="I2506" t="str">
        <f t="array" ref="I2506">_xlfn.IFS(OR(C2506=0,C2506=3),_xlfn.IFS(H2506=0,"漫改",H2506=1,"轻改",H2506=2,"原创",H2506=3,"Gal改",H2506=4,"游改",H2506=5,"原创偶像",H2506=6,"国产原创",H2506=7,"小说改"),C2506&lt;&gt;0,"")</f>
        <v>漫改</v>
      </c>
      <c r="J2506" s="16" t="s">
        <v>6001</v>
      </c>
      <c r="M2506" t="str">
        <f t="shared" si="38"/>
        <v>绯村剑心，漫改动画《浪客剑心》主角之一。</v>
      </c>
      <c r="O2506">
        <v>22</v>
      </c>
      <c r="P2506">
        <v>236</v>
      </c>
    </row>
    <row r="2507" spans="1:16">
      <c r="A2507" s="5" t="s">
        <v>6005</v>
      </c>
      <c r="B2507" t="s">
        <v>6006</v>
      </c>
      <c r="C2507">
        <v>0</v>
      </c>
      <c r="D2507">
        <v>1</v>
      </c>
      <c r="E2507" t="str">
        <f t="array" ref="E2507">_xlfn.IFS(C2507&lt;&gt;2,_xlfn.IFS(D2507=0,"主角之一",D2507=1,"角色",D2507=2,"男主",D2507=3,"女主"),C2507=2,"")</f>
        <v>角色</v>
      </c>
      <c r="G2507" t="s">
        <v>1259</v>
      </c>
      <c r="H2507">
        <v>3</v>
      </c>
      <c r="I2507" t="str">
        <f t="array" ref="I2507">_xlfn.IFS(OR(C2507=0,C2507=3),_xlfn.IFS(H2507=0,"漫改",H2507=1,"轻改",H2507=2,"原创",H2507=3,"Gal改",H2507=4,"游改",H2507=5,"原创偶像",H2507=6,"国产原创",H2507=7,"小说改"),C2507&lt;&gt;0,"")</f>
        <v>Gal改</v>
      </c>
      <c r="J2507" s="16" t="s">
        <v>6001</v>
      </c>
      <c r="M2507" t="str">
        <f t="shared" si="38"/>
        <v>白河小鸟，Gal改动画《初音岛》角色。</v>
      </c>
      <c r="O2507">
        <v>14</v>
      </c>
      <c r="P2507">
        <v>96</v>
      </c>
    </row>
    <row r="2508" spans="1:16">
      <c r="A2508" s="5" t="s">
        <v>6007</v>
      </c>
      <c r="B2508" t="s">
        <v>6008</v>
      </c>
      <c r="C2508">
        <v>0</v>
      </c>
      <c r="D2508">
        <v>1</v>
      </c>
      <c r="E2508" t="str">
        <f t="array" ref="E2508">_xlfn.IFS(C2508&lt;&gt;2,_xlfn.IFS(D2508=0,"主角之一",D2508=1,"角色",D2508=2,"男主",D2508=3,"女主"),C2508=2,"")</f>
        <v>角色</v>
      </c>
      <c r="G2508" t="s">
        <v>3418</v>
      </c>
      <c r="H2508">
        <v>3</v>
      </c>
      <c r="I2508" t="str">
        <f t="array" ref="I2508">_xlfn.IFS(OR(C2508=0,C2508=3),_xlfn.IFS(H2508=0,"漫改",H2508=1,"轻改",H2508=2,"原创",H2508=3,"Gal改",H2508=4,"游改",H2508=5,"原创偶像",H2508=6,"国产原创",H2508=7,"小说改"),C2508&lt;&gt;0,"")</f>
        <v>Gal改</v>
      </c>
      <c r="J2508" s="16" t="s">
        <v>6001</v>
      </c>
      <c r="M2508" t="str">
        <f t="shared" si="38"/>
        <v>鹰野三四，Gal改动画《寒蝉鸣泣之时》角色。</v>
      </c>
      <c r="O2508">
        <v>60</v>
      </c>
      <c r="P2508">
        <v>78</v>
      </c>
    </row>
    <row r="2509" spans="1:16">
      <c r="A2509" s="5" t="s">
        <v>6011</v>
      </c>
      <c r="B2509" t="s">
        <v>6012</v>
      </c>
      <c r="C2509">
        <v>0</v>
      </c>
      <c r="D2509">
        <v>0</v>
      </c>
      <c r="E2509" t="str">
        <f t="array" ref="E2509">_xlfn.IFS(C2509&lt;&gt;2,_xlfn.IFS(D2509=0,"主角之一",D2509=1,"角色",D2509=2,"男主",D2509=3,"女主"),C2509=2,"")</f>
        <v>主角之一</v>
      </c>
      <c r="G2509" t="s">
        <v>5849</v>
      </c>
      <c r="H2509">
        <v>0</v>
      </c>
      <c r="I2509" t="str">
        <f t="array" ref="I2509">_xlfn.IFS(OR(C2509=0,C2509=3),_xlfn.IFS(H2509=0,"漫改",H2509=1,"轻改",H2509=2,"原创",H2509=3,"Gal改",H2509=4,"游改",H2509=5,"原创偶像",H2509=6,"国产原创",H2509=7,"小说改"),C2509&lt;&gt;0,"")</f>
        <v>漫改</v>
      </c>
      <c r="J2509" s="16" t="s">
        <v>6001</v>
      </c>
      <c r="M2509" t="str">
        <f t="shared" si="38"/>
        <v>桃月心也，漫改动画《小桃小栗 Love Love物语》主角之一。</v>
      </c>
      <c r="O2509">
        <v>2</v>
      </c>
      <c r="P2509">
        <v>9</v>
      </c>
    </row>
    <row r="2510" spans="1:16">
      <c r="A2510" s="5" t="s">
        <v>6013</v>
      </c>
      <c r="B2510" t="s">
        <v>6014</v>
      </c>
      <c r="C2510">
        <v>0</v>
      </c>
      <c r="D2510">
        <v>0</v>
      </c>
      <c r="E2510" t="str">
        <f t="array" ref="E2510">_xlfn.IFS(C2510&lt;&gt;2,_xlfn.IFS(D2510=0,"主角之一",D2510=1,"角色",D2510=2,"男主",D2510=3,"女主"),C2510=2,"")</f>
        <v>主角之一</v>
      </c>
      <c r="G2510" t="s">
        <v>312</v>
      </c>
      <c r="H2510">
        <v>0</v>
      </c>
      <c r="I2510" t="str">
        <f t="array" ref="I2510">_xlfn.IFS(OR(C2510=0,C2510=3),_xlfn.IFS(H2510=0,"漫改",H2510=1,"轻改",H2510=2,"原创",H2510=3,"Gal改",H2510=4,"游改",H2510=5,"原创偶像",H2510=6,"国产原创",H2510=7,"小说改"),C2510&lt;&gt;0,"")</f>
        <v>漫改</v>
      </c>
      <c r="J2510" s="16" t="s">
        <v>6001</v>
      </c>
      <c r="K2510" s="17">
        <v>1</v>
      </c>
      <c r="M2510" t="str">
        <f t="shared" si="38"/>
        <v>十仓荣依子，漫改动画《Slow Start》主角之一。【芳文社】</v>
      </c>
      <c r="O2510">
        <v>16</v>
      </c>
      <c r="P2510">
        <v>79</v>
      </c>
    </row>
    <row r="2511" spans="1:16">
      <c r="A2511" s="5" t="s">
        <v>6015</v>
      </c>
      <c r="B2511" t="s">
        <v>6016</v>
      </c>
      <c r="C2511">
        <v>0</v>
      </c>
      <c r="D2511">
        <v>0</v>
      </c>
      <c r="E2511" t="str">
        <f t="array" ref="E2511">_xlfn.IFS(C2511&lt;&gt;2,_xlfn.IFS(D2511=0,"主角之一",D2511=1,"角色",D2511=2,"男主",D2511=3,"女主"),C2511=2,"")</f>
        <v>主角之一</v>
      </c>
      <c r="G2511" t="s">
        <v>2455</v>
      </c>
      <c r="H2511">
        <v>2</v>
      </c>
      <c r="I2511" t="str">
        <f t="array" ref="I2511">_xlfn.IFS(OR(C2511=0,C2511=3),_xlfn.IFS(H2511=0,"漫改",H2511=1,"轻改",H2511=2,"原创",H2511=3,"Gal改",H2511=4,"游改",H2511=5,"原创偶像",H2511=6,"国产原创",H2511=7,"小说改"),C2511&lt;&gt;0,"")</f>
        <v>原创</v>
      </c>
      <c r="J2511" s="16" t="s">
        <v>6001</v>
      </c>
      <c r="M2511" t="str">
        <f t="shared" si="38"/>
        <v>乃木若叶，原创动画《结城友奈是勇者》主角之一。</v>
      </c>
      <c r="O2511">
        <v>8</v>
      </c>
      <c r="P2511">
        <v>25</v>
      </c>
    </row>
    <row r="2512" spans="1:16">
      <c r="A2512" s="5" t="s">
        <v>5999</v>
      </c>
      <c r="B2512" t="s">
        <v>6000</v>
      </c>
      <c r="C2512">
        <v>0</v>
      </c>
      <c r="D2512">
        <v>1</v>
      </c>
      <c r="E2512" t="str">
        <f t="array" ref="E2512">_xlfn.IFS(C2512&lt;&gt;2,_xlfn.IFS(D2512=0,"主角之一",D2512=1,"角色",D2512=2,"男主",D2512=3,"女主"),C2512=2,"")</f>
        <v>角色</v>
      </c>
      <c r="G2512" t="s">
        <v>774</v>
      </c>
      <c r="H2512">
        <v>2</v>
      </c>
      <c r="I2512" t="str">
        <f t="array" ref="I2512">_xlfn.IFS(OR(C2512=0,C2512=3),_xlfn.IFS(H2512=0,"漫改",H2512=1,"轻改",H2512=2,"原创",H2512=3,"Gal改",H2512=4,"游改",H2512=5,"原创偶像",H2512=6,"国产原创",H2512=7,"小说改"),C2512&lt;&gt;0,"")</f>
        <v>原创</v>
      </c>
      <c r="J2512" s="16" t="s">
        <v>6001</v>
      </c>
      <c r="K2512"/>
      <c r="M2512" t="str">
        <f t="shared" si="38"/>
        <v>龙亚 &amp; 龙可，原创动画《游戏王》角色。</v>
      </c>
      <c r="O2512">
        <v>4</v>
      </c>
      <c r="P2512">
        <v>13</v>
      </c>
    </row>
    <row r="2513" spans="1:16">
      <c r="A2513" s="5" t="s">
        <v>6009</v>
      </c>
      <c r="B2513" t="s">
        <v>6010</v>
      </c>
      <c r="C2513">
        <v>0</v>
      </c>
      <c r="D2513">
        <v>1</v>
      </c>
      <c r="E2513" t="str">
        <f t="array" ref="E2513">_xlfn.IFS(C2513&lt;&gt;2,_xlfn.IFS(D2513=0,"主角之一",D2513=1,"角色",D2513=2,"男主",D2513=3,"女主"),C2513=2,"")</f>
        <v>角色</v>
      </c>
      <c r="G2513" t="s">
        <v>2310</v>
      </c>
      <c r="H2513">
        <v>3</v>
      </c>
      <c r="I2513" t="str">
        <f t="array" ref="I2513">_xlfn.IFS(OR(C2513=0,C2513=3),_xlfn.IFS(H2513=0,"漫改",H2513=1,"轻改",H2513=2,"原创",H2513=3,"Gal改",H2513=4,"游改",H2513=5,"原创偶像",H2513=6,"国产原创",H2513=7,"小说改"),C2513&lt;&gt;0,"")</f>
        <v>Gal改</v>
      </c>
      <c r="J2513" s="16" t="s">
        <v>6001</v>
      </c>
      <c r="M2513" t="str">
        <f t="shared" ref="M2513:M2576" si="39">_xlfn.CONCAT(_xlfn.IFS(C2513=0,_xlfn.CONCAT(B2513,"，",I2513,"动画","《",G2513,"》",E2513,"。"),C2513=1,_xlfn.CONCAT(B2513,"，《",G2513,"》",E2513,"。"),C2513=2,_xlfn.CONCAT(B2513,"，",L2513),C2513=3,_xlfn.CONCAT(B2513,"，动画电影《",G2513,"》",E2513,"。")),_xlfn.IFS(K2513=1,"【芳文社】",K2513=0,""))</f>
        <v>拉姆达戴露塔，Gal改动画《海猫鸣泣之时》角色。</v>
      </c>
      <c r="O2513">
        <v>38</v>
      </c>
      <c r="P2513">
        <v>89</v>
      </c>
    </row>
    <row r="2514" spans="1:16">
      <c r="A2514" s="5" t="s">
        <v>6017</v>
      </c>
      <c r="B2514" t="s">
        <v>6018</v>
      </c>
      <c r="C2514">
        <v>0</v>
      </c>
      <c r="D2514">
        <v>1</v>
      </c>
      <c r="E2514" t="str">
        <f t="array" ref="E2514">_xlfn.IFS(C2514&lt;&gt;2,_xlfn.IFS(D2514=0,"主角之一",D2514=1,"角色",D2514=2,"男主",D2514=3,"女主"),C2514=2,"")</f>
        <v>角色</v>
      </c>
      <c r="G2514" t="s">
        <v>577</v>
      </c>
      <c r="H2514">
        <v>0</v>
      </c>
      <c r="I2514" t="str">
        <f t="array" ref="I2514">_xlfn.IFS(OR(C2514=0,C2514=3),_xlfn.IFS(H2514=0,"漫改",H2514=1,"轻改",H2514=2,"原创",H2514=3,"Gal改",H2514=4,"游改",H2514=5,"原创偶像",H2514=6,"国产原创",H2514=7,"小说改"),C2514&lt;&gt;0,"")</f>
        <v>漫改</v>
      </c>
      <c r="J2514" s="16" t="s">
        <v>6001</v>
      </c>
      <c r="M2514" t="str">
        <f t="shared" si="39"/>
        <v>山田彩子，漫改动画《歌剧少女!!》角色。</v>
      </c>
      <c r="O2514">
        <v>8</v>
      </c>
      <c r="P2514">
        <v>19</v>
      </c>
    </row>
    <row r="2515" spans="1:16">
      <c r="A2515" s="5" t="s">
        <v>6019</v>
      </c>
      <c r="B2515" t="s">
        <v>6020</v>
      </c>
      <c r="C2515">
        <v>1</v>
      </c>
      <c r="D2515">
        <v>0</v>
      </c>
      <c r="E2515" t="str">
        <f t="array" ref="E2515">_xlfn.IFS(C2515&lt;&gt;2,_xlfn.IFS(D2515=0,"主角之一",D2515=1,"角色",D2515=2,"男主",D2515=3,"女主"),C2515=2,"")</f>
        <v>主角之一</v>
      </c>
      <c r="G2515" t="s">
        <v>6021</v>
      </c>
      <c r="I2515" t="str">
        <f t="array" ref="I2515">_xlfn.IFS(OR(C2515=0,C2515=3),_xlfn.IFS(H2515=0,"漫改",H2515=1,"轻改",H2515=2,"原创",H2515=3,"Gal改",H2515=4,"游改",H2515=5,"原创偶像",H2515=6,"国产原创",H2515=7,"小说改"),C2515&lt;&gt;0,"")</f>
        <v/>
      </c>
      <c r="J2515" s="16" t="s">
        <v>6001</v>
      </c>
      <c r="M2515" t="str">
        <f t="shared" si="39"/>
        <v>樋口璃璃子，《车轮之国、向日葵的少女》主角之一。</v>
      </c>
      <c r="O2515">
        <v>23</v>
      </c>
      <c r="P2515">
        <v>93</v>
      </c>
    </row>
    <row r="2516" spans="1:16">
      <c r="A2516" s="5" t="s">
        <v>6022</v>
      </c>
      <c r="B2516" t="s">
        <v>6023</v>
      </c>
      <c r="C2516">
        <v>2</v>
      </c>
      <c r="E2516" t="str">
        <f t="array" ref="E2516">_xlfn.IFS(C2516&lt;&gt;2,_xlfn.IFS(D2516=0,"主角之一",D2516=1,"角色",D2516=2,"男主",D2516=3,"女主"),C2516=2,"")</f>
        <v/>
      </c>
      <c r="I2516" t="str">
        <f t="array" ref="I2516">_xlfn.IFS(OR(C2516=0,C2516=3),_xlfn.IFS(H2516=0,"漫改",H2516=1,"轻改",H2516=2,"原创",H2516=3,"Gal改",H2516=4,"游改",H2516=5,"原创偶像",H2516=6,"国产原创",H2516=7,"小说改"),C2516&lt;&gt;0,"")</f>
        <v/>
      </c>
      <c r="J2516" s="16" t="s">
        <v>6001</v>
      </c>
      <c r="L2516" t="s">
        <v>6024</v>
      </c>
      <c r="M2516" t="str">
        <f t="shared" si="39"/>
        <v>不知火七海，游戏《命运九重奏》角色。</v>
      </c>
      <c r="O2516">
        <v>8</v>
      </c>
      <c r="P2516">
        <v>31</v>
      </c>
    </row>
    <row r="2517" spans="1:16">
      <c r="A2517" s="5" t="s">
        <v>6025</v>
      </c>
      <c r="B2517" t="s">
        <v>6026</v>
      </c>
      <c r="C2517">
        <v>2</v>
      </c>
      <c r="E2517" t="str">
        <f t="array" ref="E2517">_xlfn.IFS(C2517&lt;&gt;2,_xlfn.IFS(D2517=0,"主角之一",D2517=1,"角色",D2517=2,"男主",D2517=3,"女主"),C2517=2,"")</f>
        <v/>
      </c>
      <c r="I2517" t="str">
        <f t="array" ref="I2517">_xlfn.IFS(OR(C2517=0,C2517=3),_xlfn.IFS(H2517=0,"漫改",H2517=1,"轻改",H2517=2,"原创",H2517=3,"Gal改",H2517=4,"游改",H2517=5,"原创偶像",H2517=6,"国产原创",H2517=7,"小说改"),C2517&lt;&gt;0,"")</f>
        <v/>
      </c>
      <c r="J2517" s="16" t="s">
        <v>6001</v>
      </c>
      <c r="L2517" t="s">
        <v>6027</v>
      </c>
      <c r="M2517" t="str">
        <f t="shared" si="39"/>
        <v>绵贯千寻，漫画《汤神君没有朋友》角色。</v>
      </c>
      <c r="O2517">
        <v>19</v>
      </c>
      <c r="P2517">
        <v>60</v>
      </c>
    </row>
    <row r="2518" spans="1:16">
      <c r="B2518" t="s">
        <v>6028</v>
      </c>
      <c r="C2518">
        <v>2</v>
      </c>
      <c r="E2518" t="str">
        <f t="array" ref="E2518">_xlfn.IFS(C2518&lt;&gt;2,_xlfn.IFS(D2518=0,"主角之一",D2518=1,"角色",D2518=2,"男主",D2518=3,"女主"),C2518=2,"")</f>
        <v/>
      </c>
      <c r="I2518" t="str">
        <f t="array" ref="I2518">_xlfn.IFS(OR(C2518=0,C2518=3),_xlfn.IFS(H2518=0,"漫改",H2518=1,"轻改",H2518=2,"原创",H2518=3,"Gal改",H2518=4,"游改",H2518=5,"原创偶像",H2518=6,"国产原创",H2518=7,"小说改"),C2518&lt;&gt;0,"")</f>
        <v/>
      </c>
      <c r="J2518" s="16" t="s">
        <v>6001</v>
      </c>
      <c r="L2518" t="s">
        <v>2004</v>
      </c>
      <c r="M2518" t="str">
        <f t="shared" si="39"/>
        <v>噶呜·古拉（已毕业），日本vtuber。</v>
      </c>
    </row>
    <row r="2519" spans="1:16">
      <c r="A2519" s="5" t="s">
        <v>6039</v>
      </c>
      <c r="B2519" t="s">
        <v>6040</v>
      </c>
      <c r="C2519">
        <v>0</v>
      </c>
      <c r="D2519">
        <v>1</v>
      </c>
      <c r="E2519" t="str">
        <f t="array" ref="E2519">_xlfn.IFS(C2519&lt;&gt;2,_xlfn.IFS(D2519=0,"主角之一",D2519=1,"角色",D2519=2,"男主",D2519=3,"女主"),C2519=2,"")</f>
        <v>角色</v>
      </c>
      <c r="G2519" t="s">
        <v>6041</v>
      </c>
      <c r="H2519">
        <v>2</v>
      </c>
      <c r="I2519" t="str">
        <f t="array" ref="I2519">_xlfn.IFS(OR(C2519=0,C2519=3),_xlfn.IFS(H2519=0,"漫改",H2519=1,"轻改",H2519=2,"原创",H2519=3,"Gal改",H2519=4,"游改",H2519=5,"原创偶像",H2519=6,"国产原创",H2519=7,"小说改"),C2519&lt;&gt;0,"")</f>
        <v>原创</v>
      </c>
      <c r="J2519" s="16" t="s">
        <v>6031</v>
      </c>
      <c r="M2519" t="str">
        <f t="shared" si="39"/>
        <v>樱井雪乃 &amp; 樱井奏，原创动画《糖果男孩》角色。</v>
      </c>
      <c r="O2519">
        <v>11</v>
      </c>
      <c r="P2519">
        <v>48</v>
      </c>
    </row>
    <row r="2520" spans="1:16">
      <c r="A2520" s="5" t="s">
        <v>6034</v>
      </c>
      <c r="B2520" t="s">
        <v>6035</v>
      </c>
      <c r="C2520">
        <v>0</v>
      </c>
      <c r="D2520">
        <v>0</v>
      </c>
      <c r="E2520" t="str">
        <f t="array" ref="E2520">_xlfn.IFS(C2520&lt;&gt;2,_xlfn.IFS(D2520=0,"主角之一",D2520=1,"角色",D2520=2,"男主",D2520=3,"女主"),C2520=2,"")</f>
        <v>主角之一</v>
      </c>
      <c r="G2520" t="s">
        <v>1351</v>
      </c>
      <c r="H2520">
        <v>3</v>
      </c>
      <c r="I2520" t="str">
        <f t="array" ref="I2520">_xlfn.IFS(OR(C2520=0,C2520=3),_xlfn.IFS(H2520=0,"漫改",H2520=1,"轻改",H2520=2,"原创",H2520=3,"Gal改",H2520=4,"游改",H2520=5,"原创偶像",H2520=6,"国产原创",H2520=7,"小说改"),C2520&lt;&gt;0,"")</f>
        <v>Gal改</v>
      </c>
      <c r="J2520" s="16" t="s">
        <v>6031</v>
      </c>
      <c r="M2520" t="str">
        <f t="shared" si="39"/>
        <v>水奈濑由佳，Gal改动画《11eyes》主角之一。</v>
      </c>
      <c r="O2520">
        <v>16</v>
      </c>
      <c r="P2520">
        <v>46</v>
      </c>
    </row>
    <row r="2521" spans="1:16">
      <c r="A2521" s="5" t="s">
        <v>6042</v>
      </c>
      <c r="B2521" t="s">
        <v>6043</v>
      </c>
      <c r="C2521">
        <v>0</v>
      </c>
      <c r="D2521">
        <v>0</v>
      </c>
      <c r="E2521" t="str">
        <f t="array" ref="E2521">_xlfn.IFS(C2521&lt;&gt;2,_xlfn.IFS(D2521=0,"主角之一",D2521=1,"角色",D2521=2,"男主",D2521=3,"女主"),C2521=2,"")</f>
        <v>主角之一</v>
      </c>
      <c r="G2521" t="s">
        <v>6044</v>
      </c>
      <c r="H2521">
        <v>4</v>
      </c>
      <c r="I2521" t="str">
        <f t="array" ref="I2521">_xlfn.IFS(OR(C2521=0,C2521=3),_xlfn.IFS(H2521=0,"漫改",H2521=1,"轻改",H2521=2,"原创",H2521=3,"Gal改",H2521=4,"游改",H2521=5,"原创偶像",H2521=6,"国产原创",H2521=7,"小说改"),C2521&lt;&gt;0,"")</f>
        <v>游改</v>
      </c>
      <c r="J2521" s="16" t="s">
        <v>6031</v>
      </c>
      <c r="M2521" t="str">
        <f t="shared" si="39"/>
        <v>小森唯，游改动画《魔鬼恋人》主角之一。</v>
      </c>
      <c r="O2521">
        <v>19</v>
      </c>
      <c r="P2521">
        <v>38</v>
      </c>
    </row>
    <row r="2522" spans="1:16">
      <c r="A2522" s="5" t="s">
        <v>6045</v>
      </c>
      <c r="B2522" t="s">
        <v>6046</v>
      </c>
      <c r="C2522">
        <v>0</v>
      </c>
      <c r="D2522">
        <v>2</v>
      </c>
      <c r="E2522" t="str">
        <f t="array" ref="E2522">_xlfn.IFS(C2522&lt;&gt;2,_xlfn.IFS(D2522=0,"主角之一",D2522=1,"角色",D2522=2,"男主",D2522=3,"女主"),C2522=2,"")</f>
        <v>男主</v>
      </c>
      <c r="G2522" t="s">
        <v>854</v>
      </c>
      <c r="H2522">
        <v>3</v>
      </c>
      <c r="I2522" t="str">
        <f t="array" ref="I2522">_xlfn.IFS(OR(C2522=0,C2522=3),_xlfn.IFS(H2522=0,"漫改",H2522=1,"轻改",H2522=2,"原创",H2522=3,"Gal改",H2522=4,"游改",H2522=5,"原创偶像",H2522=6,"国产原创",H2522=7,"小说改"),C2522&lt;&gt;0,"")</f>
        <v>Gal改</v>
      </c>
      <c r="J2522" s="16" t="s">
        <v>6031</v>
      </c>
      <c r="M2522" t="str">
        <f t="shared" si="39"/>
        <v>西条拓巳，Gal改动画《混沌头》男主。</v>
      </c>
      <c r="O2522">
        <v>62</v>
      </c>
      <c r="P2522">
        <v>64</v>
      </c>
    </row>
    <row r="2523" spans="1:16">
      <c r="A2523" s="5" t="s">
        <v>6047</v>
      </c>
      <c r="B2523" t="s">
        <v>6048</v>
      </c>
      <c r="C2523">
        <v>0</v>
      </c>
      <c r="D2523">
        <v>0</v>
      </c>
      <c r="E2523" t="str">
        <f t="array" ref="E2523">_xlfn.IFS(C2523&lt;&gt;2,_xlfn.IFS(D2523=0,"主角之一",D2523=1,"角色",D2523=2,"男主",D2523=3,"女主"),C2523=2,"")</f>
        <v>主角之一</v>
      </c>
      <c r="G2523" t="s">
        <v>200</v>
      </c>
      <c r="H2523">
        <v>0</v>
      </c>
      <c r="I2523" t="str">
        <f t="array" ref="I2523">_xlfn.IFS(OR(C2523=0,C2523=3),_xlfn.IFS(H2523=0,"漫改",H2523=1,"轻改",H2523=2,"原创",H2523=3,"Gal改",H2523=4,"游改",H2523=5,"原创偶像",H2523=6,"国产原创",H2523=7,"小说改"),C2523&lt;&gt;0,"")</f>
        <v>漫改</v>
      </c>
      <c r="J2523" s="16" t="s">
        <v>6031</v>
      </c>
      <c r="M2523" t="str">
        <f t="shared" si="39"/>
        <v>日向翔阳，漫改动画《排球少年》主角之一。</v>
      </c>
      <c r="O2523">
        <v>39</v>
      </c>
      <c r="P2523">
        <v>171</v>
      </c>
    </row>
    <row r="2524" spans="1:16">
      <c r="A2524" s="5" t="s">
        <v>6049</v>
      </c>
      <c r="B2524" t="s">
        <v>6050</v>
      </c>
      <c r="C2524">
        <v>0</v>
      </c>
      <c r="D2524">
        <v>3</v>
      </c>
      <c r="E2524" t="str">
        <f t="array" ref="E2524">_xlfn.IFS(C2524&lt;&gt;2,_xlfn.IFS(D2524=0,"主角之一",D2524=1,"角色",D2524=2,"男主",D2524=3,"女主"),C2524=2,"")</f>
        <v>女主</v>
      </c>
      <c r="G2524" t="s">
        <v>6051</v>
      </c>
      <c r="H2524">
        <v>0</v>
      </c>
      <c r="I2524" t="str">
        <f t="array" ref="I2524">_xlfn.IFS(OR(C2524=0,C2524=3),_xlfn.IFS(H2524=0,"漫改",H2524=1,"轻改",H2524=2,"原创",H2524=3,"Gal改",H2524=4,"游改",H2524=5,"原创偶像",H2524=6,"国产原创",H2524=7,"小说改"),C2524&lt;&gt;0,"")</f>
        <v>漫改</v>
      </c>
      <c r="J2524" s="16" t="s">
        <v>6031</v>
      </c>
      <c r="M2524" t="str">
        <f t="shared" si="39"/>
        <v>橘晶，漫改动画《恋如雨止》女主。</v>
      </c>
      <c r="O2524">
        <v>45</v>
      </c>
      <c r="P2524">
        <v>154</v>
      </c>
    </row>
    <row r="2525" spans="1:16">
      <c r="A2525" s="5" t="s">
        <v>6029</v>
      </c>
      <c r="B2525" t="s">
        <v>6030</v>
      </c>
      <c r="C2525">
        <v>0</v>
      </c>
      <c r="D2525">
        <v>1</v>
      </c>
      <c r="E2525" t="str">
        <f t="array" ref="E2525">_xlfn.IFS(C2525&lt;&gt;2,_xlfn.IFS(D2525=0,"主角之一",D2525=1,"角色",D2525=2,"男主",D2525=3,"女主"),C2525=2,"")</f>
        <v>角色</v>
      </c>
      <c r="G2525" t="s">
        <v>2519</v>
      </c>
      <c r="H2525">
        <v>4</v>
      </c>
      <c r="I2525" t="str">
        <f t="array" ref="I2525">_xlfn.IFS(OR(C2525=0,C2525=3),_xlfn.IFS(H2525=0,"漫改",H2525=1,"轻改",H2525=2,"原创",H2525=3,"Gal改",H2525=4,"游改",H2525=5,"原创偶像",H2525=6,"国产原创",H2525=7,"小说改"),C2525&lt;&gt;0,"")</f>
        <v>游改</v>
      </c>
      <c r="J2525" s="16" t="s">
        <v>6031</v>
      </c>
      <c r="M2525" t="str">
        <f t="shared" si="39"/>
        <v>狩魔冥，游改动画《逆转裁判》角色。</v>
      </c>
      <c r="O2525">
        <v>56</v>
      </c>
      <c r="P2525">
        <v>102</v>
      </c>
    </row>
    <row r="2526" spans="1:16">
      <c r="A2526" s="5" t="s">
        <v>6032</v>
      </c>
      <c r="B2526" t="s">
        <v>6033</v>
      </c>
      <c r="C2526">
        <v>0</v>
      </c>
      <c r="D2526">
        <v>1</v>
      </c>
      <c r="E2526" t="str">
        <f t="array" ref="E2526">_xlfn.IFS(C2526&lt;&gt;2,_xlfn.IFS(D2526=0,"主角之一",D2526=1,"角色",D2526=2,"男主",D2526=3,"女主"),C2526=2,"")</f>
        <v>角色</v>
      </c>
      <c r="G2526" t="s">
        <v>1348</v>
      </c>
      <c r="H2526">
        <v>3</v>
      </c>
      <c r="I2526" t="str">
        <f t="array" ref="I2526">_xlfn.IFS(OR(C2526=0,C2526=3),_xlfn.IFS(H2526=0,"漫改",H2526=1,"轻改",H2526=2,"原创",H2526=3,"Gal改",H2526=4,"游改",H2526=5,"原创偶像",H2526=6,"国产原创",H2526=7,"小说改"),C2526&lt;&gt;0,"")</f>
        <v>Gal改</v>
      </c>
      <c r="J2526" s="16" t="s">
        <v>6031</v>
      </c>
      <c r="M2526" t="str">
        <f t="shared" si="39"/>
        <v>雨宫优子，Gal改动画《悠久之翼》角色。</v>
      </c>
      <c r="O2526">
        <v>160</v>
      </c>
      <c r="P2526">
        <v>625</v>
      </c>
    </row>
    <row r="2527" spans="1:16">
      <c r="A2527" s="5" t="s">
        <v>6036</v>
      </c>
      <c r="B2527" t="s">
        <v>6037</v>
      </c>
      <c r="C2527">
        <v>0</v>
      </c>
      <c r="D2527">
        <v>1</v>
      </c>
      <c r="E2527" t="str">
        <f t="array" ref="E2527">_xlfn.IFS(C2527&lt;&gt;2,_xlfn.IFS(D2527=0,"主角之一",D2527=1,"角色",D2527=2,"男主",D2527=3,"女主"),C2527=2,"")</f>
        <v>角色</v>
      </c>
      <c r="G2527" t="s">
        <v>6038</v>
      </c>
      <c r="H2527">
        <v>0</v>
      </c>
      <c r="I2527" t="str">
        <f t="array" ref="I2527">_xlfn.IFS(OR(C2527=0,C2527=3),_xlfn.IFS(H2527=0,"漫改",H2527=1,"轻改",H2527=2,"原创",H2527=3,"Gal改",H2527=4,"游改",H2527=5,"原创偶像",H2527=6,"国产原创",H2527=7,"小说改"),C2527&lt;&gt;0,"")</f>
        <v>漫改</v>
      </c>
      <c r="J2527" s="16" t="s">
        <v>6031</v>
      </c>
      <c r="M2527" t="str">
        <f t="shared" si="39"/>
        <v>黑羽快斗/ 怪盗基德，漫改动画《魔术快斗1412》角色。</v>
      </c>
      <c r="O2527">
        <v>34</v>
      </c>
      <c r="P2527">
        <v>215</v>
      </c>
    </row>
    <row r="2528" spans="1:16">
      <c r="A2528" s="5" t="s">
        <v>6052</v>
      </c>
      <c r="B2528" t="s">
        <v>6053</v>
      </c>
      <c r="C2528">
        <v>0</v>
      </c>
      <c r="D2528">
        <v>1</v>
      </c>
      <c r="E2528" t="str">
        <f t="array" ref="E2528">_xlfn.IFS(C2528&lt;&gt;2,_xlfn.IFS(D2528=0,"主角之一",D2528=1,"角色",D2528=2,"男主",D2528=3,"女主"),C2528=2,"")</f>
        <v>角色</v>
      </c>
      <c r="G2528" t="s">
        <v>1458</v>
      </c>
      <c r="H2528">
        <v>0</v>
      </c>
      <c r="I2528" t="str">
        <f t="array" ref="I2528">_xlfn.IFS(OR(C2528=0,C2528=3),_xlfn.IFS(H2528=0,"漫改",H2528=1,"轻改",H2528=2,"原创",H2528=3,"Gal改",H2528=4,"游改",H2528=5,"原创偶像",H2528=6,"国产原创",H2528=7,"小说改"),C2528&lt;&gt;0,"")</f>
        <v>漫改</v>
      </c>
      <c r="J2528" s="16" t="s">
        <v>6031</v>
      </c>
      <c r="M2528" t="str">
        <f t="shared" si="39"/>
        <v>日向朱里，漫改动画《终将成为你》角色。</v>
      </c>
      <c r="O2528">
        <v>2</v>
      </c>
      <c r="P2528">
        <v>7</v>
      </c>
    </row>
    <row r="2529" spans="1:16">
      <c r="A2529" s="5" t="s">
        <v>6054</v>
      </c>
      <c r="B2529" t="s">
        <v>6055</v>
      </c>
      <c r="C2529">
        <v>1</v>
      </c>
      <c r="D2529">
        <v>0</v>
      </c>
      <c r="E2529" t="str">
        <f t="array" ref="E2529">_xlfn.IFS(C2529&lt;&gt;2,_xlfn.IFS(D2529=0,"主角之一",D2529=1,"角色",D2529=2,"男主",D2529=3,"女主"),C2529=2,"")</f>
        <v>主角之一</v>
      </c>
      <c r="G2529" t="s">
        <v>3878</v>
      </c>
      <c r="I2529" t="str">
        <f t="array" ref="I2529">_xlfn.IFS(OR(C2529=0,C2529=3),_xlfn.IFS(H2529=0,"漫改",H2529=1,"轻改",H2529=2,"原创",H2529=3,"Gal改",H2529=4,"游改",H2529=5,"原创偶像",H2529=6,"国产原创",H2529=7,"小说改"),C2529&lt;&gt;0,"")</f>
        <v/>
      </c>
      <c r="J2529" s="16" t="s">
        <v>6031</v>
      </c>
      <c r="M2529" t="str">
        <f t="shared" si="39"/>
        <v>八乙女梓乃，《遥仰凰华》主角之一。</v>
      </c>
      <c r="O2529">
        <v>13</v>
      </c>
      <c r="P2529">
        <v>28</v>
      </c>
    </row>
    <row r="2530" spans="1:16">
      <c r="A2530" s="5" t="s">
        <v>6056</v>
      </c>
      <c r="B2530" t="s">
        <v>6057</v>
      </c>
      <c r="C2530">
        <v>2</v>
      </c>
      <c r="E2530" t="str">
        <f t="array" ref="E2530">_xlfn.IFS(C2530&lt;&gt;2,_xlfn.IFS(D2530=0,"主角之一",D2530=1,"角色",D2530=2,"男主",D2530=3,"女主"),C2530=2,"")</f>
        <v/>
      </c>
      <c r="I2530" t="str">
        <f t="array" ref="I2530">_xlfn.IFS(OR(C2530=0,C2530=3),_xlfn.IFS(H2530=0,"漫改",H2530=1,"轻改",H2530=2,"原创",H2530=3,"Gal改",H2530=4,"游改",H2530=5,"原创偶像",H2530=6,"国产原创",H2530=7,"小说改"),C2530&lt;&gt;0,"")</f>
        <v/>
      </c>
      <c r="J2530" s="16" t="s">
        <v>6031</v>
      </c>
      <c r="L2530" t="s">
        <v>6058</v>
      </c>
      <c r="M2530" t="str">
        <f t="shared" si="39"/>
        <v>夕立，舰娘角色，原型为 夕立号驱逐舰</v>
      </c>
      <c r="O2530">
        <v>29</v>
      </c>
      <c r="P2530">
        <v>131</v>
      </c>
    </row>
    <row r="2531" spans="1:16">
      <c r="A2531" s="5" t="s">
        <v>6059</v>
      </c>
      <c r="B2531" t="s">
        <v>6060</v>
      </c>
      <c r="C2531">
        <v>2</v>
      </c>
      <c r="E2531" t="str">
        <f t="array" ref="E2531">_xlfn.IFS(C2531&lt;&gt;2,_xlfn.IFS(D2531=0,"主角之一",D2531=1,"角色",D2531=2,"男主",D2531=3,"女主"),C2531=2,"")</f>
        <v/>
      </c>
      <c r="I2531" t="str">
        <f t="array" ref="I2531">_xlfn.IFS(OR(C2531=0,C2531=3),_xlfn.IFS(H2531=0,"漫改",H2531=1,"轻改",H2531=2,"原创",H2531=3,"Gal改",H2531=4,"游改",H2531=5,"原创偶像",H2531=6,"国产原创",H2531=7,"小说改"),C2531&lt;&gt;0,"")</f>
        <v/>
      </c>
      <c r="J2531" s="16" t="s">
        <v>6031</v>
      </c>
      <c r="L2531" t="s">
        <v>2629</v>
      </c>
      <c r="M2531" t="str">
        <f t="shared" si="39"/>
        <v>王马小吉，游戏《新弹丸论破V3 大家的自相残杀新学期》角色。</v>
      </c>
      <c r="O2531">
        <v>33</v>
      </c>
      <c r="P2531">
        <v>73</v>
      </c>
    </row>
    <row r="2532" spans="1:16">
      <c r="A2532" s="5" t="s">
        <v>6061</v>
      </c>
      <c r="B2532" t="s">
        <v>6062</v>
      </c>
      <c r="C2532">
        <v>2</v>
      </c>
      <c r="E2532" t="str">
        <f t="array" ref="E2532">_xlfn.IFS(C2532&lt;&gt;2,_xlfn.IFS(D2532=0,"主角之一",D2532=1,"角色",D2532=2,"男主",D2532=3,"女主"),C2532=2,"")</f>
        <v/>
      </c>
      <c r="I2532" t="str">
        <f t="array" ref="I2532">_xlfn.IFS(OR(C2532=0,C2532=3),_xlfn.IFS(H2532=0,"漫改",H2532=1,"轻改",H2532=2,"原创",H2532=3,"Gal改",H2532=4,"游改",H2532=5,"原创偶像",H2532=6,"国产原创",H2532=7,"小说改"),C2532&lt;&gt;0,"")</f>
        <v/>
      </c>
      <c r="J2532" s="16" t="s">
        <v>6031</v>
      </c>
      <c r="L2532" t="s">
        <v>124</v>
      </c>
      <c r="M2532" t="str">
        <f t="shared" si="39"/>
        <v>长野原宵宫，游戏《原神》角色。</v>
      </c>
      <c r="O2532">
        <v>14</v>
      </c>
      <c r="P2532">
        <v>55</v>
      </c>
    </row>
    <row r="2533" spans="1:16">
      <c r="A2533" s="5" t="s">
        <v>6063</v>
      </c>
      <c r="B2533" t="s">
        <v>6064</v>
      </c>
      <c r="C2533">
        <v>0</v>
      </c>
      <c r="D2533">
        <v>0</v>
      </c>
      <c r="E2533" t="str">
        <f t="array" ref="E2533">_xlfn.IFS(C2533&lt;&gt;2,_xlfn.IFS(D2533=0,"主角之一",D2533=1,"角色",D2533=2,"男主",D2533=3,"女主"),C2533=2,"")</f>
        <v>主角之一</v>
      </c>
      <c r="G2533" t="s">
        <v>4476</v>
      </c>
      <c r="H2533">
        <v>0</v>
      </c>
      <c r="I2533" t="str">
        <f t="array" ref="I2533">_xlfn.IFS(OR(C2533=0,C2533=3),_xlfn.IFS(H2533=0,"漫改",H2533=1,"轻改",H2533=2,"原创",H2533=3,"Gal改",H2533=4,"游改",H2533=5,"原创偶像",H2533=6,"国产原创",H2533=7,"小说改"),C2533&lt;&gt;0,"")</f>
        <v>漫改</v>
      </c>
      <c r="J2533" s="16" t="s">
        <v>6065</v>
      </c>
      <c r="M2533" t="str">
        <f t="shared" si="39"/>
        <v>青野月音，漫改动画《十字架与吸血鬼》主角之一。</v>
      </c>
      <c r="O2533">
        <v>2</v>
      </c>
      <c r="P2533">
        <v>7</v>
      </c>
    </row>
    <row r="2534" spans="1:16">
      <c r="A2534" s="5" t="s">
        <v>6078</v>
      </c>
      <c r="B2534" t="s">
        <v>6079</v>
      </c>
      <c r="C2534">
        <v>0</v>
      </c>
      <c r="D2534">
        <v>0</v>
      </c>
      <c r="E2534" t="str">
        <f t="array" ref="E2534">_xlfn.IFS(C2534&lt;&gt;2,_xlfn.IFS(D2534=0,"主角之一",D2534=1,"角色",D2534=2,"男主",D2534=3,"女主"),C2534=2,"")</f>
        <v>主角之一</v>
      </c>
      <c r="G2534" t="s">
        <v>315</v>
      </c>
      <c r="H2534">
        <v>0</v>
      </c>
      <c r="I2534" t="str">
        <f t="array" ref="I2534">_xlfn.IFS(OR(C2534=0,C2534=3),_xlfn.IFS(H2534=0,"漫改",H2534=1,"轻改",H2534=2,"原创",H2534=3,"Gal改",H2534=4,"游改",H2534=5,"原创偶像",H2534=6,"国产原创",H2534=7,"小说改"),C2534&lt;&gt;0,"")</f>
        <v>漫改</v>
      </c>
      <c r="J2534" s="16" t="s">
        <v>6065</v>
      </c>
      <c r="M2534" t="str">
        <f t="shared" si="39"/>
        <v>花园羽香里，漫改动画《超超超超超喜欢你的100个女朋友》主角之一。</v>
      </c>
      <c r="O2534">
        <v>71</v>
      </c>
      <c r="P2534">
        <v>222</v>
      </c>
    </row>
    <row r="2535" spans="1:16">
      <c r="A2535" s="5" t="s">
        <v>6066</v>
      </c>
      <c r="B2535" t="s">
        <v>6067</v>
      </c>
      <c r="C2535">
        <v>0</v>
      </c>
      <c r="D2535">
        <v>0</v>
      </c>
      <c r="E2535" t="str">
        <f t="array" ref="E2535">_xlfn.IFS(C2535&lt;&gt;2,_xlfn.IFS(D2535=0,"主角之一",D2535=1,"角色",D2535=2,"男主",D2535=3,"女主"),C2535=2,"")</f>
        <v>主角之一</v>
      </c>
      <c r="G2535" t="s">
        <v>1503</v>
      </c>
      <c r="H2535">
        <v>3</v>
      </c>
      <c r="I2535" t="str">
        <f t="array" ref="I2535">_xlfn.IFS(OR(C2535=0,C2535=3),_xlfn.IFS(H2535=0,"漫改",H2535=1,"轻改",H2535=2,"原创",H2535=3,"Gal改",H2535=4,"游改",H2535=5,"原创偶像",H2535=6,"国产原创",H2535=7,"小说改"),C2535&lt;&gt;0,"")</f>
        <v>Gal改</v>
      </c>
      <c r="J2535" s="16" t="s">
        <v>6065</v>
      </c>
      <c r="M2535" t="str">
        <f t="shared" si="39"/>
        <v>橘美也，Gal改动画《圣诞之吻》主角之一。</v>
      </c>
      <c r="O2535">
        <v>34</v>
      </c>
      <c r="P2535">
        <v>151</v>
      </c>
    </row>
    <row r="2536" spans="1:16">
      <c r="A2536" s="5" t="s">
        <v>6068</v>
      </c>
      <c r="B2536" t="s">
        <v>6069</v>
      </c>
      <c r="C2536">
        <v>0</v>
      </c>
      <c r="D2536">
        <v>0</v>
      </c>
      <c r="E2536" t="str">
        <f t="array" ref="E2536">_xlfn.IFS(C2536&lt;&gt;2,_xlfn.IFS(D2536=0,"主角之一",D2536=1,"角色",D2536=2,"男主",D2536=3,"女主"),C2536=2,"")</f>
        <v>主角之一</v>
      </c>
      <c r="G2536" t="s">
        <v>922</v>
      </c>
      <c r="H2536">
        <v>4</v>
      </c>
      <c r="I2536" t="str">
        <f t="array" ref="I2536">_xlfn.IFS(OR(C2536=0,C2536=3),_xlfn.IFS(H2536=0,"漫改",H2536=1,"轻改",H2536=2,"原创",H2536=3,"Gal改",H2536=4,"游改",H2536=5,"原创偶像",H2536=6,"国产原创",H2536=7,"小说改"),C2536&lt;&gt;0,"")</f>
        <v>游改</v>
      </c>
      <c r="J2536" s="16" t="s">
        <v>6065</v>
      </c>
      <c r="M2536" t="str">
        <f t="shared" si="39"/>
        <v>花村阳介，游改动画《女神异闻录4》主角之一。</v>
      </c>
      <c r="O2536">
        <v>38</v>
      </c>
      <c r="P2536">
        <v>96</v>
      </c>
    </row>
    <row r="2537" spans="1:16">
      <c r="A2537" s="5" t="s">
        <v>6070</v>
      </c>
      <c r="B2537" t="s">
        <v>6071</v>
      </c>
      <c r="C2537">
        <v>0</v>
      </c>
      <c r="D2537">
        <v>0</v>
      </c>
      <c r="E2537" t="str">
        <f t="array" ref="E2537">_xlfn.IFS(C2537&lt;&gt;2,_xlfn.IFS(D2537=0,"主角之一",D2537=1,"角色",D2537=2,"男主",D2537=3,"女主"),C2537=2,"")</f>
        <v>主角之一</v>
      </c>
      <c r="G2537" t="s">
        <v>6072</v>
      </c>
      <c r="H2537">
        <v>2</v>
      </c>
      <c r="I2537" t="str">
        <f t="array" ref="I2537">_xlfn.IFS(OR(C2537=0,C2537=3),_xlfn.IFS(H2537=0,"漫改",H2537=1,"轻改",H2537=2,"原创",H2537=3,"Gal改",H2537=4,"游改",H2537=5,"原创偶像",H2537=6,"国产原创",H2537=7,"小说改"),C2537&lt;&gt;0,"")</f>
        <v>原创</v>
      </c>
      <c r="J2537" s="16" t="s">
        <v>6065</v>
      </c>
      <c r="M2537" t="str">
        <f t="shared" si="39"/>
        <v>维也纳，原创动画《TARI TARI 》主角之一。</v>
      </c>
      <c r="O2537">
        <v>6</v>
      </c>
      <c r="P2537">
        <v>12</v>
      </c>
    </row>
    <row r="2538" spans="1:16">
      <c r="A2538" s="5" t="s">
        <v>6073</v>
      </c>
      <c r="B2538" t="s">
        <v>6074</v>
      </c>
      <c r="C2538">
        <v>0</v>
      </c>
      <c r="D2538">
        <v>0</v>
      </c>
      <c r="E2538" t="str">
        <f t="array" ref="E2538">_xlfn.IFS(C2538&lt;&gt;2,_xlfn.IFS(D2538=0,"主角之一",D2538=1,"角色",D2538=2,"男主",D2538=3,"女主"),C2538=2,"")</f>
        <v>主角之一</v>
      </c>
      <c r="G2538" t="s">
        <v>40</v>
      </c>
      <c r="H2538">
        <v>2</v>
      </c>
      <c r="I2538" t="str">
        <f t="array" ref="I2538">_xlfn.IFS(OR(C2538=0,C2538=3),_xlfn.IFS(H2538=0,"漫改",H2538=1,"轻改",H2538=2,"原创",H2538=3,"Gal改",H2538=4,"游改",H2538=5,"原创偶像",H2538=6,"国产原创",H2538=7,"小说改"),C2538&lt;&gt;0,"")</f>
        <v>原创</v>
      </c>
      <c r="J2538" s="16" t="s">
        <v>6065</v>
      </c>
      <c r="M2538" t="str">
        <f t="shared" si="39"/>
        <v>武部沙织，原创动画《少女与战车》主角之一。</v>
      </c>
      <c r="O2538">
        <v>26</v>
      </c>
      <c r="P2538">
        <v>93</v>
      </c>
    </row>
    <row r="2539" spans="1:16">
      <c r="A2539" s="5" t="s">
        <v>6075</v>
      </c>
      <c r="B2539" t="s">
        <v>6076</v>
      </c>
      <c r="C2539">
        <v>0</v>
      </c>
      <c r="D2539">
        <v>0</v>
      </c>
      <c r="E2539" t="str">
        <f t="array" ref="E2539">_xlfn.IFS(C2539&lt;&gt;2,_xlfn.IFS(D2539=0,"主角之一",D2539=1,"角色",D2539=2,"男主",D2539=3,"女主"),C2539=2,"")</f>
        <v>主角之一</v>
      </c>
      <c r="G2539" t="s">
        <v>6077</v>
      </c>
      <c r="H2539">
        <v>0</v>
      </c>
      <c r="I2539" t="str">
        <f t="array" ref="I2539">_xlfn.IFS(OR(C2539=0,C2539=3),_xlfn.IFS(H2539=0,"漫改",H2539=1,"轻改",H2539=2,"原创",H2539=3,"Gal改",H2539=4,"游改",H2539=5,"原创偶像",H2539=6,"国产原创",H2539=7,"小说改"),C2539&lt;&gt;0,"")</f>
        <v>漫改</v>
      </c>
      <c r="J2539" s="16" t="s">
        <v>6065</v>
      </c>
      <c r="M2539" t="str">
        <f t="shared" si="39"/>
        <v>仲野羽月，漫改动画《群居姐妹》主角之一。</v>
      </c>
      <c r="O2539">
        <v>2</v>
      </c>
      <c r="P2539">
        <v>9</v>
      </c>
    </row>
    <row r="2540" spans="1:16">
      <c r="A2540" s="5" t="s">
        <v>6080</v>
      </c>
      <c r="B2540" t="s">
        <v>6081</v>
      </c>
      <c r="C2540">
        <v>1</v>
      </c>
      <c r="D2540">
        <v>0</v>
      </c>
      <c r="E2540" t="str">
        <f t="array" ref="E2540">_xlfn.IFS(C2540&lt;&gt;2,_xlfn.IFS(D2540=0,"主角之一",D2540=1,"角色",D2540=2,"男主",D2540=3,"女主"),C2540=2,"")</f>
        <v>主角之一</v>
      </c>
      <c r="G2540" t="s">
        <v>419</v>
      </c>
      <c r="I2540" t="str">
        <f t="array" ref="I2540">_xlfn.IFS(OR(C2540=0,C2540=3),_xlfn.IFS(H2540=0,"漫改",H2540=1,"轻改",H2540=2,"原创",H2540=3,"Gal改",H2540=4,"游改",H2540=5,"原创偶像",H2540=6,"国产原创",H2540=7,"小说改"),C2540&lt;&gt;0,"")</f>
        <v/>
      </c>
      <c r="J2540" s="16" t="s">
        <v>6065</v>
      </c>
      <c r="M2540" t="str">
        <f t="shared" si="39"/>
        <v>天川夏彦，《Root Double -Before Crime * After Days-》主角之一。</v>
      </c>
      <c r="O2540">
        <v>24</v>
      </c>
      <c r="P2540">
        <v>2</v>
      </c>
    </row>
    <row r="2541" spans="1:16">
      <c r="A2541" s="5" t="s">
        <v>6082</v>
      </c>
      <c r="B2541" t="s">
        <v>6083</v>
      </c>
      <c r="C2541">
        <v>1</v>
      </c>
      <c r="D2541">
        <v>0</v>
      </c>
      <c r="E2541" t="str">
        <f t="array" ref="E2541">_xlfn.IFS(C2541&lt;&gt;2,_xlfn.IFS(D2541=0,"主角之一",D2541=1,"角色",D2541=2,"男主",D2541=3,"女主"),C2541=2,"")</f>
        <v>主角之一</v>
      </c>
      <c r="G2541" t="s">
        <v>6084</v>
      </c>
      <c r="I2541" t="str">
        <f t="array" ref="I2541">_xlfn.IFS(OR(C2541=0,C2541=3),_xlfn.IFS(H2541=0,"漫改",H2541=1,"轻改",H2541=2,"原创",H2541=3,"Gal改",H2541=4,"游改",H2541=5,"原创偶像",H2541=6,"国产原创",H2541=7,"小说改"),C2541&lt;&gt;0,"")</f>
        <v/>
      </c>
      <c r="J2541" s="16" t="s">
        <v>6065</v>
      </c>
      <c r="M2541" t="str">
        <f t="shared" si="39"/>
        <v>霧島茱萸子，《日冕之华》主角之一。</v>
      </c>
      <c r="O2541">
        <v>1</v>
      </c>
      <c r="P2541">
        <v>7</v>
      </c>
    </row>
    <row r="2542" spans="1:16">
      <c r="A2542" s="5" t="s">
        <v>6087</v>
      </c>
      <c r="B2542" t="s">
        <v>6088</v>
      </c>
      <c r="C2542">
        <v>2</v>
      </c>
      <c r="E2542" t="str">
        <f t="array" ref="E2542">_xlfn.IFS(C2542&lt;&gt;2,_xlfn.IFS(D2542=0,"主角之一",D2542=1,"角色",D2542=2,"男主",D2542=3,"女主"),C2542=2,"")</f>
        <v/>
      </c>
      <c r="I2542" t="str">
        <f t="array" ref="I2542">_xlfn.IFS(OR(C2542=0,C2542=3),_xlfn.IFS(H2542=0,"漫改",H2542=1,"轻改",H2542=2,"原创",H2542=3,"Gal改",H2542=4,"游改",H2542=5,"原创偶像",H2542=6,"国产原创",H2542=7,"小说改"),C2542&lt;&gt;0,"")</f>
        <v/>
      </c>
      <c r="J2542" s="16" t="s">
        <v>6065</v>
      </c>
      <c r="K2542" s="17">
        <v>1</v>
      </c>
      <c r="L2542" t="s">
        <v>6089</v>
      </c>
      <c r="M2542" t="str">
        <f t="shared" si="39"/>
        <v>瑠东鹿目，漫画《瑠东同学无人能敌》角色。【芳文社】</v>
      </c>
      <c r="O2542">
        <v>1</v>
      </c>
      <c r="P2542">
        <v>3</v>
      </c>
    </row>
    <row r="2543" spans="1:16">
      <c r="A2543" s="5" t="s">
        <v>6085</v>
      </c>
      <c r="B2543" t="s">
        <v>6086</v>
      </c>
      <c r="C2543">
        <v>2</v>
      </c>
      <c r="E2543" t="str">
        <f t="array" ref="E2543">_xlfn.IFS(C2543&lt;&gt;2,_xlfn.IFS(D2543=0,"主角之一",D2543=1,"角色",D2543=2,"男主",D2543=3,"女主"),C2543=2,"")</f>
        <v/>
      </c>
      <c r="I2543" t="str">
        <f t="array" ref="I2543">_xlfn.IFS(OR(C2543=0,C2543=3),_xlfn.IFS(H2543=0,"漫改",H2543=1,"轻改",H2543=2,"原创",H2543=3,"Gal改",H2543=4,"游改",H2543=5,"原创偶像",H2543=6,"国产原创",H2543=7,"小说改"),C2543&lt;&gt;0,"")</f>
        <v/>
      </c>
      <c r="J2543" s="16" t="s">
        <v>6065</v>
      </c>
      <c r="K2543"/>
      <c r="L2543" t="s">
        <v>1025</v>
      </c>
      <c r="M2543" t="str">
        <f t="shared" si="39"/>
        <v>艾黛尔贾特，游戏《火焰之纹章》角色。</v>
      </c>
      <c r="O2543">
        <v>23</v>
      </c>
      <c r="P2543">
        <v>80</v>
      </c>
    </row>
    <row r="2544" spans="1:16">
      <c r="A2544" s="5" t="s">
        <v>6090</v>
      </c>
      <c r="B2544" t="s">
        <v>6091</v>
      </c>
      <c r="C2544">
        <v>0</v>
      </c>
      <c r="D2544">
        <v>0</v>
      </c>
      <c r="E2544" t="str">
        <f t="array" ref="E2544">_xlfn.IFS(C2544&lt;&gt;2,_xlfn.IFS(D2544=0,"主角之一",D2544=1,"角色",D2544=2,"男主",D2544=3,"女主"),C2544=2,"")</f>
        <v>主角之一</v>
      </c>
      <c r="G2544" t="s">
        <v>6092</v>
      </c>
      <c r="H2544">
        <v>0</v>
      </c>
      <c r="I2544" t="str">
        <f t="array" ref="I2544">_xlfn.IFS(OR(C2544=0,C2544=3),_xlfn.IFS(H2544=0,"漫改",H2544=1,"轻改",H2544=2,"原创",H2544=3,"Gal改",H2544=4,"游改",H2544=5,"原创偶像",H2544=6,"国产原创",H2544=7,"小说改"),C2544&lt;&gt;0,"")</f>
        <v>漫改</v>
      </c>
      <c r="J2544" s="16" t="s">
        <v>6093</v>
      </c>
      <c r="M2544" t="str">
        <f t="shared" si="39"/>
        <v>史恩·波尔菲德，漫改动画《黑猫》主角之一。</v>
      </c>
      <c r="O2544">
        <v>2</v>
      </c>
      <c r="P2544">
        <v>13</v>
      </c>
    </row>
    <row r="2545" spans="1:16">
      <c r="A2545" s="5" t="s">
        <v>6103</v>
      </c>
      <c r="B2545" t="s">
        <v>6104</v>
      </c>
      <c r="C2545">
        <v>0</v>
      </c>
      <c r="D2545">
        <v>1</v>
      </c>
      <c r="E2545" t="str">
        <f t="array" ref="E2545">_xlfn.IFS(C2545&lt;&gt;2,_xlfn.IFS(D2545=0,"主角之一",D2545=1,"角色",D2545=2,"男主",D2545=3,"女主"),C2545=2,"")</f>
        <v>角色</v>
      </c>
      <c r="G2545" t="s">
        <v>521</v>
      </c>
      <c r="H2545">
        <v>2</v>
      </c>
      <c r="I2545" t="str">
        <f t="array" ref="I2545">_xlfn.IFS(OR(C2545=0,C2545=3),_xlfn.IFS(H2545=0,"漫改",H2545=1,"轻改",H2545=2,"原创",H2545=3,"Gal改",H2545=4,"游改",H2545=5,"原创偶像",H2545=6,"国产原创",H2545=7,"小说改"),C2545&lt;&gt;0,"")</f>
        <v>原创</v>
      </c>
      <c r="J2545" s="16" t="s">
        <v>6093</v>
      </c>
      <c r="M2545" t="str">
        <f t="shared" si="39"/>
        <v>广濑实唯菜，原创动画《闪耀路标》角色。</v>
      </c>
      <c r="O2545">
        <v>4</v>
      </c>
      <c r="P2545">
        <v>3</v>
      </c>
    </row>
    <row r="2546" spans="1:16">
      <c r="A2546" s="5" t="s">
        <v>6096</v>
      </c>
      <c r="B2546" t="s">
        <v>6097</v>
      </c>
      <c r="C2546">
        <v>0</v>
      </c>
      <c r="D2546">
        <v>0</v>
      </c>
      <c r="E2546" t="str">
        <f t="array" ref="E2546">_xlfn.IFS(C2546&lt;&gt;2,_xlfn.IFS(D2546=0,"主角之一",D2546=1,"角色",D2546=2,"男主",D2546=3,"女主"),C2546=2,"")</f>
        <v>主角之一</v>
      </c>
      <c r="G2546" t="s">
        <v>1503</v>
      </c>
      <c r="H2546">
        <v>3</v>
      </c>
      <c r="I2546" t="str">
        <f t="array" ref="I2546">_xlfn.IFS(OR(C2546=0,C2546=3),_xlfn.IFS(H2546=0,"漫改",H2546=1,"轻改",H2546=2,"原创",H2546=3,"Gal改",H2546=4,"游改",H2546=5,"原创偶像",H2546=6,"国产原创",H2546=7,"小说改"),C2546&lt;&gt;0,"")</f>
        <v>Gal改</v>
      </c>
      <c r="J2546" s="16" t="s">
        <v>6093</v>
      </c>
      <c r="M2546" t="str">
        <f t="shared" si="39"/>
        <v>上崎里沙，Gal改动画《圣诞之吻》主角之一。</v>
      </c>
      <c r="O2546">
        <v>37</v>
      </c>
      <c r="P2546">
        <v>110</v>
      </c>
    </row>
    <row r="2547" spans="1:16">
      <c r="A2547" s="5" t="s">
        <v>6098</v>
      </c>
      <c r="B2547" t="s">
        <v>6099</v>
      </c>
      <c r="C2547">
        <v>0</v>
      </c>
      <c r="D2547">
        <v>0</v>
      </c>
      <c r="E2547" t="str">
        <f t="array" ref="E2547">_xlfn.IFS(C2547&lt;&gt;2,_xlfn.IFS(D2547=0,"主角之一",D2547=1,"角色",D2547=2,"男主",D2547=3,"女主"),C2547=2,"")</f>
        <v>主角之一</v>
      </c>
      <c r="G2547" t="s">
        <v>6100</v>
      </c>
      <c r="H2547">
        <v>0</v>
      </c>
      <c r="I2547" t="str">
        <f t="array" ref="I2547">_xlfn.IFS(OR(C2547=0,C2547=3),_xlfn.IFS(H2547=0,"漫改",H2547=1,"轻改",H2547=2,"原创",H2547=3,"Gal改",H2547=4,"游改",H2547=5,"原创偶像",H2547=6,"国产原创",H2547=7,"小说改"),C2547&lt;&gt;0,"")</f>
        <v>漫改</v>
      </c>
      <c r="J2547" s="16" t="s">
        <v>6093</v>
      </c>
      <c r="M2547" t="str">
        <f t="shared" si="39"/>
        <v>筱原绘里香，漫改动画《狼少女与黑王子》主角之一。</v>
      </c>
      <c r="O2547">
        <v>2</v>
      </c>
      <c r="P2547">
        <v>16</v>
      </c>
    </row>
    <row r="2548" spans="1:16">
      <c r="A2548" s="5" t="s">
        <v>6101</v>
      </c>
      <c r="B2548" t="s">
        <v>6102</v>
      </c>
      <c r="C2548">
        <v>0</v>
      </c>
      <c r="D2548">
        <v>0</v>
      </c>
      <c r="E2548" t="str">
        <f t="array" ref="E2548">_xlfn.IFS(C2548&lt;&gt;2,_xlfn.IFS(D2548=0,"主角之一",D2548=1,"角色",D2548=2,"男主",D2548=3,"女主"),C2548=2,"")</f>
        <v>主角之一</v>
      </c>
      <c r="G2548" t="s">
        <v>249</v>
      </c>
      <c r="H2548">
        <v>1</v>
      </c>
      <c r="I2548" t="str">
        <f t="array" ref="I2548">_xlfn.IFS(OR(C2548=0,C2548=3),_xlfn.IFS(H2548=0,"漫改",H2548=1,"轻改",H2548=2,"原创",H2548=3,"Gal改",H2548=4,"游改",H2548=5,"原创偶像",H2548=6,"国产原创",H2548=7,"小说改"),C2548&lt;&gt;0,"")</f>
        <v>轻改</v>
      </c>
      <c r="J2548" s="16" t="s">
        <v>6093</v>
      </c>
      <c r="M2548" t="str">
        <f t="shared" si="39"/>
        <v>中川夏纪，轻改动画《吹响吧！上低音号》主角之一。</v>
      </c>
      <c r="O2548">
        <v>133</v>
      </c>
      <c r="P2548">
        <v>612</v>
      </c>
    </row>
    <row r="2549" spans="1:16">
      <c r="A2549" s="5" t="s">
        <v>6094</v>
      </c>
      <c r="B2549" t="s">
        <v>6095</v>
      </c>
      <c r="C2549">
        <v>0</v>
      </c>
      <c r="D2549">
        <v>0</v>
      </c>
      <c r="E2549" t="str">
        <f t="array" ref="E2549">_xlfn.IFS(C2549&lt;&gt;2,_xlfn.IFS(D2549=0,"主角之一",D2549=1,"角色",D2549=2,"男主",D2549=3,"女主"),C2549=2,"")</f>
        <v>主角之一</v>
      </c>
      <c r="G2549" t="s">
        <v>633</v>
      </c>
      <c r="H2549">
        <v>4</v>
      </c>
      <c r="I2549" t="str">
        <f t="array" ref="I2549">_xlfn.IFS(OR(C2549=0,C2549=3),_xlfn.IFS(H2549=0,"漫改",H2549=1,"轻改",H2549=2,"原创",H2549=3,"Gal改",H2549=4,"游改",H2549=5,"原创偶像",H2549=6,"国产原创",H2549=7,"小说改"),C2549&lt;&gt;0,"")</f>
        <v>游改</v>
      </c>
      <c r="J2549" s="16" t="s">
        <v>6093</v>
      </c>
      <c r="M2549" t="str">
        <f t="shared" si="39"/>
        <v>秋月律子，游改动画《偶像大师》主角之一。</v>
      </c>
      <c r="O2549">
        <v>29</v>
      </c>
      <c r="P2549">
        <v>59</v>
      </c>
    </row>
    <row r="2550" spans="1:16">
      <c r="B2550" t="s">
        <v>6105</v>
      </c>
      <c r="C2550">
        <v>0</v>
      </c>
      <c r="D2550">
        <v>0</v>
      </c>
      <c r="E2550" t="str">
        <f t="array" ref="E2550">_xlfn.IFS(C2550&lt;&gt;2,_xlfn.IFS(D2550=0,"主角之一",D2550=1,"角色",D2550=2,"男主",D2550=3,"女主"),C2550=2,"")</f>
        <v>主角之一</v>
      </c>
      <c r="G2550" t="s">
        <v>364</v>
      </c>
      <c r="H2550">
        <v>0</v>
      </c>
      <c r="I2550" t="str">
        <f t="array" ref="I2550">_xlfn.IFS(OR(C2550=0,C2550=3),_xlfn.IFS(H2550=0,"漫改",H2550=1,"轻改",H2550=2,"原创",H2550=3,"Gal改",H2550=4,"游改",H2550=5,"原创偶像",H2550=6,"国产原创",H2550=7,"小说改"),C2550&lt;&gt;0,"")</f>
        <v>漫改</v>
      </c>
      <c r="J2550" s="16" t="s">
        <v>6093</v>
      </c>
      <c r="M2550" t="str">
        <f t="shared" si="39"/>
        <v>小蓝，漫改动画《小绿和小蓝》主角之一。</v>
      </c>
    </row>
    <row r="2551" spans="1:16">
      <c r="A2551" s="5" t="s">
        <v>6106</v>
      </c>
      <c r="B2551" t="s">
        <v>6107</v>
      </c>
      <c r="C2551">
        <v>1</v>
      </c>
      <c r="D2551">
        <v>0</v>
      </c>
      <c r="E2551" t="str">
        <f t="array" ref="E2551">_xlfn.IFS(C2551&lt;&gt;2,_xlfn.IFS(D2551=0,"主角之一",D2551=1,"角色",D2551=2,"男主",D2551=3,"女主"),C2551=2,"")</f>
        <v>主角之一</v>
      </c>
      <c r="G2551" t="s">
        <v>672</v>
      </c>
      <c r="I2551" t="str">
        <f t="array" ref="I2551">_xlfn.IFS(OR(C2551=0,C2551=3),_xlfn.IFS(H2551=0,"漫改",H2551=1,"轻改",H2551=2,"原创",H2551=3,"Gal改",H2551=4,"游改",H2551=5,"原创偶像",H2551=6,"国产原创",H2551=7,"小说改"),C2551&lt;&gt;0,"")</f>
        <v/>
      </c>
      <c r="J2551" s="16" t="s">
        <v>6093</v>
      </c>
      <c r="M2551" t="str">
        <f t="shared" si="39"/>
        <v>雨宫银河，《向日葵》主角之一。</v>
      </c>
      <c r="O2551">
        <v>2</v>
      </c>
      <c r="P2551">
        <v>1</v>
      </c>
    </row>
    <row r="2552" spans="1:16">
      <c r="A2552" s="5" t="s">
        <v>6108</v>
      </c>
      <c r="B2552" t="s">
        <v>6109</v>
      </c>
      <c r="C2552">
        <v>1</v>
      </c>
      <c r="D2552">
        <v>1</v>
      </c>
      <c r="E2552" t="str">
        <f t="array" ref="E2552">_xlfn.IFS(C2552&lt;&gt;2,_xlfn.IFS(D2552=0,"主角之一",D2552=1,"角色",D2552=2,"男主",D2552=3,"女主"),C2552=2,"")</f>
        <v>角色</v>
      </c>
      <c r="G2552" t="s">
        <v>1610</v>
      </c>
      <c r="I2552" t="str">
        <f t="array" ref="I2552">_xlfn.IFS(OR(C2552=0,C2552=3),_xlfn.IFS(H2552=0,"漫改",H2552=1,"轻改",H2552=2,"原创",H2552=3,"Gal改",H2552=4,"游改",H2552=5,"原创偶像",H2552=6,"国产原创",H2552=7,"小说改"),C2552&lt;&gt;0,"")</f>
        <v/>
      </c>
      <c r="J2552" s="16" t="s">
        <v>6093</v>
      </c>
      <c r="M2552" t="str">
        <f t="shared" si="39"/>
        <v>冬筱宫和，《智以泪聚》角色。</v>
      </c>
      <c r="O2552">
        <v>7</v>
      </c>
      <c r="P2552">
        <v>6</v>
      </c>
    </row>
    <row r="2553" spans="1:16">
      <c r="A2553" s="5" t="s">
        <v>6110</v>
      </c>
      <c r="B2553" t="s">
        <v>6111</v>
      </c>
      <c r="C2553">
        <v>1</v>
      </c>
      <c r="D2553">
        <v>0</v>
      </c>
      <c r="E2553" t="str">
        <f t="array" ref="E2553">_xlfn.IFS(C2553&lt;&gt;2,_xlfn.IFS(D2553=0,"主角之一",D2553=1,"角色",D2553=2,"男主",D2553=3,"女主"),C2553=2,"")</f>
        <v>主角之一</v>
      </c>
      <c r="G2553" t="s">
        <v>2163</v>
      </c>
      <c r="I2553" t="str">
        <f t="array" ref="I2553">_xlfn.IFS(OR(C2553=0,C2553=3),_xlfn.IFS(H2553=0,"漫改",H2553=1,"轻改",H2553=2,"原创",H2553=3,"Gal改",H2553=4,"游改",H2553=5,"原创偶像",H2553=6,"国产原创",H2553=7,"小说改"),C2553&lt;&gt;0,"")</f>
        <v/>
      </c>
      <c r="J2553" s="16" t="s">
        <v>6093</v>
      </c>
      <c r="M2553" t="str">
        <f t="shared" si="39"/>
        <v>水崎月乃，《三千心世界，梦终将实现》主角之一。</v>
      </c>
      <c r="O2553">
        <v>3</v>
      </c>
      <c r="P2553">
        <v>9</v>
      </c>
    </row>
    <row r="2554" spans="1:16">
      <c r="A2554" s="5" t="s">
        <v>6130</v>
      </c>
      <c r="B2554" t="s">
        <v>6131</v>
      </c>
      <c r="C2554">
        <v>0</v>
      </c>
      <c r="D2554">
        <v>1</v>
      </c>
      <c r="E2554" t="str">
        <f t="array" ref="E2554">_xlfn.IFS(C2554&lt;&gt;2,_xlfn.IFS(D2554=0,"主角之一",D2554=1,"角色",D2554=2,"男主",D2554=3,"女主"),C2554=2,"")</f>
        <v>角色</v>
      </c>
      <c r="G2554" t="s">
        <v>902</v>
      </c>
      <c r="H2554">
        <v>0</v>
      </c>
      <c r="I2554" t="str">
        <f t="array" ref="I2554">_xlfn.IFS(OR(C2554=0,C2554=3),_xlfn.IFS(H2554=0,"漫改",H2554=1,"轻改",H2554=2,"原创",H2554=3,"Gal改",H2554=4,"游改",H2554=5,"原创偶像",H2554=6,"国产原创",H2554=7,"小说改"),C2554&lt;&gt;0,"")</f>
        <v>漫改</v>
      </c>
      <c r="J2554" s="16" t="s">
        <v>6115</v>
      </c>
      <c r="M2554" t="str">
        <f t="shared" si="39"/>
        <v>大和绘马，漫改动画《金牌得主》角色。</v>
      </c>
      <c r="O2554">
        <v>15</v>
      </c>
      <c r="P2554">
        <v>33</v>
      </c>
    </row>
    <row r="2555" spans="1:16">
      <c r="A2555" s="5" t="s">
        <v>6118</v>
      </c>
      <c r="B2555" t="s">
        <v>6119</v>
      </c>
      <c r="C2555">
        <v>0</v>
      </c>
      <c r="D2555">
        <v>0</v>
      </c>
      <c r="E2555" t="str">
        <f t="array" ref="E2555">_xlfn.IFS(C2555&lt;&gt;2,_xlfn.IFS(D2555=0,"主角之一",D2555=1,"角色",D2555=2,"男主",D2555=3,"女主"),C2555=2,"")</f>
        <v>主角之一</v>
      </c>
      <c r="G2555" t="s">
        <v>306</v>
      </c>
      <c r="H2555">
        <v>2</v>
      </c>
      <c r="I2555" t="str">
        <f t="array" ref="I2555">_xlfn.IFS(OR(C2555=0,C2555=3),_xlfn.IFS(H2555=0,"漫改",H2555=1,"轻改",H2555=2,"原创",H2555=3,"Gal改",H2555=4,"游改",H2555=5,"原创偶像",H2555=6,"国产原创",H2555=7,"小说改"),C2555&lt;&gt;0,"")</f>
        <v>原创</v>
      </c>
      <c r="J2555" s="16" t="s">
        <v>6115</v>
      </c>
      <c r="M2555" t="str">
        <f t="shared" si="39"/>
        <v>汤浅比吕美，原创动画《真实之泪》主角之一。</v>
      </c>
      <c r="O2555">
        <v>108</v>
      </c>
      <c r="P2555">
        <v>323</v>
      </c>
    </row>
    <row r="2556" spans="1:16">
      <c r="A2556" s="5" t="s">
        <v>6132</v>
      </c>
      <c r="B2556" t="s">
        <v>6133</v>
      </c>
      <c r="C2556">
        <v>0</v>
      </c>
      <c r="D2556">
        <v>0</v>
      </c>
      <c r="E2556" t="str">
        <f t="array" ref="E2556">_xlfn.IFS(C2556&lt;&gt;2,_xlfn.IFS(D2556=0,"主角之一",D2556=1,"角色",D2556=2,"男主",D2556=3,"女主"),C2556=2,"")</f>
        <v>主角之一</v>
      </c>
      <c r="G2556" t="s">
        <v>6134</v>
      </c>
      <c r="H2556">
        <v>0</v>
      </c>
      <c r="I2556" t="str">
        <f t="array" ref="I2556">_xlfn.IFS(OR(C2556=0,C2556=3),_xlfn.IFS(H2556=0,"漫改",H2556=1,"轻改",H2556=2,"原创",H2556=3,"Gal改",H2556=4,"游改",H2556=5,"原创偶像",H2556=6,"国产原创",H2556=7,"小说改"),C2556&lt;&gt;0,"")</f>
        <v>漫改</v>
      </c>
      <c r="J2556" s="16" t="s">
        <v>6115</v>
      </c>
      <c r="M2556" t="str">
        <f t="shared" si="39"/>
        <v>莉莉·贝克，漫改动画《与游戏中心的少女异文化交流的故事》主角之一。</v>
      </c>
      <c r="O2556">
        <v>145</v>
      </c>
      <c r="P2556">
        <v>326</v>
      </c>
    </row>
    <row r="2557" spans="1:16">
      <c r="A2557" s="5" t="s">
        <v>6120</v>
      </c>
      <c r="B2557" t="s">
        <v>6121</v>
      </c>
      <c r="C2557">
        <v>0</v>
      </c>
      <c r="D2557">
        <v>0</v>
      </c>
      <c r="E2557" t="str">
        <f t="array" ref="E2557">_xlfn.IFS(C2557&lt;&gt;2,_xlfn.IFS(D2557=0,"主角之一",D2557=1,"角色",D2557=2,"男主",D2557=3,"女主"),C2557=2,"")</f>
        <v>主角之一</v>
      </c>
      <c r="G2557" t="s">
        <v>103</v>
      </c>
      <c r="H2557">
        <v>0</v>
      </c>
      <c r="I2557" t="str">
        <f t="array" ref="I2557">_xlfn.IFS(OR(C2557=0,C2557=3),_xlfn.IFS(H2557=0,"漫改",H2557=1,"轻改",H2557=2,"原创",H2557=3,"Gal改",H2557=4,"游改",H2557=5,"原创偶像",H2557=6,"国产原创",H2557=7,"小说改"),C2557&lt;&gt;0,"")</f>
        <v>漫改</v>
      </c>
      <c r="J2557" s="16" t="s">
        <v>6115</v>
      </c>
      <c r="K2557">
        <v>1</v>
      </c>
      <c r="M2557" t="str">
        <f t="shared" si="39"/>
        <v>园田优，漫改动画《樱Trick》主角之一。【芳文社】</v>
      </c>
      <c r="O2557">
        <v>11</v>
      </c>
      <c r="P2557">
        <v>63</v>
      </c>
    </row>
    <row r="2558" spans="1:16">
      <c r="A2558" s="5" t="s">
        <v>6116</v>
      </c>
      <c r="B2558" t="s">
        <v>6117</v>
      </c>
      <c r="C2558">
        <v>0</v>
      </c>
      <c r="D2558">
        <v>0</v>
      </c>
      <c r="E2558" t="str">
        <f t="array" ref="E2558">_xlfn.IFS(C2558&lt;&gt;2,_xlfn.IFS(D2558=0,"主角之一",D2558=1,"角色",D2558=2,"男主",D2558=3,"女主"),C2558=2,"")</f>
        <v>主角之一</v>
      </c>
      <c r="G2558" t="s">
        <v>3418</v>
      </c>
      <c r="H2558">
        <v>3</v>
      </c>
      <c r="I2558" t="str">
        <f t="array" ref="I2558">_xlfn.IFS(OR(C2558=0,C2558=3),_xlfn.IFS(H2558=0,"漫改",H2558=1,"轻改",H2558=2,"原创",H2558=3,"Gal改",H2558=4,"游改",H2558=5,"原创偶像",H2558=6,"国产原创",H2558=7,"小说改"),C2558&lt;&gt;0,"")</f>
        <v>Gal改</v>
      </c>
      <c r="J2558" s="16" t="s">
        <v>6115</v>
      </c>
      <c r="M2558" t="str">
        <f t="shared" si="39"/>
        <v>北条沙都子，Gal改动画《寒蝉鸣泣之时》主角之一。</v>
      </c>
      <c r="O2558">
        <v>122</v>
      </c>
      <c r="P2558">
        <v>204</v>
      </c>
    </row>
    <row r="2559" spans="1:16">
      <c r="A2559" s="5" t="s">
        <v>6122</v>
      </c>
      <c r="B2559" t="s">
        <v>6123</v>
      </c>
      <c r="C2559">
        <v>0</v>
      </c>
      <c r="D2559">
        <v>0</v>
      </c>
      <c r="E2559" t="str">
        <f t="array" ref="E2559">_xlfn.IFS(C2559&lt;&gt;2,_xlfn.IFS(D2559=0,"主角之一",D2559=1,"角色",D2559=2,"男主",D2559=3,"女主"),C2559=2,"")</f>
        <v>主角之一</v>
      </c>
      <c r="G2559" t="s">
        <v>6124</v>
      </c>
      <c r="H2559">
        <v>0</v>
      </c>
      <c r="I2559" t="str">
        <f t="array" ref="I2559">_xlfn.IFS(OR(C2559=0,C2559=3),_xlfn.IFS(H2559=0,"漫改",H2559=1,"轻改",H2559=2,"原创",H2559=3,"Gal改",H2559=4,"游改",H2559=5,"原创偶像",H2559=6,"国产原创",H2559=7,"小说改"),C2559&lt;&gt;0,"")</f>
        <v>漫改</v>
      </c>
      <c r="J2559" s="16" t="s">
        <v>6115</v>
      </c>
      <c r="M2559" t="str">
        <f t="shared" si="39"/>
        <v>雨野狭雾，漫改动画《摇曳庄的幽奈小姐》主角之一。</v>
      </c>
      <c r="O2559">
        <v>6</v>
      </c>
      <c r="P2559">
        <v>39</v>
      </c>
    </row>
    <row r="2560" spans="1:16">
      <c r="A2560" s="5" t="s">
        <v>6112</v>
      </c>
      <c r="B2560" t="s">
        <v>6113</v>
      </c>
      <c r="C2560">
        <v>0</v>
      </c>
      <c r="D2560">
        <v>0</v>
      </c>
      <c r="E2560" t="str">
        <f t="array" ref="E2560">_xlfn.IFS(C2560&lt;&gt;2,_xlfn.IFS(D2560=0,"主角之一",D2560=1,"角色",D2560=2,"男主",D2560=3,"女主"),C2560=2,"")</f>
        <v>主角之一</v>
      </c>
      <c r="G2560" t="s">
        <v>6114</v>
      </c>
      <c r="H2560">
        <v>4</v>
      </c>
      <c r="I2560" t="str">
        <f t="array" ref="I2560">_xlfn.IFS(OR(C2560=0,C2560=3),_xlfn.IFS(H2560=0,"漫改",H2560=1,"轻改",H2560=2,"原创",H2560=3,"Gal改",H2560=4,"游改",H2560=5,"原创偶像",H2560=6,"国产原创",H2560=7,"小说改"),C2560&lt;&gt;0,"")</f>
        <v>游改</v>
      </c>
      <c r="J2560" s="16" t="s">
        <v>6115</v>
      </c>
      <c r="M2560" t="str">
        <f t="shared" si="39"/>
        <v>天田乾，游改动画《女神异闻录3》主角之一。</v>
      </c>
      <c r="O2560">
        <v>10</v>
      </c>
      <c r="P2560">
        <v>21</v>
      </c>
    </row>
    <row r="2561" spans="1:16">
      <c r="A2561" s="5" t="s">
        <v>6125</v>
      </c>
      <c r="B2561" t="s">
        <v>6126</v>
      </c>
      <c r="C2561">
        <v>0</v>
      </c>
      <c r="D2561">
        <v>0</v>
      </c>
      <c r="E2561" t="str">
        <f t="array" ref="E2561">_xlfn.IFS(C2561&lt;&gt;2,_xlfn.IFS(D2561=0,"主角之一",D2561=1,"角色",D2561=2,"男主",D2561=3,"女主"),C2561=2,"")</f>
        <v>主角之一</v>
      </c>
      <c r="G2561" t="s">
        <v>4669</v>
      </c>
      <c r="H2561">
        <v>0</v>
      </c>
      <c r="I2561" t="str">
        <f t="array" ref="I2561">_xlfn.IFS(OR(C2561=0,C2561=3),_xlfn.IFS(H2561=0,"漫改",H2561=1,"轻改",H2561=2,"原创",H2561=3,"Gal改",H2561=4,"游改",H2561=5,"原创偶像",H2561=6,"国产原创",H2561=7,"小说改"),C2561&lt;&gt;0,"")</f>
        <v>漫改</v>
      </c>
      <c r="J2561" s="16" t="s">
        <v>6115</v>
      </c>
      <c r="M2561" t="str">
        <f t="shared" si="39"/>
        <v>桐山真，漫改动画《宅饮。》主角之一。</v>
      </c>
      <c r="O2561">
        <v>2</v>
      </c>
      <c r="P2561">
        <v>15</v>
      </c>
    </row>
    <row r="2562" spans="1:16">
      <c r="A2562" s="5" t="s">
        <v>6127</v>
      </c>
      <c r="B2562" t="s">
        <v>6128</v>
      </c>
      <c r="C2562">
        <v>0</v>
      </c>
      <c r="D2562">
        <v>1</v>
      </c>
      <c r="E2562" t="str">
        <f t="array" ref="E2562">_xlfn.IFS(C2562&lt;&gt;2,_xlfn.IFS(D2562=0,"主角之一",D2562=1,"角色",D2562=2,"男主",D2562=3,"女主"),C2562=2,"")</f>
        <v>角色</v>
      </c>
      <c r="G2562" t="s">
        <v>6129</v>
      </c>
      <c r="H2562">
        <v>2</v>
      </c>
      <c r="I2562" t="str">
        <f t="array" ref="I2562">_xlfn.IFS(OR(C2562=0,C2562=3),_xlfn.IFS(H2562=0,"漫改",H2562=1,"轻改",H2562=2,"原创",H2562=3,"Gal改",H2562=4,"游改",H2562=5,"原创偶像",H2562=6,"国产原创",H2562=7,"小说改"),C2562&lt;&gt;0,"")</f>
        <v>原创</v>
      </c>
      <c r="J2562" s="16" t="s">
        <v>6115</v>
      </c>
      <c r="M2562" t="str">
        <f t="shared" si="39"/>
        <v>佳爱瑠，原创动画《异度侵入》角色。</v>
      </c>
      <c r="O2562">
        <v>30</v>
      </c>
      <c r="P2562">
        <v>65</v>
      </c>
    </row>
    <row r="2563" spans="1:16">
      <c r="A2563" s="5" t="s">
        <v>6135</v>
      </c>
      <c r="B2563" t="s">
        <v>6136</v>
      </c>
      <c r="C2563">
        <v>1</v>
      </c>
      <c r="D2563">
        <v>0</v>
      </c>
      <c r="E2563" t="str">
        <f t="array" ref="E2563">_xlfn.IFS(C2563&lt;&gt;2,_xlfn.IFS(D2563=0,"主角之一",D2563=1,"角色",D2563=2,"男主",D2563=3,"女主"),C2563=2,"")</f>
        <v>主角之一</v>
      </c>
      <c r="G2563" t="s">
        <v>183</v>
      </c>
      <c r="I2563" t="str">
        <f t="array" ref="I2563">_xlfn.IFS(OR(C2563=0,C2563=3),_xlfn.IFS(H2563=0,"漫改",H2563=1,"轻改",H2563=2,"原创",H2563=3,"Gal改",H2563=4,"游改",H2563=5,"原创偶像",H2563=6,"国产原创",H2563=7,"小说改"),C2563&lt;&gt;0,"")</f>
        <v/>
      </c>
      <c r="J2563" s="16" t="s">
        <v>6115</v>
      </c>
      <c r="M2563" t="str">
        <f t="shared" si="39"/>
        <v>茅森月歌，《炽焰天穹》主角之一。</v>
      </c>
      <c r="O2563">
        <v>35</v>
      </c>
      <c r="P2563">
        <v>86</v>
      </c>
    </row>
    <row r="2564" spans="1:16">
      <c r="A2564" s="5" t="s">
        <v>6137</v>
      </c>
      <c r="B2564" t="s">
        <v>6138</v>
      </c>
      <c r="C2564">
        <v>2</v>
      </c>
      <c r="E2564" t="str">
        <f t="array" ref="E2564">_xlfn.IFS(C2564&lt;&gt;2,_xlfn.IFS(D2564=0,"主角之一",D2564=1,"角色",D2564=2,"男主",D2564=3,"女主"),C2564=2,"")</f>
        <v/>
      </c>
      <c r="I2564" t="str">
        <f t="array" ref="I2564">_xlfn.IFS(OR(C2564=0,C2564=3),_xlfn.IFS(H2564=0,"漫改",H2564=1,"轻改",H2564=2,"原创",H2564=3,"Gal改",H2564=4,"游改",H2564=5,"原创偶像",H2564=6,"国产原创",H2564=7,"小说改"),C2564&lt;&gt;0,"")</f>
        <v/>
      </c>
      <c r="J2564" s="16" t="s">
        <v>6115</v>
      </c>
      <c r="L2564" t="s">
        <v>2395</v>
      </c>
      <c r="M2564" t="str">
        <f t="shared" si="39"/>
        <v>神代类，游戏《世界计划 缤纷舞台！ feat. 初音未来》角色。</v>
      </c>
      <c r="O2564">
        <v>8</v>
      </c>
      <c r="P2564">
        <v>20</v>
      </c>
    </row>
    <row r="2565" spans="1:16">
      <c r="B2565" t="s">
        <v>6139</v>
      </c>
      <c r="C2565">
        <v>2</v>
      </c>
      <c r="E2565" t="str">
        <f t="array" ref="E2565">_xlfn.IFS(C2565&lt;&gt;2,_xlfn.IFS(D2565=0,"主角之一",D2565=1,"角色",D2565=2,"男主",D2565=3,"女主"),C2565=2,"")</f>
        <v/>
      </c>
      <c r="I2565" t="str">
        <f t="array" ref="I2565">_xlfn.IFS(OR(C2565=0,C2565=3),_xlfn.IFS(H2565=0,"漫改",H2565=1,"轻改",H2565=2,"原创",H2565=3,"Gal改",H2565=4,"游改",H2565=5,"原创偶像",H2565=6,"国产原创",H2565=7,"小说改"),C2565&lt;&gt;0,"")</f>
        <v/>
      </c>
      <c r="J2565" s="16" t="s">
        <v>6115</v>
      </c>
      <c r="L2565" t="s">
        <v>6140</v>
      </c>
      <c r="M2565" t="str">
        <f t="shared" si="39"/>
        <v>猫羽雫，甘城なつき的原创角色。</v>
      </c>
    </row>
    <row r="2566" spans="1:16">
      <c r="A2566" s="5" t="s">
        <v>6160</v>
      </c>
      <c r="B2566" t="s">
        <v>6161</v>
      </c>
      <c r="C2566">
        <v>0</v>
      </c>
      <c r="D2566">
        <v>1</v>
      </c>
      <c r="E2566" t="str">
        <f t="array" ref="E2566">_xlfn.IFS(C2566&lt;&gt;2,_xlfn.IFS(D2566=0,"主角之一",D2566=1,"角色",D2566=2,"男主",D2566=3,"女主"),C2566=2,"")</f>
        <v>角色</v>
      </c>
      <c r="G2566" t="s">
        <v>388</v>
      </c>
      <c r="H2566">
        <v>0</v>
      </c>
      <c r="I2566" t="str">
        <f t="array" ref="I2566">_xlfn.IFS(OR(C2566=0,C2566=3),_xlfn.IFS(H2566=0,"漫改",H2566=1,"轻改",H2566=2,"原创",H2566=3,"Gal改",H2566=4,"游改",H2566=5,"原创偶像",H2566=6,"国产原创",H2566=7,"小说改"),C2566&lt;&gt;0,"")</f>
        <v>漫改</v>
      </c>
      <c r="J2566" s="16" t="s">
        <v>6143</v>
      </c>
      <c r="M2566" t="str">
        <f t="shared" si="39"/>
        <v>犬束秀，漫改动画《式守同学不只可爱而已》角色。</v>
      </c>
      <c r="O2566">
        <v>7</v>
      </c>
      <c r="P2566">
        <v>5</v>
      </c>
    </row>
    <row r="2567" spans="1:16">
      <c r="A2567" s="5" t="s">
        <v>6144</v>
      </c>
      <c r="B2567" t="s">
        <v>6145</v>
      </c>
      <c r="C2567">
        <v>0</v>
      </c>
      <c r="D2567">
        <v>0</v>
      </c>
      <c r="E2567" t="str">
        <f t="array" ref="E2567">_xlfn.IFS(C2567&lt;&gt;2,_xlfn.IFS(D2567=0,"主角之一",D2567=1,"角色",D2567=2,"男主",D2567=3,"女主"),C2567=2,"")</f>
        <v>主角之一</v>
      </c>
      <c r="G2567" t="s">
        <v>777</v>
      </c>
      <c r="H2567">
        <v>0</v>
      </c>
      <c r="I2567" t="str">
        <f t="array" ref="I2567">_xlfn.IFS(OR(C2567=0,C2567=3),_xlfn.IFS(H2567=0,"漫改",H2567=1,"轻改",H2567=2,"原创",H2567=3,"Gal改",H2567=4,"游改",H2567=5,"原创偶像",H2567=6,"国产原创",H2567=7,"小说改"),C2567&lt;&gt;0,"")</f>
        <v>漫改</v>
      </c>
      <c r="J2567" s="16" t="s">
        <v>6143</v>
      </c>
      <c r="M2567" t="str">
        <f t="shared" si="39"/>
        <v>见吉香耶，漫改动画《爆漫王。》主角之一。</v>
      </c>
      <c r="O2567">
        <v>12</v>
      </c>
      <c r="P2567">
        <v>51</v>
      </c>
    </row>
    <row r="2568" spans="1:16">
      <c r="A2568" s="5" t="s">
        <v>6162</v>
      </c>
      <c r="B2568" t="s">
        <v>6163</v>
      </c>
      <c r="C2568">
        <v>0</v>
      </c>
      <c r="D2568">
        <v>1</v>
      </c>
      <c r="E2568" t="str">
        <f t="array" ref="E2568">_xlfn.IFS(C2568&lt;&gt;2,_xlfn.IFS(D2568=0,"主角之一",D2568=1,"角色",D2568=2,"男主",D2568=3,"女主"),C2568=2,"")</f>
        <v>角色</v>
      </c>
      <c r="G2568" t="s">
        <v>4492</v>
      </c>
      <c r="H2568">
        <v>0</v>
      </c>
      <c r="I2568" t="str">
        <f t="array" ref="I2568">_xlfn.IFS(OR(C2568=0,C2568=3),_xlfn.IFS(H2568=0,"漫改",H2568=1,"轻改",H2568=2,"原创",H2568=3,"Gal改",H2568=4,"游改",H2568=5,"原创偶像",H2568=6,"国产原创",H2568=7,"小说改"),C2568&lt;&gt;0,"")</f>
        <v>漫改</v>
      </c>
      <c r="J2568" s="16" t="s">
        <v>6143</v>
      </c>
      <c r="M2568" t="str">
        <f t="shared" si="39"/>
        <v>菱形朱鹭子，漫改动画《夏日重现》角色。</v>
      </c>
      <c r="O2568">
        <v>26</v>
      </c>
      <c r="P2568">
        <v>44</v>
      </c>
    </row>
    <row r="2569" spans="1:16">
      <c r="A2569" s="5" t="s">
        <v>6146</v>
      </c>
      <c r="B2569" t="s">
        <v>6147</v>
      </c>
      <c r="C2569">
        <v>0</v>
      </c>
      <c r="D2569">
        <v>0</v>
      </c>
      <c r="E2569" t="str">
        <f t="array" ref="E2569">_xlfn.IFS(C2569&lt;&gt;2,_xlfn.IFS(D2569=0,"主角之一",D2569=1,"角色",D2569=2,"男主",D2569=3,"女主"),C2569=2,"")</f>
        <v>主角之一</v>
      </c>
      <c r="G2569" t="s">
        <v>3000</v>
      </c>
      <c r="H2569">
        <v>0</v>
      </c>
      <c r="I2569" t="str">
        <f t="array" ref="I2569">_xlfn.IFS(OR(C2569=0,C2569=3),_xlfn.IFS(H2569=0,"漫改",H2569=1,"轻改",H2569=2,"原创",H2569=3,"Gal改",H2569=4,"游改",H2569=5,"原创偶像",H2569=6,"国产原创",H2569=7,"小说改"),C2569&lt;&gt;0,"")</f>
        <v>漫改</v>
      </c>
      <c r="J2569" s="16" t="s">
        <v>6143</v>
      </c>
      <c r="M2569" t="str">
        <f t="shared" si="39"/>
        <v>高梨奈绪，漫改动画《腹黑妹妹控兄记》主角之一。</v>
      </c>
      <c r="O2569">
        <v>2</v>
      </c>
      <c r="P2569">
        <v>27</v>
      </c>
    </row>
    <row r="2570" spans="1:16">
      <c r="A2570" s="5" t="s">
        <v>6164</v>
      </c>
      <c r="B2570" t="s">
        <v>6165</v>
      </c>
      <c r="C2570">
        <v>0</v>
      </c>
      <c r="D2570">
        <v>0</v>
      </c>
      <c r="E2570" t="str">
        <f t="array" ref="E2570">_xlfn.IFS(C2570&lt;&gt;2,_xlfn.IFS(D2570=0,"主角之一",D2570=1,"角色",D2570=2,"男主",D2570=3,"女主"),C2570=2,"")</f>
        <v>主角之一</v>
      </c>
      <c r="G2570" t="s">
        <v>4601</v>
      </c>
      <c r="H2570">
        <v>0</v>
      </c>
      <c r="I2570" t="str">
        <f t="array" ref="I2570">_xlfn.IFS(OR(C2570=0,C2570=3),_xlfn.IFS(H2570=0,"漫改",H2570=1,"轻改",H2570=2,"原创",H2570=3,"Gal改",H2570=4,"游改",H2570=5,"原创偶像",H2570=6,"国产原创",H2570=7,"小说改"),C2570&lt;&gt;0,"")</f>
        <v>漫改</v>
      </c>
      <c r="J2570" s="16" t="s">
        <v>6143</v>
      </c>
      <c r="M2570" t="str">
        <f t="shared" si="39"/>
        <v>樱木加奈，漫改动画《魔法光源股份有限公司》主角之一。</v>
      </c>
      <c r="O2570">
        <v>21</v>
      </c>
      <c r="P2570">
        <v>20</v>
      </c>
    </row>
    <row r="2571" spans="1:16">
      <c r="A2571" s="5" t="s">
        <v>6148</v>
      </c>
      <c r="B2571" t="s">
        <v>6149</v>
      </c>
      <c r="C2571">
        <v>0</v>
      </c>
      <c r="D2571">
        <v>1</v>
      </c>
      <c r="E2571" t="str">
        <f t="array" ref="E2571">_xlfn.IFS(C2571&lt;&gt;2,_xlfn.IFS(D2571=0,"主角之一",D2571=1,"角色",D2571=2,"男主",D2571=3,"女主"),C2571=2,"")</f>
        <v>角色</v>
      </c>
      <c r="G2571" t="s">
        <v>486</v>
      </c>
      <c r="H2571">
        <v>0</v>
      </c>
      <c r="I2571" t="str">
        <f t="array" ref="I2571">_xlfn.IFS(OR(C2571=0,C2571=3),_xlfn.IFS(H2571=0,"漫改",H2571=1,"轻改",H2571=2,"原创",H2571=3,"Gal改",H2571=4,"游改",H2571=5,"原创偶像",H2571=6,"国产原创",H2571=7,"小说改"),C2571&lt;&gt;0,"")</f>
        <v>漫改</v>
      </c>
      <c r="J2571" s="16" t="s">
        <v>6143</v>
      </c>
      <c r="K2571"/>
      <c r="M2571" t="str">
        <f t="shared" si="39"/>
        <v>黑崎穗香，漫改动画《向山进发》角色。</v>
      </c>
      <c r="O2571">
        <v>28</v>
      </c>
      <c r="P2571">
        <v>77</v>
      </c>
    </row>
    <row r="2572" spans="1:16">
      <c r="A2572" s="5" t="s">
        <v>6150</v>
      </c>
      <c r="B2572" t="s">
        <v>6151</v>
      </c>
      <c r="C2572">
        <v>0</v>
      </c>
      <c r="D2572">
        <v>0</v>
      </c>
      <c r="E2572" t="str">
        <f t="array" ref="E2572">_xlfn.IFS(C2572&lt;&gt;2,_xlfn.IFS(D2572=0,"主角之一",D2572=1,"角色",D2572=2,"男主",D2572=3,"女主"),C2572=2,"")</f>
        <v>主角之一</v>
      </c>
      <c r="G2572" t="s">
        <v>1477</v>
      </c>
      <c r="H2572">
        <v>2</v>
      </c>
      <c r="I2572" t="str">
        <f t="array" ref="I2572">_xlfn.IFS(OR(C2572=0,C2572=3),_xlfn.IFS(H2572=0,"漫改",H2572=1,"轻改",H2572=2,"原创",H2572=3,"Gal改",H2572=4,"游改",H2572=5,"原创偶像",H2572=6,"国产原创",H2572=7,"小说改"),C2572&lt;&gt;0,"")</f>
        <v>原创</v>
      </c>
      <c r="J2572" s="16" t="s">
        <v>6143</v>
      </c>
      <c r="M2572" t="str">
        <f t="shared" si="39"/>
        <v>篝敦子，原创动画《小魔女学园》主角之一。</v>
      </c>
      <c r="O2572">
        <v>87</v>
      </c>
      <c r="P2572">
        <v>308</v>
      </c>
    </row>
    <row r="2573" spans="1:16">
      <c r="A2573" s="5" t="s">
        <v>6152</v>
      </c>
      <c r="B2573" t="s">
        <v>6153</v>
      </c>
      <c r="C2573">
        <v>0</v>
      </c>
      <c r="D2573">
        <v>1</v>
      </c>
      <c r="E2573" t="str">
        <f t="array" ref="E2573">_xlfn.IFS(C2573&lt;&gt;2,_xlfn.IFS(D2573=0,"主角之一",D2573=1,"角色",D2573=2,"男主",D2573=3,"女主"),C2573=2,"")</f>
        <v>角色</v>
      </c>
      <c r="G2573" t="s">
        <v>925</v>
      </c>
      <c r="H2573">
        <v>0</v>
      </c>
      <c r="I2573" t="str">
        <f t="array" ref="I2573">_xlfn.IFS(OR(C2573=0,C2573=3),_xlfn.IFS(H2573=0,"漫改",H2573=1,"轻改",H2573=2,"原创",H2573=3,"Gal改",H2573=4,"游改",H2573=5,"原创偶像",H2573=6,"国产原创",H2573=7,"小说改"),C2573&lt;&gt;0,"")</f>
        <v>漫改</v>
      </c>
      <c r="J2573" s="16" t="s">
        <v>6143</v>
      </c>
      <c r="K2573" s="17">
        <v>1</v>
      </c>
      <c r="M2573" t="str">
        <f t="shared" si="39"/>
        <v>枣妮娜，漫改动画《Urara迷路帖》角色。【芳文社】</v>
      </c>
      <c r="O2573">
        <v>1</v>
      </c>
      <c r="P2573">
        <v>15</v>
      </c>
    </row>
    <row r="2574" spans="1:16">
      <c r="A2574" s="5" t="s">
        <v>6141</v>
      </c>
      <c r="B2574" t="s">
        <v>6142</v>
      </c>
      <c r="C2574">
        <v>0</v>
      </c>
      <c r="D2574">
        <v>1</v>
      </c>
      <c r="E2574" t="str">
        <f t="array" ref="E2574">_xlfn.IFS(C2574&lt;&gt;2,_xlfn.IFS(D2574=0,"主角之一",D2574=1,"角色",D2574=2,"男主",D2574=3,"女主"),C2574=2,"")</f>
        <v>角色</v>
      </c>
      <c r="G2574" t="s">
        <v>960</v>
      </c>
      <c r="H2574">
        <v>0</v>
      </c>
      <c r="I2574" t="str">
        <f t="array" ref="I2574">_xlfn.IFS(OR(C2574=0,C2574=3),_xlfn.IFS(H2574=0,"漫改",H2574=1,"轻改",H2574=2,"原创",H2574=3,"Gal改",H2574=4,"游改",H2574=5,"原创偶像",H2574=6,"国产原创",H2574=7,"小说改"),C2574&lt;&gt;0,"")</f>
        <v>漫改</v>
      </c>
      <c r="J2574" s="16" t="s">
        <v>6143</v>
      </c>
      <c r="M2574" t="str">
        <f t="shared" si="39"/>
        <v>藤田靖子，漫改动画《天才麻将少女》角色。</v>
      </c>
      <c r="O2574">
        <v>4</v>
      </c>
      <c r="P2574">
        <v>5</v>
      </c>
    </row>
    <row r="2575" spans="1:16">
      <c r="A2575" s="5" t="s">
        <v>6154</v>
      </c>
      <c r="B2575" t="s">
        <v>6155</v>
      </c>
      <c r="C2575">
        <v>0</v>
      </c>
      <c r="D2575">
        <v>1</v>
      </c>
      <c r="E2575" t="str">
        <f t="array" ref="E2575">_xlfn.IFS(C2575&lt;&gt;2,_xlfn.IFS(D2575=0,"主角之一",D2575=1,"角色",D2575=2,"男主",D2575=3,"女主"),C2575=2,"")</f>
        <v>角色</v>
      </c>
      <c r="G2575" t="s">
        <v>1866</v>
      </c>
      <c r="H2575">
        <v>0</v>
      </c>
      <c r="I2575" t="str">
        <f t="array" ref="I2575">_xlfn.IFS(OR(C2575=0,C2575=3),_xlfn.IFS(H2575=0,"漫改",H2575=1,"轻改",H2575=2,"原创",H2575=3,"Gal改",H2575=4,"游改",H2575=5,"原创偶像",H2575=6,"国产原创",H2575=7,"小说改"),C2575&lt;&gt;0,"")</f>
        <v>漫改</v>
      </c>
      <c r="J2575" s="16" t="s">
        <v>6143</v>
      </c>
      <c r="M2575" t="str">
        <f t="shared" si="39"/>
        <v>柏木渚，漫改动画《辉夜大小姐想让我告白》角色。</v>
      </c>
      <c r="O2575">
        <v>19</v>
      </c>
      <c r="P2575">
        <v>56</v>
      </c>
    </row>
    <row r="2576" spans="1:16">
      <c r="A2576" s="5" t="s">
        <v>6156</v>
      </c>
      <c r="B2576" t="s">
        <v>6157</v>
      </c>
      <c r="C2576">
        <v>0</v>
      </c>
      <c r="D2576">
        <v>2</v>
      </c>
      <c r="E2576" t="str">
        <f t="array" ref="E2576">_xlfn.IFS(C2576&lt;&gt;2,_xlfn.IFS(D2576=0,"主角之一",D2576=1,"角色",D2576=2,"男主",D2576=3,"女主"),C2576=2,"")</f>
        <v>男主</v>
      </c>
      <c r="G2576" t="s">
        <v>4594</v>
      </c>
      <c r="H2576">
        <v>0</v>
      </c>
      <c r="I2576" t="str">
        <f t="array" ref="I2576">_xlfn.IFS(OR(C2576=0,C2576=3),_xlfn.IFS(H2576=0,"漫改",H2576=1,"轻改",H2576=2,"原创",H2576=3,"Gal改",H2576=4,"游改",H2576=5,"原创偶像",H2576=6,"国产原创",H2576=7,"小说改"),C2576&lt;&gt;0,"")</f>
        <v>漫改</v>
      </c>
      <c r="J2576" s="16" t="s">
        <v>6143</v>
      </c>
      <c r="M2576" t="str">
        <f t="shared" si="39"/>
        <v>花垣武道，漫改动画《东京复仇者》男主。</v>
      </c>
      <c r="O2576">
        <v>10</v>
      </c>
      <c r="P2576">
        <v>3</v>
      </c>
    </row>
    <row r="2577" spans="1:16">
      <c r="A2577" s="5" t="s">
        <v>6158</v>
      </c>
      <c r="B2577" t="s">
        <v>6159</v>
      </c>
      <c r="C2577">
        <v>0</v>
      </c>
      <c r="D2577">
        <v>1</v>
      </c>
      <c r="E2577" t="str">
        <f t="array" ref="E2577">_xlfn.IFS(C2577&lt;&gt;2,_xlfn.IFS(D2577=0,"主角之一",D2577=1,"角色",D2577=2,"男主",D2577=3,"女主"),C2577=2,"")</f>
        <v>角色</v>
      </c>
      <c r="G2577" t="s">
        <v>1759</v>
      </c>
      <c r="H2577">
        <v>0</v>
      </c>
      <c r="I2577" t="str">
        <f t="array" ref="I2577">_xlfn.IFS(OR(C2577=0,C2577=3),_xlfn.IFS(H2577=0,"漫改",H2577=1,"轻改",H2577=2,"原创",H2577=3,"Gal改",H2577=4,"游改",H2577=5,"原创偶像",H2577=6,"国产原创",H2577=7,"小说改"),C2577&lt;&gt;0,"")</f>
        <v>漫改</v>
      </c>
      <c r="J2577" s="16" t="s">
        <v>6143</v>
      </c>
      <c r="M2577" t="str">
        <f t="shared" ref="M2577:M2640" si="40">_xlfn.CONCAT(_xlfn.IFS(C2577=0,_xlfn.CONCAT(B2577,"，",I2577,"动画","《",G2577,"》",E2577,"。"),C2577=1,_xlfn.CONCAT(B2577,"，《",G2577,"》",E2577,"。"),C2577=2,_xlfn.CONCAT(B2577,"，",L2577),C2577=3,_xlfn.CONCAT(B2577,"，动画电影《",G2577,"》",E2577,"。")),_xlfn.IFS(K2577=1,"【芳文社】",K2577=0,""))</f>
        <v>夏洛特·布琳，漫改动画《海贼王》角色。</v>
      </c>
      <c r="O2577">
        <v>7</v>
      </c>
      <c r="P2577">
        <v>11</v>
      </c>
    </row>
    <row r="2578" spans="1:16">
      <c r="A2578" s="5" t="s">
        <v>6166</v>
      </c>
      <c r="B2578" t="s">
        <v>6167</v>
      </c>
      <c r="C2578">
        <v>1</v>
      </c>
      <c r="D2578">
        <v>0</v>
      </c>
      <c r="E2578" t="str">
        <f t="array" ref="E2578">_xlfn.IFS(C2578&lt;&gt;2,_xlfn.IFS(D2578=0,"主角之一",D2578=1,"角色",D2578=2,"男主",D2578=3,"女主"),C2578=2,"")</f>
        <v>主角之一</v>
      </c>
      <c r="G2578" t="s">
        <v>6168</v>
      </c>
      <c r="I2578" t="str">
        <f t="array" ref="I2578">_xlfn.IFS(OR(C2578=0,C2578=3),_xlfn.IFS(H2578=0,"漫改",H2578=1,"轻改",H2578=2,"原创",H2578=3,"Gal改",H2578=4,"游改",H2578=5,"原创偶像",H2578=6,"国产原创",H2578=7,"小说改"),C2578&lt;&gt;0,"")</f>
        <v/>
      </c>
      <c r="J2578" s="16" t="s">
        <v>6143</v>
      </c>
      <c r="M2578" t="str">
        <f t="shared" si="40"/>
        <v>吾妻梨花，《3days ～在逝去时间的另一端～》主角之一。</v>
      </c>
      <c r="O2578">
        <v>3</v>
      </c>
      <c r="P2578">
        <v>18</v>
      </c>
    </row>
    <row r="2579" spans="1:16">
      <c r="A2579" s="5" t="s">
        <v>6169</v>
      </c>
      <c r="B2579" t="s">
        <v>6170</v>
      </c>
      <c r="C2579">
        <v>2</v>
      </c>
      <c r="E2579" t="str">
        <f t="array" ref="E2579">_xlfn.IFS(C2579&lt;&gt;2,_xlfn.IFS(D2579=0,"主角之一",D2579=1,"角色",D2579=2,"男主",D2579=3,"女主"),C2579=2,"")</f>
        <v/>
      </c>
      <c r="I2579" t="str">
        <f t="array" ref="I2579">_xlfn.IFS(OR(C2579=0,C2579=3),_xlfn.IFS(H2579=0,"漫改",H2579=1,"轻改",H2579=2,"原创",H2579=3,"Gal改",H2579=4,"游改",H2579=5,"原创偶像",H2579=6,"国产原创",H2579=7,"小说改"),C2579&lt;&gt;0,"")</f>
        <v/>
      </c>
      <c r="J2579" s="16" t="s">
        <v>6143</v>
      </c>
      <c r="L2579" t="s">
        <v>6171</v>
      </c>
      <c r="M2579" t="str">
        <f t="shared" si="40"/>
        <v>真岛芳树，游戏《蝶之毒 华之锁》角色。</v>
      </c>
      <c r="O2579">
        <v>20</v>
      </c>
      <c r="P2579">
        <v>64</v>
      </c>
    </row>
    <row r="2580" spans="1:16">
      <c r="A2580" s="5" t="s">
        <v>6183</v>
      </c>
      <c r="B2580" t="s">
        <v>6184</v>
      </c>
      <c r="C2580">
        <v>0</v>
      </c>
      <c r="D2580">
        <v>1</v>
      </c>
      <c r="E2580" t="str">
        <f t="array" ref="E2580">_xlfn.IFS(C2580&lt;&gt;2,_xlfn.IFS(D2580=0,"主角之一",D2580=1,"角色",D2580=2,"男主",D2580=3,"女主"),C2580=2,"")</f>
        <v>角色</v>
      </c>
      <c r="G2580" t="s">
        <v>1866</v>
      </c>
      <c r="H2580">
        <v>0</v>
      </c>
      <c r="I2580" t="str">
        <f t="array" ref="I2580">_xlfn.IFS(OR(C2580=0,C2580=3),_xlfn.IFS(H2580=0,"漫改",H2580=1,"轻改",H2580=2,"原创",H2580=3,"Gal改",H2580=4,"游改",H2580=5,"原创偶像",H2580=6,"国产原创",H2580=7,"小说改"),C2580&lt;&gt;0,"")</f>
        <v>漫改</v>
      </c>
      <c r="J2580" s="16" t="s">
        <v>6174</v>
      </c>
      <c r="M2580" t="str">
        <f t="shared" si="40"/>
        <v>藤原萌叶，漫改动画《辉夜大小姐想让我告白》角色。</v>
      </c>
      <c r="O2580">
        <v>7</v>
      </c>
      <c r="P2580">
        <v>12</v>
      </c>
    </row>
    <row r="2581" spans="1:16">
      <c r="A2581" s="5" t="s">
        <v>6185</v>
      </c>
      <c r="B2581" t="s">
        <v>6186</v>
      </c>
      <c r="C2581">
        <v>0</v>
      </c>
      <c r="D2581">
        <v>1</v>
      </c>
      <c r="E2581" t="str">
        <f t="array" ref="E2581">_xlfn.IFS(C2581&lt;&gt;2,_xlfn.IFS(D2581=0,"主角之一",D2581=1,"角色",D2581=2,"男主",D2581=3,"女主"),C2581=2,"")</f>
        <v>角色</v>
      </c>
      <c r="G2581" t="s">
        <v>1429</v>
      </c>
      <c r="H2581">
        <v>1</v>
      </c>
      <c r="I2581" t="str">
        <f t="array" ref="I2581">_xlfn.IFS(OR(C2581=0,C2581=3),_xlfn.IFS(H2581=0,"漫改",H2581=1,"轻改",H2581=2,"原创",H2581=3,"Gal改",H2581=4,"游改",H2581=5,"原创偶像",H2581=6,"国产原创",H2581=7,"小说改"),C2581&lt;&gt;0,"")</f>
        <v>轻改</v>
      </c>
      <c r="J2581" s="16" t="s">
        <v>6174</v>
      </c>
      <c r="M2581" t="str">
        <f t="shared" si="40"/>
        <v>卡莲·艾露维希娅斯，轻改动画《家里蹲吸血姬的苦闷》角色。</v>
      </c>
      <c r="O2581">
        <v>9</v>
      </c>
      <c r="P2581">
        <v>25</v>
      </c>
    </row>
    <row r="2582" spans="1:16">
      <c r="A2582" s="5" t="s">
        <v>6187</v>
      </c>
      <c r="B2582" t="s">
        <v>6188</v>
      </c>
      <c r="C2582">
        <v>0</v>
      </c>
      <c r="D2582">
        <v>1</v>
      </c>
      <c r="E2582" t="str">
        <f t="array" ref="E2582">_xlfn.IFS(C2582&lt;&gt;2,_xlfn.IFS(D2582=0,"主角之一",D2582=1,"角色",D2582=2,"男主",D2582=3,"女主"),C2582=2,"")</f>
        <v>角色</v>
      </c>
      <c r="G2582" t="s">
        <v>246</v>
      </c>
      <c r="H2582">
        <v>5</v>
      </c>
      <c r="I2582" t="str">
        <f t="array" ref="I2582">_xlfn.IFS(OR(C2582=0,C2582=3),_xlfn.IFS(H2582=0,"漫改",H2582=1,"轻改",H2582=2,"原创",H2582=3,"Gal改",H2582=4,"游改",H2582=5,"原创偶像",H2582=6,"国产原创",H2582=7,"小说改"),C2582&lt;&gt;0,"")</f>
        <v>原创偶像</v>
      </c>
      <c r="J2582" s="16" t="s">
        <v>6174</v>
      </c>
      <c r="M2582" t="str">
        <f t="shared" si="40"/>
        <v>三角初华，原创偶像动画《BanG Dream!》角色。</v>
      </c>
      <c r="O2582">
        <v>518</v>
      </c>
      <c r="P2582">
        <v>346</v>
      </c>
    </row>
    <row r="2583" spans="1:16">
      <c r="A2583" s="5" t="s">
        <v>6175</v>
      </c>
      <c r="B2583" t="s">
        <v>6176</v>
      </c>
      <c r="C2583">
        <v>0</v>
      </c>
      <c r="D2583">
        <v>1</v>
      </c>
      <c r="E2583" t="str">
        <f t="array" ref="E2583">_xlfn.IFS(C2583&lt;&gt;2,_xlfn.IFS(D2583=0,"主角之一",D2583=1,"角色",D2583=2,"男主",D2583=3,"女主"),C2583=2,"")</f>
        <v>角色</v>
      </c>
      <c r="G2583" t="s">
        <v>1142</v>
      </c>
      <c r="H2583">
        <v>0</v>
      </c>
      <c r="I2583" t="str">
        <f t="array" ref="I2583">_xlfn.IFS(OR(C2583=0,C2583=3),_xlfn.IFS(H2583=0,"漫改",H2583=1,"轻改",H2583=2,"原创",H2583=3,"Gal改",H2583=4,"游改",H2583=5,"原创偶像",H2583=6,"国产原创",H2583=7,"小说改"),C2583&lt;&gt;0,"")</f>
        <v>漫改</v>
      </c>
      <c r="J2583" s="16" t="s">
        <v>6174</v>
      </c>
      <c r="M2583" t="str">
        <f t="shared" si="40"/>
        <v>桂小太郎，漫改动画《银魂》角色。</v>
      </c>
      <c r="O2583">
        <v>41</v>
      </c>
      <c r="P2583">
        <v>328</v>
      </c>
    </row>
    <row r="2584" spans="1:16">
      <c r="A2584" s="5" t="s">
        <v>6177</v>
      </c>
      <c r="B2584" t="s">
        <v>6178</v>
      </c>
      <c r="C2584">
        <v>0</v>
      </c>
      <c r="D2584">
        <v>0</v>
      </c>
      <c r="E2584" t="str">
        <f t="array" ref="E2584">_xlfn.IFS(C2584&lt;&gt;2,_xlfn.IFS(D2584=0,"主角之一",D2584=1,"角色",D2584=2,"男主",D2584=3,"女主"),C2584=2,"")</f>
        <v>主角之一</v>
      </c>
      <c r="G2584" t="s">
        <v>3390</v>
      </c>
      <c r="H2584">
        <v>0</v>
      </c>
      <c r="I2584" t="str">
        <f t="array" ref="I2584">_xlfn.IFS(OR(C2584=0,C2584=3),_xlfn.IFS(H2584=0,"漫改",H2584=1,"轻改",H2584=2,"原创",H2584=3,"Gal改",H2584=4,"游改",H2584=5,"原创偶像",H2584=6,"国产原创",H2584=7,"小说改"),C2584&lt;&gt;0,"")</f>
        <v>漫改</v>
      </c>
      <c r="J2584" s="16" t="s">
        <v>6174</v>
      </c>
      <c r="M2584" t="str">
        <f t="shared" si="40"/>
        <v>伊集院运子，漫改动画《搞姬日常》主角之一。</v>
      </c>
      <c r="O2584">
        <v>3</v>
      </c>
      <c r="P2584">
        <v>10</v>
      </c>
    </row>
    <row r="2585" spans="1:16">
      <c r="A2585" s="5" t="s">
        <v>6179</v>
      </c>
      <c r="B2585" t="s">
        <v>6180</v>
      </c>
      <c r="C2585">
        <v>0</v>
      </c>
      <c r="D2585">
        <v>1</v>
      </c>
      <c r="E2585" t="str">
        <f t="array" ref="E2585">_xlfn.IFS(C2585&lt;&gt;2,_xlfn.IFS(D2585=0,"主角之一",D2585=1,"角色",D2585=2,"男主",D2585=3,"女主"),C2585=2,"")</f>
        <v>角色</v>
      </c>
      <c r="G2585" t="s">
        <v>3621</v>
      </c>
      <c r="H2585">
        <v>2</v>
      </c>
      <c r="I2585" t="str">
        <f t="array" ref="I2585">_xlfn.IFS(OR(C2585=0,C2585=3),_xlfn.IFS(H2585=0,"漫改",H2585=1,"轻改",H2585=2,"原创",H2585=3,"Gal改",H2585=4,"游改",H2585=5,"原创偶像",H2585=6,"国产原创",H2585=7,"小说改"),C2585&lt;&gt;0,"")</f>
        <v>原创</v>
      </c>
      <c r="J2585" s="16" t="s">
        <v>6174</v>
      </c>
      <c r="M2585" t="str">
        <f t="shared" si="40"/>
        <v>由多次人，原创动画《羁绊者》角色。</v>
      </c>
      <c r="O2585">
        <v>6</v>
      </c>
      <c r="P2585">
        <v>5</v>
      </c>
    </row>
    <row r="2586" spans="1:16">
      <c r="A2586" s="5" t="s">
        <v>6190</v>
      </c>
      <c r="B2586" t="s">
        <v>6191</v>
      </c>
      <c r="C2586">
        <v>0</v>
      </c>
      <c r="D2586">
        <v>0</v>
      </c>
      <c r="E2586" t="str">
        <f t="array" ref="E2586">_xlfn.IFS(C2586&lt;&gt;2,_xlfn.IFS(D2586=0,"主角之一",D2586=1,"角色",D2586=2,"男主",D2586=3,"女主"),C2586=2,"")</f>
        <v>主角之一</v>
      </c>
      <c r="G2586" t="s">
        <v>367</v>
      </c>
      <c r="H2586">
        <v>3</v>
      </c>
      <c r="I2586" t="str">
        <f t="array" ref="I2586">_xlfn.IFS(OR(C2586=0,C2586=3),_xlfn.IFS(H2586=0,"漫改",H2586=1,"轻改",H2586=2,"原创",H2586=3,"Gal改",H2586=4,"游改",H2586=5,"原创偶像",H2586=6,"国产原创",H2586=7,"小说改"),C2586&lt;&gt;0,"")</f>
        <v>Gal改</v>
      </c>
      <c r="J2586" s="16" t="s">
        <v>6174</v>
      </c>
      <c r="M2586" t="str">
        <f t="shared" si="40"/>
        <v>有坂秋樱里，Gal改动画《灰色幻影扳机》主角之一。</v>
      </c>
      <c r="O2586">
        <v>6</v>
      </c>
      <c r="P2586">
        <v>18</v>
      </c>
    </row>
    <row r="2587" spans="1:16">
      <c r="A2587" s="5" t="s">
        <v>6172</v>
      </c>
      <c r="B2587" t="s">
        <v>6173</v>
      </c>
      <c r="C2587">
        <v>0</v>
      </c>
      <c r="D2587">
        <v>0</v>
      </c>
      <c r="E2587" t="str">
        <f t="array" ref="E2587">_xlfn.IFS(C2587&lt;&gt;2,_xlfn.IFS(D2587=0,"主角之一",D2587=1,"角色",D2587=2,"男主",D2587=3,"女主"),C2587=2,"")</f>
        <v>主角之一</v>
      </c>
      <c r="G2587" t="s">
        <v>18</v>
      </c>
      <c r="H2587">
        <v>2</v>
      </c>
      <c r="I2587" t="str">
        <f t="array" ref="I2587">_xlfn.IFS(OR(C2587=0,C2587=3),_xlfn.IFS(H2587=0,"漫改",H2587=1,"轻改",H2587=2,"原创",H2587=3,"Gal改",H2587=4,"游改",H2587=5,"原创偶像",H2587=6,"国产原创",H2587=7,"小说改"),C2587&lt;&gt;0,"")</f>
        <v>原创</v>
      </c>
      <c r="J2587" s="16" t="s">
        <v>6174</v>
      </c>
      <c r="M2587" t="str">
        <f t="shared" si="40"/>
        <v>史派克·斯皮格尔，原创动画《星际牛仔》主角之一。</v>
      </c>
      <c r="O2587">
        <v>97</v>
      </c>
      <c r="P2587">
        <v>673</v>
      </c>
    </row>
    <row r="2588" spans="1:16">
      <c r="A2588" s="5" t="s">
        <v>6181</v>
      </c>
      <c r="B2588" t="s">
        <v>6182</v>
      </c>
      <c r="C2588">
        <v>0</v>
      </c>
      <c r="D2588">
        <v>0</v>
      </c>
      <c r="E2588" t="str">
        <f t="array" ref="E2588">_xlfn.IFS(C2588&lt;&gt;2,_xlfn.IFS(D2588=0,"主角之一",D2588=1,"角色",D2588=2,"男主",D2588=3,"女主"),C2588=2,"")</f>
        <v>主角之一</v>
      </c>
      <c r="G2588" t="s">
        <v>448</v>
      </c>
      <c r="H2588">
        <v>1</v>
      </c>
      <c r="I2588" t="str">
        <f t="array" ref="I2588">_xlfn.IFS(OR(C2588=0,C2588=3),_xlfn.IFS(H2588=0,"漫改",H2588=1,"轻改",H2588=2,"原创",H2588=3,"Gal改",H2588=4,"游改",H2588=5,"原创偶像",H2588=6,"国产原创",H2588=7,"小说改"),C2588&lt;&gt;0,"")</f>
        <v>轻改</v>
      </c>
      <c r="J2588" s="16" t="s">
        <v>6174</v>
      </c>
      <c r="M2588" t="str">
        <f t="shared" si="40"/>
        <v>河濑川英子，轻改动画《我们的重制人生》主角之一。</v>
      </c>
      <c r="O2588">
        <v>38</v>
      </c>
      <c r="P2588">
        <v>100</v>
      </c>
    </row>
    <row r="2589" spans="1:16">
      <c r="B2589" t="s">
        <v>6189</v>
      </c>
      <c r="C2589">
        <v>0</v>
      </c>
      <c r="D2589">
        <v>0</v>
      </c>
      <c r="E2589" t="str">
        <f t="array" ref="E2589">_xlfn.IFS(C2589&lt;&gt;2,_xlfn.IFS(D2589=0,"主角之一",D2589=1,"角色",D2589=2,"男主",D2589=3,"女主"),C2589=2,"")</f>
        <v>主角之一</v>
      </c>
      <c r="G2589" t="s">
        <v>781</v>
      </c>
      <c r="H2589">
        <v>6</v>
      </c>
      <c r="I2589" t="str">
        <f t="array" ref="I2589">_xlfn.IFS(OR(C2589=0,C2589=3),_xlfn.IFS(H2589=0,"漫改",H2589=1,"轻改",H2589=2,"原创",H2589=3,"Gal改",H2589=4,"游改",H2589=5,"原创偶像",H2589=6,"国产原创",H2589=7,"小说改"),C2589&lt;&gt;0,"")</f>
        <v>国产原创</v>
      </c>
      <c r="J2589" s="16" t="s">
        <v>6174</v>
      </c>
      <c r="M2589" t="str">
        <f t="shared" si="40"/>
        <v>懒羊羊，国产原创动画《喜羊羊与灰太狼》主角之一。</v>
      </c>
    </row>
    <row r="2590" spans="1:16">
      <c r="A2590" s="5" t="s">
        <v>6197</v>
      </c>
      <c r="B2590" t="s">
        <v>6198</v>
      </c>
      <c r="C2590">
        <v>1</v>
      </c>
      <c r="D2590">
        <v>0</v>
      </c>
      <c r="E2590" t="str">
        <f t="array" ref="E2590">_xlfn.IFS(C2590&lt;&gt;2,_xlfn.IFS(D2590=0,"主角之一",D2590=1,"角色",D2590=2,"男主",D2590=3,"女主"),C2590=2,"")</f>
        <v>主角之一</v>
      </c>
      <c r="G2590" t="s">
        <v>6199</v>
      </c>
      <c r="I2590" t="str">
        <f t="array" ref="I2590">_xlfn.IFS(OR(C2590=0,C2590=3),_xlfn.IFS(H2590=0,"漫改",H2590=1,"轻改",H2590=2,"原创",H2590=3,"Gal改",H2590=4,"游改",H2590=5,"原创偶像",H2590=6,"国产原创",H2590=7,"小说改"),C2590&lt;&gt;0,"")</f>
        <v/>
      </c>
      <c r="J2590" s="16" t="s">
        <v>6174</v>
      </c>
      <c r="M2590" t="str">
        <f t="shared" si="40"/>
        <v>薄荷，《家喵二三事》主角之一。</v>
      </c>
      <c r="O2590">
        <v>4</v>
      </c>
      <c r="P2590">
        <v>24</v>
      </c>
    </row>
    <row r="2591" spans="1:16">
      <c r="A2591" s="5" t="s">
        <v>6192</v>
      </c>
      <c r="B2591" t="s">
        <v>6193</v>
      </c>
      <c r="C2591">
        <v>1</v>
      </c>
      <c r="D2591">
        <v>0</v>
      </c>
      <c r="E2591" t="str">
        <f t="array" ref="E2591">_xlfn.IFS(C2591&lt;&gt;2,_xlfn.IFS(D2591=0,"主角之一",D2591=1,"角色",D2591=2,"男主",D2591=3,"女主"),C2591=2,"")</f>
        <v>主角之一</v>
      </c>
      <c r="G2591" t="s">
        <v>6194</v>
      </c>
      <c r="I2591" t="str">
        <f t="array" ref="I2591">_xlfn.IFS(OR(C2591=0,C2591=3),_xlfn.IFS(H2591=0,"漫改",H2591=1,"轻改",H2591=2,"原创",H2591=3,"Gal改",H2591=4,"游改",H2591=5,"原创偶像",H2591=6,"国产原创",H2591=7,"小说改"),C2591&lt;&gt;0,"")</f>
        <v/>
      </c>
      <c r="J2591" s="16" t="s">
        <v>6174</v>
      </c>
      <c r="M2591" t="str">
        <f t="shared" si="40"/>
        <v>早瀬千歳，《PRETTY×CATION2》主角之一。</v>
      </c>
      <c r="O2591">
        <v>1</v>
      </c>
      <c r="P2591">
        <v>17</v>
      </c>
    </row>
    <row r="2592" spans="1:16">
      <c r="A2592" s="5" t="s">
        <v>6195</v>
      </c>
      <c r="B2592" t="s">
        <v>6196</v>
      </c>
      <c r="C2592">
        <v>1</v>
      </c>
      <c r="D2592">
        <v>1</v>
      </c>
      <c r="E2592" t="str">
        <f t="array" ref="E2592">_xlfn.IFS(C2592&lt;&gt;2,_xlfn.IFS(D2592=0,"主角之一",D2592=1,"角色",D2592=2,"男主",D2592=3,"女主"),C2592=2,"")</f>
        <v>角色</v>
      </c>
      <c r="G2592" t="s">
        <v>1447</v>
      </c>
      <c r="I2592" t="str">
        <f t="array" ref="I2592">_xlfn.IFS(OR(C2592=0,C2592=3),_xlfn.IFS(H2592=0,"漫改",H2592=1,"轻改",H2592=2,"原创",H2592=3,"Gal改",H2592=4,"游改",H2592=5,"原创偶像",H2592=6,"国产原创",H2592=7,"小说改"),C2592&lt;&gt;0,"")</f>
        <v/>
      </c>
      <c r="J2592" s="16" t="s">
        <v>6174</v>
      </c>
      <c r="M2592" t="str">
        <f t="shared" si="40"/>
        <v>天川萤，《你所期望的永远》角色。</v>
      </c>
      <c r="O2592">
        <v>7</v>
      </c>
      <c r="P2592">
        <v>7</v>
      </c>
    </row>
    <row r="2593" spans="1:16">
      <c r="B2593" t="s">
        <v>6200</v>
      </c>
      <c r="C2593">
        <v>2</v>
      </c>
      <c r="E2593" t="str">
        <f t="array" ref="E2593">_xlfn.IFS(C2593&lt;&gt;2,_xlfn.IFS(D2593=0,"主角之一",D2593=1,"角色",D2593=2,"男主",D2593=3,"女主"),C2593=2,"")</f>
        <v/>
      </c>
      <c r="I2593" t="str">
        <f t="array" ref="I2593">_xlfn.IFS(OR(C2593=0,C2593=3),_xlfn.IFS(H2593=0,"漫改",H2593=1,"轻改",H2593=2,"原创",H2593=3,"Gal改",H2593=4,"游改",H2593=5,"原创偶像",H2593=6,"国产原创",H2593=7,"小说改"),C2593&lt;&gt;0,"")</f>
        <v/>
      </c>
      <c r="J2593" s="16" t="s">
        <v>6174</v>
      </c>
      <c r="L2593" t="s">
        <v>6201</v>
      </c>
      <c r="M2593" t="str">
        <f t="shared" si="40"/>
        <v>Megpoid（GUMI），日本女性虚拟歌手。</v>
      </c>
    </row>
    <row r="2594" spans="1:16">
      <c r="B2594" t="s">
        <v>6202</v>
      </c>
      <c r="C2594">
        <v>2</v>
      </c>
      <c r="E2594" t="str">
        <f t="array" ref="E2594">_xlfn.IFS(C2594&lt;&gt;2,_xlfn.IFS(D2594=0,"主角之一",D2594=1,"角色",D2594=2,"男主",D2594=3,"女主"),C2594=2,"")</f>
        <v/>
      </c>
      <c r="I2594" t="str">
        <f t="array" ref="I2594">_xlfn.IFS(OR(C2594=0,C2594=3),_xlfn.IFS(H2594=0,"漫改",H2594=1,"轻改",H2594=2,"原创",H2594=3,"Gal改",H2594=4,"游改",H2594=5,"原创偶像",H2594=6,"国产原创",H2594=7,"小说改"),C2594&lt;&gt;0,"")</f>
        <v/>
      </c>
      <c r="J2594" s="16" t="s">
        <v>6174</v>
      </c>
      <c r="L2594" t="s">
        <v>124</v>
      </c>
      <c r="M2594" t="str">
        <f t="shared" si="40"/>
        <v>巴尔泽布（雷电将军），游戏《原神》角色。</v>
      </c>
    </row>
    <row r="2595" spans="1:16">
      <c r="B2595" t="s">
        <v>6203</v>
      </c>
      <c r="C2595">
        <v>2</v>
      </c>
      <c r="E2595" t="str">
        <f t="array" ref="E2595">_xlfn.IFS(C2595&lt;&gt;2,_xlfn.IFS(D2595=0,"主角之一",D2595=1,"角色",D2595=2,"男主",D2595=3,"女主"),C2595=2,"")</f>
        <v/>
      </c>
      <c r="I2595" t="str">
        <f t="array" ref="I2595">_xlfn.IFS(OR(C2595=0,C2595=3),_xlfn.IFS(H2595=0,"漫改",H2595=1,"轻改",H2595=2,"原创",H2595=3,"Gal改",H2595=4,"游改",H2595=5,"原创偶像",H2595=6,"国产原创",H2595=7,"小说改"),C2595&lt;&gt;0,"")</f>
        <v/>
      </c>
      <c r="J2595" s="16" t="s">
        <v>6174</v>
      </c>
      <c r="L2595" t="s">
        <v>6204</v>
      </c>
      <c r="M2595" t="str">
        <f t="shared" si="40"/>
        <v>永恒娘，《CS2》国服官方虚拟偶像</v>
      </c>
    </row>
    <row r="2596" spans="1:16">
      <c r="A2596" s="5" t="s">
        <v>6215</v>
      </c>
      <c r="B2596" t="s">
        <v>6216</v>
      </c>
      <c r="C2596">
        <v>0</v>
      </c>
      <c r="D2596">
        <v>1</v>
      </c>
      <c r="E2596" t="str">
        <f t="array" ref="E2596">_xlfn.IFS(C2596&lt;&gt;2,_xlfn.IFS(D2596=0,"主角之一",D2596=1,"角色",D2596=2,"男主",D2596=3,"女主"),C2596=2,"")</f>
        <v>角色</v>
      </c>
      <c r="G2596" t="s">
        <v>1465</v>
      </c>
      <c r="H2596">
        <v>0</v>
      </c>
      <c r="I2596" t="str">
        <f t="array" ref="I2596">_xlfn.IFS(OR(C2596=0,C2596=3),_xlfn.IFS(H2596=0,"漫改",H2596=1,"轻改",H2596=2,"原创",H2596=3,"Gal改",H2596=4,"游改",H2596=5,"原创偶像",H2596=6,"国产原创",H2596=7,"小说改"),C2596&lt;&gt;0,"")</f>
        <v>漫改</v>
      </c>
      <c r="J2596" s="16" t="s">
        <v>6207</v>
      </c>
      <c r="M2596" t="str">
        <f t="shared" si="40"/>
        <v>谷川景，漫改动画《明日同学的水手服》角色。</v>
      </c>
      <c r="O2596">
        <v>12</v>
      </c>
      <c r="P2596">
        <v>29</v>
      </c>
    </row>
    <row r="2597" spans="1:16">
      <c r="A2597" s="5" t="s">
        <v>6217</v>
      </c>
      <c r="B2597" t="s">
        <v>6218</v>
      </c>
      <c r="C2597">
        <v>0</v>
      </c>
      <c r="D2597">
        <v>0</v>
      </c>
      <c r="E2597" t="str">
        <f t="array" ref="E2597">_xlfn.IFS(C2597&lt;&gt;2,_xlfn.IFS(D2597=0,"主角之一",D2597=1,"角色",D2597=2,"男主",D2597=3,"女主"),C2597=2,"")</f>
        <v>主角之一</v>
      </c>
      <c r="G2597" t="s">
        <v>6219</v>
      </c>
      <c r="H2597">
        <v>6</v>
      </c>
      <c r="I2597" t="str">
        <f t="array" ref="I2597">_xlfn.IFS(OR(C2597=0,C2597=3),_xlfn.IFS(H2597=0,"漫改",H2597=1,"轻改",H2597=2,"原创",H2597=3,"Gal改",H2597=4,"游改",H2597=5,"原创偶像",H2597=6,"国产原创",H2597=7,"小说改"),C2597&lt;&gt;0,"")</f>
        <v>国产原创</v>
      </c>
      <c r="J2597" s="16" t="s">
        <v>6207</v>
      </c>
      <c r="M2597" t="str">
        <f t="shared" si="40"/>
        <v>李新桐，国产原创动画《白色闪电》主角之一。</v>
      </c>
      <c r="O2597">
        <v>6</v>
      </c>
      <c r="P2597">
        <v>3</v>
      </c>
    </row>
    <row r="2598" spans="1:16">
      <c r="A2598" s="5" t="s">
        <v>6205</v>
      </c>
      <c r="B2598" t="s">
        <v>6206</v>
      </c>
      <c r="C2598">
        <v>0</v>
      </c>
      <c r="D2598">
        <v>1</v>
      </c>
      <c r="E2598" t="str">
        <f t="array" ref="E2598">_xlfn.IFS(C2598&lt;&gt;2,_xlfn.IFS(D2598=0,"主角之一",D2598=1,"角色",D2598=2,"男主",D2598=3,"女主"),C2598=2,"")</f>
        <v>角色</v>
      </c>
      <c r="G2598" t="s">
        <v>1269</v>
      </c>
      <c r="H2598">
        <v>2</v>
      </c>
      <c r="I2598" t="str">
        <f t="array" ref="I2598">_xlfn.IFS(OR(C2598=0,C2598=3),_xlfn.IFS(H2598=0,"漫改",H2598=1,"轻改",H2598=2,"原创",H2598=3,"Gal改",H2598=4,"游改",H2598=5,"原创偶像",H2598=6,"国产原创",H2598=7,"小说改"),C2598&lt;&gt;0,"")</f>
        <v>原创</v>
      </c>
      <c r="J2598" s="16" t="s">
        <v>6207</v>
      </c>
      <c r="M2598" t="str">
        <f t="shared" si="40"/>
        <v>征陆智己，原创动画《心理测量者》角色。</v>
      </c>
      <c r="O2598">
        <v>13</v>
      </c>
      <c r="P2598">
        <v>41</v>
      </c>
    </row>
    <row r="2599" spans="1:16">
      <c r="A2599" s="5" t="s">
        <v>6208</v>
      </c>
      <c r="B2599" t="s">
        <v>6209</v>
      </c>
      <c r="C2599">
        <v>0</v>
      </c>
      <c r="D2599">
        <v>0</v>
      </c>
      <c r="E2599" t="str">
        <f t="array" ref="E2599">_xlfn.IFS(C2599&lt;&gt;2,_xlfn.IFS(D2599=0,"主角之一",D2599=1,"角色",D2599=2,"男主",D2599=3,"女主"),C2599=2,"")</f>
        <v>主角之一</v>
      </c>
      <c r="G2599" t="s">
        <v>6210</v>
      </c>
      <c r="H2599">
        <v>2</v>
      </c>
      <c r="I2599" t="str">
        <f t="array" ref="I2599">_xlfn.IFS(OR(C2599=0,C2599=3),_xlfn.IFS(H2599=0,"漫改",H2599=1,"轻改",H2599=2,"原创",H2599=3,"Gal改",H2599=4,"游改",H2599=5,"原创偶像",H2599=6,"国产原创",H2599=7,"小说改"),C2599&lt;&gt;0,"")</f>
        <v>原创</v>
      </c>
      <c r="J2599" s="16" t="s">
        <v>6207</v>
      </c>
      <c r="M2599" t="str">
        <f t="shared" si="40"/>
        <v>榎本夏树，原创动画《从很久以前就喜欢你了。～告白实行委员会～》主角之一。</v>
      </c>
      <c r="O2599">
        <v>5</v>
      </c>
      <c r="P2599">
        <v>21</v>
      </c>
    </row>
    <row r="2600" spans="1:16">
      <c r="A2600" s="5" t="s">
        <v>6211</v>
      </c>
      <c r="B2600" t="s">
        <v>6212</v>
      </c>
      <c r="C2600">
        <v>0</v>
      </c>
      <c r="D2600">
        <v>1</v>
      </c>
      <c r="E2600" t="str">
        <f t="array" ref="E2600">_xlfn.IFS(C2600&lt;&gt;2,_xlfn.IFS(D2600=0,"主角之一",D2600=1,"角色",D2600=2,"男主",D2600=3,"女主"),C2600=2,"")</f>
        <v>角色</v>
      </c>
      <c r="G2600" t="s">
        <v>246</v>
      </c>
      <c r="H2600">
        <v>5</v>
      </c>
      <c r="I2600" t="str">
        <f t="array" ref="I2600">_xlfn.IFS(OR(C2600=0,C2600=3),_xlfn.IFS(H2600=0,"漫改",H2600=1,"轻改",H2600=2,"原创",H2600=3,"Gal改",H2600=4,"游改",H2600=5,"原创偶像",H2600=6,"国产原创",H2600=7,"小说改"),C2600&lt;&gt;0,"")</f>
        <v>原创偶像</v>
      </c>
      <c r="J2600" s="16" t="s">
        <v>6207</v>
      </c>
      <c r="M2600" t="str">
        <f t="shared" si="40"/>
        <v>若宫伊芙，原创偶像动画《BanG Dream!》角色。</v>
      </c>
      <c r="O2600">
        <v>20</v>
      </c>
      <c r="P2600">
        <v>55</v>
      </c>
    </row>
    <row r="2601" spans="1:16">
      <c r="A2601" s="5" t="s">
        <v>6213</v>
      </c>
      <c r="B2601" t="s">
        <v>6214</v>
      </c>
      <c r="C2601">
        <v>0</v>
      </c>
      <c r="D2601">
        <v>0</v>
      </c>
      <c r="E2601" t="str">
        <f t="array" ref="E2601">_xlfn.IFS(C2601&lt;&gt;2,_xlfn.IFS(D2601=0,"主角之一",D2601=1,"角色",D2601=2,"男主",D2601=3,"女主"),C2601=2,"")</f>
        <v>主角之一</v>
      </c>
      <c r="G2601" t="s">
        <v>137</v>
      </c>
      <c r="H2601">
        <v>4</v>
      </c>
      <c r="I2601" t="str">
        <f t="array" ref="I2601">_xlfn.IFS(OR(C2601=0,C2601=3),_xlfn.IFS(H2601=0,"漫改",H2601=1,"轻改",H2601=2,"原创",H2601=3,"Gal改",H2601=4,"游改",H2601=5,"原创偶像",H2601=6,"国产原创",H2601=7,"小说改"),C2601&lt;&gt;0,"")</f>
        <v>游改</v>
      </c>
      <c r="J2601" s="16" t="s">
        <v>6207</v>
      </c>
      <c r="M2601" t="str">
        <f t="shared" si="40"/>
        <v>白濑咲耶，游改动画《偶像大师 闪耀色彩》主角之一。</v>
      </c>
      <c r="O2601">
        <v>42</v>
      </c>
      <c r="P2601">
        <v>86</v>
      </c>
    </row>
    <row r="2602" spans="1:16">
      <c r="A2602" s="5" t="s">
        <v>6220</v>
      </c>
      <c r="B2602" t="s">
        <v>6221</v>
      </c>
      <c r="C2602">
        <v>0</v>
      </c>
      <c r="D2602">
        <v>1</v>
      </c>
      <c r="E2602" t="str">
        <f t="array" ref="E2602">_xlfn.IFS(C2602&lt;&gt;2,_xlfn.IFS(D2602=0,"主角之一",D2602=1,"角色",D2602=2,"男主",D2602=3,"女主"),C2602=2,"")</f>
        <v>角色</v>
      </c>
      <c r="G2602" t="s">
        <v>1813</v>
      </c>
      <c r="H2602">
        <v>0</v>
      </c>
      <c r="I2602" t="str">
        <f t="array" ref="I2602">_xlfn.IFS(OR(C2602=0,C2602=3),_xlfn.IFS(H2602=0,"漫改",H2602=1,"轻改",H2602=2,"原创",H2602=3,"Gal改",H2602=4,"游改",H2602=5,"原创偶像",H2602=6,"国产原创",H2602=7,"小说改"),C2602&lt;&gt;0,"")</f>
        <v>漫改</v>
      </c>
      <c r="J2602" s="16" t="s">
        <v>6207</v>
      </c>
      <c r="M2602" t="str">
        <f t="shared" si="40"/>
        <v>土田五月，漫改动画《花丸幼稚园》角色。</v>
      </c>
      <c r="O2602">
        <v>1</v>
      </c>
      <c r="P2602">
        <v>12</v>
      </c>
    </row>
    <row r="2603" spans="1:16">
      <c r="A2603" s="5" t="s">
        <v>6222</v>
      </c>
      <c r="B2603" t="s">
        <v>6223</v>
      </c>
      <c r="C2603">
        <v>1</v>
      </c>
      <c r="D2603">
        <v>0</v>
      </c>
      <c r="E2603" t="str">
        <f t="array" ref="E2603">_xlfn.IFS(C2603&lt;&gt;2,_xlfn.IFS(D2603=0,"主角之一",D2603=1,"角色",D2603=2,"男主",D2603=3,"女主"),C2603=2,"")</f>
        <v>主角之一</v>
      </c>
      <c r="G2603" t="s">
        <v>2371</v>
      </c>
      <c r="I2603" t="str">
        <f t="array" ref="I2603">_xlfn.IFS(OR(C2603=0,C2603=3),_xlfn.IFS(H2603=0,"漫改",H2603=1,"轻改",H2603=2,"原创",H2603=3,"Gal改",H2603=4,"游改",H2603=5,"原创偶像",H2603=6,"国产原创",H2603=7,"小说改"),C2603&lt;&gt;0,"")</f>
        <v/>
      </c>
      <c r="J2603" s="16" t="s">
        <v>6207</v>
      </c>
      <c r="M2603" t="str">
        <f t="shared" si="40"/>
        <v>白神姬百合，《魔卡魅恋！》主角之一。</v>
      </c>
      <c r="O2603">
        <v>3</v>
      </c>
      <c r="P2603">
        <v>10</v>
      </c>
    </row>
    <row r="2604" spans="1:16">
      <c r="A2604" s="5" t="s">
        <v>6224</v>
      </c>
      <c r="B2604" t="s">
        <v>6225</v>
      </c>
      <c r="C2604">
        <v>1</v>
      </c>
      <c r="D2604">
        <v>0</v>
      </c>
      <c r="E2604" t="str">
        <f t="array" ref="E2604">_xlfn.IFS(C2604&lt;&gt;2,_xlfn.IFS(D2604=0,"主角之一",D2604=1,"角色",D2604=2,"男主",D2604=3,"女主"),C2604=2,"")</f>
        <v>主角之一</v>
      </c>
      <c r="G2604" t="s">
        <v>214</v>
      </c>
      <c r="I2604" t="str">
        <f t="array" ref="I2604">_xlfn.IFS(OR(C2604=0,C2604=3),_xlfn.IFS(H2604=0,"漫改",H2604=1,"轻改",H2604=2,"原创",H2604=3,"Gal改",H2604=4,"游改",H2604=5,"原创偶像",H2604=6,"国产原创",H2604=7,"小说改"),C2604&lt;&gt;0,"")</f>
        <v/>
      </c>
      <c r="J2604" s="16" t="s">
        <v>6207</v>
      </c>
      <c r="M2604" t="str">
        <f t="shared" si="40"/>
        <v>匂坂真由里，《FLOWERS》主角之一。</v>
      </c>
      <c r="O2604">
        <v>37</v>
      </c>
      <c r="P2604">
        <v>87</v>
      </c>
    </row>
    <row r="2605" spans="1:16">
      <c r="A2605" s="5" t="s">
        <v>6226</v>
      </c>
      <c r="B2605" t="s">
        <v>6227</v>
      </c>
      <c r="C2605">
        <v>1</v>
      </c>
      <c r="D2605">
        <v>0</v>
      </c>
      <c r="E2605" t="str">
        <f t="array" ref="E2605">_xlfn.IFS(C2605&lt;&gt;2,_xlfn.IFS(D2605=0,"主角之一",D2605=1,"角色",D2605=2,"男主",D2605=3,"女主"),C2605=2,"")</f>
        <v>主角之一</v>
      </c>
      <c r="G2605" t="s">
        <v>5287</v>
      </c>
      <c r="I2605" t="str">
        <f t="array" ref="I2605">_xlfn.IFS(OR(C2605=0,C2605=3),_xlfn.IFS(H2605=0,"漫改",H2605=1,"轻改",H2605=2,"原创",H2605=3,"Gal改",H2605=4,"游改",H2605=5,"原创偶像",H2605=6,"国产原创",H2605=7,"小说改"),C2605&lt;&gt;0,"")</f>
        <v/>
      </c>
      <c r="J2605" s="16" t="s">
        <v>6207</v>
      </c>
      <c r="M2605" t="str">
        <f t="shared" si="40"/>
        <v>吉尔，《VA-11 HALL-A：赛博朋克酒保行动》主角之一。</v>
      </c>
      <c r="O2605">
        <v>19</v>
      </c>
      <c r="P2605">
        <v>115</v>
      </c>
    </row>
    <row r="2606" spans="1:16">
      <c r="A2606" s="5" t="s">
        <v>6228</v>
      </c>
      <c r="B2606" t="s">
        <v>6229</v>
      </c>
      <c r="C2606">
        <v>1</v>
      </c>
      <c r="D2606">
        <v>0</v>
      </c>
      <c r="E2606" t="str">
        <f t="array" ref="E2606">_xlfn.IFS(C2606&lt;&gt;2,_xlfn.IFS(D2606=0,"主角之一",D2606=1,"角色",D2606=2,"男主",D2606=3,"女主"),C2606=2,"")</f>
        <v>主角之一</v>
      </c>
      <c r="G2606" t="s">
        <v>6230</v>
      </c>
      <c r="I2606" t="str">
        <f t="array" ref="I2606">_xlfn.IFS(OR(C2606=0,C2606=3),_xlfn.IFS(H2606=0,"漫改",H2606=1,"轻改",H2606=2,"原创",H2606=3,"Gal改",H2606=4,"游改",H2606=5,"原创偶像",H2606=6,"国产原创",H2606=7,"小说改"),C2606&lt;&gt;0,"")</f>
        <v/>
      </c>
      <c r="J2606" s="16" t="s">
        <v>6207</v>
      </c>
      <c r="M2606" t="str">
        <f t="shared" si="40"/>
        <v>アーニャ，《与女朋友的甜蜜生活～你喜欢一心一意的银发美少女吗？》主角之一。</v>
      </c>
      <c r="O2606">
        <v>1</v>
      </c>
      <c r="P2606">
        <v>6</v>
      </c>
    </row>
    <row r="2607" spans="1:16">
      <c r="B2607" t="s">
        <v>6231</v>
      </c>
      <c r="C2607">
        <v>1</v>
      </c>
      <c r="D2607">
        <v>0</v>
      </c>
      <c r="E2607" t="str">
        <f t="array" ref="E2607">_xlfn.IFS(C2607&lt;&gt;2,_xlfn.IFS(D2607=0,"主角之一",D2607=1,"角色",D2607=2,"男主",D2607=3,"女主"),C2607=2,"")</f>
        <v>主角之一</v>
      </c>
      <c r="G2607" t="s">
        <v>5636</v>
      </c>
      <c r="I2607" t="str">
        <f t="array" ref="I2607">_xlfn.IFS(OR(C2607=0,C2607=3),_xlfn.IFS(H2607=0,"漫改",H2607=1,"轻改",H2607=2,"原创",H2607=3,"Gal改",H2607=4,"游改",H2607=5,"原创偶像",H2607=6,"国产原创",H2607=7,"小说改"),C2607&lt;&gt;0,"")</f>
        <v/>
      </c>
      <c r="J2607" s="16" t="s">
        <v>6207</v>
      </c>
      <c r="M2607" t="str">
        <f t="shared" si="40"/>
        <v>Carolina McLachlan，《宝石心学院 -The ends of the world-》主角之一。</v>
      </c>
    </row>
    <row r="2608" spans="1:16">
      <c r="A2608" s="5" t="s">
        <v>6232</v>
      </c>
      <c r="B2608" t="s">
        <v>6233</v>
      </c>
      <c r="C2608">
        <v>2</v>
      </c>
      <c r="E2608" t="str">
        <f t="array" ref="E2608">_xlfn.IFS(C2608&lt;&gt;2,_xlfn.IFS(D2608=0,"主角之一",D2608=1,"角色",D2608=2,"男主",D2608=3,"女主"),C2608=2,"")</f>
        <v/>
      </c>
      <c r="I2608" t="str">
        <f t="array" ref="I2608">_xlfn.IFS(OR(C2608=0,C2608=3),_xlfn.IFS(H2608=0,"漫改",H2608=1,"轻改",H2608=2,"原创",H2608=3,"Gal改",H2608=4,"游改",H2608=5,"原创偶像",H2608=6,"国产原创",H2608=7,"小说改"),C2608&lt;&gt;0,"")</f>
        <v/>
      </c>
      <c r="J2608" s="16" t="s">
        <v>6207</v>
      </c>
      <c r="L2608" t="s">
        <v>6234</v>
      </c>
      <c r="M2608" t="str">
        <f t="shared" si="40"/>
        <v>汤米·维塞迪，游戏《侠盗猎车手 罪恶都市》角色。</v>
      </c>
      <c r="O2608">
        <v>2</v>
      </c>
      <c r="P2608">
        <v>10</v>
      </c>
    </row>
    <row r="2609" spans="1:16">
      <c r="A2609" s="5" t="s">
        <v>6235</v>
      </c>
      <c r="B2609" t="s">
        <v>6236</v>
      </c>
      <c r="C2609">
        <v>2</v>
      </c>
      <c r="E2609" t="str">
        <f t="array" ref="E2609">_xlfn.IFS(C2609&lt;&gt;2,_xlfn.IFS(D2609=0,"主角之一",D2609=1,"角色",D2609=2,"男主",D2609=3,"女主"),C2609=2,"")</f>
        <v/>
      </c>
      <c r="I2609" t="str">
        <f t="array" ref="I2609">_xlfn.IFS(OR(C2609=0,C2609=3),_xlfn.IFS(H2609=0,"漫改",H2609=1,"轻改",H2609=2,"原创",H2609=3,"Gal改",H2609=4,"游改",H2609=5,"原创偶像",H2609=6,"国产原创",H2609=7,"小说改"),C2609&lt;&gt;0,"")</f>
        <v/>
      </c>
      <c r="J2609" s="16" t="s">
        <v>6207</v>
      </c>
      <c r="L2609" t="s">
        <v>124</v>
      </c>
      <c r="M2609" t="str">
        <f t="shared" si="40"/>
        <v>八重神子，游戏《原神》角色。</v>
      </c>
      <c r="O2609">
        <v>21</v>
      </c>
      <c r="P2609">
        <v>53</v>
      </c>
    </row>
    <row r="2610" spans="1:16">
      <c r="A2610" s="5" t="s">
        <v>6249</v>
      </c>
      <c r="B2610" t="s">
        <v>6250</v>
      </c>
      <c r="C2610">
        <v>0</v>
      </c>
      <c r="D2610">
        <v>1</v>
      </c>
      <c r="E2610" t="str">
        <f t="array" ref="E2610">_xlfn.IFS(C2610&lt;&gt;2,_xlfn.IFS(D2610=0,"主角之一",D2610=1,"角色",D2610=2,"男主",D2610=3,"女主"),C2610=2,"")</f>
        <v>角色</v>
      </c>
      <c r="G2610" t="s">
        <v>6251</v>
      </c>
      <c r="H2610">
        <v>1</v>
      </c>
      <c r="I2610" t="str">
        <f t="array" ref="I2610">_xlfn.IFS(OR(C2610=0,C2610=3),_xlfn.IFS(H2610=0,"漫改",H2610=1,"轻改",H2610=2,"原创",H2610=3,"Gal改",H2610=4,"游改",H2610=5,"原创偶像",H2610=6,"国产原创",H2610=7,"小说改"),C2610&lt;&gt;0,"")</f>
        <v>轻改</v>
      </c>
      <c r="J2610" s="16" t="s">
        <v>6240</v>
      </c>
      <c r="M2610" t="str">
        <f t="shared" si="40"/>
        <v>白河月爱 &amp; 黑濑海爱，轻改动画《经验丰富的你和经验为零的我交往的故事》角色。</v>
      </c>
      <c r="O2610">
        <v>98</v>
      </c>
      <c r="P2610">
        <v>85</v>
      </c>
    </row>
    <row r="2611" spans="1:16">
      <c r="A2611" s="5" t="s">
        <v>6252</v>
      </c>
      <c r="B2611" t="s">
        <v>6253</v>
      </c>
      <c r="C2611">
        <v>0</v>
      </c>
      <c r="D2611">
        <v>0</v>
      </c>
      <c r="E2611" t="str">
        <f t="array" ref="E2611">_xlfn.IFS(C2611&lt;&gt;2,_xlfn.IFS(D2611=0,"主角之一",D2611=1,"角色",D2611=2,"男主",D2611=3,"女主"),C2611=2,"")</f>
        <v>主角之一</v>
      </c>
      <c r="G2611" t="s">
        <v>2505</v>
      </c>
      <c r="H2611">
        <v>5</v>
      </c>
      <c r="I2611" t="str">
        <f t="array" ref="I2611">_xlfn.IFS(OR(C2611=0,C2611=3),_xlfn.IFS(H2611=0,"漫改",H2611=1,"轻改",H2611=2,"原创",H2611=3,"Gal改",H2611=4,"游改",H2611=5,"原创偶像",H2611=6,"国产原创",H2611=7,"小说改"),C2611&lt;&gt;0,"")</f>
        <v>原创偶像</v>
      </c>
      <c r="J2611" s="16" t="s">
        <v>6240</v>
      </c>
      <c r="M2611" t="str">
        <f t="shared" si="40"/>
        <v>卢帕，原创偶像动画《GIRLS BAND CRY》主角之一。</v>
      </c>
      <c r="O2611">
        <v>86</v>
      </c>
      <c r="P2611">
        <v>225</v>
      </c>
    </row>
    <row r="2612" spans="1:16">
      <c r="A2612" s="5" t="s">
        <v>6237</v>
      </c>
      <c r="B2612" t="s">
        <v>6238</v>
      </c>
      <c r="C2612">
        <v>0</v>
      </c>
      <c r="D2612">
        <v>0</v>
      </c>
      <c r="E2612" t="str">
        <f t="array" ref="E2612">_xlfn.IFS(C2612&lt;&gt;2,_xlfn.IFS(D2612=0,"主角之一",D2612=1,"角色",D2612=2,"男主",D2612=3,"女主"),C2612=2,"")</f>
        <v>主角之一</v>
      </c>
      <c r="G2612" t="s">
        <v>6239</v>
      </c>
      <c r="H2612">
        <v>0</v>
      </c>
      <c r="I2612" t="str">
        <f t="array" ref="I2612">_xlfn.IFS(OR(C2612=0,C2612=3),_xlfn.IFS(H2612=0,"漫改",H2612=1,"轻改",H2612=2,"原创",H2612=3,"Gal改",H2612=4,"游改",H2612=5,"原创偶像",H2612=6,"国产原创",H2612=7,"小说改"),C2612&lt;&gt;0,"")</f>
        <v>漫改</v>
      </c>
      <c r="J2612" s="16" t="s">
        <v>6240</v>
      </c>
      <c r="M2612" t="str">
        <f t="shared" si="40"/>
        <v>一岐日和，漫改动画《野良神》主角之一。</v>
      </c>
      <c r="O2612">
        <v>78</v>
      </c>
      <c r="P2612">
        <v>336</v>
      </c>
    </row>
    <row r="2613" spans="1:16">
      <c r="A2613" s="5" t="s">
        <v>6241</v>
      </c>
      <c r="B2613" t="s">
        <v>6242</v>
      </c>
      <c r="C2613">
        <v>0</v>
      </c>
      <c r="D2613">
        <v>0</v>
      </c>
      <c r="E2613" t="str">
        <f t="array" ref="E2613">_xlfn.IFS(C2613&lt;&gt;2,_xlfn.IFS(D2613=0,"主角之一",D2613=1,"角色",D2613=2,"男主",D2613=3,"女主"),C2613=2,"")</f>
        <v>主角之一</v>
      </c>
      <c r="G2613" t="s">
        <v>1080</v>
      </c>
      <c r="H2613">
        <v>1</v>
      </c>
      <c r="I2613" t="str">
        <f t="array" ref="I2613">_xlfn.IFS(OR(C2613=0,C2613=3),_xlfn.IFS(H2613=0,"漫改",H2613=1,"轻改",H2613=2,"原创",H2613=3,"Gal改",H2613=4,"游改",H2613=5,"原创偶像",H2613=6,"国产原创",H2613=7,"小说改"),C2613&lt;&gt;0,"")</f>
        <v>轻改</v>
      </c>
      <c r="J2613" s="16" t="s">
        <v>6240</v>
      </c>
      <c r="M2613" t="str">
        <f t="shared" si="40"/>
        <v>远藤梨乃，轻改动画《人生》主角之一。</v>
      </c>
      <c r="O2613">
        <v>3</v>
      </c>
      <c r="P2613">
        <v>21</v>
      </c>
    </row>
    <row r="2614" spans="1:16">
      <c r="A2614" s="5" t="s">
        <v>6243</v>
      </c>
      <c r="B2614" t="s">
        <v>6244</v>
      </c>
      <c r="C2614">
        <v>0</v>
      </c>
      <c r="D2614">
        <v>0</v>
      </c>
      <c r="E2614" t="str">
        <f t="array" ref="E2614">_xlfn.IFS(C2614&lt;&gt;2,_xlfn.IFS(D2614=0,"主角之一",D2614=1,"角色",D2614=2,"男主",D2614=3,"女主"),C2614=2,"")</f>
        <v>主角之一</v>
      </c>
      <c r="G2614" t="s">
        <v>283</v>
      </c>
      <c r="H2614">
        <v>4</v>
      </c>
      <c r="I2614" t="str">
        <f t="array" ref="I2614">_xlfn.IFS(OR(C2614=0,C2614=3),_xlfn.IFS(H2614=0,"漫改",H2614=1,"轻改",H2614=2,"原创",H2614=3,"Gal改",H2614=4,"游改",H2614=5,"原创偶像",H2614=6,"国产原创",H2614=7,"小说改"),C2614&lt;&gt;0,"")</f>
        <v>游改</v>
      </c>
      <c r="J2614" s="16" t="s">
        <v>6240</v>
      </c>
      <c r="M2614" t="str">
        <f t="shared" si="40"/>
        <v>春日未来，游改动画《偶像大师 百万现场！》主角之一。</v>
      </c>
      <c r="O2614">
        <v>29</v>
      </c>
      <c r="P2614">
        <v>63</v>
      </c>
    </row>
    <row r="2615" spans="1:16">
      <c r="A2615" s="5" t="s">
        <v>6245</v>
      </c>
      <c r="B2615" t="s">
        <v>6246</v>
      </c>
      <c r="C2615">
        <v>0</v>
      </c>
      <c r="D2615">
        <v>1</v>
      </c>
      <c r="E2615" t="str">
        <f t="array" ref="E2615">_xlfn.IFS(C2615&lt;&gt;2,_xlfn.IFS(D2615=0,"主角之一",D2615=1,"角色",D2615=2,"男主",D2615=3,"女主"),C2615=2,"")</f>
        <v>角色</v>
      </c>
      <c r="G2615" t="s">
        <v>24</v>
      </c>
      <c r="H2615">
        <v>0</v>
      </c>
      <c r="I2615" t="str">
        <f t="array" ref="I2615">_xlfn.IFS(OR(C2615=0,C2615=3),_xlfn.IFS(H2615=0,"漫改",H2615=1,"轻改",H2615=2,"原创",H2615=3,"Gal改",H2615=4,"游改",H2615=5,"原创偶像",H2615=6,"国产原创",H2615=7,"小说改"),C2615&lt;&gt;0,"")</f>
        <v>漫改</v>
      </c>
      <c r="J2615" s="16" t="s">
        <v>6240</v>
      </c>
      <c r="M2615" t="str">
        <f t="shared" si="40"/>
        <v>谷垣源次郎，漫改动画《黄金神威》角色。</v>
      </c>
      <c r="O2615">
        <v>13</v>
      </c>
      <c r="P2615">
        <v>13</v>
      </c>
    </row>
    <row r="2616" spans="1:16">
      <c r="A2616" s="5" t="s">
        <v>6247</v>
      </c>
      <c r="B2616" t="s">
        <v>6248</v>
      </c>
      <c r="C2616">
        <v>0</v>
      </c>
      <c r="D2616">
        <v>1</v>
      </c>
      <c r="E2616" t="str">
        <f t="array" ref="E2616">_xlfn.IFS(C2616&lt;&gt;2,_xlfn.IFS(D2616=0,"主角之一",D2616=1,"角色",D2616=2,"男主",D2616=3,"女主"),C2616=2,"")</f>
        <v>角色</v>
      </c>
      <c r="G2616" t="s">
        <v>2447</v>
      </c>
      <c r="H2616">
        <v>3</v>
      </c>
      <c r="I2616" t="str">
        <f t="array" ref="I2616">_xlfn.IFS(OR(C2616=0,C2616=3),_xlfn.IFS(H2616=0,"漫改",H2616=1,"轻改",H2616=2,"原创",H2616=3,"Gal改",H2616=4,"游改",H2616=5,"原创偶像",H2616=6,"国产原创",H2616=7,"小说改"),C2616&lt;&gt;0,"")</f>
        <v>Gal改</v>
      </c>
      <c r="J2616" s="16" t="s">
        <v>6240</v>
      </c>
      <c r="M2616" t="str">
        <f t="shared" si="40"/>
        <v>林田美咲，Gal改动画《我们没有翅膀》角色。</v>
      </c>
      <c r="O2616">
        <v>7</v>
      </c>
      <c r="P2616">
        <v>14</v>
      </c>
    </row>
    <row r="2617" spans="1:16">
      <c r="A2617" s="5" t="s">
        <v>6257</v>
      </c>
      <c r="B2617" t="s">
        <v>6258</v>
      </c>
      <c r="C2617">
        <v>1</v>
      </c>
      <c r="D2617">
        <v>0</v>
      </c>
      <c r="E2617" t="str">
        <f t="array" ref="E2617">_xlfn.IFS(C2617&lt;&gt;2,_xlfn.IFS(D2617=0,"主角之一",D2617=1,"角色",D2617=2,"男主",D2617=3,"女主"),C2617=2,"")</f>
        <v>主角之一</v>
      </c>
      <c r="G2617" t="s">
        <v>6259</v>
      </c>
      <c r="I2617" t="str">
        <f t="array" ref="I2617">_xlfn.IFS(OR(C2617=0,C2617=3),_xlfn.IFS(H2617=0,"漫改",H2617=1,"轻改",H2617=2,"原创",H2617=3,"Gal改",H2617=4,"游改",H2617=5,"原创偶像",H2617=6,"国产原创",H2617=7,"小说改"),C2617&lt;&gt;0,"")</f>
        <v/>
      </c>
      <c r="J2617" s="16" t="s">
        <v>6240</v>
      </c>
      <c r="M2617" t="str">
        <f t="shared" si="40"/>
        <v>花仓梓，《螺旋溯行的黑暗世界》主角之一。</v>
      </c>
      <c r="O2617">
        <v>1</v>
      </c>
      <c r="P2617">
        <v>8</v>
      </c>
    </row>
    <row r="2618" spans="1:16">
      <c r="A2618" s="5" t="s">
        <v>6254</v>
      </c>
      <c r="B2618" t="s">
        <v>6255</v>
      </c>
      <c r="C2618">
        <v>1</v>
      </c>
      <c r="D2618">
        <v>0</v>
      </c>
      <c r="E2618" t="str">
        <f t="array" ref="E2618">_xlfn.IFS(C2618&lt;&gt;2,_xlfn.IFS(D2618=0,"主角之一",D2618=1,"角色",D2618=2,"男主",D2618=3,"女主"),C2618=2,"")</f>
        <v>主角之一</v>
      </c>
      <c r="G2618" t="s">
        <v>6256</v>
      </c>
      <c r="I2618" t="str">
        <f t="array" ref="I2618">_xlfn.IFS(OR(C2618=0,C2618=3),_xlfn.IFS(H2618=0,"漫改",H2618=1,"轻改",H2618=2,"原创",H2618=3,"Gal改",H2618=4,"游改",H2618=5,"原创偶像",H2618=6,"国产原创",H2618=7,"小说改"),C2618&lt;&gt;0,"")</f>
        <v/>
      </c>
      <c r="J2618" s="16" t="s">
        <v>6240</v>
      </c>
      <c r="M2618" t="str">
        <f t="shared" si="40"/>
        <v>濑川美野里，《BALDR FORCE》主角之一。</v>
      </c>
      <c r="O2618">
        <v>1</v>
      </c>
      <c r="P2618">
        <v>1</v>
      </c>
    </row>
    <row r="2619" spans="1:16">
      <c r="B2619" t="s">
        <v>6260</v>
      </c>
      <c r="C2619">
        <v>2</v>
      </c>
      <c r="E2619" t="str">
        <f t="array" ref="E2619">_xlfn.IFS(C2619&lt;&gt;2,_xlfn.IFS(D2619=0,"主角之一",D2619=1,"角色",D2619=2,"男主",D2619=3,"女主"),C2619=2,"")</f>
        <v/>
      </c>
      <c r="I2619" t="str">
        <f t="array" ref="I2619">_xlfn.IFS(OR(C2619=0,C2619=3),_xlfn.IFS(H2619=0,"漫改",H2619=1,"轻改",H2619=2,"原创",H2619=3,"Gal改",H2619=4,"游改",H2619=5,"原创偶像",H2619=6,"国产原创",H2619=7,"小说改"),C2619&lt;&gt;0,"")</f>
        <v/>
      </c>
      <c r="J2619" s="16" t="s">
        <v>6240</v>
      </c>
      <c r="L2619" t="s">
        <v>830</v>
      </c>
      <c r="M2619" t="str">
        <f t="shared" si="40"/>
        <v>冥冥，b站虚拟up主。</v>
      </c>
    </row>
    <row r="2620" spans="1:16">
      <c r="A2620" s="5" t="s">
        <v>6264</v>
      </c>
      <c r="B2620" t="s">
        <v>6265</v>
      </c>
      <c r="C2620">
        <v>0</v>
      </c>
      <c r="D2620">
        <v>1</v>
      </c>
      <c r="E2620" t="str">
        <f t="array" ref="E2620">_xlfn.IFS(C2620&lt;&gt;2,_xlfn.IFS(D2620=0,"主角之一",D2620=1,"角色",D2620=2,"男主",D2620=3,"女主"),C2620=2,"")</f>
        <v>角色</v>
      </c>
      <c r="G2620" t="s">
        <v>6266</v>
      </c>
      <c r="H2620">
        <v>2</v>
      </c>
      <c r="I2620" t="str">
        <f t="array" ref="I2620">_xlfn.IFS(OR(C2620=0,C2620=3),_xlfn.IFS(H2620=0,"漫改",H2620=1,"轻改",H2620=2,"原创",H2620=3,"Gal改",H2620=4,"游改",H2620=5,"原创偶像",H2620=6,"国产原创",H2620=7,"小说改"),C2620&lt;&gt;0,"")</f>
        <v>原创</v>
      </c>
      <c r="J2620" s="16" t="s">
        <v>6263</v>
      </c>
      <c r="M2620" t="str">
        <f t="shared" si="40"/>
        <v>村雨凤，原创动画《机动战士Z高达》角色。</v>
      </c>
      <c r="O2620">
        <v>12</v>
      </c>
      <c r="P2620">
        <v>57</v>
      </c>
    </row>
    <row r="2621" spans="1:16">
      <c r="A2621" s="5" t="s">
        <v>6267</v>
      </c>
      <c r="B2621" t="s">
        <v>6268</v>
      </c>
      <c r="C2621">
        <v>0</v>
      </c>
      <c r="D2621">
        <v>1</v>
      </c>
      <c r="E2621" t="str">
        <f t="array" ref="E2621">_xlfn.IFS(C2621&lt;&gt;2,_xlfn.IFS(D2621=0,"主角之一",D2621=1,"角色",D2621=2,"男主",D2621=3,"女主"),C2621=2,"")</f>
        <v>角色</v>
      </c>
      <c r="G2621" t="s">
        <v>5267</v>
      </c>
      <c r="H2621">
        <v>4</v>
      </c>
      <c r="I2621" t="str">
        <f t="array" ref="I2621">_xlfn.IFS(OR(C2621=0,C2621=3),_xlfn.IFS(H2621=0,"漫改",H2621=1,"轻改",H2621=2,"原创",H2621=3,"Gal改",H2621=4,"游改",H2621=5,"原创偶像",H2621=6,"国产原创",H2621=7,"小说改"),C2621&lt;&gt;0,"")</f>
        <v>游改</v>
      </c>
      <c r="J2621" s="16" t="s">
        <v>6263</v>
      </c>
      <c r="M2621" t="str">
        <f t="shared" si="40"/>
        <v>左右田和一，游改动画《弹丸论破》角色。</v>
      </c>
      <c r="O2621">
        <v>8</v>
      </c>
      <c r="P2621">
        <v>17</v>
      </c>
    </row>
    <row r="2622" spans="1:16">
      <c r="A2622" s="5" t="s">
        <v>6261</v>
      </c>
      <c r="B2622" t="s">
        <v>6262</v>
      </c>
      <c r="C2622">
        <v>0</v>
      </c>
      <c r="D2622">
        <v>0</v>
      </c>
      <c r="E2622" t="str">
        <f t="array" ref="E2622">_xlfn.IFS(C2622&lt;&gt;2,_xlfn.IFS(D2622=0,"主角之一",D2622=1,"角色",D2622=2,"男主",D2622=3,"女主"),C2622=2,"")</f>
        <v>主角之一</v>
      </c>
      <c r="G2622" t="s">
        <v>400</v>
      </c>
      <c r="H2622">
        <v>0</v>
      </c>
      <c r="I2622" t="str">
        <f t="array" ref="I2622">_xlfn.IFS(OR(C2622=0,C2622=3),_xlfn.IFS(H2622=0,"漫改",H2622=1,"轻改",H2622=2,"原创",H2622=3,"Gal改",H2622=4,"游改",H2622=5,"原创偶像",H2622=6,"国产原创",H2622=7,"小说改"),C2622&lt;&gt;0,"")</f>
        <v>漫改</v>
      </c>
      <c r="J2622" s="16" t="s">
        <v>6263</v>
      </c>
      <c r="M2622" t="str">
        <f t="shared" si="40"/>
        <v>久我山光紀，漫改动画《现视研》主角之一。</v>
      </c>
      <c r="O2622">
        <v>5</v>
      </c>
      <c r="P2622">
        <v>2</v>
      </c>
    </row>
    <row r="2623" spans="1:16">
      <c r="A2623" s="5" t="s">
        <v>6269</v>
      </c>
      <c r="B2623" t="s">
        <v>6270</v>
      </c>
      <c r="C2623">
        <v>0</v>
      </c>
      <c r="D2623">
        <v>1</v>
      </c>
      <c r="E2623" t="str">
        <f t="array" ref="E2623">_xlfn.IFS(C2623&lt;&gt;2,_xlfn.IFS(D2623=0,"主角之一",D2623=1,"角色",D2623=2,"男主",D2623=3,"女主"),C2623=2,"")</f>
        <v>角色</v>
      </c>
      <c r="G2623" t="s">
        <v>3050</v>
      </c>
      <c r="H2623">
        <v>2</v>
      </c>
      <c r="I2623" t="str">
        <f t="array" ref="I2623">_xlfn.IFS(OR(C2623=0,C2623=3),_xlfn.IFS(H2623=0,"漫改",H2623=1,"轻改",H2623=2,"原创",H2623=3,"Gal改",H2623=4,"游改",H2623=5,"原创偶像",H2623=6,"国产原创",H2623=7,"小说改"),C2623&lt;&gt;0,"")</f>
        <v>原创</v>
      </c>
      <c r="J2623" s="16" t="s">
        <v>6263</v>
      </c>
      <c r="M2623" t="str">
        <f t="shared" si="40"/>
        <v>皇伸吾，原创动画《装神少女小缠》角色。</v>
      </c>
      <c r="O2623">
        <v>7</v>
      </c>
      <c r="P2623">
        <v>2</v>
      </c>
    </row>
    <row r="2624" spans="1:16">
      <c r="A2624" s="5" t="s">
        <v>6271</v>
      </c>
      <c r="B2624" t="s">
        <v>6272</v>
      </c>
      <c r="C2624">
        <v>0</v>
      </c>
      <c r="D2624">
        <v>0</v>
      </c>
      <c r="E2624" t="str">
        <f t="array" ref="E2624">_xlfn.IFS(C2624&lt;&gt;2,_xlfn.IFS(D2624=0,"主角之一",D2624=1,"角色",D2624=2,"男主",D2624=3,"女主"),C2624=2,"")</f>
        <v>主角之一</v>
      </c>
      <c r="G2624" t="s">
        <v>3927</v>
      </c>
      <c r="H2624">
        <v>2</v>
      </c>
      <c r="I2624" t="str">
        <f t="array" ref="I2624">_xlfn.IFS(OR(C2624=0,C2624=3),_xlfn.IFS(H2624=0,"漫改",H2624=1,"轻改",H2624=2,"原创",H2624=3,"Gal改",H2624=4,"游改",H2624=5,"原创偶像",H2624=6,"国产原创",H2624=7,"小说改"),C2624&lt;&gt;0,"")</f>
        <v>原创</v>
      </c>
      <c r="J2624" s="16" t="s">
        <v>6263</v>
      </c>
      <c r="M2624" t="str">
        <f t="shared" si="40"/>
        <v>四之宫栞，原创动画《樱花任务》主角之一。</v>
      </c>
      <c r="O2624">
        <v>21</v>
      </c>
      <c r="P2624">
        <v>73</v>
      </c>
    </row>
    <row r="2625" spans="1:16">
      <c r="A2625" s="5" t="s">
        <v>6273</v>
      </c>
      <c r="B2625" t="s">
        <v>6274</v>
      </c>
      <c r="C2625">
        <v>0</v>
      </c>
      <c r="D2625">
        <v>1</v>
      </c>
      <c r="E2625" t="str">
        <f t="array" ref="E2625">_xlfn.IFS(C2625&lt;&gt;2,_xlfn.IFS(D2625=0,"主角之一",D2625=1,"角色",D2625=2,"男主",D2625=3,"女主"),C2625=2,"")</f>
        <v>角色</v>
      </c>
      <c r="G2625" t="s">
        <v>283</v>
      </c>
      <c r="H2625">
        <v>4</v>
      </c>
      <c r="I2625" t="str">
        <f t="array" ref="I2625">_xlfn.IFS(OR(C2625=0,C2625=3),_xlfn.IFS(H2625=0,"漫改",H2625=1,"轻改",H2625=2,"原创",H2625=3,"Gal改",H2625=4,"游改",H2625=5,"原创偶像",H2625=6,"国产原创",H2625=7,"小说改"),C2625&lt;&gt;0,"")</f>
        <v>游改</v>
      </c>
      <c r="J2625" s="16" t="s">
        <v>6263</v>
      </c>
      <c r="M2625" t="str">
        <f t="shared" si="40"/>
        <v>青羽美咲，游改动画《偶像大师 百万现场！》角色。</v>
      </c>
      <c r="O2625">
        <v>24</v>
      </c>
      <c r="P2625">
        <v>15</v>
      </c>
    </row>
    <row r="2626" spans="1:16">
      <c r="A2626" s="5" t="s">
        <v>6275</v>
      </c>
      <c r="B2626" t="s">
        <v>6276</v>
      </c>
      <c r="C2626">
        <v>0</v>
      </c>
      <c r="D2626">
        <v>0</v>
      </c>
      <c r="E2626" t="str">
        <f t="array" ref="E2626">_xlfn.IFS(C2626&lt;&gt;2,_xlfn.IFS(D2626=0,"主角之一",D2626=1,"角色",D2626=2,"男主",D2626=3,"女主"),C2626=2,"")</f>
        <v>主角之一</v>
      </c>
      <c r="G2626" t="s">
        <v>710</v>
      </c>
      <c r="H2626">
        <v>5</v>
      </c>
      <c r="I2626" t="str">
        <f t="array" ref="I2626">_xlfn.IFS(OR(C2626=0,C2626=3),_xlfn.IFS(H2626=0,"漫改",H2626=1,"轻改",H2626=2,"原创",H2626=3,"Gal改",H2626=4,"游改",H2626=5,"原创偶像",H2626=6,"国产原创",H2626=7,"小说改"),C2626&lt;&gt;0,"")</f>
        <v>原创偶像</v>
      </c>
      <c r="J2626" s="16" t="s">
        <v>6263</v>
      </c>
      <c r="M2626" t="str">
        <f t="shared" si="40"/>
        <v>朝香果林，原创偶像动画《Love Live! 虹咲学园校园偶像同好会》主角之一。</v>
      </c>
      <c r="O2626">
        <v>18</v>
      </c>
      <c r="P2626">
        <v>64</v>
      </c>
    </row>
    <row r="2627" spans="1:16">
      <c r="A2627" s="5" t="s">
        <v>6277</v>
      </c>
      <c r="B2627" t="s">
        <v>6278</v>
      </c>
      <c r="C2627">
        <v>0</v>
      </c>
      <c r="D2627">
        <v>0</v>
      </c>
      <c r="E2627" t="str">
        <f t="array" ref="E2627">_xlfn.IFS(C2627&lt;&gt;2,_xlfn.IFS(D2627=0,"主角之一",D2627=1,"角色",D2627=2,"男主",D2627=3,"女主"),C2627=2,"")</f>
        <v>主角之一</v>
      </c>
      <c r="G2627" t="s">
        <v>2945</v>
      </c>
      <c r="H2627">
        <v>2</v>
      </c>
      <c r="I2627" t="str">
        <f t="array" ref="I2627">_xlfn.IFS(OR(C2627=0,C2627=3),_xlfn.IFS(H2627=0,"漫改",H2627=1,"轻改",H2627=2,"原创",H2627=3,"Gal改",H2627=4,"游改",H2627=5,"原创偶像",H2627=6,"国产原创",H2627=7,"小说改"),C2627&lt;&gt;0,"")</f>
        <v>原创</v>
      </c>
      <c r="J2627" s="16" t="s">
        <v>6263</v>
      </c>
      <c r="M2627" t="str">
        <f t="shared" si="40"/>
        <v>源桃，原创动画《月影特工》主角之一。</v>
      </c>
      <c r="O2627">
        <v>32</v>
      </c>
      <c r="P2627">
        <v>50</v>
      </c>
    </row>
    <row r="2628" spans="1:16">
      <c r="A2628" s="5" t="s">
        <v>6279</v>
      </c>
      <c r="B2628" t="s">
        <v>6280</v>
      </c>
      <c r="C2628">
        <v>0</v>
      </c>
      <c r="D2628">
        <v>0</v>
      </c>
      <c r="E2628" t="str">
        <f t="array" ref="E2628">_xlfn.IFS(C2628&lt;&gt;2,_xlfn.IFS(D2628=0,"主角之一",D2628=1,"角色",D2628=2,"男主",D2628=3,"女主"),C2628=2,"")</f>
        <v>主角之一</v>
      </c>
      <c r="G2628" t="s">
        <v>3196</v>
      </c>
      <c r="H2628">
        <v>2</v>
      </c>
      <c r="I2628" t="str">
        <f t="array" ref="I2628">_xlfn.IFS(OR(C2628=0,C2628=3),_xlfn.IFS(H2628=0,"漫改",H2628=1,"轻改",H2628=2,"原创",H2628=3,"Gal改",H2628=4,"游改",H2628=5,"原创偶像",H2628=6,"国产原创",H2628=7,"小说改"),C2628&lt;&gt;0,"")</f>
        <v>原创</v>
      </c>
      <c r="J2628" s="16" t="s">
        <v>6263</v>
      </c>
      <c r="M2628" t="str">
        <f t="shared" si="40"/>
        <v>艾拉·佩维基·林纳马，原创动画《联盟空军航空魔法音乐队 光辉魔女》主角之一。</v>
      </c>
      <c r="O2628">
        <v>12</v>
      </c>
      <c r="P2628">
        <v>8</v>
      </c>
    </row>
    <row r="2629" spans="1:16">
      <c r="A2629" s="5" t="s">
        <v>6290</v>
      </c>
      <c r="B2629" t="s">
        <v>6291</v>
      </c>
      <c r="C2629">
        <v>1</v>
      </c>
      <c r="D2629">
        <v>0</v>
      </c>
      <c r="E2629" t="str">
        <f t="array" ref="E2629">_xlfn.IFS(C2629&lt;&gt;2,_xlfn.IFS(D2629=0,"主角之一",D2629=1,"角色",D2629=2,"男主",D2629=3,"女主"),C2629=2,"")</f>
        <v>主角之一</v>
      </c>
      <c r="G2629" t="s">
        <v>183</v>
      </c>
      <c r="I2629" t="str">
        <f t="array" ref="I2629">_xlfn.IFS(OR(C2629=0,C2629=3),_xlfn.IFS(H2629=0,"漫改",H2629=1,"轻改",H2629=2,"原创",H2629=3,"Gal改",H2629=4,"游改",H2629=5,"原创偶像",H2629=6,"国产原创",H2629=7,"小说改"),C2629&lt;&gt;0,"")</f>
        <v/>
      </c>
      <c r="J2629" s="16" t="s">
        <v>6263</v>
      </c>
      <c r="M2629" t="str">
        <f t="shared" si="40"/>
        <v>樱庭星罗，《炽焰天穹》主角之一。</v>
      </c>
      <c r="O2629">
        <v>2</v>
      </c>
      <c r="P2629">
        <v>8</v>
      </c>
    </row>
    <row r="2630" spans="1:16">
      <c r="A2630" s="5" t="s">
        <v>6281</v>
      </c>
      <c r="B2630" t="s">
        <v>6282</v>
      </c>
      <c r="C2630">
        <v>1</v>
      </c>
      <c r="D2630">
        <v>1</v>
      </c>
      <c r="E2630" t="str">
        <f t="array" ref="E2630">_xlfn.IFS(C2630&lt;&gt;2,_xlfn.IFS(D2630=0,"主角之一",D2630=1,"角色",D2630=2,"男主",D2630=3,"女主"),C2630=2,"")</f>
        <v>角色</v>
      </c>
      <c r="G2630" t="s">
        <v>701</v>
      </c>
      <c r="I2630" t="str">
        <f t="array" ref="I2630">_xlfn.IFS(OR(C2630=0,C2630=3),_xlfn.IFS(H2630=0,"漫改",H2630=1,"轻改",H2630=2,"原创",H2630=3,"Gal改",H2630=4,"游改",H2630=5,"原创偶像",H2630=6,"国产原创",H2630=7,"小说改"),C2630&lt;&gt;0,"")</f>
        <v/>
      </c>
      <c r="J2630" s="16" t="s">
        <v>6263</v>
      </c>
      <c r="M2630" t="str">
        <f t="shared" si="40"/>
        <v>藤宫朔夜，《大图书馆的牧羊人》角色。</v>
      </c>
      <c r="O2630">
        <v>2</v>
      </c>
      <c r="P2630">
        <v>29</v>
      </c>
    </row>
    <row r="2631" spans="1:16">
      <c r="A2631" s="5" t="s">
        <v>6283</v>
      </c>
      <c r="B2631" t="s">
        <v>6284</v>
      </c>
      <c r="C2631">
        <v>1</v>
      </c>
      <c r="D2631">
        <v>0</v>
      </c>
      <c r="E2631" t="str">
        <f t="array" ref="E2631">_xlfn.IFS(C2631&lt;&gt;2,_xlfn.IFS(D2631=0,"主角之一",D2631=1,"角色",D2631=2,"男主",D2631=3,"女主"),C2631=2,"")</f>
        <v>主角之一</v>
      </c>
      <c r="G2631" t="s">
        <v>6285</v>
      </c>
      <c r="I2631" t="str">
        <f t="array" ref="I2631">_xlfn.IFS(OR(C2631=0,C2631=3),_xlfn.IFS(H2631=0,"漫改",H2631=1,"轻改",H2631=2,"原创",H2631=3,"Gal改",H2631=4,"游改",H2631=5,"原创偶像",H2631=6,"国产原创",H2631=7,"小说改"),C2631&lt;&gt;0,"")</f>
        <v/>
      </c>
      <c r="J2631" s="16" t="s">
        <v>6263</v>
      </c>
      <c r="M2631" t="str">
        <f t="shared" si="40"/>
        <v>鳴沢律佳，《星織ユメミライ》主角之一。</v>
      </c>
      <c r="O2631">
        <v>15</v>
      </c>
      <c r="P2631">
        <v>43</v>
      </c>
    </row>
    <row r="2632" spans="1:16">
      <c r="A2632" s="5" t="s">
        <v>6286</v>
      </c>
      <c r="B2632" t="s">
        <v>6287</v>
      </c>
      <c r="C2632">
        <v>1</v>
      </c>
      <c r="D2632">
        <v>1</v>
      </c>
      <c r="E2632" t="str">
        <f t="array" ref="E2632">_xlfn.IFS(C2632&lt;&gt;2,_xlfn.IFS(D2632=0,"主角之一",D2632=1,"角色",D2632=2,"男主",D2632=3,"女主"),C2632=2,"")</f>
        <v>角色</v>
      </c>
      <c r="G2632" t="s">
        <v>4117</v>
      </c>
      <c r="I2632" t="str">
        <f t="array" ref="I2632">_xlfn.IFS(OR(C2632=0,C2632=3),_xlfn.IFS(H2632=0,"漫改",H2632=1,"轻改",H2632=2,"原创",H2632=3,"Gal改",H2632=4,"游改",H2632=5,"原创偶像",H2632=6,"国产原创",H2632=7,"小说改"),C2632&lt;&gt;0,"")</f>
        <v/>
      </c>
      <c r="J2632" s="16" t="s">
        <v>6263</v>
      </c>
      <c r="M2632" t="str">
        <f t="shared" si="40"/>
        <v>矢崎夕空，《恋爱0公里》角色。</v>
      </c>
      <c r="O2632">
        <v>7</v>
      </c>
      <c r="P2632">
        <v>10</v>
      </c>
    </row>
    <row r="2633" spans="1:16">
      <c r="A2633" s="5" t="s">
        <v>6288</v>
      </c>
      <c r="B2633" t="s">
        <v>6289</v>
      </c>
      <c r="C2633">
        <v>1</v>
      </c>
      <c r="D2633">
        <v>0</v>
      </c>
      <c r="E2633" t="str">
        <f t="array" ref="E2633">_xlfn.IFS(C2633&lt;&gt;2,_xlfn.IFS(D2633=0,"主角之一",D2633=1,"角色",D2633=2,"男主",D2633=3,"女主"),C2633=2,"")</f>
        <v>主角之一</v>
      </c>
      <c r="G2633" t="s">
        <v>3497</v>
      </c>
      <c r="I2633" t="str">
        <f t="array" ref="I2633">_xlfn.IFS(OR(C2633=0,C2633=3),_xlfn.IFS(H2633=0,"漫改",H2633=1,"轻改",H2633=2,"原创",H2633=3,"Gal改",H2633=4,"游改",H2633=5,"原创偶像",H2633=6,"国产原创",H2633=7,"小说改"),C2633&lt;&gt;0,"")</f>
        <v/>
      </c>
      <c r="J2633" s="16" t="s">
        <v>6263</v>
      </c>
      <c r="M2633" t="str">
        <f t="shared" si="40"/>
        <v>一之濑穗波，《甜蜜女友～Second Season～》主角之一。</v>
      </c>
      <c r="O2633">
        <v>7</v>
      </c>
      <c r="P2633">
        <v>32</v>
      </c>
    </row>
    <row r="2634" spans="1:16">
      <c r="A2634" s="5" t="s">
        <v>6292</v>
      </c>
      <c r="B2634" t="s">
        <v>6293</v>
      </c>
      <c r="C2634">
        <v>2</v>
      </c>
      <c r="E2634" t="str">
        <f t="array" ref="E2634">_xlfn.IFS(C2634&lt;&gt;2,_xlfn.IFS(D2634=0,"主角之一",D2634=1,"角色",D2634=2,"男主",D2634=3,"女主"),C2634=2,"")</f>
        <v/>
      </c>
      <c r="I2634" t="str">
        <f t="array" ref="I2634">_xlfn.IFS(OR(C2634=0,C2634=3),_xlfn.IFS(H2634=0,"漫改",H2634=1,"轻改",H2634=2,"原创",H2634=3,"Gal改",H2634=4,"游改",H2634=5,"原创偶像",H2634=6,"国产原创",H2634=7,"小说改"),C2634&lt;&gt;0,"")</f>
        <v/>
      </c>
      <c r="J2634" s="16" t="s">
        <v>6263</v>
      </c>
      <c r="L2634" t="s">
        <v>6294</v>
      </c>
      <c r="M2634" t="str">
        <f t="shared" si="40"/>
        <v>二条朔也，游戏《命运九重奏》角色</v>
      </c>
      <c r="O2634">
        <v>16</v>
      </c>
      <c r="P2634">
        <v>14</v>
      </c>
    </row>
    <row r="2635" spans="1:16">
      <c r="A2635" s="5" t="s">
        <v>6295</v>
      </c>
      <c r="B2635" t="s">
        <v>6296</v>
      </c>
      <c r="C2635">
        <v>2</v>
      </c>
      <c r="E2635" t="str">
        <f t="array" ref="E2635">_xlfn.IFS(C2635&lt;&gt;2,_xlfn.IFS(D2635=0,"主角之一",D2635=1,"角色",D2635=2,"男主",D2635=3,"女主"),C2635=2,"")</f>
        <v/>
      </c>
      <c r="I2635" t="str">
        <f t="array" ref="I2635">_xlfn.IFS(OR(C2635=0,C2635=3),_xlfn.IFS(H2635=0,"漫改",H2635=1,"轻改",H2635=2,"原创",H2635=3,"Gal改",H2635=4,"游改",H2635=5,"原创偶像",H2635=6,"国产原创",H2635=7,"小说改"),C2635&lt;&gt;0,"")</f>
        <v/>
      </c>
      <c r="J2635" s="16" t="s">
        <v>6263</v>
      </c>
      <c r="L2635" t="s">
        <v>6297</v>
      </c>
      <c r="M2635" t="str">
        <f t="shared" si="40"/>
        <v>明石，舰娘角色，原型为 明石号工作舰</v>
      </c>
      <c r="O2635">
        <v>3</v>
      </c>
      <c r="P2635">
        <v>18</v>
      </c>
    </row>
    <row r="2636" spans="1:16">
      <c r="A2636" s="5" t="s">
        <v>6298</v>
      </c>
      <c r="B2636" t="s">
        <v>6299</v>
      </c>
      <c r="C2636">
        <v>2</v>
      </c>
      <c r="E2636" t="str">
        <f t="array" ref="E2636">_xlfn.IFS(C2636&lt;&gt;2,_xlfn.IFS(D2636=0,"主角之一",D2636=1,"角色",D2636=2,"男主",D2636=3,"女主"),C2636=2,"")</f>
        <v/>
      </c>
      <c r="I2636" t="str">
        <f t="array" ref="I2636">_xlfn.IFS(OR(C2636=0,C2636=3),_xlfn.IFS(H2636=0,"漫改",H2636=1,"轻改",H2636=2,"原创",H2636=3,"Gal改",H2636=4,"游改",H2636=5,"原创偶像",H2636=6,"国产原创",H2636=7,"小说改"),C2636&lt;&gt;0,"")</f>
        <v/>
      </c>
      <c r="J2636" s="16" t="s">
        <v>6263</v>
      </c>
      <c r="L2636" t="s">
        <v>4396</v>
      </c>
      <c r="M2636" t="str">
        <f t="shared" si="40"/>
        <v>玉森，游戏《旧书店街的桥姬》角色。</v>
      </c>
      <c r="O2636">
        <v>5</v>
      </c>
      <c r="P2636">
        <v>17</v>
      </c>
    </row>
    <row r="2637" spans="1:16">
      <c r="B2637" t="s">
        <v>6300</v>
      </c>
      <c r="C2637">
        <v>2</v>
      </c>
      <c r="E2637" t="str">
        <f t="array" ref="E2637">_xlfn.IFS(C2637&lt;&gt;2,_xlfn.IFS(D2637=0,"主角之一",D2637=1,"角色",D2637=2,"男主",D2637=3,"女主"),C2637=2,"")</f>
        <v/>
      </c>
      <c r="I2637" t="str">
        <f t="array" ref="I2637">_xlfn.IFS(OR(C2637=0,C2637=3),_xlfn.IFS(H2637=0,"漫改",H2637=1,"轻改",H2637=2,"原创",H2637=3,"Gal改",H2637=4,"游改",H2637=5,"原创偶像",H2637=6,"国产原创",H2637=7,"小说改"),C2637&lt;&gt;0,"")</f>
        <v/>
      </c>
      <c r="J2637" s="16" t="s">
        <v>6263</v>
      </c>
      <c r="L2637" t="s">
        <v>830</v>
      </c>
      <c r="M2637" t="str">
        <f t="shared" si="40"/>
        <v>安晴Ankii，b站虚拟up主。</v>
      </c>
    </row>
    <row r="2638" spans="1:16">
      <c r="A2638" s="5" t="s">
        <v>6325</v>
      </c>
      <c r="B2638" t="s">
        <v>6326</v>
      </c>
      <c r="C2638">
        <v>0</v>
      </c>
      <c r="D2638">
        <v>1</v>
      </c>
      <c r="E2638" t="str">
        <f t="array" ref="E2638">_xlfn.IFS(C2638&lt;&gt;2,_xlfn.IFS(D2638=0,"主角之一",D2638=1,"角色",D2638=2,"男主",D2638=3,"女主"),C2638=2,"")</f>
        <v>角色</v>
      </c>
      <c r="G2638" t="s">
        <v>6327</v>
      </c>
      <c r="H2638">
        <v>0</v>
      </c>
      <c r="I2638" t="str">
        <f t="array" ref="I2638">_xlfn.IFS(OR(C2638=0,C2638=3),_xlfn.IFS(H2638=0,"漫改",H2638=1,"轻改",H2638=2,"原创",H2638=3,"Gal改",H2638=4,"游改",H2638=5,"原创偶像",H2638=6,"国产原创",H2638=7,"小说改"),C2638&lt;&gt;0,"")</f>
        <v>漫改</v>
      </c>
      <c r="J2638" s="16" t="s">
        <v>6303</v>
      </c>
      <c r="M2638" t="str">
        <f t="shared" si="40"/>
        <v>雨宫，漫改动画《鸭乃桥论的禁忌推理》角色。</v>
      </c>
      <c r="O2638">
        <v>3</v>
      </c>
      <c r="P2638">
        <v>8</v>
      </c>
    </row>
    <row r="2639" spans="1:16">
      <c r="A2639" s="5" t="s">
        <v>6328</v>
      </c>
      <c r="B2639" t="s">
        <v>6329</v>
      </c>
      <c r="C2639">
        <v>0</v>
      </c>
      <c r="D2639">
        <v>0</v>
      </c>
      <c r="E2639" t="str">
        <f t="array" ref="E2639">_xlfn.IFS(C2639&lt;&gt;2,_xlfn.IFS(D2639=0,"主角之一",D2639=1,"角色",D2639=2,"男主",D2639=3,"女主"),C2639=2,"")</f>
        <v>主角之一</v>
      </c>
      <c r="G2639" t="s">
        <v>3635</v>
      </c>
      <c r="H2639">
        <v>0</v>
      </c>
      <c r="I2639" t="str">
        <f t="array" ref="I2639">_xlfn.IFS(OR(C2639=0,C2639=3),_xlfn.IFS(H2639=0,"漫改",H2639=1,"轻改",H2639=2,"原创",H2639=3,"Gal改",H2639=4,"游改",H2639=5,"原创偶像",H2639=6,"国产原创",H2639=7,"小说改"),C2639&lt;&gt;0,"")</f>
        <v>漫改</v>
      </c>
      <c r="J2639" s="16" t="s">
        <v>6303</v>
      </c>
      <c r="M2639" t="str">
        <f t="shared" si="40"/>
        <v>雾乃怡子，漫改动画《午夜的倾心旋律》主角之一。</v>
      </c>
      <c r="O2639">
        <v>20</v>
      </c>
      <c r="P2639">
        <v>27</v>
      </c>
    </row>
    <row r="2640" spans="1:16">
      <c r="A2640" s="5" t="s">
        <v>6304</v>
      </c>
      <c r="B2640" t="s">
        <v>6305</v>
      </c>
      <c r="C2640">
        <v>0</v>
      </c>
      <c r="D2640">
        <v>0</v>
      </c>
      <c r="E2640" t="str">
        <f t="array" ref="E2640">_xlfn.IFS(C2640&lt;&gt;2,_xlfn.IFS(D2640=0,"主角之一",D2640=1,"角色",D2640=2,"男主",D2640=3,"女主"),C2640=2,"")</f>
        <v>主角之一</v>
      </c>
      <c r="G2640" t="s">
        <v>6306</v>
      </c>
      <c r="H2640">
        <v>5</v>
      </c>
      <c r="I2640" t="str">
        <f t="array" ref="I2640">_xlfn.IFS(OR(C2640=0,C2640=3),_xlfn.IFS(H2640=0,"漫改",H2640=1,"轻改",H2640=2,"原创",H2640=3,"Gal改",H2640=4,"游改",H2640=5,"原创偶像",H2640=6,"国产原创",H2640=7,"小说改"),C2640&lt;&gt;0,"")</f>
        <v>原创偶像</v>
      </c>
      <c r="J2640" s="16" t="s">
        <v>6303</v>
      </c>
      <c r="M2640" t="str">
        <f t="shared" si="40"/>
        <v>横沟真琴，原创偶像动画《AKB0048》主角之一。</v>
      </c>
      <c r="O2640">
        <v>4</v>
      </c>
      <c r="P2640">
        <v>3</v>
      </c>
    </row>
    <row r="2641" spans="1:16">
      <c r="A2641" s="5" t="s">
        <v>6307</v>
      </c>
      <c r="B2641" t="s">
        <v>6308</v>
      </c>
      <c r="C2641">
        <v>0</v>
      </c>
      <c r="D2641">
        <v>1</v>
      </c>
      <c r="E2641" t="str">
        <f t="array" ref="E2641">_xlfn.IFS(C2641&lt;&gt;2,_xlfn.IFS(D2641=0,"主角之一",D2641=1,"角色",D2641=2,"男主",D2641=3,"女主"),C2641=2,"")</f>
        <v>角色</v>
      </c>
      <c r="G2641" t="s">
        <v>5267</v>
      </c>
      <c r="H2641">
        <v>4</v>
      </c>
      <c r="I2641" t="str">
        <f t="array" ref="I2641">_xlfn.IFS(OR(C2641=0,C2641=3),_xlfn.IFS(H2641=0,"漫改",H2641=1,"轻改",H2641=2,"原创",H2641=3,"Gal改",H2641=4,"游改",H2641=5,"原创偶像",H2641=6,"国产原创",H2641=7,"小说改"),C2641&lt;&gt;0,"")</f>
        <v>游改</v>
      </c>
      <c r="J2641" s="16" t="s">
        <v>6303</v>
      </c>
      <c r="M2641" t="str">
        <f t="shared" ref="M2641:M2704" si="41">_xlfn.CONCAT(_xlfn.IFS(C2641=0,_xlfn.CONCAT(B2641,"，",I2641,"动画","《",G2641,"》",E2641,"。"),C2641=1,_xlfn.CONCAT(B2641,"，《",G2641,"》",E2641,"。"),C2641=2,_xlfn.CONCAT(B2641,"，",L2641),C2641=3,_xlfn.CONCAT(B2641,"，动画电影《",G2641,"》",E2641,"。")),_xlfn.IFS(K2641=1,"【芳文社】",K2641=0,""))</f>
        <v>边古山边古，游改动画《弹丸论破》角色。</v>
      </c>
      <c r="O2641">
        <v>12</v>
      </c>
      <c r="P2641">
        <v>39</v>
      </c>
    </row>
    <row r="2642" spans="1:16">
      <c r="A2642" s="5" t="s">
        <v>6309</v>
      </c>
      <c r="B2642" t="s">
        <v>6310</v>
      </c>
      <c r="C2642">
        <v>0</v>
      </c>
      <c r="D2642">
        <v>0</v>
      </c>
      <c r="E2642" t="str">
        <f t="array" ref="E2642">_xlfn.IFS(C2642&lt;&gt;2,_xlfn.IFS(D2642=0,"主角之一",D2642=1,"角色",D2642=2,"男主",D2642=3,"女主"),C2642=2,"")</f>
        <v>主角之一</v>
      </c>
      <c r="G2642" t="s">
        <v>957</v>
      </c>
      <c r="H2642">
        <v>2</v>
      </c>
      <c r="I2642" t="str">
        <f t="array" ref="I2642">_xlfn.IFS(OR(C2642=0,C2642=3),_xlfn.IFS(H2642=0,"漫改",H2642=1,"轻改",H2642=2,"原创",H2642=3,"Gal改",H2642=4,"游改",H2642=5,"原创偶像",H2642=6,"国产原创",H2642=7,"小说改"),C2642&lt;&gt;0,"")</f>
        <v>原创</v>
      </c>
      <c r="J2642" s="16" t="s">
        <v>6303</v>
      </c>
      <c r="M2642" t="str">
        <f t="shared" si="41"/>
        <v>七濑遥，原创动画《Free!》主角之一。</v>
      </c>
      <c r="O2642">
        <v>13</v>
      </c>
      <c r="P2642">
        <v>81</v>
      </c>
    </row>
    <row r="2643" spans="1:16">
      <c r="A2643" s="5" t="s">
        <v>6311</v>
      </c>
      <c r="B2643" t="s">
        <v>6312</v>
      </c>
      <c r="C2643">
        <v>0</v>
      </c>
      <c r="D2643">
        <v>0</v>
      </c>
      <c r="E2643" t="str">
        <f t="array" ref="E2643">_xlfn.IFS(C2643&lt;&gt;2,_xlfn.IFS(D2643=0,"主角之一",D2643=1,"角色",D2643=2,"男主",D2643=3,"女主"),C2643=2,"")</f>
        <v>主角之一</v>
      </c>
      <c r="G2643" t="s">
        <v>1135</v>
      </c>
      <c r="H2643">
        <v>3</v>
      </c>
      <c r="I2643" t="str">
        <f t="array" ref="I2643">_xlfn.IFS(OR(C2643=0,C2643=3),_xlfn.IFS(H2643=0,"漫改",H2643=1,"轻改",H2643=2,"原创",H2643=3,"Gal改",H2643=4,"游改",H2643=5,"原创偶像",H2643=6,"国产原创",H2643=7,"小说改"),C2643&lt;&gt;0,"")</f>
        <v>Gal改</v>
      </c>
      <c r="J2643" s="16" t="s">
        <v>6303</v>
      </c>
      <c r="M2643" t="str">
        <f t="shared" si="41"/>
        <v>尾上世莉架，Gal改动画《混沌子》主角之一。</v>
      </c>
      <c r="O2643">
        <v>132</v>
      </c>
      <c r="P2643">
        <v>383</v>
      </c>
    </row>
    <row r="2644" spans="1:16">
      <c r="A2644" s="5" t="s">
        <v>6313</v>
      </c>
      <c r="B2644" t="s">
        <v>6314</v>
      </c>
      <c r="C2644">
        <v>0</v>
      </c>
      <c r="D2644">
        <v>0</v>
      </c>
      <c r="E2644" t="str">
        <f t="array" ref="E2644">_xlfn.IFS(C2644&lt;&gt;2,_xlfn.IFS(D2644=0,"主角之一",D2644=1,"角色",D2644=2,"男主",D2644=3,"女主"),C2644=2,"")</f>
        <v>主角之一</v>
      </c>
      <c r="G2644" t="s">
        <v>206</v>
      </c>
      <c r="H2644">
        <v>4</v>
      </c>
      <c r="I2644" t="str">
        <f t="array" ref="I2644">_xlfn.IFS(OR(C2644=0,C2644=3),_xlfn.IFS(H2644=0,"漫改",H2644=1,"轻改",H2644=2,"原创",H2644=3,"Gal改",H2644=4,"游改",H2644=5,"原创偶像",H2644=6,"国产原创",H2644=7,"小说改"),C2644&lt;&gt;0,"")</f>
        <v>游改</v>
      </c>
      <c r="J2644" s="16" t="s">
        <v>6303</v>
      </c>
      <c r="M2644" t="str">
        <f t="shared" si="41"/>
        <v>多田李衣菜，游改动画《偶像大师 灰姑娘女孩》主角之一。</v>
      </c>
      <c r="O2644">
        <v>19</v>
      </c>
      <c r="P2644">
        <v>30</v>
      </c>
    </row>
    <row r="2645" spans="1:16">
      <c r="A2645" s="5" t="s">
        <v>6315</v>
      </c>
      <c r="B2645" t="s">
        <v>6316</v>
      </c>
      <c r="C2645">
        <v>0</v>
      </c>
      <c r="D2645">
        <v>0</v>
      </c>
      <c r="E2645" t="str">
        <f t="array" ref="E2645">_xlfn.IFS(C2645&lt;&gt;2,_xlfn.IFS(D2645=0,"主角之一",D2645=1,"角色",D2645=2,"男主",D2645=3,"女主"),C2645=2,"")</f>
        <v>主角之一</v>
      </c>
      <c r="G2645" t="s">
        <v>928</v>
      </c>
      <c r="H2645">
        <v>1</v>
      </c>
      <c r="I2645" t="str">
        <f t="array" ref="I2645">_xlfn.IFS(OR(C2645=0,C2645=3),_xlfn.IFS(H2645=0,"漫改",H2645=1,"轻改",H2645=2,"原创",H2645=3,"Gal改",H2645=4,"游改",H2645=5,"原创偶像",H2645=6,"国产原创",H2645=7,"小说改"),C2645&lt;&gt;0,"")</f>
        <v>轻改</v>
      </c>
      <c r="J2645" s="16" t="s">
        <v>6303</v>
      </c>
      <c r="M2645" t="str">
        <f t="shared" si="41"/>
        <v>日向葵，轻改动画《喜欢本大爷的竟然就你一个？》主角之一。</v>
      </c>
      <c r="O2645">
        <v>5</v>
      </c>
      <c r="P2645">
        <v>29</v>
      </c>
    </row>
    <row r="2646" spans="1:16">
      <c r="A2646" s="5" t="s">
        <v>6317</v>
      </c>
      <c r="B2646" t="s">
        <v>6318</v>
      </c>
      <c r="C2646">
        <v>0</v>
      </c>
      <c r="D2646">
        <v>1</v>
      </c>
      <c r="E2646" t="str">
        <f t="array" ref="E2646">_xlfn.IFS(C2646&lt;&gt;2,_xlfn.IFS(D2646=0,"主角之一",D2646=1,"角色",D2646=2,"男主",D2646=3,"女主"),C2646=2,"")</f>
        <v>角色</v>
      </c>
      <c r="G2646" t="s">
        <v>249</v>
      </c>
      <c r="H2646">
        <v>1</v>
      </c>
      <c r="I2646" t="str">
        <f t="array" ref="I2646">_xlfn.IFS(OR(C2646=0,C2646=3),_xlfn.IFS(H2646=0,"漫改",H2646=1,"轻改",H2646=2,"原创",H2646=3,"Gal改",H2646=4,"游改",H2646=5,"原创偶像",H2646=6,"国产原创",H2646=7,"小说改"),C2646&lt;&gt;0,"")</f>
        <v>轻改</v>
      </c>
      <c r="J2646" s="16" t="s">
        <v>6303</v>
      </c>
      <c r="M2646" t="str">
        <f t="shared" si="41"/>
        <v>剑崎梨梨花，轻改动画《吹响吧！上低音号》角色。</v>
      </c>
      <c r="O2646">
        <v>64</v>
      </c>
      <c r="P2646">
        <v>125</v>
      </c>
    </row>
    <row r="2647" spans="1:16">
      <c r="A2647" s="5" t="s">
        <v>6319</v>
      </c>
      <c r="B2647" t="s">
        <v>6320</v>
      </c>
      <c r="C2647">
        <v>0</v>
      </c>
      <c r="D2647">
        <v>1</v>
      </c>
      <c r="E2647" t="str">
        <f t="array" ref="E2647">_xlfn.IFS(C2647&lt;&gt;2,_xlfn.IFS(D2647=0,"主角之一",D2647=1,"角色",D2647=2,"男主",D2647=3,"女主"),C2647=2,"")</f>
        <v>角色</v>
      </c>
      <c r="G2647" t="s">
        <v>26</v>
      </c>
      <c r="H2647">
        <v>0</v>
      </c>
      <c r="I2647" t="str">
        <f t="array" ref="I2647">_xlfn.IFS(OR(C2647=0,C2647=3),_xlfn.IFS(H2647=0,"漫改",H2647=1,"轻改",H2647=2,"原创",H2647=3,"Gal改",H2647=4,"游改",H2647=5,"原创偶像",H2647=6,"国产原创",H2647=7,"小说改"),C2647&lt;&gt;0,"")</f>
        <v>漫改</v>
      </c>
      <c r="J2647" s="16" t="s">
        <v>6303</v>
      </c>
      <c r="M2647" t="str">
        <f t="shared" si="41"/>
        <v>神户旭，漫改动画《Happy Sugar Life》角色。</v>
      </c>
      <c r="O2647">
        <v>29</v>
      </c>
      <c r="P2647">
        <v>14</v>
      </c>
    </row>
    <row r="2648" spans="1:16">
      <c r="A2648" s="5" t="s">
        <v>6301</v>
      </c>
      <c r="B2648" t="s">
        <v>6302</v>
      </c>
      <c r="C2648">
        <v>0</v>
      </c>
      <c r="D2648">
        <v>0</v>
      </c>
      <c r="E2648" t="str">
        <f t="array" ref="E2648">_xlfn.IFS(C2648&lt;&gt;2,_xlfn.IFS(D2648=0,"主角之一",D2648=1,"角色",D2648=2,"男主",D2648=3,"女主"),C2648=2,"")</f>
        <v>主角之一</v>
      </c>
      <c r="G2648" t="s">
        <v>192</v>
      </c>
      <c r="H2648">
        <v>0</v>
      </c>
      <c r="I2648" t="str">
        <f t="array" ref="I2648">_xlfn.IFS(OR(C2648=0,C2648=3),_xlfn.IFS(H2648=0,"漫改",H2648=1,"轻改",H2648=2,"原创",H2648=3,"Gal改",H2648=4,"游改",H2648=5,"原创偶像",H2648=6,"国产原创",H2648=7,"小说改"),C2648&lt;&gt;0,"")</f>
        <v>漫改</v>
      </c>
      <c r="J2648" s="16" t="s">
        <v>6303</v>
      </c>
      <c r="K2648"/>
      <c r="M2648" t="str">
        <f t="shared" si="41"/>
        <v>月野兔，漫改动画《美少女战士》主角之一。</v>
      </c>
      <c r="O2648">
        <v>34</v>
      </c>
      <c r="P2648">
        <v>75</v>
      </c>
    </row>
    <row r="2649" spans="1:16">
      <c r="A2649" s="5" t="s">
        <v>6321</v>
      </c>
      <c r="B2649" t="s">
        <v>6322</v>
      </c>
      <c r="C2649">
        <v>0</v>
      </c>
      <c r="D2649">
        <v>1</v>
      </c>
      <c r="E2649" t="str">
        <f t="array" ref="E2649">_xlfn.IFS(C2649&lt;&gt;2,_xlfn.IFS(D2649=0,"主角之一",D2649=1,"角色",D2649=2,"男主",D2649=3,"女主"),C2649=2,"")</f>
        <v>角色</v>
      </c>
      <c r="G2649" t="s">
        <v>1202</v>
      </c>
      <c r="H2649">
        <v>0</v>
      </c>
      <c r="I2649" t="str">
        <f t="array" ref="I2649">_xlfn.IFS(OR(C2649=0,C2649=3),_xlfn.IFS(H2649=0,"漫改",H2649=1,"轻改",H2649=2,"原创",H2649=3,"Gal改",H2649=4,"游改",H2649=5,"原创偶像",H2649=6,"国产原创",H2649=7,"小说改"),C2649&lt;&gt;0,"")</f>
        <v>漫改</v>
      </c>
      <c r="J2649" s="16" t="s">
        <v>6303</v>
      </c>
      <c r="M2649" t="str">
        <f t="shared" si="41"/>
        <v>和仓青羽，漫改动画《魔都精兵的奴隶》角色。</v>
      </c>
      <c r="O2649">
        <v>6</v>
      </c>
      <c r="P2649">
        <v>24</v>
      </c>
    </row>
    <row r="2650" spans="1:16">
      <c r="A2650" s="5" t="s">
        <v>6323</v>
      </c>
      <c r="B2650" t="s">
        <v>6324</v>
      </c>
      <c r="C2650">
        <v>0</v>
      </c>
      <c r="D2650">
        <v>0</v>
      </c>
      <c r="E2650" t="str">
        <f t="array" ref="E2650">_xlfn.IFS(C2650&lt;&gt;2,_xlfn.IFS(D2650=0,"主角之一",D2650=1,"角色",D2650=2,"男主",D2650=3,"女主"),C2650=2,"")</f>
        <v>主角之一</v>
      </c>
      <c r="G2650" t="s">
        <v>140</v>
      </c>
      <c r="H2650">
        <v>0</v>
      </c>
      <c r="I2650" t="str">
        <f t="array" ref="I2650">_xlfn.IFS(OR(C2650=0,C2650=3),_xlfn.IFS(H2650=0,"漫改",H2650=1,"轻改",H2650=2,"原创",H2650=3,"Gal改",H2650=4,"游改",H2650=5,"原创偶像",H2650=6,"国产原创",H2650=7,"小说改"),C2650&lt;&gt;0,"")</f>
        <v>漫改</v>
      </c>
      <c r="J2650" s="16" t="s">
        <v>6303</v>
      </c>
      <c r="K2650" s="17">
        <v>1</v>
      </c>
      <c r="M2650" t="str">
        <f t="shared" si="41"/>
        <v>吉永恋，漫改动画《女孩的钓鱼慢活》主角之一。【芳文社】</v>
      </c>
      <c r="O2650">
        <v>37</v>
      </c>
      <c r="P2650">
        <v>108</v>
      </c>
    </row>
    <row r="2651" spans="1:16">
      <c r="A2651" s="5" t="s">
        <v>6330</v>
      </c>
      <c r="B2651" t="s">
        <v>6331</v>
      </c>
      <c r="C2651">
        <v>1</v>
      </c>
      <c r="D2651">
        <v>0</v>
      </c>
      <c r="E2651" t="str">
        <f t="array" ref="E2651">_xlfn.IFS(C2651&lt;&gt;2,_xlfn.IFS(D2651=0,"主角之一",D2651=1,"角色",D2651=2,"男主",D2651=3,"女主"),C2651=2,"")</f>
        <v>主角之一</v>
      </c>
      <c r="G2651" t="s">
        <v>3441</v>
      </c>
      <c r="I2651" t="str">
        <f t="array" ref="I2651">_xlfn.IFS(OR(C2651=0,C2651=3),_xlfn.IFS(H2651=0,"漫改",H2651=1,"轻改",H2651=2,"原创",H2651=3,"Gal改",H2651=4,"游改",H2651=5,"原创偶像",H2651=6,"国产原创",H2651=7,"小说改"),C2651&lt;&gt;0,"")</f>
        <v/>
      </c>
      <c r="J2651" s="16" t="s">
        <v>6303</v>
      </c>
      <c r="M2651" t="str">
        <f t="shared" si="41"/>
        <v>白河静流，《秋之回忆2》主角之一。</v>
      </c>
      <c r="O2651">
        <v>8</v>
      </c>
      <c r="P2651">
        <v>32</v>
      </c>
    </row>
    <row r="2652" spans="1:16">
      <c r="A2652" s="5" t="s">
        <v>6332</v>
      </c>
      <c r="B2652" t="s">
        <v>6333</v>
      </c>
      <c r="C2652">
        <v>1</v>
      </c>
      <c r="D2652">
        <v>0</v>
      </c>
      <c r="E2652" t="str">
        <f t="array" ref="E2652">_xlfn.IFS(C2652&lt;&gt;2,_xlfn.IFS(D2652=0,"主角之一",D2652=1,"角色",D2652=2,"男主",D2652=3,"女主"),C2652=2,"")</f>
        <v>主角之一</v>
      </c>
      <c r="G2652" t="s">
        <v>6334</v>
      </c>
      <c r="I2652" t="str">
        <f t="array" ref="I2652">_xlfn.IFS(OR(C2652=0,C2652=3),_xlfn.IFS(H2652=0,"漫改",H2652=1,"轻改",H2652=2,"原创",H2652=3,"Gal改",H2652=4,"游改",H2652=5,"原创偶像",H2652=6,"国产原创",H2652=7,"小说改"),C2652&lt;&gt;0,"")</f>
        <v/>
      </c>
      <c r="J2652" s="16" t="s">
        <v>6303</v>
      </c>
      <c r="M2652" t="str">
        <f t="shared" si="41"/>
        <v>城之内真琴，《柯罗的怀表》主角之一。</v>
      </c>
      <c r="O2652">
        <v>14</v>
      </c>
      <c r="P2652">
        <v>41</v>
      </c>
    </row>
    <row r="2653" spans="1:16">
      <c r="A2653" s="5" t="s">
        <v>6335</v>
      </c>
      <c r="B2653" t="s">
        <v>6336</v>
      </c>
      <c r="C2653">
        <v>1</v>
      </c>
      <c r="D2653">
        <v>0</v>
      </c>
      <c r="E2653" t="str">
        <f t="array" ref="E2653">_xlfn.IFS(C2653&lt;&gt;2,_xlfn.IFS(D2653=0,"主角之一",D2653=1,"角色",D2653=2,"男主",D2653=3,"女主"),C2653=2,"")</f>
        <v>主角之一</v>
      </c>
      <c r="G2653" t="s">
        <v>5526</v>
      </c>
      <c r="I2653" t="str">
        <f t="array" ref="I2653">_xlfn.IFS(OR(C2653=0,C2653=3),_xlfn.IFS(H2653=0,"漫改",H2653=1,"轻改",H2653=2,"原创",H2653=3,"Gal改",H2653=4,"游改",H2653=5,"原创偶像",H2653=6,"国产原创",H2653=7,"小说改"),C2653&lt;&gt;0,"")</f>
        <v/>
      </c>
      <c r="J2653" s="16" t="s">
        <v>6303</v>
      </c>
      <c r="M2653" t="str">
        <f t="shared" si="41"/>
        <v>雨宫瑞穗，《秋之回忆5：中断的胶片》主角之一。</v>
      </c>
      <c r="O2653">
        <v>2</v>
      </c>
      <c r="P2653">
        <v>10</v>
      </c>
    </row>
    <row r="2654" spans="1:16">
      <c r="A2654" s="5" t="s">
        <v>6337</v>
      </c>
      <c r="B2654" t="s">
        <v>6338</v>
      </c>
      <c r="C2654">
        <v>2</v>
      </c>
      <c r="E2654" t="str">
        <f t="array" ref="E2654">_xlfn.IFS(C2654&lt;&gt;2,_xlfn.IFS(D2654=0,"主角之一",D2654=1,"角色",D2654=2,"男主",D2654=3,"女主"),C2654=2,"")</f>
        <v/>
      </c>
      <c r="I2654" t="str">
        <f t="array" ref="I2654">_xlfn.IFS(OR(C2654=0,C2654=3),_xlfn.IFS(H2654=0,"漫改",H2654=1,"轻改",H2654=2,"原创",H2654=3,"Gal改",H2654=4,"游改",H2654=5,"原创偶像",H2654=6,"国产原创",H2654=7,"小说改"),C2654&lt;&gt;0,"")</f>
        <v/>
      </c>
      <c r="J2654" s="16" t="s">
        <v>6303</v>
      </c>
      <c r="L2654" t="s">
        <v>1597</v>
      </c>
      <c r="M2654" t="str">
        <f t="shared" si="41"/>
        <v>绊爱，知名vtuber。</v>
      </c>
      <c r="O2654">
        <v>176</v>
      </c>
      <c r="P2654">
        <v>359</v>
      </c>
    </row>
    <row r="2655" spans="1:16">
      <c r="B2655" t="s">
        <v>6339</v>
      </c>
      <c r="C2655">
        <v>2</v>
      </c>
      <c r="E2655" t="str">
        <f t="array" ref="E2655">_xlfn.IFS(C2655&lt;&gt;2,_xlfn.IFS(D2655=0,"主角之一",D2655=1,"角色",D2655=2,"男主",D2655=3,"女主"),C2655=2,"")</f>
        <v/>
      </c>
      <c r="I2655" t="str">
        <f t="array" ref="I2655">_xlfn.IFS(OR(C2655=0,C2655=3),_xlfn.IFS(H2655=0,"漫改",H2655=1,"轻改",H2655=2,"原创",H2655=3,"Gal改",H2655=4,"游改",H2655=5,"原创偶像",H2655=6,"国产原创",H2655=7,"小说改"),C2655&lt;&gt;0,"")</f>
        <v/>
      </c>
      <c r="J2655" s="16" t="s">
        <v>6303</v>
      </c>
      <c r="L2655" t="s">
        <v>6340</v>
      </c>
      <c r="M2655" t="str">
        <f t="shared" si="41"/>
        <v>陈若霏 &amp; 孙若轩，中国国铁CR400AF、CR400BF电力动车组的拟人化萌娘。（2015年6月30日，复兴号样车首次下线）</v>
      </c>
    </row>
    <row r="2656" spans="1:16">
      <c r="B2656" t="s">
        <v>6341</v>
      </c>
      <c r="C2656">
        <v>2</v>
      </c>
      <c r="E2656" t="str">
        <f t="array" ref="E2656">_xlfn.IFS(C2656&lt;&gt;2,_xlfn.IFS(D2656=0,"主角之一",D2656=1,"角色",D2656=2,"男主",D2656=3,"女主"),C2656=2,"")</f>
        <v/>
      </c>
      <c r="I2656" t="str">
        <f t="array" ref="I2656">_xlfn.IFS(OR(C2656=0,C2656=3),_xlfn.IFS(H2656=0,"漫改",H2656=1,"轻改",H2656=2,"原创",H2656=3,"Gal改",H2656=4,"游改",H2656=5,"原创偶像",H2656=6,"国产原创",H2656=7,"小说改"),C2656&lt;&gt;0,"")</f>
        <v/>
      </c>
      <c r="J2656" s="16" t="s">
        <v>6303</v>
      </c>
      <c r="L2656" t="s">
        <v>830</v>
      </c>
      <c r="M2656" t="str">
        <f t="shared" si="41"/>
        <v>中国绊爱，b站虚拟up主。</v>
      </c>
    </row>
    <row r="2657" spans="1:16">
      <c r="A2657" s="5" t="s">
        <v>6345</v>
      </c>
      <c r="B2657" t="s">
        <v>6346</v>
      </c>
      <c r="C2657">
        <v>0</v>
      </c>
      <c r="D2657">
        <v>1</v>
      </c>
      <c r="E2657" t="str">
        <f t="array" ref="E2657">_xlfn.IFS(C2657&lt;&gt;2,_xlfn.IFS(D2657=0,"主角之一",D2657=1,"角色",D2657=2,"男主",D2657=3,"女主"),C2657=2,"")</f>
        <v>角色</v>
      </c>
      <c r="G2657" t="s">
        <v>5123</v>
      </c>
      <c r="H2657">
        <v>3</v>
      </c>
      <c r="I2657" t="str">
        <f t="array" ref="I2657">_xlfn.IFS(OR(C2657=0,C2657=3),_xlfn.IFS(H2657=0,"漫改",H2657=1,"轻改",H2657=2,"原创",H2657=3,"Gal改",H2657=4,"游改",H2657=5,"原创偶像",H2657=6,"国产原创",H2657=7,"小说改"),C2657&lt;&gt;0,"")</f>
        <v>Gal改</v>
      </c>
      <c r="J2657" s="16" t="s">
        <v>6344</v>
      </c>
      <c r="M2657" t="str">
        <f t="shared" si="41"/>
        <v>榊原小雪，Gal改动画《认真和我恋爱》角色。</v>
      </c>
      <c r="O2657">
        <v>8</v>
      </c>
      <c r="P2657">
        <v>30</v>
      </c>
    </row>
    <row r="2658" spans="1:16">
      <c r="A2658" s="5" t="s">
        <v>6347</v>
      </c>
      <c r="B2658" t="s">
        <v>6348</v>
      </c>
      <c r="C2658">
        <v>0</v>
      </c>
      <c r="D2658">
        <v>0</v>
      </c>
      <c r="E2658" t="str">
        <f t="array" ref="E2658">_xlfn.IFS(C2658&lt;&gt;2,_xlfn.IFS(D2658=0,"主角之一",D2658=1,"角色",D2658=2,"男主",D2658=3,"女主"),C2658=2,"")</f>
        <v>主角之一</v>
      </c>
      <c r="G2658" t="s">
        <v>317</v>
      </c>
      <c r="H2658">
        <v>1</v>
      </c>
      <c r="I2658" t="str">
        <f t="array" ref="I2658">_xlfn.IFS(OR(C2658=0,C2658=3),_xlfn.IFS(H2658=0,"漫改",H2658=1,"轻改",H2658=2,"原创",H2658=3,"Gal改",H2658=4,"游改",H2658=5,"原创偶像",H2658=6,"国产原创",H2658=7,"小说改"),C2658&lt;&gt;0,"")</f>
        <v>轻改</v>
      </c>
      <c r="J2658" s="16" t="s">
        <v>6344</v>
      </c>
      <c r="M2658" t="str">
        <f t="shared" si="41"/>
        <v>永冢纱季，轻改动画《萝球社！》主角之一。</v>
      </c>
      <c r="O2658">
        <v>3</v>
      </c>
      <c r="P2658">
        <v>35</v>
      </c>
    </row>
    <row r="2659" spans="1:16">
      <c r="A2659" s="5" t="s">
        <v>6349</v>
      </c>
      <c r="B2659" t="s">
        <v>6350</v>
      </c>
      <c r="C2659">
        <v>0</v>
      </c>
      <c r="D2659">
        <v>0</v>
      </c>
      <c r="E2659" t="str">
        <f t="array" ref="E2659">_xlfn.IFS(C2659&lt;&gt;2,_xlfn.IFS(D2659=0,"主角之一",D2659=1,"角色",D2659=2,"男主",D2659=3,"女主"),C2659=2,"")</f>
        <v>主角之一</v>
      </c>
      <c r="G2659" t="s">
        <v>1421</v>
      </c>
      <c r="H2659">
        <v>2</v>
      </c>
      <c r="I2659" t="str">
        <f t="array" ref="I2659">_xlfn.IFS(OR(C2659=0,C2659=3),_xlfn.IFS(H2659=0,"漫改",H2659=1,"轻改",H2659=2,"原创",H2659=3,"Gal改",H2659=4,"游改",H2659=5,"原创偶像",H2659=6,"国产原创",H2659=7,"小说改"),C2659&lt;&gt;0,"")</f>
        <v>原创</v>
      </c>
      <c r="J2659" s="16" t="s">
        <v>6344</v>
      </c>
      <c r="M2659" t="str">
        <f t="shared" si="41"/>
        <v>逢泽夏海，原创动画《夏色奇迹》主角之一。</v>
      </c>
      <c r="O2659">
        <v>1</v>
      </c>
      <c r="P2659">
        <v>15</v>
      </c>
    </row>
    <row r="2660" spans="1:16">
      <c r="A2660" s="5" t="s">
        <v>6351</v>
      </c>
      <c r="B2660" t="s">
        <v>6352</v>
      </c>
      <c r="C2660">
        <v>0</v>
      </c>
      <c r="D2660">
        <v>1</v>
      </c>
      <c r="E2660" t="str">
        <f t="array" ref="E2660">_xlfn.IFS(C2660&lt;&gt;2,_xlfn.IFS(D2660=0,"主角之一",D2660=1,"角色",D2660=2,"男主",D2660=3,"女主"),C2660=2,"")</f>
        <v>角色</v>
      </c>
      <c r="G2660" t="s">
        <v>40</v>
      </c>
      <c r="H2660">
        <v>2</v>
      </c>
      <c r="I2660" t="str">
        <f t="array" ref="I2660">_xlfn.IFS(OR(C2660=0,C2660=3),_xlfn.IFS(H2660=0,"漫改",H2660=1,"轻改",H2660=2,"原创",H2660=3,"Gal改",H2660=4,"游改",H2660=5,"原创偶像",H2660=6,"国产原创",H2660=7,"小说改"),C2660&lt;&gt;0,"")</f>
        <v>原创</v>
      </c>
      <c r="J2660" s="16" t="s">
        <v>6344</v>
      </c>
      <c r="M2660" t="str">
        <f t="shared" si="41"/>
        <v>西住真穗，原创动画《少女与战车》角色。</v>
      </c>
      <c r="O2660">
        <v>23</v>
      </c>
      <c r="P2660">
        <v>130</v>
      </c>
    </row>
    <row r="2661" spans="1:16">
      <c r="A2661" s="5" t="s">
        <v>6353</v>
      </c>
      <c r="B2661" t="s">
        <v>6354</v>
      </c>
      <c r="C2661">
        <v>0</v>
      </c>
      <c r="D2661">
        <v>0</v>
      </c>
      <c r="E2661" t="str">
        <f t="array" ref="E2661">_xlfn.IFS(C2661&lt;&gt;2,_xlfn.IFS(D2661=0,"主角之一",D2661=1,"角色",D2661=2,"男主",D2661=3,"女主"),C2661=2,"")</f>
        <v>主角之一</v>
      </c>
      <c r="G2661" t="s">
        <v>1725</v>
      </c>
      <c r="H2661">
        <v>0</v>
      </c>
      <c r="I2661" t="str">
        <f t="array" ref="I2661">_xlfn.IFS(OR(C2661=0,C2661=3),_xlfn.IFS(H2661=0,"漫改",H2661=1,"轻改",H2661=2,"原创",H2661=3,"Gal改",H2661=4,"游改",H2661=5,"原创偶像",H2661=6,"国产原创",H2661=7,"小说改"),C2661&lt;&gt;0,"")</f>
        <v>漫改</v>
      </c>
      <c r="J2661" s="16" t="s">
        <v>6344</v>
      </c>
      <c r="M2661" t="str">
        <f t="shared" si="41"/>
        <v>降谷晓，漫改动画《钻石王牌》主角之一。</v>
      </c>
      <c r="O2661">
        <v>8</v>
      </c>
      <c r="P2661">
        <v>12</v>
      </c>
    </row>
    <row r="2662" spans="1:16">
      <c r="A2662" s="5" t="s">
        <v>6355</v>
      </c>
      <c r="B2662" t="s">
        <v>6356</v>
      </c>
      <c r="C2662">
        <v>0</v>
      </c>
      <c r="D2662">
        <v>0</v>
      </c>
      <c r="E2662" t="str">
        <f t="array" ref="E2662">_xlfn.IFS(C2662&lt;&gt;2,_xlfn.IFS(D2662=0,"主角之一",D2662=1,"角色",D2662=2,"男主",D2662=3,"女主"),C2662=2,"")</f>
        <v>主角之一</v>
      </c>
      <c r="G2662" t="s">
        <v>1841</v>
      </c>
      <c r="H2662">
        <v>0</v>
      </c>
      <c r="I2662" t="str">
        <f t="array" ref="I2662">_xlfn.IFS(OR(C2662=0,C2662=3),_xlfn.IFS(H2662=0,"漫改",H2662=1,"轻改",H2662=2,"原创",H2662=3,"Gal改",H2662=4,"游改",H2662=5,"原创偶像",H2662=6,"国产原创",H2662=7,"小说改"),C2662&lt;&gt;0,"")</f>
        <v>漫改</v>
      </c>
      <c r="J2662" s="16" t="s">
        <v>6344</v>
      </c>
      <c r="M2662" t="str">
        <f t="shared" si="41"/>
        <v>雾岛董香，漫改动画《东京喰种》主角之一。</v>
      </c>
      <c r="O2662">
        <v>27</v>
      </c>
      <c r="P2662">
        <v>254</v>
      </c>
    </row>
    <row r="2663" spans="1:16">
      <c r="A2663" s="5" t="s">
        <v>6357</v>
      </c>
      <c r="B2663" t="s">
        <v>6358</v>
      </c>
      <c r="C2663">
        <v>0</v>
      </c>
      <c r="D2663">
        <v>0</v>
      </c>
      <c r="E2663" t="str">
        <f t="array" ref="E2663">_xlfn.IFS(C2663&lt;&gt;2,_xlfn.IFS(D2663=0,"主角之一",D2663=1,"角色",D2663=2,"男主",D2663=3,"女主"),C2663=2,"")</f>
        <v>主角之一</v>
      </c>
      <c r="G2663" t="s">
        <v>1080</v>
      </c>
      <c r="H2663">
        <v>1</v>
      </c>
      <c r="I2663" t="str">
        <f t="array" ref="I2663">_xlfn.IFS(OR(C2663=0,C2663=3),_xlfn.IFS(H2663=0,"漫改",H2663=1,"轻改",H2663=2,"原创",H2663=3,"Gal改",H2663=4,"游改",H2663=5,"原创偶像",H2663=6,"国产原创",H2663=7,"小说改"),C2663&lt;&gt;0,"")</f>
        <v>轻改</v>
      </c>
      <c r="J2663" s="16" t="s">
        <v>6344</v>
      </c>
      <c r="M2663" t="str">
        <f t="shared" si="41"/>
        <v>铃木郁美，轻改动画《人生》主角之一。</v>
      </c>
      <c r="O2663">
        <v>2</v>
      </c>
      <c r="P2663">
        <v>19</v>
      </c>
    </row>
    <row r="2664" spans="1:16">
      <c r="A2664" s="5" t="s">
        <v>6359</v>
      </c>
      <c r="B2664" t="s">
        <v>6360</v>
      </c>
      <c r="C2664">
        <v>0</v>
      </c>
      <c r="D2664">
        <v>3</v>
      </c>
      <c r="E2664" t="str">
        <f t="array" ref="E2664">_xlfn.IFS(C2664&lt;&gt;2,_xlfn.IFS(D2664=0,"主角之一",D2664=1,"角色",D2664=2,"男主",D2664=3,"女主"),C2664=2,"")</f>
        <v>女主</v>
      </c>
      <c r="G2664" t="s">
        <v>3957</v>
      </c>
      <c r="H2664">
        <v>0</v>
      </c>
      <c r="I2664" t="str">
        <f t="array" ref="I2664">_xlfn.IFS(OR(C2664=0,C2664=3),_xlfn.IFS(H2664=0,"漫改",H2664=1,"轻改",H2664=2,"原创",H2664=3,"Gal改",H2664=4,"游改",H2664=5,"原创偶像",H2664=6,"国产原创",H2664=7,"小说改"),C2664&lt;&gt;0,"")</f>
        <v>漫改</v>
      </c>
      <c r="J2664" s="16" t="s">
        <v>6344</v>
      </c>
      <c r="M2664" t="str">
        <f t="shared" si="41"/>
        <v>朱丽叶·佩尔西亚，漫改动画《寄宿学校的朱丽叶》女主。</v>
      </c>
      <c r="O2664">
        <v>36</v>
      </c>
      <c r="P2664">
        <v>187</v>
      </c>
    </row>
    <row r="2665" spans="1:16">
      <c r="A2665" s="5" t="s">
        <v>6361</v>
      </c>
      <c r="B2665" t="s">
        <v>6362</v>
      </c>
      <c r="C2665">
        <v>0</v>
      </c>
      <c r="D2665">
        <v>1</v>
      </c>
      <c r="E2665" t="str">
        <f t="array" ref="E2665">_xlfn.IFS(C2665&lt;&gt;2,_xlfn.IFS(D2665=0,"主角之一",D2665=1,"角色",D2665=2,"男主",D2665=3,"女主"),C2665=2,"")</f>
        <v>角色</v>
      </c>
      <c r="G2665" t="s">
        <v>1283</v>
      </c>
      <c r="H2665">
        <v>0</v>
      </c>
      <c r="I2665" t="str">
        <f t="array" ref="I2665">_xlfn.IFS(OR(C2665=0,C2665=3),_xlfn.IFS(H2665=0,"漫改",H2665=1,"轻改",H2665=2,"原创",H2665=3,"Gal改",H2665=4,"游改",H2665=5,"原创偶像",H2665=6,"国产原创",H2665=7,"小说改"),C2665&lt;&gt;0,"")</f>
        <v>漫改</v>
      </c>
      <c r="J2665" s="16" t="s">
        <v>6344</v>
      </c>
      <c r="M2665" t="str">
        <f t="shared" si="41"/>
        <v>艾斯卡诺，漫改动画《七大罪》角色。</v>
      </c>
      <c r="O2665">
        <v>8</v>
      </c>
      <c r="P2665">
        <v>19</v>
      </c>
    </row>
    <row r="2666" spans="1:16">
      <c r="A2666" s="5" t="s">
        <v>6342</v>
      </c>
      <c r="B2666" t="s">
        <v>6343</v>
      </c>
      <c r="C2666">
        <v>0</v>
      </c>
      <c r="D2666">
        <v>2</v>
      </c>
      <c r="E2666" t="str">
        <f t="array" ref="E2666">_xlfn.IFS(C2666&lt;&gt;2,_xlfn.IFS(D2666=0,"主角之一",D2666=1,"角色",D2666=2,"男主",D2666=3,"女主"),C2666=2,"")</f>
        <v>男主</v>
      </c>
      <c r="G2666" t="s">
        <v>4755</v>
      </c>
      <c r="H2666">
        <v>0</v>
      </c>
      <c r="I2666" t="str">
        <f t="array" ref="I2666">_xlfn.IFS(OR(C2666=0,C2666=3),_xlfn.IFS(H2666=0,"漫改",H2666=1,"轻改",H2666=2,"原创",H2666=3,"Gal改",H2666=4,"游改",H2666=5,"原创偶像",H2666=6,"国产原创",H2666=7,"小说改"),C2666&lt;&gt;0,"")</f>
        <v>漫改</v>
      </c>
      <c r="J2666" s="16" t="s">
        <v>6344</v>
      </c>
      <c r="M2666" t="str">
        <f t="shared" si="41"/>
        <v>夏目贵志，漫改动画《夏目友人帐》男主。</v>
      </c>
      <c r="O2666">
        <v>44</v>
      </c>
      <c r="P2666">
        <v>648</v>
      </c>
    </row>
    <row r="2667" spans="1:16">
      <c r="A2667" s="5" t="s">
        <v>6363</v>
      </c>
      <c r="B2667" t="s">
        <v>6364</v>
      </c>
      <c r="C2667">
        <v>0</v>
      </c>
      <c r="D2667">
        <v>1</v>
      </c>
      <c r="E2667" t="str">
        <f t="array" ref="E2667">_xlfn.IFS(C2667&lt;&gt;2,_xlfn.IFS(D2667=0,"主角之一",D2667=1,"角色",D2667=2,"男主",D2667=3,"女主"),C2667=2,"")</f>
        <v>角色</v>
      </c>
      <c r="G2667" t="s">
        <v>971</v>
      </c>
      <c r="H2667">
        <v>4</v>
      </c>
      <c r="I2667" t="str">
        <f t="array" ref="I2667">_xlfn.IFS(OR(C2667=0,C2667=3),_xlfn.IFS(H2667=0,"漫改",H2667=1,"轻改",H2667=2,"原创",H2667=3,"Gal改",H2667=4,"游改",H2667=5,"原创偶像",H2667=6,"国产原创",H2667=7,"小说改"),C2667&lt;&gt;0,"")</f>
        <v>游改</v>
      </c>
      <c r="J2667" s="16" t="s">
        <v>6344</v>
      </c>
      <c r="M2667" t="str">
        <f t="shared" si="41"/>
        <v>霸瞳皇帝，游改动画《公主连结 Re:Dive》角色。</v>
      </c>
      <c r="O2667">
        <v>16</v>
      </c>
      <c r="P2667">
        <v>10</v>
      </c>
    </row>
    <row r="2668" spans="1:16">
      <c r="A2668" s="5" t="s">
        <v>6365</v>
      </c>
      <c r="B2668" t="s">
        <v>6366</v>
      </c>
      <c r="C2668">
        <v>0</v>
      </c>
      <c r="D2668">
        <v>0</v>
      </c>
      <c r="E2668" t="str">
        <f t="array" ref="E2668">_xlfn.IFS(C2668&lt;&gt;2,_xlfn.IFS(D2668=0,"主角之一",D2668=1,"角色",D2668=2,"男主",D2668=3,"女主"),C2668=2,"")</f>
        <v>主角之一</v>
      </c>
      <c r="G2668" t="s">
        <v>577</v>
      </c>
      <c r="H2668">
        <v>0</v>
      </c>
      <c r="I2668" t="str">
        <f t="array" ref="I2668">_xlfn.IFS(OR(C2668=0,C2668=3),_xlfn.IFS(H2668=0,"漫改",H2668=1,"轻改",H2668=2,"原创",H2668=3,"Gal改",H2668=4,"游改",H2668=5,"原创偶像",H2668=6,"国产原创",H2668=7,"小说改"),C2668&lt;&gt;0,"")</f>
        <v>漫改</v>
      </c>
      <c r="J2668" s="16" t="s">
        <v>6344</v>
      </c>
      <c r="M2668" t="str">
        <f t="shared" si="41"/>
        <v>渡边更纱，漫改动画《歌剧少女!!》主角之一。</v>
      </c>
      <c r="O2668">
        <v>36</v>
      </c>
      <c r="P2668">
        <v>61</v>
      </c>
    </row>
    <row r="2669" spans="1:16">
      <c r="A2669" s="5" t="s">
        <v>6367</v>
      </c>
      <c r="B2669" t="s">
        <v>6368</v>
      </c>
      <c r="C2669">
        <v>1</v>
      </c>
      <c r="D2669">
        <v>0</v>
      </c>
      <c r="E2669" t="str">
        <f t="array" ref="E2669">_xlfn.IFS(C2669&lt;&gt;2,_xlfn.IFS(D2669=0,"主角之一",D2669=1,"角色",D2669=2,"男主",D2669=3,"女主"),C2669=2,"")</f>
        <v>主角之一</v>
      </c>
      <c r="G2669" t="s">
        <v>115</v>
      </c>
      <c r="I2669" t="str">
        <f t="array" ref="I2669">_xlfn.IFS(OR(C2669=0,C2669=3),_xlfn.IFS(H2669=0,"漫改",H2669=1,"轻改",H2669=2,"原创",H2669=3,"Gal改",H2669=4,"游改",H2669=5,"原创偶像",H2669=6,"国产原创",H2669=7,"小说改"),C2669&lt;&gt;0,"")</f>
        <v/>
      </c>
      <c r="J2669" s="16" t="s">
        <v>6344</v>
      </c>
      <c r="M2669" t="str">
        <f t="shared" si="41"/>
        <v>天ヶ瀬奈月，《卡卢玛卢卡＊同好会》主角之一。</v>
      </c>
      <c r="O2669">
        <v>12</v>
      </c>
      <c r="P2669">
        <v>65</v>
      </c>
    </row>
    <row r="2670" spans="1:16">
      <c r="A2670" s="5" t="s">
        <v>6369</v>
      </c>
      <c r="B2670" t="s">
        <v>6370</v>
      </c>
      <c r="C2670">
        <v>1</v>
      </c>
      <c r="D2670">
        <v>0</v>
      </c>
      <c r="E2670" t="str">
        <f t="array" ref="E2670">_xlfn.IFS(C2670&lt;&gt;2,_xlfn.IFS(D2670=0,"主角之一",D2670=1,"角色",D2670=2,"男主",D2670=3,"女主"),C2670=2,"")</f>
        <v>主角之一</v>
      </c>
      <c r="G2670" t="s">
        <v>261</v>
      </c>
      <c r="I2670" t="str">
        <f t="array" ref="I2670">_xlfn.IFS(OR(C2670=0,C2670=3),_xlfn.IFS(H2670=0,"漫改",H2670=1,"轻改",H2670=2,"原创",H2670=3,"Gal改",H2670=4,"游改",H2670=5,"原创偶像",H2670=6,"国产原创",H2670=7,"小说改"),C2670&lt;&gt;0,"")</f>
        <v/>
      </c>
      <c r="J2670" s="16" t="s">
        <v>6344</v>
      </c>
      <c r="M2670" t="str">
        <f t="shared" si="41"/>
        <v>宝生稀咲，《爱上火车》主角之一。</v>
      </c>
      <c r="O2670">
        <v>4</v>
      </c>
      <c r="P2670">
        <v>22</v>
      </c>
    </row>
    <row r="2671" spans="1:16">
      <c r="A2671" s="5" t="s">
        <v>6371</v>
      </c>
      <c r="B2671" t="s">
        <v>6372</v>
      </c>
      <c r="C2671">
        <v>1</v>
      </c>
      <c r="D2671">
        <v>0</v>
      </c>
      <c r="E2671" t="str">
        <f t="array" ref="E2671">_xlfn.IFS(C2671&lt;&gt;2,_xlfn.IFS(D2671=0,"主角之一",D2671=1,"角色",D2671=2,"男主",D2671=3,"女主"),C2671=2,"")</f>
        <v>主角之一</v>
      </c>
      <c r="G2671" t="s">
        <v>1584</v>
      </c>
      <c r="I2671" t="str">
        <f t="array" ref="I2671">_xlfn.IFS(OR(C2671=0,C2671=3),_xlfn.IFS(H2671=0,"漫改",H2671=1,"轻改",H2671=2,"原创",H2671=3,"Gal改",H2671=4,"游改",H2671=5,"原创偶像",H2671=6,"国产原创",H2671=7,"小说改"),C2671&lt;&gt;0,"")</f>
        <v/>
      </c>
      <c r="J2671" s="16" t="s">
        <v>6344</v>
      </c>
      <c r="M2671" t="str">
        <f t="shared" si="41"/>
        <v>岬栞菜，《在月之彼岸邂逅》主角之一。</v>
      </c>
      <c r="O2671">
        <v>23</v>
      </c>
      <c r="P2671">
        <v>47</v>
      </c>
    </row>
    <row r="2672" spans="1:16">
      <c r="A2672" s="5" t="s">
        <v>6373</v>
      </c>
      <c r="B2672" t="s">
        <v>6374</v>
      </c>
      <c r="C2672">
        <v>1</v>
      </c>
      <c r="D2672">
        <v>1</v>
      </c>
      <c r="E2672" t="str">
        <f t="array" ref="E2672">_xlfn.IFS(C2672&lt;&gt;2,_xlfn.IFS(D2672=0,"主角之一",D2672=1,"角色",D2672=2,"男主",D2672=3,"女主"),C2672=2,"")</f>
        <v>角色</v>
      </c>
      <c r="G2672" t="s">
        <v>820</v>
      </c>
      <c r="I2672" t="str">
        <f t="array" ref="I2672">_xlfn.IFS(OR(C2672=0,C2672=3),_xlfn.IFS(H2672=0,"漫改",H2672=1,"轻改",H2672=2,"原创",H2672=3,"Gal改",H2672=4,"游改",H2672=5,"原创偶像",H2672=6,"国产原创",H2672=7,"小说改"),C2672&lt;&gt;0,"")</f>
        <v/>
      </c>
      <c r="J2672" s="16" t="s">
        <v>6344</v>
      </c>
      <c r="M2672" t="str">
        <f t="shared" si="41"/>
        <v>白坂花，《冥契的牧神节》角色。</v>
      </c>
      <c r="O2672">
        <v>8</v>
      </c>
      <c r="P2672">
        <v>12</v>
      </c>
    </row>
    <row r="2673" spans="1:16">
      <c r="A2673" s="5" t="s">
        <v>6378</v>
      </c>
      <c r="B2673" t="s">
        <v>6379</v>
      </c>
      <c r="C2673">
        <v>2</v>
      </c>
      <c r="E2673" t="str">
        <f t="array" ref="E2673">_xlfn.IFS(C2673&lt;&gt;2,_xlfn.IFS(D2673=0,"主角之一",D2673=1,"角色",D2673=2,"男主",D2673=3,"女主"),C2673=2,"")</f>
        <v/>
      </c>
      <c r="I2673" t="str">
        <f t="array" ref="I2673">_xlfn.IFS(OR(C2673=0,C2673=3),_xlfn.IFS(H2673=0,"漫改",H2673=1,"轻改",H2673=2,"原创",H2673=3,"Gal改",H2673=4,"游改",H2673=5,"原创偶像",H2673=6,"国产原创",H2673=7,"小说改"),C2673&lt;&gt;0,"")</f>
        <v/>
      </c>
      <c r="J2673" s="16" t="s">
        <v>6344</v>
      </c>
      <c r="L2673" t="s">
        <v>1597</v>
      </c>
      <c r="M2673" t="str">
        <f t="shared" si="41"/>
        <v>AZKi，知名vtuber。</v>
      </c>
      <c r="O2673">
        <v>1</v>
      </c>
      <c r="P2673">
        <v>7</v>
      </c>
    </row>
    <row r="2674" spans="1:16">
      <c r="A2674" s="5" t="s">
        <v>6375</v>
      </c>
      <c r="B2674" t="s">
        <v>6376</v>
      </c>
      <c r="C2674">
        <v>2</v>
      </c>
      <c r="E2674" t="str">
        <f t="array" ref="E2674">_xlfn.IFS(C2674&lt;&gt;2,_xlfn.IFS(D2674=0,"主角之一",D2674=1,"角色",D2674=2,"男主",D2674=3,"女主"),C2674=2,"")</f>
        <v/>
      </c>
      <c r="I2674" t="str">
        <f t="array" ref="I2674">_xlfn.IFS(OR(C2674=0,C2674=3),_xlfn.IFS(H2674=0,"漫改",H2674=1,"轻改",H2674=2,"原创",H2674=3,"Gal改",H2674=4,"游改",H2674=5,"原创偶像",H2674=6,"国产原创",H2674=7,"小说改"),C2674&lt;&gt;0,"")</f>
        <v/>
      </c>
      <c r="J2674" s="16" t="s">
        <v>6344</v>
      </c>
      <c r="L2674" t="s">
        <v>6377</v>
      </c>
      <c r="M2674" t="str">
        <f t="shared" si="41"/>
        <v>星龙马，游戏《弹丸论破》角色。</v>
      </c>
      <c r="O2674">
        <v>8</v>
      </c>
      <c r="P2674">
        <v>3</v>
      </c>
    </row>
    <row r="2675" spans="1:16">
      <c r="A2675" s="5" t="s">
        <v>6381</v>
      </c>
      <c r="B2675" t="s">
        <v>6382</v>
      </c>
      <c r="C2675">
        <v>2</v>
      </c>
      <c r="E2675" t="str">
        <f t="array" ref="E2675">_xlfn.IFS(C2675&lt;&gt;2,_xlfn.IFS(D2675=0,"主角之一",D2675=1,"角色",D2675=2,"男主",D2675=3,"女主"),C2675=2,"")</f>
        <v/>
      </c>
      <c r="I2675" t="str">
        <f t="array" ref="I2675">_xlfn.IFS(OR(C2675=0,C2675=3),_xlfn.IFS(H2675=0,"漫改",H2675=1,"轻改",H2675=2,"原创",H2675=3,"Gal改",H2675=4,"游改",H2675=5,"原创偶像",H2675=6,"国产原创",H2675=7,"小说改"),C2675&lt;&gt;0,"")</f>
        <v/>
      </c>
      <c r="J2675" s="16" t="s">
        <v>6344</v>
      </c>
      <c r="L2675" t="s">
        <v>2004</v>
      </c>
      <c r="M2675" t="str">
        <f t="shared" si="41"/>
        <v>天宫心，日本vtuber。</v>
      </c>
      <c r="O2675">
        <v>10</v>
      </c>
      <c r="P2675">
        <v>35</v>
      </c>
    </row>
    <row r="2676" spans="1:16">
      <c r="B2676" t="s">
        <v>6380</v>
      </c>
      <c r="C2676">
        <v>2</v>
      </c>
      <c r="E2676" t="str">
        <f t="array" ref="E2676">_xlfn.IFS(C2676&lt;&gt;2,_xlfn.IFS(D2676=0,"主角之一",D2676=1,"角色",D2676=2,"男主",D2676=3,"女主"),C2676=2,"")</f>
        <v/>
      </c>
      <c r="I2676" t="str">
        <f t="array" ref="I2676">_xlfn.IFS(OR(C2676=0,C2676=3),_xlfn.IFS(H2676=0,"漫改",H2676=1,"轻改",H2676=2,"原创",H2676=3,"Gal改",H2676=4,"游改",H2676=5,"原创偶像",H2676=6,"国产原创",H2676=7,"小说改"),C2676&lt;&gt;0,"")</f>
        <v/>
      </c>
      <c r="J2676" s="16" t="s">
        <v>6344</v>
      </c>
      <c r="L2676" t="s">
        <v>830</v>
      </c>
      <c r="M2676" t="str">
        <f t="shared" si="41"/>
        <v>鸽一品，b站虚拟up主。</v>
      </c>
    </row>
    <row r="2677" spans="1:16">
      <c r="A2677" s="5" t="s">
        <v>6386</v>
      </c>
      <c r="B2677" t="s">
        <v>6387</v>
      </c>
      <c r="C2677">
        <v>0</v>
      </c>
      <c r="D2677">
        <v>0</v>
      </c>
      <c r="E2677" t="str">
        <f t="array" ref="E2677">_xlfn.IFS(C2677&lt;&gt;2,_xlfn.IFS(D2677=0,"主角之一",D2677=1,"角色",D2677=2,"男主",D2677=3,"女主"),C2677=2,"")</f>
        <v>主角之一</v>
      </c>
      <c r="G2677" t="s">
        <v>6388</v>
      </c>
      <c r="H2677">
        <v>0</v>
      </c>
      <c r="I2677" t="str">
        <f t="array" ref="I2677">_xlfn.IFS(OR(C2677=0,C2677=3),_xlfn.IFS(H2677=0,"漫改",H2677=1,"轻改",H2677=2,"原创",H2677=3,"Gal改",H2677=4,"游改",H2677=5,"原创偶像",H2677=6,"国产原创",H2677=7,"小说改"),C2677&lt;&gt;0,"")</f>
        <v>漫改</v>
      </c>
      <c r="J2677" s="16" t="s">
        <v>6385</v>
      </c>
      <c r="K2677"/>
      <c r="M2677" t="str">
        <f t="shared" si="41"/>
        <v>露西，漫改动画《妖精的旋律》主角之一。</v>
      </c>
      <c r="O2677">
        <v>6</v>
      </c>
      <c r="P2677">
        <v>119</v>
      </c>
    </row>
    <row r="2678" spans="1:16">
      <c r="A2678" s="5" t="s">
        <v>6399</v>
      </c>
      <c r="B2678" t="s">
        <v>6400</v>
      </c>
      <c r="C2678">
        <v>0</v>
      </c>
      <c r="D2678">
        <v>0</v>
      </c>
      <c r="E2678" t="str">
        <f t="array" ref="E2678">_xlfn.IFS(C2678&lt;&gt;2,_xlfn.IFS(D2678=0,"主角之一",D2678=1,"角色",D2678=2,"男主",D2678=3,"女主"),C2678=2,"")</f>
        <v>主角之一</v>
      </c>
      <c r="G2678" t="s">
        <v>6401</v>
      </c>
      <c r="H2678">
        <v>0</v>
      </c>
      <c r="I2678" t="str">
        <f t="array" ref="I2678">_xlfn.IFS(OR(C2678=0,C2678=3),_xlfn.IFS(H2678=0,"漫改",H2678=1,"轻改",H2678=2,"原创",H2678=3,"Gal改",H2678=4,"游改",H2678=5,"原创偶像",H2678=6,"国产原创",H2678=7,"小说改"),C2678&lt;&gt;0,"")</f>
        <v>漫改</v>
      </c>
      <c r="J2678" s="16" t="s">
        <v>6385</v>
      </c>
      <c r="M2678" t="str">
        <f t="shared" si="41"/>
        <v>八百岁比名子，漫改动画《对我垂涎欲滴的非人少女》主角之一。</v>
      </c>
      <c r="O2678">
        <v>22</v>
      </c>
      <c r="P2678">
        <v>85</v>
      </c>
    </row>
    <row r="2679" spans="1:16">
      <c r="A2679" s="5" t="s">
        <v>6389</v>
      </c>
      <c r="B2679" t="s">
        <v>6390</v>
      </c>
      <c r="C2679">
        <v>0</v>
      </c>
      <c r="D2679">
        <v>1</v>
      </c>
      <c r="E2679" t="str">
        <f t="array" ref="E2679">_xlfn.IFS(C2679&lt;&gt;2,_xlfn.IFS(D2679=0,"主角之一",D2679=1,"角色",D2679=2,"男主",D2679=3,"女主"),C2679=2,"")</f>
        <v>角色</v>
      </c>
      <c r="G2679" t="s">
        <v>5123</v>
      </c>
      <c r="H2679">
        <v>3</v>
      </c>
      <c r="I2679" t="str">
        <f t="array" ref="I2679">_xlfn.IFS(OR(C2679=0,C2679=3),_xlfn.IFS(H2679=0,"漫改",H2679=1,"轻改",H2679=2,"原创",H2679=3,"Gal改",H2679=4,"游改",H2679=5,"原创偶像",H2679=6,"国产原创",H2679=7,"小说改"),C2679&lt;&gt;0,"")</f>
        <v>Gal改</v>
      </c>
      <c r="J2679" s="16" t="s">
        <v>6385</v>
      </c>
      <c r="M2679" t="str">
        <f t="shared" si="41"/>
        <v>不死川心，Gal改动画《认真和我恋爱》角色。</v>
      </c>
      <c r="O2679">
        <v>16</v>
      </c>
      <c r="P2679">
        <v>44</v>
      </c>
    </row>
    <row r="2680" spans="1:16">
      <c r="A2680" s="5" t="s">
        <v>6402</v>
      </c>
      <c r="B2680" t="s">
        <v>6403</v>
      </c>
      <c r="C2680">
        <v>0</v>
      </c>
      <c r="D2680">
        <v>0</v>
      </c>
      <c r="E2680" t="str">
        <f t="array" ref="E2680">_xlfn.IFS(C2680&lt;&gt;2,_xlfn.IFS(D2680=0,"主角之一",D2680=1,"角色",D2680=2,"男主",D2680=3,"女主"),C2680=2,"")</f>
        <v>主角之一</v>
      </c>
      <c r="G2680" t="s">
        <v>160</v>
      </c>
      <c r="H2680">
        <v>0</v>
      </c>
      <c r="I2680" t="str">
        <f t="array" ref="I2680">_xlfn.IFS(OR(C2680=0,C2680=3),_xlfn.IFS(H2680=0,"漫改",H2680=1,"轻改",H2680=2,"原创",H2680=3,"Gal改",H2680=4,"游改",H2680=5,"原创偶像",H2680=6,"国产原创",H2680=7,"小说改"),C2680&lt;&gt;0,"")</f>
        <v>漫改</v>
      </c>
      <c r="J2680" s="16" t="s">
        <v>6385</v>
      </c>
      <c r="M2680" t="str">
        <f t="shared" si="41"/>
        <v>库洛马，漫改动画《顶尖恶路》主角之一。</v>
      </c>
      <c r="O2680">
        <v>3</v>
      </c>
      <c r="P2680">
        <v>10</v>
      </c>
    </row>
    <row r="2681" spans="1:16">
      <c r="A2681" s="5" t="s">
        <v>6391</v>
      </c>
      <c r="B2681" t="s">
        <v>6392</v>
      </c>
      <c r="C2681">
        <v>0</v>
      </c>
      <c r="D2681">
        <v>0</v>
      </c>
      <c r="E2681" t="str">
        <f t="array" ref="E2681">_xlfn.IFS(C2681&lt;&gt;2,_xlfn.IFS(D2681=0,"主角之一",D2681=1,"角色",D2681=2,"男主",D2681=3,"女主"),C2681=2,"")</f>
        <v>主角之一</v>
      </c>
      <c r="G2681" t="s">
        <v>317</v>
      </c>
      <c r="H2681">
        <v>1</v>
      </c>
      <c r="I2681" t="str">
        <f t="array" ref="I2681">_xlfn.IFS(OR(C2681=0,C2681=3),_xlfn.IFS(H2681=0,"漫改",H2681=1,"轻改",H2681=2,"原创",H2681=3,"Gal改",H2681=4,"游改",H2681=5,"原创偶像",H2681=6,"国产原创",H2681=7,"小说改"),C2681&lt;&gt;0,"")</f>
        <v>轻改</v>
      </c>
      <c r="J2681" s="16" t="s">
        <v>6385</v>
      </c>
      <c r="M2681" t="str">
        <f t="shared" si="41"/>
        <v>三泽真帆，轻改动画《萝球社！》主角之一。</v>
      </c>
      <c r="O2681">
        <v>11</v>
      </c>
      <c r="P2681">
        <v>49</v>
      </c>
    </row>
    <row r="2682" spans="1:16">
      <c r="A2682" s="5" t="s">
        <v>6393</v>
      </c>
      <c r="B2682" t="s">
        <v>6394</v>
      </c>
      <c r="C2682">
        <v>0</v>
      </c>
      <c r="D2682">
        <v>1</v>
      </c>
      <c r="E2682" t="str">
        <f t="array" ref="E2682">_xlfn.IFS(C2682&lt;&gt;2,_xlfn.IFS(D2682=0,"主角之一",D2682=1,"角色",D2682=2,"男主",D2682=3,"女主"),C2682=2,"")</f>
        <v>角色</v>
      </c>
      <c r="G2682" t="s">
        <v>568</v>
      </c>
      <c r="H2682">
        <v>0</v>
      </c>
      <c r="I2682" t="str">
        <f t="array" ref="I2682">_xlfn.IFS(OR(C2682=0,C2682=3),_xlfn.IFS(H2682=0,"漫改",H2682=1,"轻改",H2682=2,"原创",H2682=3,"Gal改",H2682=4,"游改",H2682=5,"原创偶像",H2682=6,"国产原创",H2682=7,"小说改"),C2682&lt;&gt;0,"")</f>
        <v>漫改</v>
      </c>
      <c r="J2682" s="16" t="s">
        <v>6385</v>
      </c>
      <c r="M2682" t="str">
        <f t="shared" si="41"/>
        <v>夏目朝子，漫改动画《邻座的怪同学》角色。</v>
      </c>
      <c r="O2682">
        <v>31</v>
      </c>
      <c r="P2682">
        <v>145</v>
      </c>
    </row>
    <row r="2683" spans="1:16">
      <c r="A2683" s="5" t="s">
        <v>6395</v>
      </c>
      <c r="B2683" t="s">
        <v>6396</v>
      </c>
      <c r="C2683">
        <v>0</v>
      </c>
      <c r="D2683">
        <v>0</v>
      </c>
      <c r="E2683" t="str">
        <f t="array" ref="E2683">_xlfn.IFS(C2683&lt;&gt;2,_xlfn.IFS(D2683=0,"主角之一",D2683=1,"角色",D2683=2,"男主",D2683=3,"女主"),C2683=2,"")</f>
        <v>主角之一</v>
      </c>
      <c r="G2683" t="s">
        <v>3430</v>
      </c>
      <c r="H2683">
        <v>0</v>
      </c>
      <c r="I2683" t="str">
        <f t="array" ref="I2683">_xlfn.IFS(OR(C2683=0,C2683=3),_xlfn.IFS(H2683=0,"漫改",H2683=1,"轻改",H2683=2,"原创",H2683=3,"Gal改",H2683=4,"游改",H2683=5,"原创偶像",H2683=6,"国产原创",H2683=7,"小说改"),C2683&lt;&gt;0,"")</f>
        <v>漫改</v>
      </c>
      <c r="J2683" s="16" t="s">
        <v>6385</v>
      </c>
      <c r="M2683" t="str">
        <f t="shared" si="41"/>
        <v>影山律，漫改动画《灵能百分百》主角之一。</v>
      </c>
      <c r="O2683">
        <v>10</v>
      </c>
      <c r="P2683">
        <v>56</v>
      </c>
    </row>
    <row r="2684" spans="1:16">
      <c r="A2684" s="5" t="s">
        <v>6397</v>
      </c>
      <c r="B2684" t="s">
        <v>6398</v>
      </c>
      <c r="C2684">
        <v>0</v>
      </c>
      <c r="D2684">
        <v>1</v>
      </c>
      <c r="E2684" t="str">
        <f t="array" ref="E2684">_xlfn.IFS(C2684&lt;&gt;2,_xlfn.IFS(D2684=0,"主角之一",D2684=1,"角色",D2684=2,"男主",D2684=3,"女主"),C2684=2,"")</f>
        <v>角色</v>
      </c>
      <c r="G2684" t="s">
        <v>249</v>
      </c>
      <c r="H2684">
        <v>1</v>
      </c>
      <c r="I2684" t="str">
        <f t="array" ref="I2684">_xlfn.IFS(OR(C2684=0,C2684=3),_xlfn.IFS(H2684=0,"漫改",H2684=1,"轻改",H2684=2,"原创",H2684=3,"Gal改",H2684=4,"游改",H2684=5,"原创偶像",H2684=6,"国产原创",H2684=7,"小说改"),C2684&lt;&gt;0,"")</f>
        <v>轻改</v>
      </c>
      <c r="J2684" s="16" t="s">
        <v>6385</v>
      </c>
      <c r="M2684" t="str">
        <f t="shared" si="41"/>
        <v>铠冢霙，轻改动画《吹响吧！上低音号》角色。</v>
      </c>
      <c r="O2684">
        <v>182</v>
      </c>
      <c r="P2684">
        <v>800</v>
      </c>
    </row>
    <row r="2685" spans="1:16">
      <c r="A2685" s="5" t="s">
        <v>6383</v>
      </c>
      <c r="B2685" t="s">
        <v>6384</v>
      </c>
      <c r="C2685">
        <v>0</v>
      </c>
      <c r="D2685">
        <v>0</v>
      </c>
      <c r="E2685" t="str">
        <f t="array" ref="E2685">_xlfn.IFS(C2685&lt;&gt;2,_xlfn.IFS(D2685=0,"主角之一",D2685=1,"角色",D2685=2,"男主",D2685=3,"女主"),C2685=2,"")</f>
        <v>主角之一</v>
      </c>
      <c r="G2685" t="s">
        <v>461</v>
      </c>
      <c r="H2685">
        <v>0</v>
      </c>
      <c r="I2685" t="str">
        <f t="array" ref="I2685">_xlfn.IFS(OR(C2685=0,C2685=3),_xlfn.IFS(H2685=0,"漫改",H2685=1,"轻改",H2685=2,"原创",H2685=3,"Gal改",H2685=4,"游改",H2685=5,"原创偶像",H2685=6,"国产原创",H2685=7,"小说改"),C2685&lt;&gt;0,"")</f>
        <v>漫改</v>
      </c>
      <c r="J2685" s="16" t="s">
        <v>6385</v>
      </c>
      <c r="K2685" s="17">
        <v>1</v>
      </c>
      <c r="M2685" t="str">
        <f t="shared" si="41"/>
        <v>琴吹紬，漫改动画《轻音少女》主角之一。【芳文社】</v>
      </c>
      <c r="O2685">
        <v>83</v>
      </c>
      <c r="P2685">
        <v>758</v>
      </c>
    </row>
    <row r="2686" spans="1:16">
      <c r="A2686" s="5" t="s">
        <v>6414</v>
      </c>
      <c r="B2686" t="s">
        <v>6415</v>
      </c>
      <c r="C2686">
        <v>1</v>
      </c>
      <c r="D2686">
        <v>0</v>
      </c>
      <c r="E2686" t="str">
        <f t="array" ref="E2686">_xlfn.IFS(C2686&lt;&gt;2,_xlfn.IFS(D2686=0,"主角之一",D2686=1,"角色",D2686=2,"男主",D2686=3,"女主"),C2686=2,"")</f>
        <v>主角之一</v>
      </c>
      <c r="G2686" t="s">
        <v>5138</v>
      </c>
      <c r="I2686" t="str">
        <f t="array" ref="I2686">_xlfn.IFS(OR(C2686=0,C2686=3),_xlfn.IFS(H2686=0,"漫改",H2686=1,"轻改",H2686=2,"原创",H2686=3,"Gal改",H2686=4,"游改",H2686=5,"原创偶像",H2686=6,"国产原创",H2686=7,"小说改"),C2686&lt;&gt;0,"")</f>
        <v/>
      </c>
      <c r="J2686" s="16" t="s">
        <v>6385</v>
      </c>
      <c r="M2686" t="str">
        <f t="shared" si="41"/>
        <v>墹之上由乃，《见习恋人2》主角之一。</v>
      </c>
      <c r="O2686">
        <v>33</v>
      </c>
      <c r="P2686">
        <v>72</v>
      </c>
    </row>
    <row r="2687" spans="1:16">
      <c r="A2687" s="5" t="s">
        <v>6404</v>
      </c>
      <c r="B2687" t="s">
        <v>6405</v>
      </c>
      <c r="C2687">
        <v>1</v>
      </c>
      <c r="D2687">
        <v>0</v>
      </c>
      <c r="E2687" t="str">
        <f t="array" ref="E2687">_xlfn.IFS(C2687&lt;&gt;2,_xlfn.IFS(D2687=0,"主角之一",D2687=1,"角色",D2687=2,"男主",D2687=3,"女主"),C2687=2,"")</f>
        <v>主角之一</v>
      </c>
      <c r="G2687" t="s">
        <v>112</v>
      </c>
      <c r="I2687" t="str">
        <f t="array" ref="I2687">_xlfn.IFS(OR(C2687=0,C2687=3),_xlfn.IFS(H2687=0,"漫改",H2687=1,"轻改",H2687=2,"原创",H2687=3,"Gal改",H2687=4,"游改",H2687=5,"原创偶像",H2687=6,"国产原创",H2687=7,"小说改"),C2687&lt;&gt;0,"")</f>
        <v/>
      </c>
      <c r="J2687" s="16" t="s">
        <v>6385</v>
      </c>
      <c r="M2687" t="str">
        <f t="shared" si="41"/>
        <v>嘉神川克罗艾，《秋之回忆6》主角之一。</v>
      </c>
      <c r="O2687">
        <v>29</v>
      </c>
      <c r="P2687">
        <v>107</v>
      </c>
    </row>
    <row r="2688" spans="1:16">
      <c r="A2688" s="5" t="s">
        <v>6406</v>
      </c>
      <c r="B2688" t="s">
        <v>6407</v>
      </c>
      <c r="C2688">
        <v>1</v>
      </c>
      <c r="D2688">
        <v>0</v>
      </c>
      <c r="E2688" t="str">
        <f t="array" ref="E2688">_xlfn.IFS(C2688&lt;&gt;2,_xlfn.IFS(D2688=0,"主角之一",D2688=1,"角色",D2688=2,"男主",D2688=3,"女主"),C2688=2,"")</f>
        <v>主角之一</v>
      </c>
      <c r="G2688" t="s">
        <v>166</v>
      </c>
      <c r="I2688" t="str">
        <f t="array" ref="I2688">_xlfn.IFS(OR(C2688=0,C2688=3),_xlfn.IFS(H2688=0,"漫改",H2688=1,"轻改",H2688=2,"原创",H2688=3,"Gal改",H2688=4,"游改",H2688=5,"原创偶像",H2688=6,"国产原创",H2688=7,"小说改"),C2688&lt;&gt;0,"")</f>
        <v/>
      </c>
      <c r="J2688" s="16" t="s">
        <v>6385</v>
      </c>
      <c r="M2688" t="str">
        <f t="shared" si="41"/>
        <v>鹰崎绘留，《淑女同萌！》主角之一。</v>
      </c>
      <c r="O2688">
        <v>14</v>
      </c>
      <c r="P2688">
        <v>29</v>
      </c>
    </row>
    <row r="2689" spans="1:16">
      <c r="A2689" s="5" t="s">
        <v>6408</v>
      </c>
      <c r="B2689" t="s">
        <v>6409</v>
      </c>
      <c r="C2689">
        <v>1</v>
      </c>
      <c r="D2689">
        <v>0</v>
      </c>
      <c r="E2689" t="str">
        <f t="array" ref="E2689">_xlfn.IFS(C2689&lt;&gt;2,_xlfn.IFS(D2689=0,"主角之一",D2689=1,"角色",D2689=2,"男主",D2689=3,"女主"),C2689=2,"")</f>
        <v>主角之一</v>
      </c>
      <c r="G2689" t="s">
        <v>169</v>
      </c>
      <c r="I2689" t="str">
        <f t="array" ref="I2689">_xlfn.IFS(OR(C2689=0,C2689=3),_xlfn.IFS(H2689=0,"漫改",H2689=1,"轻改",H2689=2,"原创",H2689=3,"Gal改",H2689=4,"游改",H2689=5,"原创偶像",H2689=6,"国产原创",H2689=7,"小说改"),C2689&lt;&gt;0,"")</f>
        <v/>
      </c>
      <c r="J2689" s="16" t="s">
        <v>6385</v>
      </c>
      <c r="M2689" t="str">
        <f t="shared" si="41"/>
        <v>火巡果凜，《命运线上的Φ》主角之一。</v>
      </c>
      <c r="O2689">
        <v>2</v>
      </c>
      <c r="P2689">
        <v>20</v>
      </c>
    </row>
    <row r="2690" spans="1:16">
      <c r="A2690" s="5" t="s">
        <v>6410</v>
      </c>
      <c r="B2690" t="s">
        <v>6411</v>
      </c>
      <c r="C2690">
        <v>1</v>
      </c>
      <c r="D2690">
        <v>0</v>
      </c>
      <c r="E2690" t="str">
        <f t="array" ref="E2690">_xlfn.IFS(C2690&lt;&gt;2,_xlfn.IFS(D2690=0,"主角之一",D2690=1,"角色",D2690=2,"男主",D2690=3,"女主"),C2690=2,"")</f>
        <v>主角之一</v>
      </c>
      <c r="G2690" t="s">
        <v>3881</v>
      </c>
      <c r="I2690" t="str">
        <f t="array" ref="I2690">_xlfn.IFS(OR(C2690=0,C2690=3),_xlfn.IFS(H2690=0,"漫改",H2690=1,"轻改",H2690=2,"原创",H2690=3,"Gal改",H2690=4,"游改",H2690=5,"原创偶像",H2690=6,"国产原创",H2690=7,"小说改"),C2690&lt;&gt;0,"")</f>
        <v/>
      </c>
      <c r="J2690" s="16" t="s">
        <v>6385</v>
      </c>
      <c r="M2690" t="str">
        <f t="shared" si="41"/>
        <v>藤白乃绘里，《D.S. -Dal Segno-》主角之一。</v>
      </c>
      <c r="O2690">
        <v>3</v>
      </c>
      <c r="P2690">
        <v>21</v>
      </c>
    </row>
    <row r="2691" spans="1:16">
      <c r="A2691" s="5" t="s">
        <v>6412</v>
      </c>
      <c r="B2691" t="s">
        <v>6413</v>
      </c>
      <c r="C2691">
        <v>1</v>
      </c>
      <c r="D2691">
        <v>0</v>
      </c>
      <c r="E2691" t="str">
        <f t="array" ref="E2691">_xlfn.IFS(C2691&lt;&gt;2,_xlfn.IFS(D2691=0,"主角之一",D2691=1,"角色",D2691=2,"男主",D2691=3,"女主"),C2691=2,"")</f>
        <v>主角之一</v>
      </c>
      <c r="G2691" t="s">
        <v>147</v>
      </c>
      <c r="I2691" t="str">
        <f t="array" ref="I2691">_xlfn.IFS(OR(C2691=0,C2691=3),_xlfn.IFS(H2691=0,"漫改",H2691=1,"轻改",H2691=2,"原创",H2691=3,"Gal改",H2691=4,"游改",H2691=5,"原创偶像",H2691=6,"国产原创",H2691=7,"小说改"),C2691&lt;&gt;0,"")</f>
        <v/>
      </c>
      <c r="J2691" s="16" t="s">
        <v>6385</v>
      </c>
      <c r="M2691" t="str">
        <f t="shared" si="41"/>
        <v>小鳥遊マリ，《7days—与你共度的七日间》主角之一。</v>
      </c>
      <c r="O2691">
        <v>4</v>
      </c>
      <c r="P2691">
        <v>13</v>
      </c>
    </row>
    <row r="2692" spans="1:16">
      <c r="A2692" s="5" t="s">
        <v>6416</v>
      </c>
      <c r="B2692" t="s">
        <v>6417</v>
      </c>
      <c r="C2692">
        <v>2</v>
      </c>
      <c r="E2692" t="str">
        <f t="array" ref="E2692">_xlfn.IFS(C2692&lt;&gt;2,_xlfn.IFS(D2692=0,"主角之一",D2692=1,"角色",D2692=2,"男主",D2692=3,"女主"),C2692=2,"")</f>
        <v/>
      </c>
      <c r="I2692" t="str">
        <f t="array" ref="I2692">_xlfn.IFS(OR(C2692=0,C2692=3),_xlfn.IFS(H2692=0,"漫改",H2692=1,"轻改",H2692=2,"原创",H2692=3,"Gal改",H2692=4,"游改",H2692=5,"原创偶像",H2692=6,"国产原创",H2692=7,"小说改"),C2692&lt;&gt;0,"")</f>
        <v/>
      </c>
      <c r="J2692" s="16" t="s">
        <v>6385</v>
      </c>
      <c r="L2692" t="s">
        <v>6418</v>
      </c>
      <c r="M2692" t="str">
        <f t="shared" si="41"/>
        <v>藤宮明，漫画《直到我不再是我》角色。</v>
      </c>
      <c r="O2692">
        <v>3</v>
      </c>
      <c r="P2692">
        <v>6</v>
      </c>
    </row>
    <row r="2693" spans="1:16">
      <c r="A2693" s="5" t="s">
        <v>6419</v>
      </c>
      <c r="B2693" t="s">
        <v>6420</v>
      </c>
      <c r="C2693">
        <v>2</v>
      </c>
      <c r="E2693" t="str">
        <f t="array" ref="E2693">_xlfn.IFS(C2693&lt;&gt;2,_xlfn.IFS(D2693=0,"主角之一",D2693=1,"角色",D2693=2,"男主",D2693=3,"女主"),C2693=2,"")</f>
        <v/>
      </c>
      <c r="I2693" t="str">
        <f t="array" ref="I2693">_xlfn.IFS(OR(C2693=0,C2693=3),_xlfn.IFS(H2693=0,"漫改",H2693=1,"轻改",H2693=2,"原创",H2693=3,"Gal改",H2693=4,"游改",H2693=5,"原创偶像",H2693=6,"国产原创",H2693=7,"小说改"),C2693&lt;&gt;0,"")</f>
        <v/>
      </c>
      <c r="J2693" s="16" t="s">
        <v>6385</v>
      </c>
      <c r="L2693" t="s">
        <v>1597</v>
      </c>
      <c r="M2693" t="str">
        <f t="shared" si="41"/>
        <v>大空昴，知名vtuber。</v>
      </c>
      <c r="O2693">
        <v>3</v>
      </c>
      <c r="P2693">
        <v>24</v>
      </c>
    </row>
    <row r="2694" spans="1:16">
      <c r="A2694" s="5" t="s">
        <v>6438</v>
      </c>
      <c r="B2694" t="s">
        <v>6439</v>
      </c>
      <c r="C2694">
        <v>0</v>
      </c>
      <c r="D2694">
        <v>0</v>
      </c>
      <c r="E2694" t="str">
        <f t="array" ref="E2694">_xlfn.IFS(C2694&lt;&gt;2,_xlfn.IFS(D2694=0,"主角之一",D2694=1,"角色",D2694=2,"男主",D2694=3,"女主"),C2694=2,"")</f>
        <v>主角之一</v>
      </c>
      <c r="G2694" t="s">
        <v>4356</v>
      </c>
      <c r="H2694">
        <v>0</v>
      </c>
      <c r="I2694" t="str">
        <f t="array" ref="I2694">_xlfn.IFS(OR(C2694=0,C2694=3),_xlfn.IFS(H2694=0,"漫改",H2694=1,"轻改",H2694=2,"原创",H2694=3,"Gal改",H2694=4,"游改",H2694=5,"原创偶像",H2694=6,"国产原创",H2694=7,"小说改"),C2694&lt;&gt;0,"")</f>
        <v>漫改</v>
      </c>
      <c r="J2694" s="16" t="s">
        <v>6424</v>
      </c>
      <c r="M2694" t="str">
        <f t="shared" si="41"/>
        <v>青井苇人，漫改动画《青之芦苇》主角之一。</v>
      </c>
      <c r="O2694">
        <v>14</v>
      </c>
      <c r="P2694">
        <v>12</v>
      </c>
    </row>
    <row r="2695" spans="1:16">
      <c r="A2695" s="5" t="s">
        <v>6425</v>
      </c>
      <c r="B2695" t="s">
        <v>6426</v>
      </c>
      <c r="C2695">
        <v>0</v>
      </c>
      <c r="D2695">
        <v>0</v>
      </c>
      <c r="E2695" t="str">
        <f t="array" ref="E2695">_xlfn.IFS(C2695&lt;&gt;2,_xlfn.IFS(D2695=0,"主角之一",D2695=1,"角色",D2695=2,"男主",D2695=3,"女主"),C2695=2,"")</f>
        <v>主角之一</v>
      </c>
      <c r="G2695" t="s">
        <v>1759</v>
      </c>
      <c r="H2695">
        <v>0</v>
      </c>
      <c r="I2695" t="str">
        <f t="array" ref="I2695">_xlfn.IFS(OR(C2695=0,C2695=3),_xlfn.IFS(H2695=0,"漫改",H2695=1,"轻改",H2695=2,"原创",H2695=3,"Gal改",H2695=4,"游改",H2695=5,"原创偶像",H2695=6,"国产原创",H2695=7,"小说改"),C2695&lt;&gt;0,"")</f>
        <v>漫改</v>
      </c>
      <c r="J2695" s="16" t="s">
        <v>6424</v>
      </c>
      <c r="M2695" t="str">
        <f t="shared" si="41"/>
        <v>娜美，漫改动画《海贼王》主角之一。</v>
      </c>
      <c r="O2695">
        <v>30</v>
      </c>
      <c r="P2695">
        <v>173</v>
      </c>
    </row>
    <row r="2696" spans="1:16">
      <c r="A2696" s="5" t="s">
        <v>6421</v>
      </c>
      <c r="B2696" t="s">
        <v>6422</v>
      </c>
      <c r="C2696">
        <v>0</v>
      </c>
      <c r="D2696">
        <v>0</v>
      </c>
      <c r="E2696" t="str">
        <f t="array" ref="E2696">_xlfn.IFS(C2696&lt;&gt;2,_xlfn.IFS(D2696=0,"主角之一",D2696=1,"角色",D2696=2,"男主",D2696=3,"女主"),C2696=2,"")</f>
        <v>主角之一</v>
      </c>
      <c r="G2696" t="s">
        <v>6423</v>
      </c>
      <c r="H2696">
        <v>2</v>
      </c>
      <c r="I2696" t="str">
        <f t="array" ref="I2696">_xlfn.IFS(OR(C2696=0,C2696=3),_xlfn.IFS(H2696=0,"漫改",H2696=1,"轻改",H2696=2,"原创",H2696=3,"Gal改",H2696=4,"游改",H2696=5,"原创偶像",H2696=6,"国产原创",H2696=7,"小说改"),C2696&lt;&gt;0,"")</f>
        <v>原创</v>
      </c>
      <c r="J2696" s="16" t="s">
        <v>6424</v>
      </c>
      <c r="M2696" t="str">
        <f t="shared" si="41"/>
        <v>澄田花苗，原创动画《秒速5厘米》主角之一。</v>
      </c>
      <c r="O2696">
        <v>9</v>
      </c>
      <c r="P2696">
        <v>46</v>
      </c>
    </row>
    <row r="2697" spans="1:16">
      <c r="A2697" s="5" t="s">
        <v>6431</v>
      </c>
      <c r="B2697" t="s">
        <v>6432</v>
      </c>
      <c r="C2697">
        <v>0</v>
      </c>
      <c r="D2697">
        <v>0</v>
      </c>
      <c r="E2697" t="str">
        <f t="array" ref="E2697">_xlfn.IFS(C2697&lt;&gt;2,_xlfn.IFS(D2697=0,"主角之一",D2697=1,"角色",D2697=2,"男主",D2697=3,"女主"),C2697=2,"")</f>
        <v>主角之一</v>
      </c>
      <c r="G2697" t="s">
        <v>844</v>
      </c>
      <c r="H2697">
        <v>4</v>
      </c>
      <c r="I2697" t="str">
        <f t="array" ref="I2697">_xlfn.IFS(OR(C2697=0,C2697=3),_xlfn.IFS(H2697=0,"漫改",H2697=1,"轻改",H2697=2,"原创",H2697=3,"Gal改",H2697=4,"游改",H2697=5,"原创偶像",H2697=6,"国产原创",H2697=7,"小说改"),C2697&lt;&gt;0,"")</f>
        <v>游改</v>
      </c>
      <c r="J2697" s="16" t="s">
        <v>6424</v>
      </c>
      <c r="M2697" t="str">
        <f t="shared" si="41"/>
        <v>坂本龙司，游改动画《女神异闻录5》主角之一。</v>
      </c>
      <c r="O2697">
        <v>67</v>
      </c>
      <c r="P2697">
        <v>51</v>
      </c>
    </row>
    <row r="2698" spans="1:16">
      <c r="A2698" s="5" t="s">
        <v>6427</v>
      </c>
      <c r="B2698" t="s">
        <v>6428</v>
      </c>
      <c r="C2698">
        <v>0</v>
      </c>
      <c r="D2698">
        <v>0</v>
      </c>
      <c r="E2698" t="str">
        <f t="array" ref="E2698">_xlfn.IFS(C2698&lt;&gt;2,_xlfn.IFS(D2698=0,"主角之一",D2698=1,"角色",D2698=2,"男主",D2698=3,"女主"),C2698=2,"")</f>
        <v>主角之一</v>
      </c>
      <c r="G2698" t="s">
        <v>854</v>
      </c>
      <c r="H2698">
        <v>3</v>
      </c>
      <c r="I2698" t="str">
        <f t="array" ref="I2698">_xlfn.IFS(OR(C2698=0,C2698=3),_xlfn.IFS(H2698=0,"漫改",H2698=1,"轻改",H2698=2,"原创",H2698=3,"Gal改",H2698=4,"游改",H2698=5,"原创偶像",H2698=6,"国产原创",H2698=7,"小说改"),C2698&lt;&gt;0,"")</f>
        <v>Gal改</v>
      </c>
      <c r="J2698" s="16" t="s">
        <v>6424</v>
      </c>
      <c r="M2698" t="str">
        <f t="shared" si="41"/>
        <v>咲畑梨深，Gal改动画《混沌头》主角之一。</v>
      </c>
      <c r="O2698">
        <v>31</v>
      </c>
      <c r="P2698">
        <v>119</v>
      </c>
    </row>
    <row r="2699" spans="1:16">
      <c r="A2699" s="5" t="s">
        <v>6433</v>
      </c>
      <c r="B2699" t="s">
        <v>6434</v>
      </c>
      <c r="C2699">
        <v>0</v>
      </c>
      <c r="D2699">
        <v>1</v>
      </c>
      <c r="E2699" t="str">
        <f t="array" ref="E2699">_xlfn.IFS(C2699&lt;&gt;2,_xlfn.IFS(D2699=0,"主角之一",D2699=1,"角色",D2699=2,"男主",D2699=3,"女主"),C2699=2,"")</f>
        <v>角色</v>
      </c>
      <c r="G2699" t="s">
        <v>246</v>
      </c>
      <c r="H2699">
        <v>5</v>
      </c>
      <c r="I2699" t="str">
        <f t="array" ref="I2699">_xlfn.IFS(OR(C2699=0,C2699=3),_xlfn.IFS(H2699=0,"漫改",H2699=1,"轻改",H2699=2,"原创",H2699=3,"Gal改",H2699=4,"游改",H2699=5,"原创偶像",H2699=6,"国产原创",H2699=7,"小说改"),C2699&lt;&gt;0,"")</f>
        <v>原创偶像</v>
      </c>
      <c r="J2699" s="16" t="s">
        <v>6424</v>
      </c>
      <c r="M2699" t="str">
        <f t="shared" si="41"/>
        <v>宇田川亚子，原创偶像动画《BanG Dream!》角色。</v>
      </c>
      <c r="O2699">
        <v>18</v>
      </c>
      <c r="P2699">
        <v>75</v>
      </c>
    </row>
    <row r="2700" spans="1:16">
      <c r="A2700" s="5" t="s">
        <v>6435</v>
      </c>
      <c r="B2700" t="s">
        <v>6436</v>
      </c>
      <c r="C2700">
        <v>0</v>
      </c>
      <c r="D2700">
        <v>0</v>
      </c>
      <c r="E2700" t="str">
        <f t="array" ref="E2700">_xlfn.IFS(C2700&lt;&gt;2,_xlfn.IFS(D2700=0,"主角之一",D2700=1,"角色",D2700=2,"男主",D2700=3,"女主"),C2700=2,"")</f>
        <v>主角之一</v>
      </c>
      <c r="G2700" t="s">
        <v>6437</v>
      </c>
      <c r="H2700">
        <v>1</v>
      </c>
      <c r="I2700" t="str">
        <f t="array" ref="I2700">_xlfn.IFS(OR(C2700=0,C2700=3),_xlfn.IFS(H2700=0,"漫改",H2700=1,"轻改",H2700=2,"原创",H2700=3,"Gal改",H2700=4,"游改",H2700=5,"原创偶像",H2700=6,"国产原创",H2700=7,"小说改"),C2700&lt;&gt;0,"")</f>
        <v>轻改</v>
      </c>
      <c r="J2700" s="16" t="s">
        <v>6424</v>
      </c>
      <c r="M2700" t="str">
        <f t="shared" si="41"/>
        <v>谷山麻衣，轻改动画《奇幻贵公子》主角之一。</v>
      </c>
      <c r="O2700">
        <v>2</v>
      </c>
      <c r="P2700">
        <v>11</v>
      </c>
    </row>
    <row r="2701" spans="1:16">
      <c r="A2701" s="5" t="s">
        <v>6429</v>
      </c>
      <c r="B2701" t="s">
        <v>6430</v>
      </c>
      <c r="C2701">
        <v>0</v>
      </c>
      <c r="D2701">
        <v>0</v>
      </c>
      <c r="E2701" t="str">
        <f t="array" ref="E2701">_xlfn.IFS(C2701&lt;&gt;2,_xlfn.IFS(D2701=0,"主角之一",D2701=1,"角色",D2701=2,"男主",D2701=3,"女主"),C2701=2,"")</f>
        <v>主角之一</v>
      </c>
      <c r="G2701" t="s">
        <v>5194</v>
      </c>
      <c r="H2701">
        <v>0</v>
      </c>
      <c r="I2701" t="str">
        <f t="array" ref="I2701">_xlfn.IFS(OR(C2701=0,C2701=3),_xlfn.IFS(H2701=0,"漫改",H2701=1,"轻改",H2701=2,"原创",H2701=3,"Gal改",H2701=4,"游改",H2701=5,"原创偶像",H2701=6,"国产原创",H2701=7,"小说改"),C2701&lt;&gt;0,"")</f>
        <v>漫改</v>
      </c>
      <c r="J2701" s="16" t="s">
        <v>6424</v>
      </c>
      <c r="M2701" t="str">
        <f t="shared" si="41"/>
        <v>有原亚由美，漫改动画《初恋限定。》主角之一。</v>
      </c>
      <c r="O2701">
        <v>3</v>
      </c>
      <c r="P2701">
        <v>12</v>
      </c>
    </row>
    <row r="2702" spans="1:16">
      <c r="A2702" s="5" t="s">
        <v>6440</v>
      </c>
      <c r="B2702" t="s">
        <v>6441</v>
      </c>
      <c r="C2702">
        <v>1</v>
      </c>
      <c r="D2702">
        <v>0</v>
      </c>
      <c r="E2702" t="str">
        <f t="array" ref="E2702">_xlfn.IFS(C2702&lt;&gt;2,_xlfn.IFS(D2702=0,"主角之一",D2702=1,"角色",D2702=2,"男主",D2702=3,"女主"),C2702=2,"")</f>
        <v>主角之一</v>
      </c>
      <c r="G2702" t="s">
        <v>5533</v>
      </c>
      <c r="I2702" t="str">
        <f t="array" ref="I2702">_xlfn.IFS(OR(C2702=0,C2702=3),_xlfn.IFS(H2702=0,"漫改",H2702=1,"轻改",H2702=2,"原创",H2702=3,"Gal改",H2702=4,"游改",H2702=5,"原创偶像",H2702=6,"国产原创",H2702=7,"小说改"),C2702&lt;&gt;0,"")</f>
        <v/>
      </c>
      <c r="J2702" s="16" t="s">
        <v>6424</v>
      </c>
      <c r="M2702" t="str">
        <f t="shared" si="41"/>
        <v>周防由香里，《太依赖咒术的我未来堪忧。》主角之一。</v>
      </c>
      <c r="O2702">
        <v>4</v>
      </c>
      <c r="P2702">
        <v>22</v>
      </c>
    </row>
    <row r="2703" spans="1:16">
      <c r="A2703" s="5" t="s">
        <v>6461</v>
      </c>
      <c r="B2703" t="s">
        <v>6462</v>
      </c>
      <c r="C2703">
        <v>0</v>
      </c>
      <c r="D2703">
        <v>0</v>
      </c>
      <c r="E2703" t="str">
        <f t="array" ref="E2703">_xlfn.IFS(C2703&lt;&gt;2,_xlfn.IFS(D2703=0,"主角之一",D2703=1,"角色",D2703=2,"男主",D2703=3,"女主"),C2703=2,"")</f>
        <v>主角之一</v>
      </c>
      <c r="G2703" t="s">
        <v>4154</v>
      </c>
      <c r="H2703">
        <v>4</v>
      </c>
      <c r="I2703" t="str">
        <f t="array" ref="I2703">_xlfn.IFS(OR(C2703=0,C2703=3),_xlfn.IFS(H2703=0,"漫改",H2703=1,"轻改",H2703=2,"原创",H2703=3,"Gal改",H2703=4,"游改",H2703=5,"原创偶像",H2703=6,"国产原创",H2703=7,"小说改"),C2703&lt;&gt;0,"")</f>
        <v>游改</v>
      </c>
      <c r="J2703" s="16" t="s">
        <v>6444</v>
      </c>
      <c r="M2703" t="str">
        <f t="shared" si="41"/>
        <v>乙坂紫音，游改动画《影之诗F》主角之一。</v>
      </c>
      <c r="O2703">
        <v>8</v>
      </c>
      <c r="P2703">
        <v>15</v>
      </c>
    </row>
    <row r="2704" spans="1:16">
      <c r="A2704" s="5" t="s">
        <v>6445</v>
      </c>
      <c r="B2704" t="s">
        <v>6446</v>
      </c>
      <c r="C2704">
        <v>0</v>
      </c>
      <c r="D2704">
        <v>1</v>
      </c>
      <c r="E2704" t="str">
        <f t="array" ref="E2704">_xlfn.IFS(C2704&lt;&gt;2,_xlfn.IFS(D2704=0,"主角之一",D2704=1,"角色",D2704=2,"男主",D2704=3,"女主"),C2704=2,"")</f>
        <v>角色</v>
      </c>
      <c r="G2704" t="s">
        <v>2013</v>
      </c>
      <c r="H2704">
        <v>0</v>
      </c>
      <c r="I2704" t="str">
        <f t="array" ref="I2704">_xlfn.IFS(OR(C2704=0,C2704=3),_xlfn.IFS(H2704=0,"漫改",H2704=1,"轻改",H2704=2,"原创",H2704=3,"Gal改",H2704=4,"游改",H2704=5,"原创偶像",H2704=6,"国产原创",H2704=7,"小说改"),C2704&lt;&gt;0,"")</f>
        <v>漫改</v>
      </c>
      <c r="J2704" s="16" t="s">
        <v>6444</v>
      </c>
      <c r="M2704" t="str">
        <f t="shared" si="41"/>
        <v>志摩廉造，漫改动画《青之驱魔师》角色。</v>
      </c>
      <c r="O2704">
        <v>7</v>
      </c>
      <c r="P2704">
        <v>30</v>
      </c>
    </row>
    <row r="2705" spans="1:16">
      <c r="A2705" s="5" t="s">
        <v>6463</v>
      </c>
      <c r="B2705" t="s">
        <v>6464</v>
      </c>
      <c r="C2705">
        <v>0</v>
      </c>
      <c r="D2705">
        <v>0</v>
      </c>
      <c r="E2705" t="str">
        <f t="array" ref="E2705">_xlfn.IFS(C2705&lt;&gt;2,_xlfn.IFS(D2705=0,"主角之一",D2705=1,"角色",D2705=2,"男主",D2705=3,"女主"),C2705=2,"")</f>
        <v>主角之一</v>
      </c>
      <c r="G2705" t="s">
        <v>2746</v>
      </c>
      <c r="H2705">
        <v>2</v>
      </c>
      <c r="I2705" t="str">
        <f t="array" ref="I2705">_xlfn.IFS(OR(C2705=0,C2705=3),_xlfn.IFS(H2705=0,"漫改",H2705=1,"轻改",H2705=2,"原创",H2705=3,"Gal改",H2705=4,"游改",H2705=5,"原创偶像",H2705=6,"国产原创",H2705=7,"小说改"),C2705&lt;&gt;0,"")</f>
        <v>原创</v>
      </c>
      <c r="J2705" s="16" t="s">
        <v>6444</v>
      </c>
      <c r="M2705" t="str">
        <f t="shared" ref="M2705:M2768" si="42">_xlfn.CONCAT(_xlfn.IFS(C2705=0,_xlfn.CONCAT(B2705,"，",I2705,"动画","《",G2705,"》",E2705,"。"),C2705=1,_xlfn.CONCAT(B2705,"，《",G2705,"》",E2705,"。"),C2705=2,_xlfn.CONCAT(B2705,"，",L2705),C2705=3,_xlfn.CONCAT(B2705,"，动画电影《",G2705,"》",E2705,"。")),_xlfn.IFS(K2705=1,"【芳文社】",K2705=0,""))</f>
        <v>山之内花音，原创动画《夜晚的水母不会游泳》主角之一。</v>
      </c>
      <c r="O2705">
        <v>105</v>
      </c>
      <c r="P2705">
        <v>133</v>
      </c>
    </row>
    <row r="2706" spans="1:16">
      <c r="A2706" s="5" t="s">
        <v>6447</v>
      </c>
      <c r="B2706" t="s">
        <v>6448</v>
      </c>
      <c r="C2706">
        <v>0</v>
      </c>
      <c r="D2706">
        <v>2</v>
      </c>
      <c r="E2706" t="str">
        <f t="array" ref="E2706">_xlfn.IFS(C2706&lt;&gt;2,_xlfn.IFS(D2706=0,"主角之一",D2706=1,"角色",D2706=2,"男主",D2706=3,"女主"),C2706=2,"")</f>
        <v>男主</v>
      </c>
      <c r="G2706" t="s">
        <v>6449</v>
      </c>
      <c r="H2706">
        <v>4</v>
      </c>
      <c r="I2706" t="str">
        <f t="array" ref="I2706">_xlfn.IFS(OR(C2706=0,C2706=3),_xlfn.IFS(H2706=0,"漫改",H2706=1,"轻改",H2706=2,"原创",H2706=3,"Gal改",H2706=4,"游改",H2706=5,"原创偶像",H2706=6,"国产原创",H2706=7,"小说改"),C2706&lt;&gt;0,"")</f>
        <v>游改</v>
      </c>
      <c r="J2706" s="16" t="s">
        <v>6444</v>
      </c>
      <c r="M2706" t="str">
        <f t="shared" si="42"/>
        <v>持田哲志，游改动画《尸体派对》男主。</v>
      </c>
      <c r="O2706">
        <v>5</v>
      </c>
      <c r="P2706">
        <v>8</v>
      </c>
    </row>
    <row r="2707" spans="1:16">
      <c r="A2707" s="5" t="s">
        <v>6450</v>
      </c>
      <c r="B2707" t="s">
        <v>6451</v>
      </c>
      <c r="C2707">
        <v>0</v>
      </c>
      <c r="D2707">
        <v>3</v>
      </c>
      <c r="E2707" t="str">
        <f t="array" ref="E2707">_xlfn.IFS(C2707&lt;&gt;2,_xlfn.IFS(D2707=0,"主角之一",D2707=1,"角色",D2707=2,"男主",D2707=3,"女主"),C2707=2,"")</f>
        <v>女主</v>
      </c>
      <c r="G2707" t="s">
        <v>2676</v>
      </c>
      <c r="H2707">
        <v>0</v>
      </c>
      <c r="I2707" t="str">
        <f t="array" ref="I2707">_xlfn.IFS(OR(C2707=0,C2707=3),_xlfn.IFS(H2707=0,"漫改",H2707=1,"轻改",H2707=2,"原创",H2707=3,"Gal改",H2707=4,"游改",H2707=5,"原创偶像",H2707=6,"国产原创",H2707=7,"小说改"),C2707&lt;&gt;0,"")</f>
        <v>漫改</v>
      </c>
      <c r="J2707" s="16" t="s">
        <v>6444</v>
      </c>
      <c r="M2707" t="str">
        <f t="shared" si="42"/>
        <v>宫园薰，漫改动画《四月是你的谎言》女主。</v>
      </c>
      <c r="O2707">
        <v>144</v>
      </c>
      <c r="P2707">
        <v>786</v>
      </c>
    </row>
    <row r="2708" spans="1:16">
      <c r="A2708" s="5" t="s">
        <v>6452</v>
      </c>
      <c r="B2708" t="s">
        <v>6453</v>
      </c>
      <c r="C2708">
        <v>0</v>
      </c>
      <c r="D2708">
        <v>0</v>
      </c>
      <c r="E2708" t="str">
        <f t="array" ref="E2708">_xlfn.IFS(C2708&lt;&gt;2,_xlfn.IFS(D2708=0,"主角之一",D2708=1,"角色",D2708=2,"男主",D2708=3,"女主"),C2708=2,"")</f>
        <v>主角之一</v>
      </c>
      <c r="G2708" t="s">
        <v>6454</v>
      </c>
      <c r="H2708">
        <v>2</v>
      </c>
      <c r="I2708" t="str">
        <f t="array" ref="I2708">_xlfn.IFS(OR(C2708=0,C2708=3),_xlfn.IFS(H2708=0,"漫改",H2708=1,"轻改",H2708=2,"原创",H2708=3,"Gal改",H2708=4,"游改",H2708=5,"原创偶像",H2708=6,"国产原创",H2708=7,"小说改"),C2708&lt;&gt;0,"")</f>
        <v>原创</v>
      </c>
      <c r="J2708" s="16" t="s">
        <v>6444</v>
      </c>
      <c r="M2708" t="str">
        <f t="shared" si="42"/>
        <v>日向阿基德，原创动画《Code Geass 亡国的阿基德》主角之一。</v>
      </c>
      <c r="O2708">
        <v>3</v>
      </c>
      <c r="P2708">
        <v>8</v>
      </c>
    </row>
    <row r="2709" spans="1:16">
      <c r="A2709" s="5" t="s">
        <v>6455</v>
      </c>
      <c r="B2709" t="s">
        <v>6456</v>
      </c>
      <c r="C2709">
        <v>0</v>
      </c>
      <c r="D2709">
        <v>0</v>
      </c>
      <c r="E2709" t="str">
        <f t="array" ref="E2709">_xlfn.IFS(C2709&lt;&gt;2,_xlfn.IFS(D2709=0,"主角之一",D2709=1,"角色",D2709=2,"男主",D2709=3,"女主"),C2709=2,"")</f>
        <v>主角之一</v>
      </c>
      <c r="G2709" t="s">
        <v>283</v>
      </c>
      <c r="H2709">
        <v>4</v>
      </c>
      <c r="I2709" t="str">
        <f t="array" ref="I2709">_xlfn.IFS(OR(C2709=0,C2709=3),_xlfn.IFS(H2709=0,"漫改",H2709=1,"轻改",H2709=2,"原创",H2709=3,"Gal改",H2709=4,"游改",H2709=5,"原创偶像",H2709=6,"国产原创",H2709=7,"小说改"),C2709&lt;&gt;0,"")</f>
        <v>游改</v>
      </c>
      <c r="J2709" s="16" t="s">
        <v>6444</v>
      </c>
      <c r="M2709" t="str">
        <f t="shared" si="42"/>
        <v>木下日向，游改动画《偶像大师 百万现场！》主角之一。</v>
      </c>
      <c r="O2709">
        <v>15</v>
      </c>
      <c r="P2709">
        <v>12</v>
      </c>
    </row>
    <row r="2710" spans="1:16">
      <c r="A2710" s="5" t="s">
        <v>6457</v>
      </c>
      <c r="B2710" t="s">
        <v>6458</v>
      </c>
      <c r="C2710">
        <v>0</v>
      </c>
      <c r="D2710">
        <v>0</v>
      </c>
      <c r="E2710" t="str">
        <f t="array" ref="E2710">_xlfn.IFS(C2710&lt;&gt;2,_xlfn.IFS(D2710=0,"主角之一",D2710=1,"角色",D2710=2,"男主",D2710=3,"女主"),C2710=2,"")</f>
        <v>主角之一</v>
      </c>
      <c r="G2710" t="s">
        <v>1001</v>
      </c>
      <c r="H2710">
        <v>0</v>
      </c>
      <c r="I2710" t="str">
        <f t="array" ref="I2710">_xlfn.IFS(OR(C2710=0,C2710=3),_xlfn.IFS(H2710=0,"漫改",H2710=1,"轻改",H2710=2,"原创",H2710=3,"Gal改",H2710=4,"游改",H2710=5,"原创偶像",H2710=6,"国产原创",H2710=7,"小说改"),C2710&lt;&gt;0,"")</f>
        <v>漫改</v>
      </c>
      <c r="J2710" s="16" t="s">
        <v>6444</v>
      </c>
      <c r="K2710"/>
      <c r="M2710" t="str">
        <f t="shared" si="42"/>
        <v>纳村不道，漫改动画《武装少女》主角之一。</v>
      </c>
      <c r="O2710">
        <v>5</v>
      </c>
      <c r="P2710">
        <v>14</v>
      </c>
    </row>
    <row r="2711" spans="1:16">
      <c r="A2711" s="5" t="s">
        <v>6442</v>
      </c>
      <c r="B2711" t="s">
        <v>6443</v>
      </c>
      <c r="C2711">
        <v>0</v>
      </c>
      <c r="D2711">
        <v>0</v>
      </c>
      <c r="E2711" t="str">
        <f t="array" ref="E2711">_xlfn.IFS(C2711&lt;&gt;2,_xlfn.IFS(D2711=0,"主角之一",D2711=1,"角色",D2711=2,"男主",D2711=3,"女主"),C2711=2,"")</f>
        <v>主角之一</v>
      </c>
      <c r="G2711" t="s">
        <v>2714</v>
      </c>
      <c r="H2711">
        <v>0</v>
      </c>
      <c r="I2711" t="str">
        <f t="array" ref="I2711">_xlfn.IFS(OR(C2711=0,C2711=3),_xlfn.IFS(H2711=0,"漫改",H2711=1,"轻改",H2711=2,"原创",H2711=3,"Gal改",H2711=4,"游改",H2711=5,"原创偶像",H2711=6,"国产原创",H2711=7,"小说改"),C2711&lt;&gt;0,"")</f>
        <v>漫改</v>
      </c>
      <c r="J2711" s="16" t="s">
        <v>6444</v>
      </c>
      <c r="M2711" t="str">
        <f t="shared" si="42"/>
        <v>藤咲抚子，漫改动画《守护甜心！》主角之一。</v>
      </c>
      <c r="O2711">
        <v>15</v>
      </c>
      <c r="P2711">
        <v>56</v>
      </c>
    </row>
    <row r="2712" spans="1:16">
      <c r="A2712" s="5" t="s">
        <v>6459</v>
      </c>
      <c r="B2712" t="s">
        <v>6460</v>
      </c>
      <c r="C2712">
        <v>0</v>
      </c>
      <c r="D2712">
        <v>0</v>
      </c>
      <c r="E2712" t="str">
        <f t="array" ref="E2712">_xlfn.IFS(C2712&lt;&gt;2,_xlfn.IFS(D2712=0,"主角之一",D2712=1,"角色",D2712=2,"男主",D2712=3,"女主"),C2712=2,"")</f>
        <v>主角之一</v>
      </c>
      <c r="G2712" t="s">
        <v>2254</v>
      </c>
      <c r="H2712">
        <v>0</v>
      </c>
      <c r="I2712" t="str">
        <f t="array" ref="I2712">_xlfn.IFS(OR(C2712=0,C2712=3),_xlfn.IFS(H2712=0,"漫改",H2712=1,"轻改",H2712=2,"原创",H2712=3,"Gal改",H2712=4,"游改",H2712=5,"原创偶像",H2712=6,"国产原创",H2712=7,"小说改"),C2712&lt;&gt;0,"")</f>
        <v>漫改</v>
      </c>
      <c r="J2712" s="16" t="s">
        <v>6444</v>
      </c>
      <c r="K2712" s="17">
        <v>1</v>
      </c>
      <c r="M2712" t="str">
        <f t="shared" si="42"/>
        <v>鸠谷小羽，漫改动画《Anima Yell!》主角之一。【芳文社】</v>
      </c>
      <c r="O2712">
        <v>6</v>
      </c>
      <c r="P2712">
        <v>30</v>
      </c>
    </row>
    <row r="2713" spans="1:16">
      <c r="A2713" s="5" t="s">
        <v>6465</v>
      </c>
      <c r="B2713" t="s">
        <v>6466</v>
      </c>
      <c r="C2713">
        <v>1</v>
      </c>
      <c r="D2713">
        <v>0</v>
      </c>
      <c r="E2713" t="str">
        <f t="array" ref="E2713">_xlfn.IFS(C2713&lt;&gt;2,_xlfn.IFS(D2713=0,"主角之一",D2713=1,"角色",D2713=2,"男主",D2713=3,"女主"),C2713=2,"")</f>
        <v>主角之一</v>
      </c>
      <c r="G2713" t="s">
        <v>2368</v>
      </c>
      <c r="I2713" t="str">
        <f t="array" ref="I2713">_xlfn.IFS(OR(C2713=0,C2713=3),_xlfn.IFS(H2713=0,"漫改",H2713=1,"轻改",H2713=2,"原创",H2713=3,"Gal改",H2713=4,"游改",H2713=5,"原创偶像",H2713=6,"国产原创",H2713=7,"小说改"),C2713&lt;&gt;0,"")</f>
        <v/>
      </c>
      <c r="J2713" s="16" t="s">
        <v>6444</v>
      </c>
      <c r="M2713" t="str">
        <f t="shared" si="42"/>
        <v>七月红绪，《白雪～七凭之祭～》主角之一。</v>
      </c>
      <c r="O2713">
        <v>14</v>
      </c>
      <c r="P2713">
        <v>46</v>
      </c>
    </row>
    <row r="2714" spans="1:16">
      <c r="A2714" s="5" t="s">
        <v>6467</v>
      </c>
      <c r="B2714" t="s">
        <v>6468</v>
      </c>
      <c r="C2714">
        <v>1</v>
      </c>
      <c r="D2714">
        <v>1</v>
      </c>
      <c r="E2714" t="str">
        <f t="array" ref="E2714">_xlfn.IFS(C2714&lt;&gt;2,_xlfn.IFS(D2714=0,"主角之一",D2714=1,"角色",D2714=2,"男主",D2714=3,"女主"),C2714=2,"")</f>
        <v>角色</v>
      </c>
      <c r="G2714" t="s">
        <v>2187</v>
      </c>
      <c r="I2714" t="str">
        <f t="array" ref="I2714">_xlfn.IFS(OR(C2714=0,C2714=3),_xlfn.IFS(H2714=0,"漫改",H2714=1,"轻改",H2714=2,"原创",H2714=3,"Gal改",H2714=4,"游改",H2714=5,"原创偶像",H2714=6,"国产原创",H2714=7,"小说改"),C2714&lt;&gt;0,"")</f>
        <v/>
      </c>
      <c r="J2714" s="16" t="s">
        <v>6444</v>
      </c>
      <c r="M2714" t="str">
        <f t="shared" si="42"/>
        <v>朽木千鹤 &amp; 山之内小春，《壳之少女》角色。</v>
      </c>
      <c r="O2714">
        <v>18</v>
      </c>
      <c r="P2714">
        <v>14</v>
      </c>
    </row>
    <row r="2715" spans="1:16">
      <c r="A2715" s="5" t="s">
        <v>6469</v>
      </c>
      <c r="B2715" t="s">
        <v>6470</v>
      </c>
      <c r="C2715">
        <v>1</v>
      </c>
      <c r="D2715">
        <v>0</v>
      </c>
      <c r="E2715" t="str">
        <f t="array" ref="E2715">_xlfn.IFS(C2715&lt;&gt;2,_xlfn.IFS(D2715=0,"主角之一",D2715=1,"角色",D2715=2,"男主",D2715=3,"女主"),C2715=2,"")</f>
        <v>主角之一</v>
      </c>
      <c r="G2715" t="s">
        <v>6471</v>
      </c>
      <c r="I2715" t="str">
        <f t="array" ref="I2715">_xlfn.IFS(OR(C2715=0,C2715=3),_xlfn.IFS(H2715=0,"漫改",H2715=1,"轻改",H2715=2,"原创",H2715=3,"Gal改",H2715=4,"游改",H2715=5,"原创偶像",H2715=6,"国产原创",H2715=7,"小说改"),C2715&lt;&gt;0,"")</f>
        <v/>
      </c>
      <c r="J2715" s="16" t="s">
        <v>6444</v>
      </c>
      <c r="M2715" t="str">
        <f t="shared" si="42"/>
        <v>神山识，《Summer Pockets REFLECTION BLUE》主角之一。</v>
      </c>
      <c r="O2715">
        <v>132</v>
      </c>
      <c r="P2715">
        <v>301</v>
      </c>
    </row>
    <row r="2716" spans="1:16">
      <c r="A2716" s="5" t="s">
        <v>6472</v>
      </c>
      <c r="B2716" t="s">
        <v>6473</v>
      </c>
      <c r="C2716">
        <v>2</v>
      </c>
      <c r="E2716" t="str">
        <f t="array" ref="E2716">_xlfn.IFS(C2716&lt;&gt;2,_xlfn.IFS(D2716=0,"主角之一",D2716=1,"角色",D2716=2,"男主",D2716=3,"女主"),C2716=2,"")</f>
        <v/>
      </c>
      <c r="I2716" t="str">
        <f t="array" ref="I2716">_xlfn.IFS(OR(C2716=0,C2716=3),_xlfn.IFS(H2716=0,"漫改",H2716=1,"轻改",H2716=2,"原创",H2716=3,"Gal改",H2716=4,"游改",H2716=5,"原创偶像",H2716=6,"国产原创",H2716=7,"小说改"),C2716&lt;&gt;0,"")</f>
        <v/>
      </c>
      <c r="J2716" s="16" t="s">
        <v>6444</v>
      </c>
      <c r="K2716">
        <v>1</v>
      </c>
      <c r="L2716" t="s">
        <v>4424</v>
      </c>
      <c r="M2716" t="str">
        <f t="shared" si="42"/>
        <v>广幡诗季，漫画《樱开二度》角色。【芳文社】</v>
      </c>
      <c r="O2716">
        <v>1</v>
      </c>
      <c r="P2716">
        <v>8</v>
      </c>
    </row>
    <row r="2717" spans="1:16">
      <c r="A2717" s="5" t="s">
        <v>6474</v>
      </c>
      <c r="B2717" t="s">
        <v>6475</v>
      </c>
      <c r="C2717">
        <v>0</v>
      </c>
      <c r="D2717">
        <v>2</v>
      </c>
      <c r="E2717" t="str">
        <f t="array" ref="E2717">_xlfn.IFS(C2717&lt;&gt;2,_xlfn.IFS(D2717=0,"主角之一",D2717=1,"角色",D2717=2,"男主",D2717=3,"女主"),C2717=2,"")</f>
        <v>男主</v>
      </c>
      <c r="G2717" t="s">
        <v>6476</v>
      </c>
      <c r="H2717">
        <v>1</v>
      </c>
      <c r="I2717" t="str">
        <f t="array" ref="I2717">_xlfn.IFS(OR(C2717=0,C2717=3),_xlfn.IFS(H2717=0,"漫改",H2717=1,"轻改",H2717=2,"原创",H2717=3,"Gal改",H2717=4,"游改",H2717=5,"原创偶像",H2717=6,"国产原创",H2717=7,"小说改"),C2717&lt;&gt;0,"")</f>
        <v>轻改</v>
      </c>
      <c r="J2717" s="16" t="s">
        <v>6477</v>
      </c>
      <c r="M2717" t="str">
        <f t="shared" si="42"/>
        <v>远山金次，轻改动画《绯弹的亚里亚》男主。</v>
      </c>
      <c r="O2717">
        <v>13</v>
      </c>
      <c r="P2717">
        <v>32</v>
      </c>
    </row>
    <row r="2718" spans="1:16">
      <c r="A2718" s="5" t="s">
        <v>6484</v>
      </c>
      <c r="B2718" t="s">
        <v>6485</v>
      </c>
      <c r="C2718">
        <v>0</v>
      </c>
      <c r="D2718">
        <v>0</v>
      </c>
      <c r="E2718" t="str">
        <f t="array" ref="E2718">_xlfn.IFS(C2718&lt;&gt;2,_xlfn.IFS(D2718=0,"主角之一",D2718=1,"角色",D2718=2,"男主",D2718=3,"女主"),C2718=2,"")</f>
        <v>主角之一</v>
      </c>
      <c r="G2718" t="s">
        <v>6486</v>
      </c>
      <c r="H2718">
        <v>1</v>
      </c>
      <c r="I2718" t="str">
        <f t="array" ref="I2718">_xlfn.IFS(OR(C2718=0,C2718=3),_xlfn.IFS(H2718=0,"漫改",H2718=1,"轻改",H2718=2,"原创",H2718=3,"Gal改",H2718=4,"游改",H2718=5,"原创偶像",H2718=6,"国产原创",H2718=7,"小说改"),C2718&lt;&gt;0,"")</f>
        <v>轻改</v>
      </c>
      <c r="J2718" s="16" t="s">
        <v>6477</v>
      </c>
      <c r="M2718" t="str">
        <f t="shared" si="42"/>
        <v>朱慧月，轻改动画《恶女不才，请多关照~雏宫蝶鼠换身传~》主角之一。</v>
      </c>
      <c r="O2718">
        <v>4</v>
      </c>
      <c r="P2718">
        <v>7</v>
      </c>
    </row>
    <row r="2719" spans="1:16">
      <c r="A2719" s="5" t="s">
        <v>6478</v>
      </c>
      <c r="B2719" t="s">
        <v>6479</v>
      </c>
      <c r="C2719">
        <v>0</v>
      </c>
      <c r="D2719">
        <v>0</v>
      </c>
      <c r="E2719" t="str">
        <f t="array" ref="E2719">_xlfn.IFS(C2719&lt;&gt;2,_xlfn.IFS(D2719=0,"主角之一",D2719=1,"角色",D2719=2,"男主",D2719=3,"女主"),C2719=2,"")</f>
        <v>主角之一</v>
      </c>
      <c r="G2719" t="s">
        <v>3557</v>
      </c>
      <c r="H2719">
        <v>0</v>
      </c>
      <c r="I2719" t="str">
        <f t="array" ref="I2719">_xlfn.IFS(OR(C2719=0,C2719=3),_xlfn.IFS(H2719=0,"漫改",H2719=1,"轻改",H2719=2,"原创",H2719=3,"Gal改",H2719=4,"游改",H2719=5,"原创偶像",H2719=6,"国产原创",H2719=7,"小说改"),C2719&lt;&gt;0,"")</f>
        <v>漫改</v>
      </c>
      <c r="J2719" s="16" t="s">
        <v>6477</v>
      </c>
      <c r="M2719" t="str">
        <f t="shared" si="42"/>
        <v>杉本恭己，漫改动画《青之花》主角之一。</v>
      </c>
      <c r="O2719">
        <v>8</v>
      </c>
      <c r="P2719">
        <v>6</v>
      </c>
    </row>
    <row r="2720" spans="1:16">
      <c r="A2720" s="5" t="s">
        <v>6480</v>
      </c>
      <c r="B2720" t="s">
        <v>6481</v>
      </c>
      <c r="C2720">
        <v>0</v>
      </c>
      <c r="D2720">
        <v>1</v>
      </c>
      <c r="E2720" t="str">
        <f t="array" ref="E2720">_xlfn.IFS(C2720&lt;&gt;2,_xlfn.IFS(D2720=0,"主角之一",D2720=1,"角色",D2720=2,"男主",D2720=3,"女主"),C2720=2,"")</f>
        <v>角色</v>
      </c>
      <c r="G2720" t="s">
        <v>407</v>
      </c>
      <c r="H2720">
        <v>0</v>
      </c>
      <c r="I2720" t="str">
        <f t="array" ref="I2720">_xlfn.IFS(OR(C2720=0,C2720=3),_xlfn.IFS(H2720=0,"漫改",H2720=1,"轻改",H2720=2,"原创",H2720=3,"Gal改",H2720=4,"游改",H2720=5,"原创偶像",H2720=6,"国产原创",H2720=7,"小说改"),C2720&lt;&gt;0,"")</f>
        <v>漫改</v>
      </c>
      <c r="J2720" s="16" t="s">
        <v>6477</v>
      </c>
      <c r="M2720" t="str">
        <f t="shared" si="42"/>
        <v>穴泽虹海，漫改动画《魔法少女网站》角色。</v>
      </c>
      <c r="O2720">
        <v>8</v>
      </c>
      <c r="P2720">
        <v>18</v>
      </c>
    </row>
    <row r="2721" spans="1:16">
      <c r="A2721" s="5" t="s">
        <v>6482</v>
      </c>
      <c r="B2721" t="s">
        <v>6483</v>
      </c>
      <c r="C2721">
        <v>0</v>
      </c>
      <c r="D2721">
        <v>0</v>
      </c>
      <c r="E2721" t="str">
        <f t="array" ref="E2721">_xlfn.IFS(C2721&lt;&gt;2,_xlfn.IFS(D2721=0,"主角之一",D2721=1,"角色",D2721=2,"男主",D2721=3,"女主"),C2721=2,"")</f>
        <v>主角之一</v>
      </c>
      <c r="G2721" t="s">
        <v>3832</v>
      </c>
      <c r="H2721">
        <v>0</v>
      </c>
      <c r="I2721" t="str">
        <f t="array" ref="I2721">_xlfn.IFS(OR(C2721=0,C2721=3),_xlfn.IFS(H2721=0,"漫改",H2721=1,"轻改",H2721=2,"原创",H2721=3,"Gal改",H2721=4,"游改",H2721=5,"原创偶像",H2721=6,"国产原创",H2721=7,"小说改"),C2721&lt;&gt;0,"")</f>
        <v>漫改</v>
      </c>
      <c r="J2721" s="16" t="s">
        <v>6477</v>
      </c>
      <c r="M2721" t="str">
        <f t="shared" si="42"/>
        <v>矢口八虎，漫改动画《蓝色时期》主角之一。</v>
      </c>
      <c r="O2721">
        <v>6</v>
      </c>
      <c r="P2721">
        <v>36</v>
      </c>
    </row>
    <row r="2722" spans="1:16">
      <c r="A2722" s="5" t="s">
        <v>6487</v>
      </c>
      <c r="B2722" t="s">
        <v>1711</v>
      </c>
      <c r="C2722">
        <v>1</v>
      </c>
      <c r="D2722">
        <v>0</v>
      </c>
      <c r="E2722" t="str">
        <f t="array" ref="E2722">_xlfn.IFS(C2722&lt;&gt;2,_xlfn.IFS(D2722=0,"主角之一",D2722=1,"角色",D2722=2,"男主",D2722=3,"女主"),C2722=2,"")</f>
        <v>主角之一</v>
      </c>
      <c r="G2722" t="s">
        <v>109</v>
      </c>
      <c r="I2722" t="str">
        <f t="array" ref="I2722">_xlfn.IFS(OR(C2722=0,C2722=3),_xlfn.IFS(H2722=0,"漫改",H2722=1,"轻改",H2722=2,"原创",H2722=3,"Gal改",H2722=4,"游改",H2722=5,"原创偶像",H2722=6,"国产原创",H2722=7,"小说改"),C2722&lt;&gt;0,"")</f>
        <v/>
      </c>
      <c r="J2722" s="16" t="s">
        <v>6477</v>
      </c>
      <c r="M2722" t="str">
        <f t="shared" si="42"/>
        <v>爱丽丝，《樱花大战》主角之一。</v>
      </c>
      <c r="O2722">
        <v>8</v>
      </c>
      <c r="P2722">
        <v>24</v>
      </c>
    </row>
    <row r="2723" spans="1:16">
      <c r="A2723" s="5" t="s">
        <v>6488</v>
      </c>
      <c r="B2723" t="s">
        <v>6489</v>
      </c>
      <c r="C2723">
        <v>1</v>
      </c>
      <c r="D2723">
        <v>0</v>
      </c>
      <c r="E2723" t="str">
        <f t="array" ref="E2723">_xlfn.IFS(C2723&lt;&gt;2,_xlfn.IFS(D2723=0,"主角之一",D2723=1,"角色",D2723=2,"男主",D2723=3,"女主"),C2723=2,"")</f>
        <v>主角之一</v>
      </c>
      <c r="G2723" t="s">
        <v>6490</v>
      </c>
      <c r="I2723" t="str">
        <f t="array" ref="I2723">_xlfn.IFS(OR(C2723=0,C2723=3),_xlfn.IFS(H2723=0,"漫改",H2723=1,"轻改",H2723=2,"原创",H2723=3,"Gal改",H2723=4,"游改",H2723=5,"原创偶像",H2723=6,"国产原创",H2723=7,"小说改"),C2723&lt;&gt;0,"")</f>
        <v/>
      </c>
      <c r="J2723" s="16" t="s">
        <v>6477</v>
      </c>
      <c r="M2723" t="str">
        <f t="shared" si="42"/>
        <v>小町鸫，《Ever17 -the out of infinity-》主角之一。</v>
      </c>
      <c r="O2723">
        <v>90</v>
      </c>
      <c r="P2723">
        <v>380</v>
      </c>
    </row>
    <row r="2724" spans="1:16">
      <c r="A2724" s="5" t="s">
        <v>6491</v>
      </c>
      <c r="B2724" t="s">
        <v>6492</v>
      </c>
      <c r="C2724">
        <v>1</v>
      </c>
      <c r="D2724">
        <v>0</v>
      </c>
      <c r="E2724" t="str">
        <f t="array" ref="E2724">_xlfn.IFS(C2724&lt;&gt;2,_xlfn.IFS(D2724=0,"主角之一",D2724=1,"角色",D2724=2,"男主",D2724=3,"女主"),C2724=2,"")</f>
        <v>主角之一</v>
      </c>
      <c r="G2724" t="s">
        <v>4736</v>
      </c>
      <c r="I2724" t="str">
        <f t="array" ref="I2724">_xlfn.IFS(OR(C2724=0,C2724=3),_xlfn.IFS(H2724=0,"漫改",H2724=1,"轻改",H2724=2,"原创",H2724=3,"Gal改",H2724=4,"游改",H2724=5,"原创偶像",H2724=6,"国产原创",H2724=7,"小说改"),C2724&lt;&gt;0,"")</f>
        <v/>
      </c>
      <c r="J2724" s="16" t="s">
        <v>6477</v>
      </c>
      <c r="M2724" t="str">
        <f t="shared" si="42"/>
        <v>川内野优美，《樱之诗 - 在樱花之森上飞舞》主角之一。</v>
      </c>
      <c r="O2724">
        <v>153</v>
      </c>
      <c r="P2724">
        <v>230</v>
      </c>
    </row>
    <row r="2725" spans="1:16">
      <c r="A2725" s="5" t="s">
        <v>6493</v>
      </c>
      <c r="B2725" t="s">
        <v>6494</v>
      </c>
      <c r="C2725">
        <v>1</v>
      </c>
      <c r="D2725">
        <v>0</v>
      </c>
      <c r="E2725" t="str">
        <f t="array" ref="E2725">_xlfn.IFS(C2725&lt;&gt;2,_xlfn.IFS(D2725=0,"主角之一",D2725=1,"角色",D2725=2,"男主",D2725=3,"女主"),C2725=2,"")</f>
        <v>主角之一</v>
      </c>
      <c r="G2725" t="s">
        <v>3843</v>
      </c>
      <c r="I2725" t="str">
        <f t="array" ref="I2725">_xlfn.IFS(OR(C2725=0,C2725=3),_xlfn.IFS(H2725=0,"漫改",H2725=1,"轻改",H2725=2,"原创",H2725=3,"Gal改",H2725=4,"游改",H2725=5,"原创偶像",H2725=6,"国产原创",H2725=7,"小说改"),C2725&lt;&gt;0,"")</f>
        <v/>
      </c>
      <c r="J2725" s="16" t="s">
        <v>6477</v>
      </c>
      <c r="M2725" t="str">
        <f t="shared" si="42"/>
        <v>爱内阳良子，《花姬Absolute!》主角之一。</v>
      </c>
      <c r="O2725">
        <v>6</v>
      </c>
      <c r="P2725">
        <v>9</v>
      </c>
    </row>
    <row r="2726" spans="1:16">
      <c r="A2726" s="5" t="s">
        <v>6495</v>
      </c>
      <c r="B2726" t="s">
        <v>6496</v>
      </c>
      <c r="C2726">
        <v>2</v>
      </c>
      <c r="E2726" t="str">
        <f t="array" ref="E2726">_xlfn.IFS(C2726&lt;&gt;2,_xlfn.IFS(D2726=0,"主角之一",D2726=1,"角色",D2726=2,"男主",D2726=3,"女主"),C2726=2,"")</f>
        <v/>
      </c>
      <c r="I2726" t="str">
        <f t="array" ref="I2726">_xlfn.IFS(OR(C2726=0,C2726=3),_xlfn.IFS(H2726=0,"漫改",H2726=1,"轻改",H2726=2,"原创",H2726=3,"Gal改",H2726=4,"游改",H2726=5,"原创偶像",H2726=6,"国产原创",H2726=7,"小说改"),C2726&lt;&gt;0,"")</f>
        <v/>
      </c>
      <c r="J2726" s="16" t="s">
        <v>6477</v>
      </c>
      <c r="L2726" t="s">
        <v>124</v>
      </c>
      <c r="M2726" t="str">
        <f t="shared" si="42"/>
        <v>芭芭拉·佩奇，游戏《原神》角色。</v>
      </c>
      <c r="O2726">
        <v>25</v>
      </c>
      <c r="P2726">
        <v>69</v>
      </c>
    </row>
    <row r="2727" spans="1:16">
      <c r="A2727" s="5" t="s">
        <v>6501</v>
      </c>
      <c r="B2727" t="s">
        <v>6502</v>
      </c>
      <c r="C2727">
        <v>0</v>
      </c>
      <c r="D2727">
        <v>1</v>
      </c>
      <c r="E2727" t="str">
        <f t="array" ref="E2727">_xlfn.IFS(C2727&lt;&gt;2,_xlfn.IFS(D2727=0,"主角之一",D2727=1,"角色",D2727=2,"男主",D2727=3,"女主"),C2727=2,"")</f>
        <v>角色</v>
      </c>
      <c r="G2727" t="s">
        <v>1129</v>
      </c>
      <c r="H2727">
        <v>0</v>
      </c>
      <c r="I2727" t="str">
        <f t="array" ref="I2727">_xlfn.IFS(OR(C2727=0,C2727=3),_xlfn.IFS(H2727=0,"漫改",H2727=1,"轻改",H2727=2,"原创",H2727=3,"Gal改",H2727=4,"游改",H2727=5,"原创偶像",H2727=6,"国产原创",H2727=7,"小说改"),C2727&lt;&gt;0,"")</f>
        <v>漫改</v>
      </c>
      <c r="J2727" s="16" t="s">
        <v>6500</v>
      </c>
      <c r="M2727" t="str">
        <f t="shared" si="42"/>
        <v>阿良河基维/豹式装甲，漫改动画《梦想成为魔法少女》角色。</v>
      </c>
      <c r="O2727">
        <v>48</v>
      </c>
      <c r="P2727">
        <v>164</v>
      </c>
    </row>
    <row r="2728" spans="1:16">
      <c r="A2728" s="5" t="s">
        <v>6503</v>
      </c>
      <c r="B2728" t="s">
        <v>6504</v>
      </c>
      <c r="C2728">
        <v>0</v>
      </c>
      <c r="D2728">
        <v>1</v>
      </c>
      <c r="E2728" t="str">
        <f t="array" ref="E2728">_xlfn.IFS(C2728&lt;&gt;2,_xlfn.IFS(D2728=0,"主角之一",D2728=1,"角色",D2728=2,"男主",D2728=3,"女主"),C2728=2,"")</f>
        <v>角色</v>
      </c>
      <c r="G2728" t="s">
        <v>1636</v>
      </c>
      <c r="H2728">
        <v>2</v>
      </c>
      <c r="I2728" t="str">
        <f t="array" ref="I2728">_xlfn.IFS(OR(C2728=0,C2728=3),_xlfn.IFS(H2728=0,"漫改",H2728=1,"轻改",H2728=2,"原创",H2728=3,"Gal改",H2728=4,"游改",H2728=5,"原创偶像",H2728=6,"国产原创",H2728=7,"小说改"),C2728&lt;&gt;0,"")</f>
        <v>原创</v>
      </c>
      <c r="J2728" s="16" t="s">
        <v>6500</v>
      </c>
      <c r="M2728" t="str">
        <f t="shared" si="42"/>
        <v>芹泽朋也，原创动画《铃芽之旅》角色。</v>
      </c>
      <c r="O2728">
        <v>46</v>
      </c>
      <c r="P2728">
        <v>20</v>
      </c>
    </row>
    <row r="2729" spans="1:16">
      <c r="A2729" s="5" t="s">
        <v>6497</v>
      </c>
      <c r="B2729" t="s">
        <v>6498</v>
      </c>
      <c r="C2729">
        <v>0</v>
      </c>
      <c r="D2729">
        <v>0</v>
      </c>
      <c r="E2729" t="str">
        <f t="array" ref="E2729">_xlfn.IFS(C2729&lt;&gt;2,_xlfn.IFS(D2729=0,"主角之一",D2729=1,"角色",D2729=2,"男主",D2729=3,"女主"),C2729=2,"")</f>
        <v>主角之一</v>
      </c>
      <c r="G2729" t="s">
        <v>6499</v>
      </c>
      <c r="H2729">
        <v>1</v>
      </c>
      <c r="I2729" t="str">
        <f t="array" ref="I2729">_xlfn.IFS(OR(C2729=0,C2729=3),_xlfn.IFS(H2729=0,"漫改",H2729=1,"轻改",H2729=2,"原创",H2729=3,"Gal改",H2729=4,"游改",H2729=5,"原创偶像",H2729=6,"国产原创",H2729=7,"小说改"),C2729&lt;&gt;0,"")</f>
        <v>轻改</v>
      </c>
      <c r="J2729" s="16" t="s">
        <v>6500</v>
      </c>
      <c r="M2729" t="str">
        <f t="shared" si="42"/>
        <v>七宫智音，轻改动画《中二病也要谈恋爱！恋》主角之一。</v>
      </c>
      <c r="O2729">
        <v>39</v>
      </c>
      <c r="P2729">
        <v>356</v>
      </c>
    </row>
    <row r="2730" spans="1:16">
      <c r="A2730" s="5" t="s">
        <v>6505</v>
      </c>
      <c r="B2730" t="s">
        <v>6506</v>
      </c>
      <c r="C2730">
        <v>0</v>
      </c>
      <c r="D2730">
        <v>1</v>
      </c>
      <c r="E2730" t="str">
        <f t="array" ref="E2730">_xlfn.IFS(C2730&lt;&gt;2,_xlfn.IFS(D2730=0,"主角之一",D2730=1,"角色",D2730=2,"男主",D2730=3,"女主"),C2730=2,"")</f>
        <v>角色</v>
      </c>
      <c r="G2730" t="s">
        <v>633</v>
      </c>
      <c r="H2730">
        <v>4</v>
      </c>
      <c r="I2730" t="str">
        <f t="array" ref="I2730">_xlfn.IFS(OR(C2730=0,C2730=3),_xlfn.IFS(H2730=0,"漫改",H2730=1,"轻改",H2730=2,"原创",H2730=3,"Gal改",H2730=4,"游改",H2730=5,"原创偶像",H2730=6,"国产原创",H2730=7,"小说改"),C2730&lt;&gt;0,"")</f>
        <v>游改</v>
      </c>
      <c r="J2730" s="16" t="s">
        <v>6500</v>
      </c>
      <c r="M2730" t="str">
        <f t="shared" si="42"/>
        <v>高木顺二朗，游改动画《偶像大师》角色。</v>
      </c>
      <c r="O2730">
        <v>10</v>
      </c>
      <c r="P2730">
        <v>13</v>
      </c>
    </row>
    <row r="2731" spans="1:16">
      <c r="A2731" s="5" t="s">
        <v>6507</v>
      </c>
      <c r="B2731" t="s">
        <v>6508</v>
      </c>
      <c r="C2731">
        <v>0</v>
      </c>
      <c r="D2731">
        <v>1</v>
      </c>
      <c r="E2731" t="str">
        <f t="array" ref="E2731">_xlfn.IFS(C2731&lt;&gt;2,_xlfn.IFS(D2731=0,"主角之一",D2731=1,"角色",D2731=2,"男主",D2731=3,"女主"),C2731=2,"")</f>
        <v>角色</v>
      </c>
      <c r="G2731" t="s">
        <v>1426</v>
      </c>
      <c r="H2731">
        <v>7</v>
      </c>
      <c r="I2731" t="str">
        <f t="array" ref="I2731">_xlfn.IFS(OR(C2731=0,C2731=3),_xlfn.IFS(H2731=0,"漫改",H2731=1,"轻改",H2731=2,"原创",H2731=3,"Gal改",H2731=4,"游改",H2731=5,"原创偶像",H2731=6,"国产原创",H2731=7,"小说改"),C2731&lt;&gt;0,"")</f>
        <v>小说改</v>
      </c>
      <c r="J2731" s="16" t="s">
        <v>6500</v>
      </c>
      <c r="M2731" t="str">
        <f t="shared" si="42"/>
        <v>王杰希，小说改动画《全职高手》角色。</v>
      </c>
      <c r="O2731">
        <v>4</v>
      </c>
      <c r="P2731">
        <v>10</v>
      </c>
    </row>
    <row r="2732" spans="1:16">
      <c r="A2732" s="5" t="s">
        <v>6509</v>
      </c>
      <c r="B2732" t="s">
        <v>6510</v>
      </c>
      <c r="C2732">
        <v>1</v>
      </c>
      <c r="D2732">
        <v>0</v>
      </c>
      <c r="E2732" t="str">
        <f t="array" ref="E2732">_xlfn.IFS(C2732&lt;&gt;2,_xlfn.IFS(D2732=0,"主角之一",D2732=1,"角色",D2732=2,"男主",D2732=3,"女主"),C2732=2,"")</f>
        <v>主角之一</v>
      </c>
      <c r="G2732" t="s">
        <v>3347</v>
      </c>
      <c r="I2732" t="str">
        <f t="array" ref="I2732">_xlfn.IFS(OR(C2732=0,C2732=3),_xlfn.IFS(H2732=0,"漫改",H2732=1,"轻改",H2732=2,"原创",H2732=3,"Gal改",H2732=4,"游改",H2732=5,"原创偶像",H2732=6,"国产原创",H2732=7,"小说改"),C2732&lt;&gt;0,"")</f>
        <v/>
      </c>
      <c r="J2732" s="16" t="s">
        <v>6500</v>
      </c>
      <c r="M2732" t="str">
        <f t="shared" si="42"/>
        <v>神宫蓝咲，《正负战争》主角之一。</v>
      </c>
      <c r="O2732">
        <v>9</v>
      </c>
      <c r="P2732">
        <v>21</v>
      </c>
    </row>
    <row r="2733" spans="1:16">
      <c r="A2733" s="5" t="s">
        <v>6511</v>
      </c>
      <c r="B2733" t="s">
        <v>6512</v>
      </c>
      <c r="C2733">
        <v>2</v>
      </c>
      <c r="E2733" t="str">
        <f t="array" ref="E2733">_xlfn.IFS(C2733&lt;&gt;2,_xlfn.IFS(D2733=0,"主角之一",D2733=1,"角色",D2733=2,"男主",D2733=3,"女主"),C2733=2,"")</f>
        <v/>
      </c>
      <c r="I2733" t="str">
        <f t="array" ref="I2733">_xlfn.IFS(OR(C2733=0,C2733=3),_xlfn.IFS(H2733=0,"漫改",H2733=1,"轻改",H2733=2,"原创",H2733=3,"Gal改",H2733=4,"游改",H2733=5,"原创偶像",H2733=6,"国产原创",H2733=7,"小说改"),C2733&lt;&gt;0,"")</f>
        <v/>
      </c>
      <c r="J2733" s="16" t="s">
        <v>6500</v>
      </c>
      <c r="L2733" t="s">
        <v>6513</v>
      </c>
      <c r="M2733" t="str">
        <f t="shared" si="42"/>
        <v>海棠鹰斗，游戏《Clock Zero 终焉之一秒》角色。</v>
      </c>
      <c r="O2733">
        <v>5</v>
      </c>
      <c r="P2733">
        <v>11</v>
      </c>
    </row>
    <row r="2734" spans="1:16">
      <c r="A2734" s="5" t="s">
        <v>6514</v>
      </c>
      <c r="B2734" t="s">
        <v>6515</v>
      </c>
      <c r="C2734">
        <v>2</v>
      </c>
      <c r="E2734" t="str">
        <f t="array" ref="E2734">_xlfn.IFS(C2734&lt;&gt;2,_xlfn.IFS(D2734=0,"主角之一",D2734=1,"角色",D2734=2,"男主",D2734=3,"女主"),C2734=2,"")</f>
        <v/>
      </c>
      <c r="I2734" t="str">
        <f t="array" ref="I2734">_xlfn.IFS(OR(C2734=0,C2734=3),_xlfn.IFS(H2734=0,"漫改",H2734=1,"轻改",H2734=2,"原创",H2734=3,"Gal改",H2734=4,"游改",H2734=5,"原创偶像",H2734=6,"国产原创",H2734=7,"小说改"),C2734&lt;&gt;0,"")</f>
        <v/>
      </c>
      <c r="J2734" s="16" t="s">
        <v>6500</v>
      </c>
      <c r="L2734" t="s">
        <v>6516</v>
      </c>
      <c r="M2734" t="str">
        <f t="shared" si="42"/>
        <v>鹰岭陆，游戏《绝对阶级学园》角色。</v>
      </c>
      <c r="O2734">
        <v>1</v>
      </c>
      <c r="P2734">
        <v>11</v>
      </c>
    </row>
    <row r="2735" spans="1:16">
      <c r="A2735" s="5" t="s">
        <v>6520</v>
      </c>
      <c r="B2735" t="s">
        <v>6521</v>
      </c>
      <c r="C2735">
        <v>2</v>
      </c>
      <c r="E2735" t="str">
        <f t="array" ref="E2735">_xlfn.IFS(C2735&lt;&gt;2,_xlfn.IFS(D2735=0,"主角之一",D2735=1,"角色",D2735=2,"男主",D2735=3,"女主"),C2735=2,"")</f>
        <v/>
      </c>
      <c r="I2735" t="str">
        <f t="array" ref="I2735">_xlfn.IFS(OR(C2735=0,C2735=3),_xlfn.IFS(H2735=0,"漫改",H2735=1,"轻改",H2735=2,"原创",H2735=3,"Gal改",H2735=4,"游改",H2735=5,"原创偶像",H2735=6,"国产原创",H2735=7,"小说改"),C2735&lt;&gt;0,"")</f>
        <v/>
      </c>
      <c r="J2735" s="16" t="s">
        <v>6500</v>
      </c>
      <c r="L2735" t="s">
        <v>1597</v>
      </c>
      <c r="M2735" t="str">
        <f t="shared" si="42"/>
        <v>小鸟游琪亚拉，知名vtuber。</v>
      </c>
      <c r="O2735">
        <v>0</v>
      </c>
      <c r="P2735">
        <v>6</v>
      </c>
    </row>
    <row r="2736" spans="1:16">
      <c r="A2736" s="5" t="s">
        <v>6517</v>
      </c>
      <c r="B2736" t="s">
        <v>6518</v>
      </c>
      <c r="C2736">
        <v>2</v>
      </c>
      <c r="E2736" t="str">
        <f t="array" ref="E2736">_xlfn.IFS(C2736&lt;&gt;2,_xlfn.IFS(D2736=0,"主角之一",D2736=1,"角色",D2736=2,"男主",D2736=3,"女主"),C2736=2,"")</f>
        <v/>
      </c>
      <c r="I2736" t="str">
        <f t="array" ref="I2736">_xlfn.IFS(OR(C2736=0,C2736=3),_xlfn.IFS(H2736=0,"漫改",H2736=1,"轻改",H2736=2,"原创",H2736=3,"Gal改",H2736=4,"游改",H2736=5,"原创偶像",H2736=6,"国产原创",H2736=7,"小说改"),C2736&lt;&gt;0,"")</f>
        <v/>
      </c>
      <c r="J2736" s="16" t="s">
        <v>6500</v>
      </c>
      <c r="L2736" t="s">
        <v>6519</v>
      </c>
      <c r="M2736" t="str">
        <f t="shared" si="42"/>
        <v>小塚ちよ，漫画《即使只有一次也会后悔》角色。</v>
      </c>
      <c r="O2736">
        <v>1</v>
      </c>
      <c r="P2736">
        <v>4</v>
      </c>
    </row>
    <row r="2737" spans="1:16">
      <c r="A2737" s="5" t="s">
        <v>6542</v>
      </c>
      <c r="B2737" t="s">
        <v>6543</v>
      </c>
      <c r="C2737">
        <v>0</v>
      </c>
      <c r="D2737">
        <v>0</v>
      </c>
      <c r="E2737" t="str">
        <f t="array" ref="E2737">_xlfn.IFS(C2737&lt;&gt;2,_xlfn.IFS(D2737=0,"主角之一",D2737=1,"角色",D2737=2,"男主",D2737=3,"女主"),C2737=2,"")</f>
        <v>主角之一</v>
      </c>
      <c r="G2737" t="s">
        <v>6544</v>
      </c>
      <c r="H2737">
        <v>0</v>
      </c>
      <c r="I2737" t="str">
        <f t="array" ref="I2737">_xlfn.IFS(OR(C2737=0,C2737=3),_xlfn.IFS(H2737=0,"漫改",H2737=1,"轻改",H2737=2,"原创",H2737=3,"Gal改",H2737=4,"游改",H2737=5,"原创偶像",H2737=6,"国产原创",H2737=7,"小说改"),C2737&lt;&gt;0,"")</f>
        <v>漫改</v>
      </c>
      <c r="J2737" s="16" t="s">
        <v>6524</v>
      </c>
      <c r="M2737" t="str">
        <f t="shared" si="42"/>
        <v>鬼塚一爱，漫改动画《学园救援团》主角之一。</v>
      </c>
      <c r="O2737">
        <v>7</v>
      </c>
      <c r="P2737">
        <v>24</v>
      </c>
    </row>
    <row r="2738" spans="1:16">
      <c r="A2738" s="5" t="s">
        <v>6545</v>
      </c>
      <c r="B2738" t="s">
        <v>6546</v>
      </c>
      <c r="C2738">
        <v>0</v>
      </c>
      <c r="D2738">
        <v>1</v>
      </c>
      <c r="E2738" t="str">
        <f t="array" ref="E2738">_xlfn.IFS(C2738&lt;&gt;2,_xlfn.IFS(D2738=0,"主角之一",D2738=1,"角色",D2738=2,"男主",D2738=3,"女主"),C2738=2,"")</f>
        <v>角色</v>
      </c>
      <c r="G2738" t="s">
        <v>695</v>
      </c>
      <c r="H2738">
        <v>3</v>
      </c>
      <c r="I2738" t="str">
        <f t="array" ref="I2738">_xlfn.IFS(OR(C2738=0,C2738=3),_xlfn.IFS(H2738=0,"漫改",H2738=1,"轻改",H2738=2,"原创",H2738=3,"Gal改",H2738=4,"游改",H2738=5,"原创偶像",H2738=6,"国产原创",H2738=7,"小说改"),C2738&lt;&gt;0,"")</f>
        <v>Gal改</v>
      </c>
      <c r="J2738" s="16" t="s">
        <v>6524</v>
      </c>
      <c r="M2738" t="str">
        <f t="shared" si="42"/>
        <v>乾纱凪，Gal改动画《纯白交响曲》角色。</v>
      </c>
      <c r="O2738">
        <v>57</v>
      </c>
      <c r="P2738">
        <v>285</v>
      </c>
    </row>
    <row r="2739" spans="1:16">
      <c r="A2739" s="5" t="s">
        <v>6609</v>
      </c>
      <c r="B2739" t="s">
        <v>6610</v>
      </c>
      <c r="C2739">
        <v>0</v>
      </c>
      <c r="D2739">
        <v>0</v>
      </c>
      <c r="E2739" t="str">
        <f t="array" ref="E2739">_xlfn.IFS(C2739&lt;&gt;2,_xlfn.IFS(D2739=0,"主角之一",D2739=1,"角色",D2739=2,"男主",D2739=3,"女主"),C2739=2,"")</f>
        <v>主角之一</v>
      </c>
      <c r="G2739" t="s">
        <v>713</v>
      </c>
      <c r="H2739">
        <v>0</v>
      </c>
      <c r="I2739" t="str">
        <f t="array" ref="I2739">_xlfn.IFS(OR(C2739=0,C2739=3),_xlfn.IFS(H2739=0,"漫改",H2739=1,"轻改",H2739=2,"原创",H2739=3,"Gal改",H2739=4,"游改",H2739=5,"原创偶像",H2739=6,"国产原创",H2739=7,"小说改"),C2739&lt;&gt;0,"")</f>
        <v>漫改</v>
      </c>
      <c r="J2739" s="16" t="s">
        <v>6524</v>
      </c>
      <c r="M2739" t="str">
        <f t="shared" si="42"/>
        <v>蕾蒙·埃尔文，漫改动画《物理魔法使马修》主角之一。</v>
      </c>
      <c r="O2739">
        <v>16</v>
      </c>
      <c r="P2739">
        <v>32</v>
      </c>
    </row>
    <row r="2740" spans="1:16">
      <c r="A2740" s="5" t="s">
        <v>6611</v>
      </c>
      <c r="B2740" t="s">
        <v>6612</v>
      </c>
      <c r="C2740">
        <v>0</v>
      </c>
      <c r="D2740">
        <v>1</v>
      </c>
      <c r="E2740" t="str">
        <f t="array" ref="E2740">_xlfn.IFS(C2740&lt;&gt;2,_xlfn.IFS(D2740=0,"主角之一",D2740=1,"角色",D2740=2,"男主",D2740=3,"女主"),C2740=2,"")</f>
        <v>角色</v>
      </c>
      <c r="G2740" t="s">
        <v>1509</v>
      </c>
      <c r="H2740">
        <v>0</v>
      </c>
      <c r="I2740" t="str">
        <f t="array" ref="I2740">_xlfn.IFS(OR(C2740=0,C2740=3),_xlfn.IFS(H2740=0,"漫改",H2740=1,"轻改",H2740=2,"原创",H2740=3,"Gal改",H2740=4,"游改",H2740=5,"原创偶像",H2740=6,"国产原创",H2740=7,"小说改"),C2740&lt;&gt;0,"")</f>
        <v>漫改</v>
      </c>
      <c r="J2740" s="16" t="s">
        <v>6524</v>
      </c>
      <c r="M2740" t="str">
        <f t="shared" si="42"/>
        <v>后藤二里，漫改动画《孤独摇滚！》角色。</v>
      </c>
      <c r="O2740">
        <v>59</v>
      </c>
      <c r="P2740">
        <v>215</v>
      </c>
    </row>
    <row r="2741" spans="1:16">
      <c r="A2741" s="5" t="s">
        <v>6547</v>
      </c>
      <c r="B2741" t="s">
        <v>6548</v>
      </c>
      <c r="C2741">
        <v>0</v>
      </c>
      <c r="D2741">
        <v>0</v>
      </c>
      <c r="E2741" t="str">
        <f t="array" ref="E2741">_xlfn.IFS(C2741&lt;&gt;2,_xlfn.IFS(D2741=0,"主角之一",D2741=1,"角色",D2741=2,"男主",D2741=3,"女主"),C2741=2,"")</f>
        <v>主角之一</v>
      </c>
      <c r="G2741" t="s">
        <v>6549</v>
      </c>
      <c r="H2741">
        <v>0</v>
      </c>
      <c r="I2741" t="str">
        <f t="array" ref="I2741">_xlfn.IFS(OR(C2741=0,C2741=3),_xlfn.IFS(H2741=0,"漫改",H2741=1,"轻改",H2741=2,"原创",H2741=3,"Gal改",H2741=4,"游改",H2741=5,"原创偶像",H2741=6,"国产原创",H2741=7,"小说改"),C2741&lt;&gt;0,"")</f>
        <v>漫改</v>
      </c>
      <c r="J2741" s="16" t="s">
        <v>6524</v>
      </c>
      <c r="M2741" t="str">
        <f t="shared" si="42"/>
        <v>渡久地东亚，漫改动画《超智游戏》主角之一。</v>
      </c>
      <c r="O2741">
        <v>14</v>
      </c>
      <c r="P2741">
        <v>52</v>
      </c>
    </row>
    <row r="2742" spans="1:16">
      <c r="A2742" s="5" t="s">
        <v>6550</v>
      </c>
      <c r="B2742" t="s">
        <v>6551</v>
      </c>
      <c r="C2742">
        <v>0</v>
      </c>
      <c r="D2742">
        <v>0</v>
      </c>
      <c r="E2742" t="str">
        <f t="array" ref="E2742">_xlfn.IFS(C2742&lt;&gt;2,_xlfn.IFS(D2742=0,"主角之一",D2742=1,"角色",D2742=2,"男主",D2742=3,"女主"),C2742=2,"")</f>
        <v>主角之一</v>
      </c>
      <c r="G2742" t="s">
        <v>6552</v>
      </c>
      <c r="H2742">
        <v>2</v>
      </c>
      <c r="I2742" t="str">
        <f t="array" ref="I2742">_xlfn.IFS(OR(C2742=0,C2742=3),_xlfn.IFS(H2742=0,"漫改",H2742=1,"轻改",H2742=2,"原创",H2742=3,"Gal改",H2742=4,"游改",H2742=5,"原创偶像",H2742=6,"国产原创",H2742=7,"小说改"),C2742&lt;&gt;0,"")</f>
        <v>原创</v>
      </c>
      <c r="J2742" s="16" t="s">
        <v>6524</v>
      </c>
      <c r="M2742" t="str">
        <f t="shared" si="42"/>
        <v>基里科·丘比，原创动画《装甲骑兵》主角之一。</v>
      </c>
      <c r="O2742">
        <v>8</v>
      </c>
      <c r="P2742">
        <v>44</v>
      </c>
    </row>
    <row r="2743" spans="1:16">
      <c r="A2743" s="5" t="s">
        <v>6615</v>
      </c>
      <c r="B2743" t="s">
        <v>6616</v>
      </c>
      <c r="C2743">
        <v>0</v>
      </c>
      <c r="D2743">
        <v>1</v>
      </c>
      <c r="E2743" t="str">
        <f t="array" ref="E2743">_xlfn.IFS(C2743&lt;&gt;2,_xlfn.IFS(D2743=0,"主角之一",D2743=1,"角色",D2743=2,"男主",D2743=3,"女主"),C2743=2,"")</f>
        <v>角色</v>
      </c>
      <c r="G2743" t="s">
        <v>1306</v>
      </c>
      <c r="H2743">
        <v>0</v>
      </c>
      <c r="I2743" t="str">
        <f t="array" ref="I2743">_xlfn.IFS(OR(C2743=0,C2743=3),_xlfn.IFS(H2743=0,"漫改",H2743=1,"轻改",H2743=2,"原创",H2743=3,"Gal改",H2743=4,"游改",H2743=5,"原创偶像",H2743=6,"国产原创",H2743=7,"小说改"),C2743&lt;&gt;0,"")</f>
        <v>漫改</v>
      </c>
      <c r="J2743" s="16" t="s">
        <v>6524</v>
      </c>
      <c r="M2743" t="str">
        <f t="shared" si="42"/>
        <v>绝顶之惨叫姬·折磨小姐，漫改动画《公主大人“拷问”的时间到了》角色。</v>
      </c>
      <c r="O2743">
        <v>16</v>
      </c>
      <c r="P2743">
        <v>72</v>
      </c>
    </row>
    <row r="2744" spans="1:16">
      <c r="A2744" s="5" t="s">
        <v>6553</v>
      </c>
      <c r="B2744" t="s">
        <v>6554</v>
      </c>
      <c r="C2744">
        <v>0</v>
      </c>
      <c r="D2744">
        <v>0</v>
      </c>
      <c r="E2744" t="str">
        <f t="array" ref="E2744">_xlfn.IFS(C2744&lt;&gt;2,_xlfn.IFS(D2744=0,"主角之一",D2744=1,"角色",D2744=2,"男主",D2744=3,"女主"),C2744=2,"")</f>
        <v>主角之一</v>
      </c>
      <c r="G2744" t="s">
        <v>6555</v>
      </c>
      <c r="H2744">
        <v>1</v>
      </c>
      <c r="I2744" t="str">
        <f t="array" ref="I2744">_xlfn.IFS(OR(C2744=0,C2744=3),_xlfn.IFS(H2744=0,"漫改",H2744=1,"轻改",H2744=2,"原创",H2744=3,"Gal改",H2744=4,"游改",H2744=5,"原创偶像",H2744=6,"国产原创",H2744=7,"小说改"),C2744&lt;&gt;0,"")</f>
        <v>轻改</v>
      </c>
      <c r="J2744" s="16" t="s">
        <v>6524</v>
      </c>
      <c r="M2744" t="str">
        <f t="shared" si="42"/>
        <v>小鸟游空，轻改动画《听爸爸的话》主角之一。</v>
      </c>
      <c r="O2744">
        <v>23</v>
      </c>
      <c r="P2744">
        <v>95</v>
      </c>
    </row>
    <row r="2745" spans="1:16">
      <c r="A2745" s="5" t="s">
        <v>6556</v>
      </c>
      <c r="B2745" t="s">
        <v>6557</v>
      </c>
      <c r="C2745">
        <v>0</v>
      </c>
      <c r="D2745">
        <v>1</v>
      </c>
      <c r="E2745" t="str">
        <f t="array" ref="E2745">_xlfn.IFS(C2745&lt;&gt;2,_xlfn.IFS(D2745=0,"主角之一",D2745=1,"角色",D2745=2,"男主",D2745=3,"女主"),C2745=2,"")</f>
        <v>角色</v>
      </c>
      <c r="G2745" t="s">
        <v>888</v>
      </c>
      <c r="H2745">
        <v>0</v>
      </c>
      <c r="I2745" t="str">
        <f t="array" ref="I2745">_xlfn.IFS(OR(C2745=0,C2745=3),_xlfn.IFS(H2745=0,"漫改",H2745=1,"轻改",H2745=2,"原创",H2745=3,"Gal改",H2745=4,"游改",H2745=5,"原创偶像",H2745=6,"国产原创",H2745=7,"小说改"),C2745&lt;&gt;0,"")</f>
        <v>漫改</v>
      </c>
      <c r="J2745" s="16" t="s">
        <v>6524</v>
      </c>
      <c r="M2745" t="str">
        <f t="shared" si="42"/>
        <v>绿间真太郎，漫改动画《黑子的篮球》角色。</v>
      </c>
      <c r="O2745">
        <v>14</v>
      </c>
      <c r="P2745">
        <v>75</v>
      </c>
    </row>
    <row r="2746" spans="1:16">
      <c r="A2746" s="5" t="s">
        <v>6613</v>
      </c>
      <c r="B2746" t="s">
        <v>6614</v>
      </c>
      <c r="C2746">
        <v>0</v>
      </c>
      <c r="D2746">
        <v>0</v>
      </c>
      <c r="E2746" t="str">
        <f t="array" ref="E2746">_xlfn.IFS(C2746&lt;&gt;2,_xlfn.IFS(D2746=0,"主角之一",D2746=1,"角色",D2746=2,"男主",D2746=3,"女主"),C2746=2,"")</f>
        <v>主角之一</v>
      </c>
      <c r="G2746" t="s">
        <v>1132</v>
      </c>
      <c r="H2746">
        <v>0</v>
      </c>
      <c r="I2746" t="str">
        <f t="array" ref="I2746">_xlfn.IFS(OR(C2746=0,C2746=3),_xlfn.IFS(H2746=0,"漫改",H2746=1,"轻改",H2746=2,"原创",H2746=3,"Gal改",H2746=4,"游改",H2746=5,"原创偶像",H2746=6,"国产原创",H2746=7,"小说改"),C2746&lt;&gt;0,"")</f>
        <v>漫改</v>
      </c>
      <c r="J2746" s="16" t="s">
        <v>6524</v>
      </c>
      <c r="M2746" t="str">
        <f t="shared" si="42"/>
        <v>铃之宫莉莉莎，漫改动画《摇滚乃是淑女的爱好》主角之一。</v>
      </c>
      <c r="O2746">
        <v>44</v>
      </c>
      <c r="P2746">
        <v>52</v>
      </c>
    </row>
    <row r="2747" spans="1:16">
      <c r="A2747" s="5" t="s">
        <v>6529</v>
      </c>
      <c r="B2747" t="s">
        <v>6530</v>
      </c>
      <c r="C2747">
        <v>0</v>
      </c>
      <c r="D2747">
        <v>1</v>
      </c>
      <c r="E2747" t="str">
        <f t="array" ref="E2747">_xlfn.IFS(C2747&lt;&gt;2,_xlfn.IFS(D2747=0,"主角之一",D2747=1,"角色",D2747=2,"男主",D2747=3,"女主"),C2747=2,"")</f>
        <v>角色</v>
      </c>
      <c r="G2747" t="s">
        <v>1256</v>
      </c>
      <c r="H2747">
        <v>0</v>
      </c>
      <c r="I2747" t="str">
        <f t="array" ref="I2747">_xlfn.IFS(OR(C2747=0,C2747=3),_xlfn.IFS(H2747=0,"漫改",H2747=1,"轻改",H2747=2,"原创",H2747=3,"Gal改",H2747=4,"游改",H2747=5,"原创偶像",H2747=6,"国产原创",H2747=7,"小说改"),C2747&lt;&gt;0,"")</f>
        <v>漫改</v>
      </c>
      <c r="J2747" s="16" t="s">
        <v>6524</v>
      </c>
      <c r="M2747" t="str">
        <f t="shared" si="42"/>
        <v>柊镜 &amp; 柊司，漫改动画《幸运星》角色。</v>
      </c>
      <c r="O2747">
        <v>108</v>
      </c>
      <c r="P2747">
        <v>888</v>
      </c>
    </row>
    <row r="2748" spans="1:16">
      <c r="A2748" s="5" t="s">
        <v>6558</v>
      </c>
      <c r="B2748" t="s">
        <v>6559</v>
      </c>
      <c r="C2748">
        <v>0</v>
      </c>
      <c r="D2748">
        <v>0</v>
      </c>
      <c r="E2748" t="str">
        <f t="array" ref="E2748">_xlfn.IFS(C2748&lt;&gt;2,_xlfn.IFS(D2748=0,"主角之一",D2748=1,"角色",D2748=2,"男主",D2748=3,"女主"),C2748=2,"")</f>
        <v>主角之一</v>
      </c>
      <c r="G2748" t="s">
        <v>5616</v>
      </c>
      <c r="H2748">
        <v>3</v>
      </c>
      <c r="I2748" t="str">
        <f t="array" ref="I2748">_xlfn.IFS(OR(C2748=0,C2748=3),_xlfn.IFS(H2748=0,"漫改",H2748=1,"轻改",H2748=2,"原创",H2748=3,"Gal改",H2748=4,"游改",H2748=5,"原创偶像",H2748=6,"国产原创",H2748=7,"小说改"),C2748&lt;&gt;0,"")</f>
        <v>Gal改</v>
      </c>
      <c r="J2748" s="16" t="s">
        <v>6524</v>
      </c>
      <c r="M2748" t="str">
        <f t="shared" si="42"/>
        <v>鉴纯夏，Gal改动画《Muv-Luv Alternative》主角之一。</v>
      </c>
      <c r="O2748">
        <v>125</v>
      </c>
      <c r="P2748">
        <v>375</v>
      </c>
    </row>
    <row r="2749" spans="1:16">
      <c r="A2749" s="5" t="s">
        <v>6560</v>
      </c>
      <c r="B2749" t="s">
        <v>6561</v>
      </c>
      <c r="C2749">
        <v>0</v>
      </c>
      <c r="D2749">
        <v>2</v>
      </c>
      <c r="E2749" t="str">
        <f t="array" ref="E2749">_xlfn.IFS(C2749&lt;&gt;2,_xlfn.IFS(D2749=0,"主角之一",D2749=1,"角色",D2749=2,"男主",D2749=3,"女主"),C2749=2,"")</f>
        <v>男主</v>
      </c>
      <c r="G2749" t="s">
        <v>1354</v>
      </c>
      <c r="H2749">
        <v>1</v>
      </c>
      <c r="I2749" t="str">
        <f t="array" ref="I2749">_xlfn.IFS(OR(C2749=0,C2749=3),_xlfn.IFS(H2749=0,"漫改",H2749=1,"轻改",H2749=2,"原创",H2749=3,"Gal改",H2749=4,"游改",H2749=5,"原创偶像",H2749=6,"国产原创",H2749=7,"小说改"),C2749&lt;&gt;0,"")</f>
        <v>轻改</v>
      </c>
      <c r="J2749" s="16" t="s">
        <v>6524</v>
      </c>
      <c r="M2749" t="str">
        <f t="shared" si="42"/>
        <v>富樫勇太，轻改动画《中二病也要谈恋爱！》男主。</v>
      </c>
      <c r="O2749">
        <v>23</v>
      </c>
      <c r="P2749">
        <v>162</v>
      </c>
    </row>
    <row r="2750" spans="1:16">
      <c r="A2750" s="5" t="s">
        <v>6562</v>
      </c>
      <c r="B2750" t="s">
        <v>6563</v>
      </c>
      <c r="C2750">
        <v>0</v>
      </c>
      <c r="D2750">
        <v>0</v>
      </c>
      <c r="E2750" t="str">
        <f t="array" ref="E2750">_xlfn.IFS(C2750&lt;&gt;2,_xlfn.IFS(D2750=0,"主角之一",D2750=1,"角色",D2750=2,"男主",D2750=3,"女主"),C2750=2,"")</f>
        <v>主角之一</v>
      </c>
      <c r="G2750" t="s">
        <v>98</v>
      </c>
      <c r="H2750">
        <v>4</v>
      </c>
      <c r="I2750" t="str">
        <f t="array" ref="I2750">_xlfn.IFS(OR(C2750=0,C2750=3),_xlfn.IFS(H2750=0,"漫改",H2750=1,"轻改",H2750=2,"原创",H2750=3,"Gal改",H2750=4,"游改",H2750=5,"原创偶像",H2750=6,"国产原创",H2750=7,"小说改"),C2750&lt;&gt;0,"")</f>
        <v>游改</v>
      </c>
      <c r="J2750" s="16" t="s">
        <v>6524</v>
      </c>
      <c r="M2750" t="str">
        <f t="shared" si="42"/>
        <v>舞园沙耶香，游改动画《弹丸论破 希望学园与绝望高中生》主角之一。</v>
      </c>
      <c r="O2750">
        <v>22</v>
      </c>
      <c r="P2750">
        <v>137</v>
      </c>
    </row>
    <row r="2751" spans="1:16">
      <c r="A2751" s="5" t="s">
        <v>6564</v>
      </c>
      <c r="B2751" t="s">
        <v>6565</v>
      </c>
      <c r="C2751">
        <v>0</v>
      </c>
      <c r="D2751">
        <v>0</v>
      </c>
      <c r="E2751" t="str">
        <f t="array" ref="E2751">_xlfn.IFS(C2751&lt;&gt;2,_xlfn.IFS(D2751=0,"主角之一",D2751=1,"角色",D2751=2,"男主",D2751=3,"女主"),C2751=2,"")</f>
        <v>主角之一</v>
      </c>
      <c r="G2751" t="s">
        <v>6566</v>
      </c>
      <c r="H2751">
        <v>4</v>
      </c>
      <c r="I2751" t="str">
        <f t="array" ref="I2751">_xlfn.IFS(OR(C2751=0,C2751=3),_xlfn.IFS(H2751=0,"漫改",H2751=1,"轻改",H2751=2,"原创",H2751=3,"Gal改",H2751=4,"游改",H2751=5,"原创偶像",H2751=6,"国产原创",H2751=7,"小说改"),C2751&lt;&gt;0,"")</f>
        <v>游改</v>
      </c>
      <c r="J2751" s="16" t="s">
        <v>6524</v>
      </c>
      <c r="M2751" t="str">
        <f t="shared" si="42"/>
        <v>斑鸠，游改动画《闪乱神乐》主角之一。</v>
      </c>
      <c r="O2751">
        <v>6</v>
      </c>
      <c r="P2751">
        <v>53</v>
      </c>
    </row>
    <row r="2752" spans="1:16">
      <c r="A2752" s="5" t="s">
        <v>6617</v>
      </c>
      <c r="B2752" t="s">
        <v>6618</v>
      </c>
      <c r="C2752">
        <v>0</v>
      </c>
      <c r="D2752">
        <v>0</v>
      </c>
      <c r="E2752" t="str">
        <f t="array" ref="E2752">_xlfn.IFS(C2752&lt;&gt;2,_xlfn.IFS(D2752=0,"主角之一",D2752=1,"角色",D2752=2,"男主",D2752=3,"女主"),C2752=2,"")</f>
        <v>主角之一</v>
      </c>
      <c r="G2752" t="s">
        <v>6619</v>
      </c>
      <c r="H2752">
        <v>3</v>
      </c>
      <c r="I2752" t="str">
        <f t="array" ref="I2752">_xlfn.IFS(OR(C2752=0,C2752=3),_xlfn.IFS(H2752=0,"漫改",H2752=1,"轻改",H2752=2,"原创",H2752=3,"Gal改",H2752=4,"游改",H2752=5,"原创偶像",H2752=6,"国产原创",H2752=7,"小说改"),C2752&lt;&gt;0,"")</f>
        <v>Gal改</v>
      </c>
      <c r="J2752" s="16" t="s">
        <v>6524</v>
      </c>
      <c r="M2752" t="str">
        <f t="shared" si="42"/>
        <v>椎名篝，Gal改动画《命运石之门 0》主角之一。</v>
      </c>
      <c r="O2752">
        <v>21</v>
      </c>
      <c r="P2752">
        <v>52</v>
      </c>
    </row>
    <row r="2753" spans="1:16">
      <c r="A2753" s="5" t="s">
        <v>6567</v>
      </c>
      <c r="B2753" t="s">
        <v>6568</v>
      </c>
      <c r="C2753">
        <v>0</v>
      </c>
      <c r="D2753">
        <v>1</v>
      </c>
      <c r="E2753" t="str">
        <f t="array" ref="E2753">_xlfn.IFS(C2753&lt;&gt;2,_xlfn.IFS(D2753=0,"主角之一",D2753=1,"角色",D2753=2,"男主",D2753=3,"女主"),C2753=2,"")</f>
        <v>角色</v>
      </c>
      <c r="G2753" t="s">
        <v>101</v>
      </c>
      <c r="H2753">
        <v>1</v>
      </c>
      <c r="I2753" t="str">
        <f t="array" ref="I2753">_xlfn.IFS(OR(C2753=0,C2753=3),_xlfn.IFS(H2753=0,"漫改",H2753=1,"轻改",H2753=2,"原创",H2753=3,"Gal改",H2753=4,"游改",H2753=5,"原创偶像",H2753=6,"国产原创",H2753=7,"小说改"),C2753&lt;&gt;0,"")</f>
        <v>轻改</v>
      </c>
      <c r="J2753" s="16" t="s">
        <v>6524</v>
      </c>
      <c r="M2753" t="str">
        <f t="shared" si="42"/>
        <v>雪之下阳乃，轻改动画《我的青春恋爱物语果然有问题》角色。</v>
      </c>
      <c r="O2753">
        <v>41</v>
      </c>
      <c r="P2753">
        <v>222</v>
      </c>
    </row>
    <row r="2754" spans="1:16">
      <c r="A2754" s="5" t="s">
        <v>6569</v>
      </c>
      <c r="B2754" t="s">
        <v>6570</v>
      </c>
      <c r="C2754">
        <v>0</v>
      </c>
      <c r="D2754">
        <v>1</v>
      </c>
      <c r="E2754" t="str">
        <f t="array" ref="E2754">_xlfn.IFS(C2754&lt;&gt;2,_xlfn.IFS(D2754=0,"主角之一",D2754=1,"角色",D2754=2,"男主",D2754=3,"女主"),C2754=2,"")</f>
        <v>角色</v>
      </c>
      <c r="G2754" t="s">
        <v>1272</v>
      </c>
      <c r="H2754">
        <v>0</v>
      </c>
      <c r="I2754" t="str">
        <f t="array" ref="I2754">_xlfn.IFS(OR(C2754=0,C2754=3),_xlfn.IFS(H2754=0,"漫改",H2754=1,"轻改",H2754=2,"原创",H2754=3,"Gal改",H2754=4,"游改",H2754=5,"原创偶像",H2754=6,"国产原创",H2754=7,"小说改"),C2754&lt;&gt;0,"")</f>
        <v>漫改</v>
      </c>
      <c r="J2754" s="16" t="s">
        <v>6524</v>
      </c>
      <c r="M2754" t="str">
        <f t="shared" si="42"/>
        <v>濑尾结月，漫改动画《月刊少女野崎君》角色。</v>
      </c>
      <c r="O2754">
        <v>38</v>
      </c>
      <c r="P2754">
        <v>123</v>
      </c>
    </row>
    <row r="2755" spans="1:16">
      <c r="A2755" s="5" t="s">
        <v>6571</v>
      </c>
      <c r="B2755" t="s">
        <v>6572</v>
      </c>
      <c r="C2755">
        <v>0</v>
      </c>
      <c r="D2755">
        <v>0</v>
      </c>
      <c r="E2755" t="str">
        <f t="array" ref="E2755">_xlfn.IFS(C2755&lt;&gt;2,_xlfn.IFS(D2755=0,"主角之一",D2755=1,"角色",D2755=2,"男主",D2755=3,"女主"),C2755=2,"")</f>
        <v>主角之一</v>
      </c>
      <c r="G2755" t="s">
        <v>6573</v>
      </c>
      <c r="H2755">
        <v>1</v>
      </c>
      <c r="I2755" t="str">
        <f t="array" ref="I2755">_xlfn.IFS(OR(C2755=0,C2755=3),_xlfn.IFS(H2755=0,"漫改",H2755=1,"轻改",H2755=2,"原创",H2755=3,"Gal改",H2755=4,"游改",H2755=5,"原创偶像",H2755=6,"国产原创",H2755=7,"小说改"),C2755&lt;&gt;0,"")</f>
        <v>轻改</v>
      </c>
      <c r="J2755" s="16" t="s">
        <v>6524</v>
      </c>
      <c r="M2755" t="str">
        <f t="shared" si="42"/>
        <v>晓／羽仓静，轻改动画《记录的地平线》主角之一。</v>
      </c>
      <c r="O2755">
        <v>21</v>
      </c>
      <c r="P2755">
        <v>144</v>
      </c>
    </row>
    <row r="2756" spans="1:16">
      <c r="A2756" s="5" t="s">
        <v>6574</v>
      </c>
      <c r="B2756" t="s">
        <v>6575</v>
      </c>
      <c r="C2756">
        <v>0</v>
      </c>
      <c r="D2756">
        <v>0</v>
      </c>
      <c r="E2756" t="str">
        <f t="array" ref="E2756">_xlfn.IFS(C2756&lt;&gt;2,_xlfn.IFS(D2756=0,"主角之一",D2756=1,"角色",D2756=2,"男主",D2756=3,"女主"),C2756=2,"")</f>
        <v>主角之一</v>
      </c>
      <c r="G2756" t="s">
        <v>6576</v>
      </c>
      <c r="H2756">
        <v>1</v>
      </c>
      <c r="I2756" t="str">
        <f t="array" ref="I2756">_xlfn.IFS(OR(C2756=0,C2756=3),_xlfn.IFS(H2756=0,"漫改",H2756=1,"轻改",H2756=2,"原创",H2756=3,"Gal改",H2756=4,"游改",H2756=5,"原创偶像",H2756=6,"国产原创",H2756=7,"小说改"),C2756&lt;&gt;0,"")</f>
        <v>轻改</v>
      </c>
      <c r="J2756" s="16" t="s">
        <v>6524</v>
      </c>
      <c r="M2756" t="str">
        <f t="shared" si="42"/>
        <v>空，轻改动画《游戏人生》主角之一。</v>
      </c>
      <c r="O2756">
        <v>8</v>
      </c>
      <c r="P2756">
        <v>166</v>
      </c>
    </row>
    <row r="2757" spans="1:16">
      <c r="A2757" s="5" t="s">
        <v>6522</v>
      </c>
      <c r="B2757" t="s">
        <v>6523</v>
      </c>
      <c r="C2757">
        <v>0</v>
      </c>
      <c r="D2757">
        <v>0</v>
      </c>
      <c r="E2757" t="str">
        <f t="array" ref="E2757">_xlfn.IFS(C2757&lt;&gt;2,_xlfn.IFS(D2757=0,"主角之一",D2757=1,"角色",D2757=2,"男主",D2757=3,"女主"),C2757=2,"")</f>
        <v>主角之一</v>
      </c>
      <c r="G2757" t="s">
        <v>910</v>
      </c>
      <c r="H2757">
        <v>0</v>
      </c>
      <c r="I2757" t="str">
        <f t="array" ref="I2757">_xlfn.IFS(OR(C2757=0,C2757=3),_xlfn.IFS(H2757=0,"漫改",H2757=1,"轻改",H2757=2,"原创",H2757=3,"Gal改",H2757=4,"游改",H2757=5,"原创偶像",H2757=6,"国产原创",H2757=7,"小说改"),C2757&lt;&gt;0,"")</f>
        <v>漫改</v>
      </c>
      <c r="J2757" s="16" t="s">
        <v>6524</v>
      </c>
      <c r="M2757" t="str">
        <f t="shared" si="42"/>
        <v>菈菈·撒塔琳·戴比路克，漫改动画《出包王女》主角之一。</v>
      </c>
      <c r="O2757">
        <v>54</v>
      </c>
      <c r="P2757">
        <v>270</v>
      </c>
    </row>
    <row r="2758" spans="1:16">
      <c r="A2758" s="5" t="s">
        <v>6577</v>
      </c>
      <c r="B2758" t="s">
        <v>6578</v>
      </c>
      <c r="C2758">
        <v>0</v>
      </c>
      <c r="D2758">
        <v>1</v>
      </c>
      <c r="E2758" t="str">
        <f t="array" ref="E2758">_xlfn.IFS(C2758&lt;&gt;2,_xlfn.IFS(D2758=0,"主角之一",D2758=1,"角色",D2758=2,"男主",D2758=3,"女主"),C2758=2,"")</f>
        <v>角色</v>
      </c>
      <c r="G2758" t="s">
        <v>4079</v>
      </c>
      <c r="H2758">
        <v>0</v>
      </c>
      <c r="I2758" t="str">
        <f t="array" ref="I2758">_xlfn.IFS(OR(C2758=0,C2758=3),_xlfn.IFS(H2758=0,"漫改",H2758=1,"轻改",H2758=2,"原创",H2758=3,"Gal改",H2758=4,"游改",H2758=5,"原创偶像",H2758=6,"国产原创",H2758=7,"小说改"),C2758&lt;&gt;0,"")</f>
        <v>漫改</v>
      </c>
      <c r="J2758" s="16" t="s">
        <v>6524</v>
      </c>
      <c r="M2758" t="str">
        <f t="shared" si="42"/>
        <v>三宫三叶，漫改动画《终结的炽天使》角色。</v>
      </c>
      <c r="O2758">
        <v>6</v>
      </c>
      <c r="P2758">
        <v>21</v>
      </c>
    </row>
    <row r="2759" spans="1:16">
      <c r="A2759" s="5" t="s">
        <v>6531</v>
      </c>
      <c r="B2759" t="s">
        <v>6532</v>
      </c>
      <c r="C2759">
        <v>0</v>
      </c>
      <c r="D2759">
        <v>0</v>
      </c>
      <c r="E2759" t="str">
        <f t="array" ref="E2759">_xlfn.IFS(C2759&lt;&gt;2,_xlfn.IFS(D2759=0,"主角之一",D2759=1,"角色",D2759=2,"男主",D2759=3,"女主"),C2759=2,"")</f>
        <v>主角之一</v>
      </c>
      <c r="G2759" t="s">
        <v>2805</v>
      </c>
      <c r="H2759">
        <v>1</v>
      </c>
      <c r="I2759" t="str">
        <f t="array" ref="I2759">_xlfn.IFS(OR(C2759=0,C2759=3),_xlfn.IFS(H2759=0,"漫改",H2759=1,"轻改",H2759=2,"原创",H2759=3,"Gal改",H2759=4,"游改",H2759=5,"原创偶像",H2759=6,"国产原创",H2759=7,"小说改"),C2759&lt;&gt;0,"")</f>
        <v>轻改</v>
      </c>
      <c r="J2759" s="16" t="s">
        <v>6524</v>
      </c>
      <c r="M2759" t="str">
        <f t="shared" si="42"/>
        <v>相良宗介，轻改动画《全金属狂潮》主角之一。</v>
      </c>
      <c r="O2759">
        <v>32</v>
      </c>
      <c r="P2759">
        <v>157</v>
      </c>
    </row>
    <row r="2760" spans="1:16">
      <c r="A2760" s="5" t="s">
        <v>6579</v>
      </c>
      <c r="B2760" t="s">
        <v>6580</v>
      </c>
      <c r="C2760">
        <v>0</v>
      </c>
      <c r="D2760">
        <v>0</v>
      </c>
      <c r="E2760" t="str">
        <f t="array" ref="E2760">_xlfn.IFS(C2760&lt;&gt;2,_xlfn.IFS(D2760=0,"主角之一",D2760=1,"角色",D2760=2,"男主",D2760=3,"女主"),C2760=2,"")</f>
        <v>主角之一</v>
      </c>
      <c r="G2760" t="s">
        <v>1920</v>
      </c>
      <c r="H2760">
        <v>3</v>
      </c>
      <c r="I2760" t="str">
        <f t="array" ref="I2760">_xlfn.IFS(OR(C2760=0,C2760=3),_xlfn.IFS(H2760=0,"漫改",H2760=1,"轻改",H2760=2,"原创",H2760=3,"Gal改",H2760=4,"游改",H2760=5,"原创偶像",H2760=6,"国产原创",H2760=7,"小说改"),C2760&lt;&gt;0,"")</f>
        <v>Gal改</v>
      </c>
      <c r="J2760" s="16" t="s">
        <v>6524</v>
      </c>
      <c r="M2760" t="str">
        <f t="shared" si="42"/>
        <v>明日原优纪，Gal改动画《野良和皇女和流浪猫之心》主角之一。</v>
      </c>
      <c r="O2760">
        <v>15</v>
      </c>
      <c r="P2760">
        <v>50</v>
      </c>
    </row>
    <row r="2761" spans="1:16">
      <c r="A2761" s="5" t="s">
        <v>6533</v>
      </c>
      <c r="B2761" t="s">
        <v>6534</v>
      </c>
      <c r="C2761">
        <v>0</v>
      </c>
      <c r="D2761">
        <v>0</v>
      </c>
      <c r="E2761" t="str">
        <f t="array" ref="E2761">_xlfn.IFS(C2761&lt;&gt;2,_xlfn.IFS(D2761=0,"主角之一",D2761=1,"角色",D2761=2,"男主",D2761=3,"女主"),C2761=2,"")</f>
        <v>主角之一</v>
      </c>
      <c r="G2761" t="s">
        <v>6535</v>
      </c>
      <c r="H2761">
        <v>0</v>
      </c>
      <c r="I2761" t="str">
        <f t="array" ref="I2761">_xlfn.IFS(OR(C2761=0,C2761=3),_xlfn.IFS(H2761=0,"漫改",H2761=1,"轻改",H2761=2,"原创",H2761=3,"Gal改",H2761=4,"游改",H2761=5,"原创偶像",H2761=6,"国产原创",H2761=7,"小说改"),C2761&lt;&gt;0,"")</f>
        <v>漫改</v>
      </c>
      <c r="J2761" s="16" t="s">
        <v>6524</v>
      </c>
      <c r="M2761" t="str">
        <f t="shared" si="42"/>
        <v>樱庭葵，漫改动画《青出于蓝》主角之一。</v>
      </c>
      <c r="O2761">
        <v>9</v>
      </c>
      <c r="P2761">
        <v>45</v>
      </c>
    </row>
    <row r="2762" spans="1:16">
      <c r="A2762" s="5" t="s">
        <v>6581</v>
      </c>
      <c r="B2762" t="s">
        <v>6582</v>
      </c>
      <c r="C2762">
        <v>0</v>
      </c>
      <c r="D2762">
        <v>0</v>
      </c>
      <c r="E2762" t="str">
        <f t="array" ref="E2762">_xlfn.IFS(C2762&lt;&gt;2,_xlfn.IFS(D2762=0,"主角之一",D2762=1,"角色",D2762=2,"男主",D2762=3,"女主"),C2762=2,"")</f>
        <v>主角之一</v>
      </c>
      <c r="G2762" t="s">
        <v>6583</v>
      </c>
      <c r="H2762">
        <v>1</v>
      </c>
      <c r="I2762" t="str">
        <f t="array" ref="I2762">_xlfn.IFS(OR(C2762=0,C2762=3),_xlfn.IFS(H2762=0,"漫改",H2762=1,"轻改",H2762=2,"原创",H2762=3,"Gal改",H2762=4,"游改",H2762=5,"原创偶像",H2762=6,"国产原创",H2762=7,"小说改"),C2762&lt;&gt;0,"")</f>
        <v>轻改</v>
      </c>
      <c r="J2762" s="16" t="s">
        <v>6524</v>
      </c>
      <c r="M2762" t="str">
        <f t="shared" si="42"/>
        <v>露米娅·汀洁尔，轻改动画《不正经的魔术讲师与禁忌教典》主角之一。</v>
      </c>
      <c r="O2762">
        <v>23</v>
      </c>
      <c r="P2762">
        <v>90</v>
      </c>
    </row>
    <row r="2763" spans="1:16">
      <c r="A2763" s="5" t="s">
        <v>6584</v>
      </c>
      <c r="B2763" t="s">
        <v>6585</v>
      </c>
      <c r="C2763">
        <v>0</v>
      </c>
      <c r="D2763">
        <v>0</v>
      </c>
      <c r="E2763" t="str">
        <f t="array" ref="E2763">_xlfn.IFS(C2763&lt;&gt;2,_xlfn.IFS(D2763=0,"主角之一",D2763=1,"角色",D2763=2,"男主",D2763=3,"女主"),C2763=2,"")</f>
        <v>主角之一</v>
      </c>
      <c r="G2763" t="s">
        <v>320</v>
      </c>
      <c r="H2763">
        <v>3</v>
      </c>
      <c r="I2763" t="str">
        <f t="array" ref="I2763">_xlfn.IFS(OR(C2763=0,C2763=3),_xlfn.IFS(H2763=0,"漫改",H2763=1,"轻改",H2763=2,"原创",H2763=3,"Gal改",H2763=4,"游改",H2763=5,"原创偶像",H2763=6,"国产原创",H2763=7,"小说改"),C2763&lt;&gt;0,"")</f>
        <v>Gal改</v>
      </c>
      <c r="J2763" s="16" t="s">
        <v>6524</v>
      </c>
      <c r="M2763" t="str">
        <f t="shared" si="42"/>
        <v>武田绘里子，Gal改动画《在世界尽头咏唱恋曲的少女YU-NO》主角之一。</v>
      </c>
      <c r="O2763">
        <v>16</v>
      </c>
      <c r="P2763">
        <v>40</v>
      </c>
    </row>
    <row r="2764" spans="1:16">
      <c r="A2764" s="5" t="s">
        <v>6586</v>
      </c>
      <c r="B2764" t="s">
        <v>6587</v>
      </c>
      <c r="C2764">
        <v>0</v>
      </c>
      <c r="D2764">
        <v>1</v>
      </c>
      <c r="E2764" t="str">
        <f t="array" ref="E2764">_xlfn.IFS(C2764&lt;&gt;2,_xlfn.IFS(D2764=0,"主角之一",D2764=1,"角色",D2764=2,"男主",D2764=3,"女主"),C2764=2,"")</f>
        <v>角色</v>
      </c>
      <c r="G2764" t="s">
        <v>3957</v>
      </c>
      <c r="H2764">
        <v>0</v>
      </c>
      <c r="I2764" t="str">
        <f t="array" ref="I2764">_xlfn.IFS(OR(C2764=0,C2764=3),_xlfn.IFS(H2764=0,"漫改",H2764=1,"轻改",H2764=2,"原创",H2764=3,"Gal改",H2764=4,"游改",H2764=5,"原创偶像",H2764=6,"国产原创",H2764=7,"小说改"),C2764&lt;&gt;0,"")</f>
        <v>漫改</v>
      </c>
      <c r="J2764" s="16" t="s">
        <v>6524</v>
      </c>
      <c r="M2764" t="str">
        <f t="shared" si="42"/>
        <v>王手李亚 &amp; 王胡蝶，漫改动画《寄宿学校的朱丽叶》角色。</v>
      </c>
      <c r="O2764">
        <v>10</v>
      </c>
      <c r="P2764">
        <v>31</v>
      </c>
    </row>
    <row r="2765" spans="1:16">
      <c r="A2765" s="5" t="s">
        <v>6588</v>
      </c>
      <c r="B2765" t="s">
        <v>6589</v>
      </c>
      <c r="C2765">
        <v>0</v>
      </c>
      <c r="D2765">
        <v>0</v>
      </c>
      <c r="E2765" t="str">
        <f t="array" ref="E2765">_xlfn.IFS(C2765&lt;&gt;2,_xlfn.IFS(D2765=0,"主角之一",D2765=1,"角色",D2765=2,"男主",D2765=3,"女主"),C2765=2,"")</f>
        <v>主角之一</v>
      </c>
      <c r="G2765" t="s">
        <v>4040</v>
      </c>
      <c r="H2765">
        <v>0</v>
      </c>
      <c r="I2765" t="str">
        <f t="array" ref="I2765">_xlfn.IFS(OR(C2765=0,C2765=3),_xlfn.IFS(H2765=0,"漫改",H2765=1,"轻改",H2765=2,"原创",H2765=3,"Gal改",H2765=4,"游改",H2765=5,"原创偶像",H2765=6,"国产原创",H2765=7,"小说改"),C2765&lt;&gt;0,"")</f>
        <v>漫改</v>
      </c>
      <c r="J2765" s="16" t="s">
        <v>6524</v>
      </c>
      <c r="M2765" t="str">
        <f t="shared" si="42"/>
        <v>夏川久依奈，漫改动画《雏子的笔记》主角之一。</v>
      </c>
      <c r="O2765">
        <v>20</v>
      </c>
      <c r="P2765">
        <v>59</v>
      </c>
    </row>
    <row r="2766" spans="1:16">
      <c r="A2766" s="5" t="s">
        <v>6590</v>
      </c>
      <c r="B2766" t="s">
        <v>6591</v>
      </c>
      <c r="C2766">
        <v>0</v>
      </c>
      <c r="D2766">
        <v>1</v>
      </c>
      <c r="E2766" t="str">
        <f t="array" ref="E2766">_xlfn.IFS(C2766&lt;&gt;2,_xlfn.IFS(D2766=0,"主角之一",D2766=1,"角色",D2766=2,"男主",D2766=3,"女主"),C2766=2,"")</f>
        <v>角色</v>
      </c>
      <c r="G2766" t="s">
        <v>2093</v>
      </c>
      <c r="H2766">
        <v>1</v>
      </c>
      <c r="I2766" t="str">
        <f t="array" ref="I2766">_xlfn.IFS(OR(C2766=0,C2766=3),_xlfn.IFS(H2766=0,"漫改",H2766=1,"轻改",H2766=2,"原创",H2766=3,"Gal改",H2766=4,"游改",H2766=5,"原创偶像",H2766=6,"国产原创",H2766=7,"小说改"),C2766&lt;&gt;0,"")</f>
        <v>轻改</v>
      </c>
      <c r="J2766" s="16" t="s">
        <v>6524</v>
      </c>
      <c r="M2766" t="str">
        <f t="shared" si="42"/>
        <v>尾城小梅，轻改动画《天使的3P!》角色。</v>
      </c>
      <c r="O2766">
        <v>7</v>
      </c>
      <c r="P2766">
        <v>32</v>
      </c>
    </row>
    <row r="2767" spans="1:16">
      <c r="A2767" s="5" t="s">
        <v>6592</v>
      </c>
      <c r="B2767" t="s">
        <v>6593</v>
      </c>
      <c r="C2767">
        <v>0</v>
      </c>
      <c r="D2767">
        <v>0</v>
      </c>
      <c r="E2767" t="str">
        <f t="array" ref="E2767">_xlfn.IFS(C2767&lt;&gt;2,_xlfn.IFS(D2767=0,"主角之一",D2767=1,"角色",D2767=2,"男主",D2767=3,"女主"),C2767=2,"")</f>
        <v>主角之一</v>
      </c>
      <c r="G2767" t="s">
        <v>1851</v>
      </c>
      <c r="H2767">
        <v>1</v>
      </c>
      <c r="I2767" t="str">
        <f t="array" ref="I2767">_xlfn.IFS(OR(C2767=0,C2767=3),_xlfn.IFS(H2767=0,"漫改",H2767=1,"轻改",H2767=2,"原创",H2767=3,"Gal改",H2767=4,"游改",H2767=5,"原创偶像",H2767=6,"国产原创",H2767=7,"小说改"),C2767&lt;&gt;0,"")</f>
        <v>轻改</v>
      </c>
      <c r="J2767" s="16" t="s">
        <v>6524</v>
      </c>
      <c r="M2767" t="str">
        <f t="shared" si="42"/>
        <v>砂粒，轻改动画《十二大战》主角之一。</v>
      </c>
      <c r="O2767">
        <v>3</v>
      </c>
      <c r="P2767">
        <v>3</v>
      </c>
    </row>
    <row r="2768" spans="1:16">
      <c r="A2768" s="5" t="s">
        <v>6594</v>
      </c>
      <c r="B2768" t="s">
        <v>6595</v>
      </c>
      <c r="C2768">
        <v>0</v>
      </c>
      <c r="D2768">
        <v>0</v>
      </c>
      <c r="E2768" t="str">
        <f t="array" ref="E2768">_xlfn.IFS(C2768&lt;&gt;2,_xlfn.IFS(D2768=0,"主角之一",D2768=1,"角色",D2768=2,"男主",D2768=3,"女主"),C2768=2,"")</f>
        <v>主角之一</v>
      </c>
      <c r="G2768" t="s">
        <v>1546</v>
      </c>
      <c r="H2768">
        <v>0</v>
      </c>
      <c r="I2768" t="str">
        <f t="array" ref="I2768">_xlfn.IFS(OR(C2768=0,C2768=3),_xlfn.IFS(H2768=0,"漫改",H2768=1,"轻改",H2768=2,"原创",H2768=3,"Gal改",H2768=4,"游改",H2768=5,"原创偶像",H2768=6,"国产原创",H2768=7,"小说改"),C2768&lt;&gt;0,"")</f>
        <v>漫改</v>
      </c>
      <c r="J2768" s="16" t="s">
        <v>6524</v>
      </c>
      <c r="M2768" t="str">
        <f t="shared" si="42"/>
        <v>相泽智，漫改动画《智酱是女生！》主角之一。</v>
      </c>
      <c r="O2768">
        <v>13</v>
      </c>
      <c r="P2768">
        <v>24</v>
      </c>
    </row>
    <row r="2769" spans="1:16">
      <c r="A2769" s="5" t="s">
        <v>6596</v>
      </c>
      <c r="B2769" t="s">
        <v>6597</v>
      </c>
      <c r="C2769">
        <v>0</v>
      </c>
      <c r="D2769">
        <v>1</v>
      </c>
      <c r="E2769" t="str">
        <f t="array" ref="E2769">_xlfn.IFS(C2769&lt;&gt;2,_xlfn.IFS(D2769=0,"主角之一",D2769=1,"角色",D2769=2,"男主",D2769=3,"女主"),C2769=2,"")</f>
        <v>角色</v>
      </c>
      <c r="G2769" t="s">
        <v>106</v>
      </c>
      <c r="H2769">
        <v>0</v>
      </c>
      <c r="I2769" t="str">
        <f t="array" ref="I2769">_xlfn.IFS(OR(C2769=0,C2769=3),_xlfn.IFS(H2769=0,"漫改",H2769=1,"轻改",H2769=2,"原创",H2769=3,"Gal改",H2769=4,"游改",H2769=5,"原创偶像",H2769=6,"国产原创",H2769=7,"小说改"),C2769&lt;&gt;0,"")</f>
        <v>漫改</v>
      </c>
      <c r="J2769" s="16" t="s">
        <v>6524</v>
      </c>
      <c r="M2769" t="str">
        <f t="shared" ref="M2769:M2832" si="43">_xlfn.CONCAT(_xlfn.IFS(C2769=0,_xlfn.CONCAT(B2769,"，",I2769,"动画","《",G2769,"》",E2769,"。"),C2769=1,_xlfn.CONCAT(B2769,"，《",G2769,"》",E2769,"。"),C2769=2,_xlfn.CONCAT(B2769,"，",L2769),C2769=3,_xlfn.CONCAT(B2769,"，动画电影《",G2769,"》",E2769,"。")),_xlfn.IFS(K2769=1,"【芳文社】",K2769=0,""))</f>
        <v>尾根峰宁宁，漫改动画《古见同学有交流障碍症》角色。</v>
      </c>
      <c r="O2769">
        <v>5</v>
      </c>
      <c r="P2769">
        <v>17</v>
      </c>
    </row>
    <row r="2770" spans="1:16">
      <c r="A2770" s="5" t="s">
        <v>6536</v>
      </c>
      <c r="B2770" t="s">
        <v>6537</v>
      </c>
      <c r="C2770">
        <v>0</v>
      </c>
      <c r="D2770">
        <v>0</v>
      </c>
      <c r="E2770" t="str">
        <f t="array" ref="E2770">_xlfn.IFS(C2770&lt;&gt;2,_xlfn.IFS(D2770=0,"主角之一",D2770=1,"角色",D2770=2,"男主",D2770=3,"女主"),C2770=2,"")</f>
        <v>主角之一</v>
      </c>
      <c r="G2770" t="s">
        <v>4482</v>
      </c>
      <c r="H2770">
        <v>0</v>
      </c>
      <c r="I2770" t="str">
        <f t="array" ref="I2770">_xlfn.IFS(OR(C2770=0,C2770=3),_xlfn.IFS(H2770=0,"漫改",H2770=1,"轻改",H2770=2,"原创",H2770=3,"Gal改",H2770=4,"游改",H2770=5,"原创偶像",H2770=6,"国产原创",H2770=7,"小说改"),C2770&lt;&gt;0,"")</f>
        <v>漫改</v>
      </c>
      <c r="J2770" s="16" t="s">
        <v>6524</v>
      </c>
      <c r="M2770" t="str">
        <f t="shared" si="43"/>
        <v>田名部爱，漫改动画《星空清理者》主角之一。</v>
      </c>
      <c r="O2770">
        <v>23</v>
      </c>
      <c r="P2770">
        <v>29</v>
      </c>
    </row>
    <row r="2771" spans="1:16">
      <c r="A2771" s="5" t="s">
        <v>6538</v>
      </c>
      <c r="B2771" t="s">
        <v>6539</v>
      </c>
      <c r="C2771">
        <v>0</v>
      </c>
      <c r="D2771">
        <v>0</v>
      </c>
      <c r="E2771" t="str">
        <f t="array" ref="E2771">_xlfn.IFS(C2771&lt;&gt;2,_xlfn.IFS(D2771=0,"主角之一",D2771=1,"角色",D2771=2,"男主",D2771=3,"女主"),C2771=2,"")</f>
        <v>主角之一</v>
      </c>
      <c r="G2771" t="s">
        <v>1823</v>
      </c>
      <c r="H2771">
        <v>0</v>
      </c>
      <c r="I2771" t="str">
        <f t="array" ref="I2771">_xlfn.IFS(OR(C2771=0,C2771=3),_xlfn.IFS(H2771=0,"漫改",H2771=1,"轻改",H2771=2,"原创",H2771=3,"Gal改",H2771=4,"游改",H2771=5,"原创偶像",H2771=6,"国产原创",H2771=7,"小说改"),C2771&lt;&gt;0,"")</f>
        <v>漫改</v>
      </c>
      <c r="J2771" s="16" t="s">
        <v>6524</v>
      </c>
      <c r="K2771"/>
      <c r="M2771" t="str">
        <f t="shared" si="43"/>
        <v>奇犽·揍敌客，漫改动画《猎人》主角之一。</v>
      </c>
      <c r="O2771">
        <v>37</v>
      </c>
      <c r="P2771">
        <v>341</v>
      </c>
    </row>
    <row r="2772" spans="1:16">
      <c r="A2772" s="5" t="s">
        <v>6598</v>
      </c>
      <c r="B2772" t="s">
        <v>6599</v>
      </c>
      <c r="C2772">
        <v>0</v>
      </c>
      <c r="D2772">
        <v>0</v>
      </c>
      <c r="E2772" t="str">
        <f t="array" ref="E2772">_xlfn.IFS(C2772&lt;&gt;2,_xlfn.IFS(D2772=0,"主角之一",D2772=1,"角色",D2772=2,"男主",D2772=3,"女主"),C2772=2,"")</f>
        <v>主角之一</v>
      </c>
      <c r="G2772" t="s">
        <v>6600</v>
      </c>
      <c r="H2772">
        <v>0</v>
      </c>
      <c r="I2772" t="str">
        <f t="array" ref="I2772">_xlfn.IFS(OR(C2772=0,C2772=3),_xlfn.IFS(H2772=0,"漫改",H2772=1,"轻改",H2772=2,"原创",H2772=3,"Gal改",H2772=4,"游改",H2772=5,"原创偶像",H2772=6,"国产原创",H2772=7,"小说改"),C2772&lt;&gt;0,"")</f>
        <v>漫改</v>
      </c>
      <c r="J2772" s="16" t="s">
        <v>6524</v>
      </c>
      <c r="M2772" t="str">
        <f t="shared" si="43"/>
        <v>雪白七七子，漫改动画《川柳少女》主角之一。</v>
      </c>
      <c r="O2772">
        <v>20</v>
      </c>
      <c r="P2772">
        <v>91</v>
      </c>
    </row>
    <row r="2773" spans="1:16">
      <c r="A2773" s="5" t="s">
        <v>6525</v>
      </c>
      <c r="B2773" t="s">
        <v>6526</v>
      </c>
      <c r="C2773">
        <v>0</v>
      </c>
      <c r="D2773">
        <v>0</v>
      </c>
      <c r="E2773" t="str">
        <f t="array" ref="E2773">_xlfn.IFS(C2773&lt;&gt;2,_xlfn.IFS(D2773=0,"主角之一",D2773=1,"角色",D2773=2,"男主",D2773=3,"女主"),C2773=2,"")</f>
        <v>主角之一</v>
      </c>
      <c r="G2773" t="s">
        <v>5395</v>
      </c>
      <c r="H2773">
        <v>1</v>
      </c>
      <c r="I2773" t="str">
        <f t="array" ref="I2773">_xlfn.IFS(OR(C2773=0,C2773=3),_xlfn.IFS(H2773=0,"漫改",H2773=1,"轻改",H2773=2,"原创",H2773=3,"Gal改",H2773=4,"游改",H2773=5,"原创偶像",H2773=6,"国产原创",H2773=7,"小说改"),C2773&lt;&gt;0,"")</f>
        <v>轻改</v>
      </c>
      <c r="J2773" s="16" t="s">
        <v>6524</v>
      </c>
      <c r="M2773" t="str">
        <f t="shared" si="43"/>
        <v>战场原黑仪，轻改动画《物语系列》主角之一。</v>
      </c>
      <c r="O2773">
        <v>336</v>
      </c>
      <c r="P2773">
        <v>2563</v>
      </c>
    </row>
    <row r="2774" spans="1:16">
      <c r="A2774" s="5" t="s">
        <v>6601</v>
      </c>
      <c r="B2774" t="s">
        <v>6602</v>
      </c>
      <c r="C2774">
        <v>0</v>
      </c>
      <c r="D2774">
        <v>0</v>
      </c>
      <c r="E2774" t="str">
        <f t="array" ref="E2774">_xlfn.IFS(C2774&lt;&gt;2,_xlfn.IFS(D2774=0,"主角之一",D2774=1,"角色",D2774=2,"男主",D2774=3,"女主"),C2774=2,"")</f>
        <v>主角之一</v>
      </c>
      <c r="G2774" t="s">
        <v>55</v>
      </c>
      <c r="H2774">
        <v>0</v>
      </c>
      <c r="I2774" t="str">
        <f t="array" ref="I2774">_xlfn.IFS(OR(C2774=0,C2774=3),_xlfn.IFS(H2774=0,"漫改",H2774=1,"轻改",H2774=2,"原创",H2774=3,"Gal改",H2774=4,"游改",H2774=5,"原创偶像",H2774=6,"国产原创",H2774=7,"小说改"),C2774&lt;&gt;0,"")</f>
        <v>漫改</v>
      </c>
      <c r="J2774" s="16" t="s">
        <v>6524</v>
      </c>
      <c r="K2774" s="17">
        <v>1</v>
      </c>
      <c r="M2774" t="str">
        <f t="shared" si="43"/>
        <v>前原仁菜，漫改动画《满溢的水果挞》主角之一。【芳文社】</v>
      </c>
      <c r="O2774">
        <v>8</v>
      </c>
      <c r="P2774">
        <v>18</v>
      </c>
    </row>
    <row r="2775" spans="1:16">
      <c r="A2775" s="5" t="s">
        <v>6540</v>
      </c>
      <c r="B2775" t="s">
        <v>6541</v>
      </c>
      <c r="C2775">
        <v>0</v>
      </c>
      <c r="D2775">
        <v>1</v>
      </c>
      <c r="E2775" t="str">
        <f t="array" ref="E2775">_xlfn.IFS(C2775&lt;&gt;2,_xlfn.IFS(D2775=0,"主角之一",D2775=1,"角色",D2775=2,"男主",D2775=3,"女主"),C2775=2,"")</f>
        <v>角色</v>
      </c>
      <c r="G2775" t="s">
        <v>302</v>
      </c>
      <c r="H2775">
        <v>0</v>
      </c>
      <c r="I2775" t="str">
        <f t="array" ref="I2775">_xlfn.IFS(OR(C2775=0,C2775=3),_xlfn.IFS(H2775=0,"漫改",H2775=1,"轻改",H2775=2,"原创",H2775=3,"Gal改",H2775=4,"游改",H2775=5,"原创偶像",H2775=6,"国产原创",H2775=7,"小说改"),C2775&lt;&gt;0,"")</f>
        <v>漫改</v>
      </c>
      <c r="J2775" s="16" t="s">
        <v>6524</v>
      </c>
      <c r="M2775" t="str">
        <f t="shared" si="43"/>
        <v>犬冢牙 &amp; 赤丸，漫改动画《火影忍者》角色。</v>
      </c>
      <c r="O2775">
        <v>3</v>
      </c>
      <c r="P2775">
        <v>7</v>
      </c>
    </row>
    <row r="2776" spans="1:16">
      <c r="A2776" s="5" t="s">
        <v>6527</v>
      </c>
      <c r="B2776" t="s">
        <v>6528</v>
      </c>
      <c r="C2776">
        <v>0</v>
      </c>
      <c r="D2776">
        <v>0</v>
      </c>
      <c r="E2776" t="str">
        <f t="array" ref="E2776">_xlfn.IFS(C2776&lt;&gt;2,_xlfn.IFS(D2776=0,"主角之一",D2776=1,"角色",D2776=2,"男主",D2776=3,"女主"),C2776=2,"")</f>
        <v>主角之一</v>
      </c>
      <c r="G2776" t="s">
        <v>346</v>
      </c>
      <c r="H2776">
        <v>2</v>
      </c>
      <c r="I2776" t="str">
        <f t="array" ref="I2776">_xlfn.IFS(OR(C2776=0,C2776=3),_xlfn.IFS(H2776=0,"漫改",H2776=1,"轻改",H2776=2,"原创",H2776=3,"Gal改",H2776=4,"游改",H2776=5,"原创偶像",H2776=6,"国产原创",H2776=7,"小说改"),C2776&lt;&gt;0,"")</f>
        <v>原创</v>
      </c>
      <c r="J2776" s="16" t="s">
        <v>6524</v>
      </c>
      <c r="M2776" t="str">
        <f t="shared" si="43"/>
        <v>不动游星，原创动画《游戏王5D's》主角之一。</v>
      </c>
      <c r="O2776">
        <v>12</v>
      </c>
      <c r="P2776">
        <v>61</v>
      </c>
    </row>
    <row r="2777" spans="1:16">
      <c r="A2777" s="5" t="s">
        <v>6603</v>
      </c>
      <c r="B2777" t="s">
        <v>6604</v>
      </c>
      <c r="C2777">
        <v>0</v>
      </c>
      <c r="D2777">
        <v>0</v>
      </c>
      <c r="E2777" t="str">
        <f t="array" ref="E2777">_xlfn.IFS(C2777&lt;&gt;2,_xlfn.IFS(D2777=0,"主角之一",D2777=1,"角色",D2777=2,"男主",D2777=3,"女主"),C2777=2,"")</f>
        <v>主角之一</v>
      </c>
      <c r="G2777" t="s">
        <v>3016</v>
      </c>
      <c r="H2777">
        <v>5</v>
      </c>
      <c r="I2777" t="str">
        <f t="array" ref="I2777">_xlfn.IFS(OR(C2777=0,C2777=3),_xlfn.IFS(H2777=0,"漫改",H2777=1,"轻改",H2777=2,"原创",H2777=3,"Gal改",H2777=4,"游改",H2777=5,"原创偶像",H2777=6,"国产原创",H2777=7,"小说改"),C2777&lt;&gt;0,"")</f>
        <v>原创偶像</v>
      </c>
      <c r="J2777" s="16" t="s">
        <v>6524</v>
      </c>
      <c r="M2777" t="str">
        <f t="shared" si="43"/>
        <v>早坂芽衣，原创偶像动画《偶像荣耀》主角之一。</v>
      </c>
      <c r="O2777">
        <v>10</v>
      </c>
      <c r="P2777">
        <v>25</v>
      </c>
    </row>
    <row r="2778" spans="1:16">
      <c r="A2778" s="5" t="s">
        <v>6605</v>
      </c>
      <c r="B2778" t="s">
        <v>6606</v>
      </c>
      <c r="C2778">
        <v>0</v>
      </c>
      <c r="D2778">
        <v>0</v>
      </c>
      <c r="E2778" t="str">
        <f t="array" ref="E2778">_xlfn.IFS(C2778&lt;&gt;2,_xlfn.IFS(D2778=0,"主角之一",D2778=1,"角色",D2778=2,"男主",D2778=3,"女主"),C2778=2,"")</f>
        <v>主角之一</v>
      </c>
      <c r="G2778" t="s">
        <v>4835</v>
      </c>
      <c r="H2778">
        <v>2</v>
      </c>
      <c r="I2778" t="str">
        <f t="array" ref="I2778">_xlfn.IFS(OR(C2778=0,C2778=3),_xlfn.IFS(H2778=0,"漫改",H2778=1,"轻改",H2778=2,"原创",H2778=3,"Gal改",H2778=4,"游改",H2778=5,"原创偶像",H2778=6,"国产原创",H2778=7,"小说改"),C2778&lt;&gt;0,"")</f>
        <v>原创</v>
      </c>
      <c r="J2778" s="16" t="s">
        <v>6524</v>
      </c>
      <c r="M2778" t="str">
        <f t="shared" si="43"/>
        <v>海咲野空琉，原创动画《白沙的水族馆》主角之一。</v>
      </c>
      <c r="O2778">
        <v>68</v>
      </c>
      <c r="P2778">
        <v>72</v>
      </c>
    </row>
    <row r="2779" spans="1:16">
      <c r="A2779" s="5" t="s">
        <v>6607</v>
      </c>
      <c r="B2779" t="s">
        <v>6608</v>
      </c>
      <c r="C2779">
        <v>0</v>
      </c>
      <c r="D2779">
        <v>0</v>
      </c>
      <c r="E2779" t="str">
        <f t="array" ref="E2779">_xlfn.IFS(C2779&lt;&gt;2,_xlfn.IFS(D2779=0,"主角之一",D2779=1,"角色",D2779=2,"男主",D2779=3,"女主"),C2779=2,"")</f>
        <v>主角之一</v>
      </c>
      <c r="G2779" t="s">
        <v>1300</v>
      </c>
      <c r="H2779">
        <v>0</v>
      </c>
      <c r="I2779" t="str">
        <f t="array" ref="I2779">_xlfn.IFS(OR(C2779=0,C2779=3),_xlfn.IFS(H2779=0,"漫改",H2779=1,"轻改",H2779=2,"原创",H2779=3,"Gal改",H2779=4,"游改",H2779=5,"原创偶像",H2779=6,"国产原创",H2779=7,"小说改"),C2779&lt;&gt;0,"")</f>
        <v>漫改</v>
      </c>
      <c r="J2779" s="16" t="s">
        <v>6524</v>
      </c>
      <c r="M2779" t="str">
        <f t="shared" si="43"/>
        <v>矢野美月，漫改动画《我的百合乃工作是也！》主角之一。</v>
      </c>
      <c r="O2779">
        <v>19</v>
      </c>
      <c r="P2779">
        <v>27</v>
      </c>
    </row>
    <row r="2780" spans="1:16">
      <c r="A2780" s="5" t="s">
        <v>6655</v>
      </c>
      <c r="B2780" t="s">
        <v>6656</v>
      </c>
      <c r="C2780">
        <v>1</v>
      </c>
      <c r="D2780">
        <v>0</v>
      </c>
      <c r="E2780" t="str">
        <f t="array" ref="E2780">_xlfn.IFS(C2780&lt;&gt;2,_xlfn.IFS(D2780=0,"主角之一",D2780=1,"角色",D2780=2,"男主",D2780=3,"女主"),C2780=2,"")</f>
        <v>主角之一</v>
      </c>
      <c r="G2780" t="s">
        <v>183</v>
      </c>
      <c r="I2780" t="str">
        <f t="array" ref="I2780">_xlfn.IFS(OR(C2780=0,C2780=3),_xlfn.IFS(H2780=0,"漫改",H2780=1,"轻改",H2780=2,"原创",H2780=3,"Gal改",H2780=4,"游改",H2780=5,"原创偶像",H2780=6,"国产原创",H2780=7,"小说改"),C2780&lt;&gt;0,"")</f>
        <v/>
      </c>
      <c r="J2780" s="16" t="s">
        <v>6524</v>
      </c>
      <c r="M2780" t="str">
        <f t="shared" si="43"/>
        <v>苍井绘梨花，《炽焰天穹》主角之一。</v>
      </c>
      <c r="O2780">
        <v>31</v>
      </c>
      <c r="P2780">
        <v>64</v>
      </c>
    </row>
    <row r="2781" spans="1:16">
      <c r="A2781" s="5" t="s">
        <v>6626</v>
      </c>
      <c r="B2781" t="s">
        <v>6627</v>
      </c>
      <c r="C2781">
        <v>1</v>
      </c>
      <c r="D2781">
        <v>0</v>
      </c>
      <c r="E2781" t="str">
        <f t="array" ref="E2781">_xlfn.IFS(C2781&lt;&gt;2,_xlfn.IFS(D2781=0,"主角之一",D2781=1,"角色",D2781=2,"男主",D2781=3,"女主"),C2781=2,"")</f>
        <v>主角之一</v>
      </c>
      <c r="G2781" t="s">
        <v>109</v>
      </c>
      <c r="I2781" t="str">
        <f t="array" ref="I2781">_xlfn.IFS(OR(C2781=0,C2781=3),_xlfn.IFS(H2781=0,"漫改",H2781=1,"轻改",H2781=2,"原创",H2781=3,"Gal改",H2781=4,"游改",H2781=5,"原创偶像",H2781=6,"国产原创",H2781=7,"小说改"),C2781&lt;&gt;0,"")</f>
        <v/>
      </c>
      <c r="J2781" s="16" t="s">
        <v>6524</v>
      </c>
      <c r="M2781" t="str">
        <f t="shared" si="43"/>
        <v>索蕾塔·织姬，《樱花大战》主角之一。</v>
      </c>
      <c r="O2781">
        <v>1</v>
      </c>
      <c r="P2781">
        <v>6</v>
      </c>
    </row>
    <row r="2782" spans="1:16">
      <c r="A2782" s="5" t="s">
        <v>6628</v>
      </c>
      <c r="B2782" t="s">
        <v>6629</v>
      </c>
      <c r="C2782">
        <v>1</v>
      </c>
      <c r="D2782">
        <v>0</v>
      </c>
      <c r="E2782" t="str">
        <f t="array" ref="E2782">_xlfn.IFS(C2782&lt;&gt;2,_xlfn.IFS(D2782=0,"主角之一",D2782=1,"角色",D2782=2,"男主",D2782=3,"女主"),C2782=2,"")</f>
        <v>主角之一</v>
      </c>
      <c r="G2782" t="s">
        <v>1468</v>
      </c>
      <c r="I2782" t="str">
        <f t="array" ref="I2782">_xlfn.IFS(OR(C2782=0,C2782=3),_xlfn.IFS(H2782=0,"漫改",H2782=1,"轻改",H2782=2,"原创",H2782=3,"Gal改",H2782=4,"游改",H2782=5,"原创偶像",H2782=6,"国产原创",H2782=7,"小说改"),C2782&lt;&gt;0,"")</f>
        <v/>
      </c>
      <c r="J2782" s="16" t="s">
        <v>6524</v>
      </c>
      <c r="M2782" t="str">
        <f t="shared" si="43"/>
        <v>梅娅·S·艾菲梅拉尔，《星空的记忆》主角之一。</v>
      </c>
      <c r="O2782">
        <v>46</v>
      </c>
      <c r="P2782">
        <v>176</v>
      </c>
    </row>
    <row r="2783" spans="1:16">
      <c r="A2783" s="5" t="s">
        <v>6630</v>
      </c>
      <c r="B2783" t="s">
        <v>6631</v>
      </c>
      <c r="C2783">
        <v>1</v>
      </c>
      <c r="D2783">
        <v>0</v>
      </c>
      <c r="E2783" t="str">
        <f t="array" ref="E2783">_xlfn.IFS(C2783&lt;&gt;2,_xlfn.IFS(D2783=0,"主角之一",D2783=1,"角色",D2783=2,"男主",D2783=3,"女主"),C2783=2,"")</f>
        <v>主角之一</v>
      </c>
      <c r="G2783" t="s">
        <v>6632</v>
      </c>
      <c r="I2783" t="str">
        <f t="array" ref="I2783">_xlfn.IFS(OR(C2783=0,C2783=3),_xlfn.IFS(H2783=0,"漫改",H2783=1,"轻改",H2783=2,"原创",H2783=3,"Gal改",H2783=4,"游改",H2783=5,"原创偶像",H2783=6,"国产原创",H2783=7,"小说改"),C2783&lt;&gt;0,"")</f>
        <v/>
      </c>
      <c r="J2783" s="16" t="s">
        <v>6524</v>
      </c>
      <c r="M2783" t="str">
        <f t="shared" si="43"/>
        <v>一之濑姬月，《妹调教日记》主角之一。</v>
      </c>
      <c r="O2783">
        <v>11</v>
      </c>
      <c r="P2783">
        <v>71</v>
      </c>
    </row>
    <row r="2784" spans="1:16">
      <c r="A2784" s="5" t="s">
        <v>6633</v>
      </c>
      <c r="B2784" t="s">
        <v>6634</v>
      </c>
      <c r="C2784">
        <v>1</v>
      </c>
      <c r="D2784">
        <v>0</v>
      </c>
      <c r="E2784" t="str">
        <f t="array" ref="E2784">_xlfn.IFS(C2784&lt;&gt;2,_xlfn.IFS(D2784=0,"主角之一",D2784=1,"角色",D2784=2,"男主",D2784=3,"女主"),C2784=2,"")</f>
        <v>主角之一</v>
      </c>
      <c r="G2784" t="s">
        <v>1627</v>
      </c>
      <c r="I2784" t="str">
        <f t="array" ref="I2784">_xlfn.IFS(OR(C2784=0,C2784=3),_xlfn.IFS(H2784=0,"漫改",H2784=1,"轻改",H2784=2,"原创",H2784=3,"Gal改",H2784=4,"游改",H2784=5,"原创偶像",H2784=6,"国产原创",H2784=7,"小说改"),C2784&lt;&gt;0,"")</f>
        <v/>
      </c>
      <c r="J2784" s="16" t="s">
        <v>6524</v>
      </c>
      <c r="M2784" t="str">
        <f t="shared" si="43"/>
        <v>佐藤夏姫，《Berry's》主角之一。</v>
      </c>
      <c r="O2784">
        <v>1</v>
      </c>
      <c r="P2784">
        <v>8</v>
      </c>
    </row>
    <row r="2785" spans="1:16">
      <c r="A2785" s="5" t="s">
        <v>6635</v>
      </c>
      <c r="B2785" t="s">
        <v>6636</v>
      </c>
      <c r="C2785">
        <v>1</v>
      </c>
      <c r="D2785">
        <v>0</v>
      </c>
      <c r="E2785" t="str">
        <f t="array" ref="E2785">_xlfn.IFS(C2785&lt;&gt;2,_xlfn.IFS(D2785=0,"主角之一",D2785=1,"角色",D2785=2,"男主",D2785=3,"女主"),C2785=2,"")</f>
        <v>主角之一</v>
      </c>
      <c r="G2785" t="s">
        <v>1014</v>
      </c>
      <c r="I2785" t="str">
        <f t="array" ref="I2785">_xlfn.IFS(OR(C2785=0,C2785=3),_xlfn.IFS(H2785=0,"漫改",H2785=1,"轻改",H2785=2,"原创",H2785=3,"Gal改",H2785=4,"游改",H2785=5,"原创偶像",H2785=6,"国产原创",H2785=7,"小说改"),C2785&lt;&gt;0,"")</f>
        <v/>
      </c>
      <c r="J2785" s="16" t="s">
        <v>6524</v>
      </c>
      <c r="M2785" t="str">
        <f t="shared" si="43"/>
        <v>夕霧ナナカ，《闪耀十字军》主角之一。</v>
      </c>
      <c r="O2785">
        <v>9</v>
      </c>
      <c r="P2785">
        <v>17</v>
      </c>
    </row>
    <row r="2786" spans="1:16">
      <c r="A2786" s="5" t="s">
        <v>6637</v>
      </c>
      <c r="B2786" t="s">
        <v>6638</v>
      </c>
      <c r="C2786">
        <v>1</v>
      </c>
      <c r="D2786">
        <v>0</v>
      </c>
      <c r="E2786" t="str">
        <f t="array" ref="E2786">_xlfn.IFS(C2786&lt;&gt;2,_xlfn.IFS(D2786=0,"主角之一",D2786=1,"角色",D2786=2,"男主",D2786=3,"女主"),C2786=2,"")</f>
        <v>主角之一</v>
      </c>
      <c r="G2786" t="s">
        <v>177</v>
      </c>
      <c r="I2786" t="str">
        <f t="array" ref="I2786">_xlfn.IFS(OR(C2786=0,C2786=3),_xlfn.IFS(H2786=0,"漫改",H2786=1,"轻改",H2786=2,"原创",H2786=3,"Gal改",H2786=4,"游改",H2786=5,"原创偶像",H2786=6,"国产原创",H2786=7,"小说改"),C2786&lt;&gt;0,"")</f>
        <v/>
      </c>
      <c r="J2786" s="16" t="s">
        <v>6524</v>
      </c>
      <c r="M2786" t="str">
        <f t="shared" si="43"/>
        <v>伊吹恋羽，《醋意乱流》主角之一。</v>
      </c>
      <c r="O2786">
        <v>4</v>
      </c>
      <c r="P2786">
        <v>20</v>
      </c>
    </row>
    <row r="2787" spans="1:16">
      <c r="A2787" s="5" t="s">
        <v>6639</v>
      </c>
      <c r="B2787" t="s">
        <v>6640</v>
      </c>
      <c r="C2787">
        <v>1</v>
      </c>
      <c r="D2787">
        <v>0</v>
      </c>
      <c r="E2787" t="str">
        <f t="array" ref="E2787">_xlfn.IFS(C2787&lt;&gt;2,_xlfn.IFS(D2787=0,"主角之一",D2787=1,"角色",D2787=2,"男主",D2787=3,"女主"),C2787=2,"")</f>
        <v>主角之一</v>
      </c>
      <c r="G2787" t="s">
        <v>6641</v>
      </c>
      <c r="I2787" t="str">
        <f t="array" ref="I2787">_xlfn.IFS(OR(C2787=0,C2787=3),_xlfn.IFS(H2787=0,"漫改",H2787=1,"轻改",H2787=2,"原创",H2787=3,"Gal改",H2787=4,"游改",H2787=5,"原创偶像",H2787=6,"国产原创",H2787=7,"小说改"),C2787&lt;&gt;0,"")</f>
        <v/>
      </c>
      <c r="J2787" s="16" t="s">
        <v>6524</v>
      </c>
      <c r="M2787" t="str">
        <f t="shared" si="43"/>
        <v>藍川咲耶，《残念な俺達の青春事情》主角之一。</v>
      </c>
      <c r="O2787">
        <v>2</v>
      </c>
      <c r="P2787">
        <v>16</v>
      </c>
    </row>
    <row r="2788" spans="1:16">
      <c r="A2788" s="5" t="s">
        <v>6620</v>
      </c>
      <c r="B2788" t="s">
        <v>6621</v>
      </c>
      <c r="C2788">
        <v>1</v>
      </c>
      <c r="D2788">
        <v>1</v>
      </c>
      <c r="E2788" t="str">
        <f t="array" ref="E2788">_xlfn.IFS(C2788&lt;&gt;2,_xlfn.IFS(D2788=0,"主角之一",D2788=1,"角色",D2788=2,"男主",D2788=3,"女主"),C2788=2,"")</f>
        <v>角色</v>
      </c>
      <c r="G2788" t="s">
        <v>2216</v>
      </c>
      <c r="I2788" t="str">
        <f t="array" ref="I2788">_xlfn.IFS(OR(C2788=0,C2788=3),_xlfn.IFS(H2788=0,"漫改",H2788=1,"轻改",H2788=2,"原创",H2788=3,"Gal改",H2788=4,"游改",H2788=5,"原创偶像",H2788=6,"国产原创",H2788=7,"小说改"),C2788&lt;&gt;0,"")</f>
        <v/>
      </c>
      <c r="J2788" s="16" t="s">
        <v>6524</v>
      </c>
      <c r="M2788" t="str">
        <f t="shared" si="43"/>
        <v>苍崎青子，《月姬》角色。</v>
      </c>
      <c r="O2788">
        <v>144</v>
      </c>
      <c r="P2788">
        <v>776</v>
      </c>
    </row>
    <row r="2789" spans="1:16">
      <c r="A2789" s="5" t="s">
        <v>6642</v>
      </c>
      <c r="B2789" t="s">
        <v>6643</v>
      </c>
      <c r="C2789">
        <v>1</v>
      </c>
      <c r="D2789">
        <v>0</v>
      </c>
      <c r="E2789" t="str">
        <f t="array" ref="E2789">_xlfn.IFS(C2789&lt;&gt;2,_xlfn.IFS(D2789=0,"主角之一",D2789=1,"角色",D2789=2,"男主",D2789=3,"女主"),C2789=2,"")</f>
        <v>主角之一</v>
      </c>
      <c r="G2789" t="s">
        <v>1781</v>
      </c>
      <c r="I2789" t="str">
        <f t="array" ref="I2789">_xlfn.IFS(OR(C2789=0,C2789=3),_xlfn.IFS(H2789=0,"漫改",H2789=1,"轻改",H2789=2,"原创",H2789=3,"Gal改",H2789=4,"游改",H2789=5,"原创偶像",H2789=6,"国产原创",H2789=7,"小说改"),C2789&lt;&gt;0,"")</f>
        <v/>
      </c>
      <c r="J2789" s="16" t="s">
        <v>6524</v>
      </c>
      <c r="M2789" t="str">
        <f t="shared" si="43"/>
        <v>御所川原友希，《喜欢我的话就要说出来！》主角之一。</v>
      </c>
      <c r="O2789">
        <v>12</v>
      </c>
      <c r="P2789">
        <v>29</v>
      </c>
    </row>
    <row r="2790" spans="1:16">
      <c r="A2790" s="5" t="s">
        <v>6644</v>
      </c>
      <c r="B2790" t="s">
        <v>6645</v>
      </c>
      <c r="C2790">
        <v>1</v>
      </c>
      <c r="D2790">
        <v>0</v>
      </c>
      <c r="E2790" t="str">
        <f t="array" ref="E2790">_xlfn.IFS(C2790&lt;&gt;2,_xlfn.IFS(D2790=0,"主角之一",D2790=1,"角色",D2790=2,"男主",D2790=3,"女主"),C2790=2,"")</f>
        <v>主角之一</v>
      </c>
      <c r="G2790" t="s">
        <v>5020</v>
      </c>
      <c r="I2790" t="str">
        <f t="array" ref="I2790">_xlfn.IFS(OR(C2790=0,C2790=3),_xlfn.IFS(H2790=0,"漫改",H2790=1,"轻改",H2790=2,"原创",H2790=3,"Gal改",H2790=4,"游改",H2790=5,"原创偶像",H2790=6,"国产原创",H2790=7,"小说改"),C2790&lt;&gt;0,"")</f>
        <v/>
      </c>
      <c r="J2790" s="16" t="s">
        <v>6524</v>
      </c>
      <c r="M2790" t="str">
        <f t="shared" si="43"/>
        <v>妹口あさひ，《哥哥，还没准备好接吻吗？》主角之一。</v>
      </c>
      <c r="O2790">
        <v>1</v>
      </c>
      <c r="P2790">
        <v>17</v>
      </c>
    </row>
    <row r="2791" spans="1:16">
      <c r="A2791" s="5" t="s">
        <v>6646</v>
      </c>
      <c r="B2791" t="s">
        <v>6647</v>
      </c>
      <c r="C2791">
        <v>1</v>
      </c>
      <c r="D2791">
        <v>0</v>
      </c>
      <c r="E2791" t="str">
        <f t="array" ref="E2791">_xlfn.IFS(C2791&lt;&gt;2,_xlfn.IFS(D2791=0,"主角之一",D2791=1,"角色",D2791=2,"男主",D2791=3,"女主"),C2791=2,"")</f>
        <v>主角之一</v>
      </c>
      <c r="G2791" t="s">
        <v>1109</v>
      </c>
      <c r="I2791" t="str">
        <f t="array" ref="I2791">_xlfn.IFS(OR(C2791=0,C2791=3),_xlfn.IFS(H2791=0,"漫改",H2791=1,"轻改",H2791=2,"原创",H2791=3,"Gal改",H2791=4,"游改",H2791=5,"原创偶像",H2791=6,"国产原创",H2791=7,"小说改"),C2791&lt;&gt;0,"")</f>
        <v/>
      </c>
      <c r="J2791" s="16" t="s">
        <v>6524</v>
      </c>
      <c r="M2791" t="str">
        <f t="shared" si="43"/>
        <v>若宮明日香，《为与明日君相逢》主角之一。</v>
      </c>
      <c r="O2791">
        <v>1</v>
      </c>
      <c r="P2791">
        <v>15</v>
      </c>
    </row>
    <row r="2792" spans="1:16">
      <c r="A2792" s="5" t="s">
        <v>6622</v>
      </c>
      <c r="B2792" t="s">
        <v>6623</v>
      </c>
      <c r="C2792">
        <v>1</v>
      </c>
      <c r="D2792">
        <v>0</v>
      </c>
      <c r="E2792" t="str">
        <f t="array" ref="E2792">_xlfn.IFS(C2792&lt;&gt;2,_xlfn.IFS(D2792=0,"主角之一",D2792=1,"角色",D2792=2,"男主",D2792=3,"女主"),C2792=2,"")</f>
        <v>主角之一</v>
      </c>
      <c r="G2792" t="s">
        <v>4021</v>
      </c>
      <c r="I2792" t="str">
        <f t="array" ref="I2792">_xlfn.IFS(OR(C2792=0,C2792=3),_xlfn.IFS(H2792=0,"漫改",H2792=1,"轻改",H2792=2,"原创",H2792=3,"Gal改",H2792=4,"游改",H2792=5,"原创偶像",H2792=6,"国产原创",H2792=7,"小说改"),C2792&lt;&gt;0,"")</f>
        <v/>
      </c>
      <c r="J2792" s="16" t="s">
        <v>6524</v>
      </c>
      <c r="M2792" t="str">
        <f t="shared" si="43"/>
        <v>山菱千惠梨，《深层平行悖论 -平行世界里的理想乡-》主角之一。</v>
      </c>
      <c r="O2792">
        <v>1</v>
      </c>
      <c r="P2792">
        <v>7</v>
      </c>
    </row>
    <row r="2793" spans="1:16" ht="18" customHeight="1">
      <c r="A2793" s="5" t="s">
        <v>6624</v>
      </c>
      <c r="B2793" t="s">
        <v>6625</v>
      </c>
      <c r="C2793">
        <v>1</v>
      </c>
      <c r="D2793">
        <v>0</v>
      </c>
      <c r="E2793" t="str">
        <f t="array" ref="E2793">_xlfn.IFS(C2793&lt;&gt;2,_xlfn.IFS(D2793=0,"主角之一",D2793=1,"角色",D2793=2,"男主",D2793=3,"女主"),C2793=2,"")</f>
        <v>主角之一</v>
      </c>
      <c r="G2793" t="s">
        <v>452</v>
      </c>
      <c r="I2793" t="str">
        <f t="array" ref="I2793">_xlfn.IFS(OR(C2793=0,C2793=3),_xlfn.IFS(H2793=0,"漫改",H2793=1,"轻改",H2793=2,"原创",H2793=3,"Gal改",H2793=4,"游改",H2793=5,"原创偶像",H2793=6,"国产原创",H2793=7,"小说改"),C2793&lt;&gt;0,"")</f>
        <v/>
      </c>
      <c r="J2793" s="16" t="s">
        <v>6524</v>
      </c>
      <c r="M2793" t="str">
        <f t="shared" si="43"/>
        <v>向坂环，《ToHeart2》主角之一。</v>
      </c>
      <c r="O2793">
        <v>14</v>
      </c>
      <c r="P2793">
        <v>93</v>
      </c>
    </row>
    <row r="2794" spans="1:16">
      <c r="A2794" s="5" t="s">
        <v>6648</v>
      </c>
      <c r="B2794" t="s">
        <v>6649</v>
      </c>
      <c r="C2794">
        <v>1</v>
      </c>
      <c r="D2794">
        <v>0</v>
      </c>
      <c r="E2794" t="str">
        <f t="array" ref="E2794">_xlfn.IFS(C2794&lt;&gt;2,_xlfn.IFS(D2794=0,"主角之一",D2794=1,"角色",D2794=2,"男主",D2794=3,"女主"),C2794=2,"")</f>
        <v>主角之一</v>
      </c>
      <c r="G2794" t="s">
        <v>6650</v>
      </c>
      <c r="I2794" t="str">
        <f t="array" ref="I2794">_xlfn.IFS(OR(C2794=0,C2794=3),_xlfn.IFS(H2794=0,"漫改",H2794=1,"轻改",H2794=2,"原创",H2794=3,"Gal改",H2794=4,"游改",H2794=5,"原创偶像",H2794=6,"国产原创",H2794=7,"小说改"),C2794&lt;&gt;0,"")</f>
        <v/>
      </c>
      <c r="J2794" s="16" t="s">
        <v>6524</v>
      </c>
      <c r="M2794" t="str">
        <f t="shared" si="43"/>
        <v>ルナライト・ベイカー，《初恋症候群》主角之一。</v>
      </c>
      <c r="O2794">
        <v>7</v>
      </c>
      <c r="P2794">
        <v>26</v>
      </c>
    </row>
    <row r="2795" spans="1:16">
      <c r="A2795" s="5" t="s">
        <v>6651</v>
      </c>
      <c r="B2795" t="s">
        <v>6652</v>
      </c>
      <c r="C2795">
        <v>1</v>
      </c>
      <c r="D2795">
        <v>0</v>
      </c>
      <c r="E2795" t="str">
        <f t="array" ref="E2795">_xlfn.IFS(C2795&lt;&gt;2,_xlfn.IFS(D2795=0,"主角之一",D2795=1,"角色",D2795=2,"男主",D2795=3,"女主"),C2795=2,"")</f>
        <v>主角之一</v>
      </c>
      <c r="G2795" t="s">
        <v>587</v>
      </c>
      <c r="I2795" t="str">
        <f t="array" ref="I2795">_xlfn.IFS(OR(C2795=0,C2795=3),_xlfn.IFS(H2795=0,"漫改",H2795=1,"轻改",H2795=2,"原创",H2795=3,"Gal改",H2795=4,"游改",H2795=5,"原创偶像",H2795=6,"国产原创",H2795=7,"小说改"),C2795&lt;&gt;0,"")</f>
        <v/>
      </c>
      <c r="J2795" s="16" t="s">
        <v>6524</v>
      </c>
      <c r="M2795" t="str">
        <f t="shared" si="43"/>
        <v>逢见谙子，《初音岛4》主角之一。</v>
      </c>
      <c r="O2795">
        <v>3</v>
      </c>
      <c r="P2795">
        <v>15</v>
      </c>
    </row>
    <row r="2796" spans="1:16">
      <c r="A2796" s="5" t="s">
        <v>6653</v>
      </c>
      <c r="B2796" t="s">
        <v>6654</v>
      </c>
      <c r="C2796">
        <v>1</v>
      </c>
      <c r="D2796">
        <v>0</v>
      </c>
      <c r="E2796" t="str">
        <f t="array" ref="E2796">_xlfn.IFS(C2796&lt;&gt;2,_xlfn.IFS(D2796=0,"主角之一",D2796=1,"角色",D2796=2,"男主",D2796=3,"女主"),C2796=2,"")</f>
        <v>主角之一</v>
      </c>
      <c r="G2796" t="s">
        <v>1584</v>
      </c>
      <c r="I2796" t="str">
        <f t="array" ref="I2796">_xlfn.IFS(OR(C2796=0,C2796=3),_xlfn.IFS(H2796=0,"漫改",H2796=1,"轻改",H2796=2,"原创",H2796=3,"Gal改",H2796=4,"游改",H2796=5,"原创偶像",H2796=6,"国产原创",H2796=7,"小说改"),C2796&lt;&gt;0,"")</f>
        <v/>
      </c>
      <c r="J2796" s="16" t="s">
        <v>6524</v>
      </c>
      <c r="M2796" t="str">
        <f t="shared" si="43"/>
        <v>日紫喜うぐいす，《在月之彼岸邂逅》主角之一。</v>
      </c>
      <c r="O2796">
        <v>22</v>
      </c>
      <c r="P2796">
        <v>53</v>
      </c>
    </row>
    <row r="2797" spans="1:16">
      <c r="A2797" s="5" t="s">
        <v>6667</v>
      </c>
      <c r="B2797" t="s">
        <v>6668</v>
      </c>
      <c r="C2797">
        <v>2</v>
      </c>
      <c r="E2797" t="str">
        <f t="array" ref="E2797">_xlfn.IFS(C2797&lt;&gt;2,_xlfn.IFS(D2797=0,"主角之一",D2797=1,"角色",D2797=2,"男主",D2797=3,"女主"),C2797=2,"")</f>
        <v/>
      </c>
      <c r="I2797" t="str">
        <f t="array" ref="I2797">_xlfn.IFS(OR(C2797=0,C2797=3),_xlfn.IFS(H2797=0,"漫改",H2797=1,"轻改",H2797=2,"原创",H2797=3,"Gal改",H2797=4,"游改",H2797=5,"原创偶像",H2797=6,"国产原创",H2797=7,"小说改"),C2797&lt;&gt;0,"")</f>
        <v/>
      </c>
      <c r="J2797" s="16" t="s">
        <v>6524</v>
      </c>
      <c r="L2797" t="s">
        <v>830</v>
      </c>
      <c r="M2797" t="str">
        <f t="shared" si="43"/>
        <v>伊万，b站虚拟up主。</v>
      </c>
      <c r="O2797">
        <v>0</v>
      </c>
      <c r="P2797">
        <v>0</v>
      </c>
    </row>
    <row r="2798" spans="1:16">
      <c r="A2798" s="5" t="s">
        <v>6669</v>
      </c>
      <c r="B2798" t="s">
        <v>6670</v>
      </c>
      <c r="C2798">
        <v>2</v>
      </c>
      <c r="E2798" t="str">
        <f t="array" ref="E2798">_xlfn.IFS(C2798&lt;&gt;2,_xlfn.IFS(D2798=0,"主角之一",D2798=1,"角色",D2798=2,"男主",D2798=3,"女主"),C2798=2,"")</f>
        <v/>
      </c>
      <c r="I2798" t="str">
        <f t="array" ref="I2798">_xlfn.IFS(OR(C2798=0,C2798=3),_xlfn.IFS(H2798=0,"漫改",H2798=1,"轻改",H2798=2,"原创",H2798=3,"Gal改",H2798=4,"游改",H2798=5,"原创偶像",H2798=6,"国产原创",H2798=7,"小说改"),C2798&lt;&gt;0,"")</f>
        <v/>
      </c>
      <c r="J2798" s="16" t="s">
        <v>6524</v>
      </c>
      <c r="K2798"/>
      <c r="L2798" t="s">
        <v>6671</v>
      </c>
      <c r="M2798" t="str">
        <f t="shared" si="43"/>
        <v>可不，以Vtuber花谱为原型创造出的CeVIO虚拟歌手。</v>
      </c>
      <c r="O2798">
        <v>2</v>
      </c>
      <c r="P2798">
        <v>15</v>
      </c>
    </row>
    <row r="2799" spans="1:16">
      <c r="A2799" s="5" t="s">
        <v>6663</v>
      </c>
      <c r="B2799" t="s">
        <v>6664</v>
      </c>
      <c r="C2799">
        <v>2</v>
      </c>
      <c r="E2799" t="str">
        <f t="array" ref="E2799">_xlfn.IFS(C2799&lt;&gt;2,_xlfn.IFS(D2799=0,"主角之一",D2799=1,"角色",D2799=2,"男主",D2799=3,"女主"),C2799=2,"")</f>
        <v/>
      </c>
      <c r="I2799" t="str">
        <f t="array" ref="I2799">_xlfn.IFS(OR(C2799=0,C2799=3),_xlfn.IFS(H2799=0,"漫改",H2799=1,"轻改",H2799=2,"原创",H2799=3,"Gal改",H2799=4,"游改",H2799=5,"原创偶像",H2799=6,"国产原创",H2799=7,"小说改"),C2799&lt;&gt;0,"")</f>
        <v/>
      </c>
      <c r="J2799" s="16" t="s">
        <v>6524</v>
      </c>
      <c r="L2799" t="s">
        <v>1597</v>
      </c>
      <c r="M2799" t="str">
        <f t="shared" si="43"/>
        <v>涩谷Hal，知名vtuber。</v>
      </c>
      <c r="O2799">
        <v>0</v>
      </c>
      <c r="P2799">
        <v>0</v>
      </c>
    </row>
    <row r="2800" spans="1:16">
      <c r="A2800" s="5" t="s">
        <v>6660</v>
      </c>
      <c r="B2800" t="s">
        <v>6661</v>
      </c>
      <c r="C2800">
        <v>2</v>
      </c>
      <c r="E2800" t="str">
        <f t="array" ref="E2800">_xlfn.IFS(C2800&lt;&gt;2,_xlfn.IFS(D2800=0,"主角之一",D2800=1,"角色",D2800=2,"男主",D2800=3,"女主"),C2800=2,"")</f>
        <v/>
      </c>
      <c r="I2800" t="str">
        <f t="array" ref="I2800">_xlfn.IFS(OR(C2800=0,C2800=3),_xlfn.IFS(H2800=0,"漫改",H2800=1,"轻改",H2800=2,"原创",H2800=3,"Gal改",H2800=4,"游改",H2800=5,"原创偶像",H2800=6,"国产原创",H2800=7,"小说改"),C2800&lt;&gt;0,"")</f>
        <v/>
      </c>
      <c r="J2800" s="16" t="s">
        <v>6524</v>
      </c>
      <c r="K2800" s="17">
        <v>1</v>
      </c>
      <c r="L2800" t="s">
        <v>6662</v>
      </c>
      <c r="M2800" t="str">
        <f t="shared" si="43"/>
        <v>鱼住胡桃，漫画《胡桃同学是人造人》角色。【芳文社】</v>
      </c>
      <c r="O2800">
        <v>1</v>
      </c>
      <c r="P2800">
        <v>2</v>
      </c>
    </row>
    <row r="2801" spans="1:16">
      <c r="A2801" s="5" t="s">
        <v>6657</v>
      </c>
      <c r="B2801" t="s">
        <v>6658</v>
      </c>
      <c r="C2801">
        <v>2</v>
      </c>
      <c r="E2801" t="str">
        <f t="array" ref="E2801">_xlfn.IFS(C2801&lt;&gt;2,_xlfn.IFS(D2801=0,"主角之一",D2801=1,"角色",D2801=2,"男主",D2801=3,"女主"),C2801=2,"")</f>
        <v/>
      </c>
      <c r="I2801" t="str">
        <f t="array" ref="I2801">_xlfn.IFS(OR(C2801=0,C2801=3),_xlfn.IFS(H2801=0,"漫改",H2801=1,"轻改",H2801=2,"原创",H2801=3,"Gal改",H2801=4,"游改",H2801=5,"原创偶像",H2801=6,"国产原创",H2801=7,"小说改"),C2801&lt;&gt;0,"")</f>
        <v/>
      </c>
      <c r="J2801" s="16" t="s">
        <v>6524</v>
      </c>
      <c r="L2801" t="s">
        <v>6659</v>
      </c>
      <c r="M2801" t="str">
        <f t="shared" si="43"/>
        <v>桐岛七葵，游戏《死神与少女》角色。</v>
      </c>
      <c r="O2801">
        <v>2</v>
      </c>
      <c r="P2801">
        <v>7</v>
      </c>
    </row>
    <row r="2802" spans="1:16">
      <c r="A2802" s="5" t="s">
        <v>6665</v>
      </c>
      <c r="B2802" t="s">
        <v>6666</v>
      </c>
      <c r="C2802">
        <v>2</v>
      </c>
      <c r="E2802" t="str">
        <f t="array" ref="E2802">_xlfn.IFS(C2802&lt;&gt;2,_xlfn.IFS(D2802=0,"主角之一",D2802=1,"角色",D2802=2,"男主",D2802=3,"女主"),C2802=2,"")</f>
        <v/>
      </c>
      <c r="I2802" t="str">
        <f t="array" ref="I2802">_xlfn.IFS(OR(C2802=0,C2802=3),_xlfn.IFS(H2802=0,"漫改",H2802=1,"轻改",H2802=2,"原创",H2802=3,"Gal改",H2802=4,"游改",H2802=5,"原创偶像",H2802=6,"国产原创",H2802=7,"小说改"),C2802&lt;&gt;0,"")</f>
        <v/>
      </c>
      <c r="J2802" s="16" t="s">
        <v>6524</v>
      </c>
      <c r="L2802" t="s">
        <v>1597</v>
      </c>
      <c r="M2802" t="str">
        <f t="shared" si="43"/>
        <v>叶，知名vtuber。</v>
      </c>
      <c r="O2802">
        <v>10</v>
      </c>
      <c r="P2802">
        <v>18</v>
      </c>
    </row>
    <row r="2803" spans="1:16">
      <c r="A2803" s="5" t="s">
        <v>6682</v>
      </c>
      <c r="B2803" t="s">
        <v>6683</v>
      </c>
      <c r="C2803">
        <v>0</v>
      </c>
      <c r="D2803">
        <v>1</v>
      </c>
      <c r="E2803" t="str">
        <f t="array" ref="E2803">_xlfn.IFS(C2803&lt;&gt;2,_xlfn.IFS(D2803=0,"主角之一",D2803=1,"角色",D2803=2,"男主",D2803=3,"女主"),C2803=2,"")</f>
        <v>角色</v>
      </c>
      <c r="G2803" t="s">
        <v>3684</v>
      </c>
      <c r="H2803">
        <v>0</v>
      </c>
      <c r="I2803" t="str">
        <f t="array" ref="I2803">_xlfn.IFS(OR(C2803=0,C2803=3),_xlfn.IFS(H2803=0,"漫改",H2803=1,"轻改",H2803=2,"原创",H2803=3,"Gal改",H2803=4,"游改",H2803=5,"原创偶像",H2803=6,"国产原创",H2803=7,"小说改"),C2803&lt;&gt;0,"")</f>
        <v>漫改</v>
      </c>
      <c r="J2803" s="16" t="s">
        <v>6674</v>
      </c>
      <c r="M2803" t="str">
        <f t="shared" si="43"/>
        <v>铃夏，漫改动画《迷宫饭》角色。</v>
      </c>
      <c r="O2803">
        <v>13</v>
      </c>
      <c r="P2803">
        <v>13</v>
      </c>
    </row>
    <row r="2804" spans="1:16">
      <c r="A2804" s="5" t="s">
        <v>6684</v>
      </c>
      <c r="B2804" t="s">
        <v>6685</v>
      </c>
      <c r="C2804">
        <v>0</v>
      </c>
      <c r="D2804">
        <v>2</v>
      </c>
      <c r="E2804" t="str">
        <f t="array" ref="E2804">_xlfn.IFS(C2804&lt;&gt;2,_xlfn.IFS(D2804=0,"主角之一",D2804=1,"角色",D2804=2,"男主",D2804=3,"女主"),C2804=2,"")</f>
        <v>男主</v>
      </c>
      <c r="G2804" t="s">
        <v>6134</v>
      </c>
      <c r="H2804">
        <v>0</v>
      </c>
      <c r="I2804" t="str">
        <f t="array" ref="I2804">_xlfn.IFS(OR(C2804=0,C2804=3),_xlfn.IFS(H2804=0,"漫改",H2804=1,"轻改",H2804=2,"原创",H2804=3,"Gal改",H2804=4,"游改",H2804=5,"原创偶像",H2804=6,"国产原创",H2804=7,"小说改"),C2804&lt;&gt;0,"")</f>
        <v>漫改</v>
      </c>
      <c r="J2804" s="16" t="s">
        <v>6674</v>
      </c>
      <c r="M2804" t="str">
        <f t="shared" si="43"/>
        <v>草壁莲司，漫改动画《与游戏中心的少女异文化交流的故事》男主。</v>
      </c>
      <c r="O2804">
        <v>38</v>
      </c>
      <c r="P2804">
        <v>4</v>
      </c>
    </row>
    <row r="2805" spans="1:16">
      <c r="A2805" s="5" t="s">
        <v>6672</v>
      </c>
      <c r="B2805" t="s">
        <v>6673</v>
      </c>
      <c r="C2805">
        <v>0</v>
      </c>
      <c r="D2805">
        <v>1</v>
      </c>
      <c r="E2805" t="str">
        <f t="array" ref="E2805">_xlfn.IFS(C2805&lt;&gt;2,_xlfn.IFS(D2805=0,"主角之一",D2805=1,"角色",D2805=2,"男主",D2805=3,"女主"),C2805=2,"")</f>
        <v>角色</v>
      </c>
      <c r="G2805" t="s">
        <v>1142</v>
      </c>
      <c r="H2805">
        <v>0</v>
      </c>
      <c r="I2805" t="str">
        <f t="array" ref="I2805">_xlfn.IFS(OR(C2805=0,C2805=3),_xlfn.IFS(H2805=0,"漫改",H2805=1,"轻改",H2805=2,"原创",H2805=3,"Gal改",H2805=4,"游改",H2805=5,"原创偶像",H2805=6,"国产原创",H2805=7,"小说改"),C2805&lt;&gt;0,"")</f>
        <v>漫改</v>
      </c>
      <c r="J2805" s="16" t="s">
        <v>6674</v>
      </c>
      <c r="M2805" t="str">
        <f t="shared" si="43"/>
        <v>冲田总悟，漫改动画《银魂》角色。</v>
      </c>
      <c r="O2805">
        <v>26</v>
      </c>
      <c r="P2805">
        <v>248</v>
      </c>
    </row>
    <row r="2806" spans="1:16">
      <c r="A2806" s="5" t="s">
        <v>6678</v>
      </c>
      <c r="B2806" t="s">
        <v>6679</v>
      </c>
      <c r="C2806">
        <v>0</v>
      </c>
      <c r="D2806">
        <v>1</v>
      </c>
      <c r="E2806" t="str">
        <f t="array" ref="E2806">_xlfn.IFS(C2806&lt;&gt;2,_xlfn.IFS(D2806=0,"主角之一",D2806=1,"角色",D2806=2,"男主",D2806=3,"女主"),C2806=2,"")</f>
        <v>角色</v>
      </c>
      <c r="G2806" t="s">
        <v>203</v>
      </c>
      <c r="H2806">
        <v>2</v>
      </c>
      <c r="I2806" t="str">
        <f t="array" ref="I2806">_xlfn.IFS(OR(C2806=0,C2806=3),_xlfn.IFS(H2806=0,"漫改",H2806=1,"轻改",H2806=2,"原创",H2806=3,"Gal改",H2806=4,"游改",H2806=5,"原创偶像",H2806=6,"国产原创",H2806=7,"小说改"),C2806&lt;&gt;0,"")</f>
        <v>原创</v>
      </c>
      <c r="J2806" s="16" t="s">
        <v>6674</v>
      </c>
      <c r="M2806" t="str">
        <f t="shared" si="43"/>
        <v>立上芹，原创动画《苍穹之法芙娜》角色。</v>
      </c>
      <c r="O2806">
        <v>11</v>
      </c>
      <c r="P2806">
        <v>22</v>
      </c>
    </row>
    <row r="2807" spans="1:16">
      <c r="A2807" s="5" t="s">
        <v>6675</v>
      </c>
      <c r="B2807" t="s">
        <v>6676</v>
      </c>
      <c r="C2807">
        <v>0</v>
      </c>
      <c r="D2807">
        <v>1</v>
      </c>
      <c r="E2807" t="str">
        <f t="array" ref="E2807">_xlfn.IFS(C2807&lt;&gt;2,_xlfn.IFS(D2807=0,"主角之一",D2807=1,"角色",D2807=2,"男主",D2807=3,"女主"),C2807=2,"")</f>
        <v>角色</v>
      </c>
      <c r="G2807" t="s">
        <v>2702</v>
      </c>
      <c r="H2807">
        <v>2</v>
      </c>
      <c r="I2807" t="str">
        <f t="array" ref="I2807">_xlfn.IFS(OR(C2807=0,C2807=3),_xlfn.IFS(H2807=0,"漫改",H2807=1,"轻改",H2807=2,"原创",H2807=3,"Gal改",H2807=4,"游改",H2807=5,"原创偶像",H2807=6,"国产原创",H2807=7,"小说改"),C2807&lt;&gt;0,"")</f>
        <v>原创</v>
      </c>
      <c r="J2807" s="16" t="s">
        <v>6674</v>
      </c>
      <c r="M2807" t="str">
        <f t="shared" si="43"/>
        <v>夏莉·菲内特，原创动画《Code Geass 反叛的鲁路修》角色。</v>
      </c>
      <c r="O2807">
        <v>55</v>
      </c>
      <c r="P2807">
        <v>198</v>
      </c>
    </row>
    <row r="2808" spans="1:16">
      <c r="A2808" s="5" t="s">
        <v>6680</v>
      </c>
      <c r="B2808" t="s">
        <v>6681</v>
      </c>
      <c r="C2808">
        <v>0</v>
      </c>
      <c r="D2808">
        <v>1</v>
      </c>
      <c r="E2808" t="str">
        <f t="array" ref="E2808">_xlfn.IFS(C2808&lt;&gt;2,_xlfn.IFS(D2808=0,"主角之一",D2808=1,"角色",D2808=2,"男主",D2808=3,"女主"),C2808=2,"")</f>
        <v>角色</v>
      </c>
      <c r="G2808" t="s">
        <v>1977</v>
      </c>
      <c r="H2808">
        <v>0</v>
      </c>
      <c r="I2808" t="str">
        <f t="array" ref="I2808">_xlfn.IFS(OR(C2808=0,C2808=3),_xlfn.IFS(H2808=0,"漫改",H2808=1,"轻改",H2808=2,"原创",H2808=3,"Gal改",H2808=4,"游改",H2808=5,"原创偶像",H2808=6,"国产原创",H2808=7,"小说改"),C2808&lt;&gt;0,"")</f>
        <v>漫改</v>
      </c>
      <c r="J2808" s="16" t="s">
        <v>6674</v>
      </c>
      <c r="M2808" t="str">
        <f t="shared" si="43"/>
        <v>本城兰子，漫改动画《第一次的辣妹》角色。</v>
      </c>
      <c r="O2808">
        <v>3</v>
      </c>
      <c r="P2808">
        <v>13</v>
      </c>
    </row>
    <row r="2809" spans="1:16">
      <c r="B2809" t="s">
        <v>6677</v>
      </c>
      <c r="C2809">
        <v>0</v>
      </c>
      <c r="D2809">
        <v>0</v>
      </c>
      <c r="E2809" t="str">
        <f t="array" ref="E2809">_xlfn.IFS(C2809&lt;&gt;2,_xlfn.IFS(D2809=0,"主角之一",D2809=1,"角色",D2809=2,"男主",D2809=3,"女主"),C2809=2,"")</f>
        <v>主角之一</v>
      </c>
      <c r="G2809" t="s">
        <v>4191</v>
      </c>
      <c r="H2809">
        <v>2</v>
      </c>
      <c r="I2809" t="str">
        <f t="array" ref="I2809">_xlfn.IFS(OR(C2809=0,C2809=3),_xlfn.IFS(H2809=0,"漫改",H2809=1,"轻改",H2809=2,"原创",H2809=3,"Gal改",H2809=4,"游改",H2809=5,"原创偶像",H2809=6,"国产原创",H2809=7,"小说改"),C2809&lt;&gt;0,"")</f>
        <v>原创</v>
      </c>
      <c r="J2809" s="16" t="s">
        <v>6674</v>
      </c>
      <c r="M2809" t="str">
        <f t="shared" si="43"/>
        <v>井上京，原创动画《数码宝贝大冒险02》主角之一。</v>
      </c>
    </row>
    <row r="2810" spans="1:16">
      <c r="A2810" s="5" t="s">
        <v>6686</v>
      </c>
      <c r="B2810" t="s">
        <v>6687</v>
      </c>
      <c r="C2810">
        <v>1</v>
      </c>
      <c r="D2810">
        <v>0</v>
      </c>
      <c r="E2810" t="str">
        <f t="array" ref="E2810">_xlfn.IFS(C2810&lt;&gt;2,_xlfn.IFS(D2810=0,"主角之一",D2810=1,"角色",D2810=2,"男主",D2810=3,"女主"),C2810=2,"")</f>
        <v>主角之一</v>
      </c>
      <c r="G2810" t="s">
        <v>6688</v>
      </c>
      <c r="I2810" t="str">
        <f t="array" ref="I2810">_xlfn.IFS(OR(C2810=0,C2810=3),_xlfn.IFS(H2810=0,"漫改",H2810=1,"轻改",H2810=2,"原创",H2810=3,"Gal改",H2810=4,"游改",H2810=5,"原创偶像",H2810=6,"国产原创",H2810=7,"小说改"),C2810&lt;&gt;0,"")</f>
        <v/>
      </c>
      <c r="J2810" s="16" t="s">
        <v>6674</v>
      </c>
      <c r="M2810" t="str">
        <f t="shared" si="43"/>
        <v>星月织姬，《秋之回忆：勾指起誓的记忆》主角之一。</v>
      </c>
      <c r="O2810">
        <v>10</v>
      </c>
      <c r="P2810">
        <v>30</v>
      </c>
    </row>
    <row r="2811" spans="1:16">
      <c r="A2811" s="5" t="s">
        <v>6689</v>
      </c>
      <c r="B2811" t="s">
        <v>6690</v>
      </c>
      <c r="C2811">
        <v>1</v>
      </c>
      <c r="D2811">
        <v>0</v>
      </c>
      <c r="E2811" t="str">
        <f t="array" ref="E2811">_xlfn.IFS(C2811&lt;&gt;2,_xlfn.IFS(D2811=0,"主角之一",D2811=1,"角色",D2811=2,"男主",D2811=3,"女主"),C2811=2,"")</f>
        <v>主角之一</v>
      </c>
      <c r="G2811" t="s">
        <v>4217</v>
      </c>
      <c r="I2811" t="str">
        <f t="array" ref="I2811">_xlfn.IFS(OR(C2811=0,C2811=3),_xlfn.IFS(H2811=0,"漫改",H2811=1,"轻改",H2811=2,"原创",H2811=3,"Gal改",H2811=4,"游改",H2811=5,"原创偶像",H2811=6,"国产原创",H2811=7,"小说改"),C2811&lt;&gt;0,"")</f>
        <v/>
      </c>
      <c r="J2811" s="16" t="s">
        <v>6674</v>
      </c>
      <c r="M2811" t="str">
        <f t="shared" si="43"/>
        <v>栗生真白，《PRIMAL×HEARTS2》主角之一。</v>
      </c>
      <c r="O2811">
        <v>9</v>
      </c>
      <c r="P2811">
        <v>24</v>
      </c>
    </row>
    <row r="2812" spans="1:16">
      <c r="A2812" s="5" t="s">
        <v>6691</v>
      </c>
      <c r="B2812" t="s">
        <v>6692</v>
      </c>
      <c r="C2812">
        <v>1</v>
      </c>
      <c r="D2812">
        <v>1</v>
      </c>
      <c r="E2812" t="str">
        <f t="array" ref="E2812">_xlfn.IFS(C2812&lt;&gt;2,_xlfn.IFS(D2812=0,"主角之一",D2812=1,"角色",D2812=2,"男主",D2812=3,"女主"),C2812=2,"")</f>
        <v>角色</v>
      </c>
      <c r="G2812" t="s">
        <v>649</v>
      </c>
      <c r="I2812" t="str">
        <f t="array" ref="I2812">_xlfn.IFS(OR(C2812=0,C2812=3),_xlfn.IFS(H2812=0,"漫改",H2812=1,"轻改",H2812=2,"原创",H2812=3,"Gal改",H2812=4,"游改",H2812=5,"原创偶像",H2812=6,"国产原创",H2812=7,"小说改"),C2812&lt;&gt;0,"")</f>
        <v/>
      </c>
      <c r="J2812" s="16" t="s">
        <v>6674</v>
      </c>
      <c r="M2812" t="str">
        <f t="shared" si="43"/>
        <v>馬宮久子，《人狼村之谜》角色。</v>
      </c>
      <c r="O2812">
        <v>5</v>
      </c>
      <c r="P2812">
        <v>5</v>
      </c>
    </row>
    <row r="2813" spans="1:16">
      <c r="A2813" s="5" t="s">
        <v>6700</v>
      </c>
      <c r="B2813" t="s">
        <v>6701</v>
      </c>
      <c r="C2813">
        <v>0</v>
      </c>
      <c r="D2813">
        <v>1</v>
      </c>
      <c r="E2813" t="str">
        <f t="array" ref="E2813">_xlfn.IFS(C2813&lt;&gt;2,_xlfn.IFS(D2813=0,"主角之一",D2813=1,"角色",D2813=2,"男主",D2813=3,"女主"),C2813=2,"")</f>
        <v>角色</v>
      </c>
      <c r="G2813" t="s">
        <v>3246</v>
      </c>
      <c r="H2813">
        <v>0</v>
      </c>
      <c r="I2813" t="str">
        <f t="array" ref="I2813">_xlfn.IFS(OR(C2813=0,C2813=3),_xlfn.IFS(H2813=0,"漫改",H2813=1,"轻改",H2813=2,"原创",H2813=3,"Gal改",H2813=4,"游改",H2813=5,"原创偶像",H2813=6,"国产原创",H2813=7,"小说改"),C2813&lt;&gt;0,"")</f>
        <v>漫改</v>
      </c>
      <c r="J2813" s="16" t="s">
        <v>6695</v>
      </c>
      <c r="M2813" t="str">
        <f t="shared" si="43"/>
        <v>南云与市，漫改动画《坂本日常》角色。</v>
      </c>
      <c r="O2813">
        <v>5</v>
      </c>
      <c r="P2813">
        <v>12</v>
      </c>
    </row>
    <row r="2814" spans="1:16" ht="16.5" customHeight="1">
      <c r="A2814" s="5" t="s">
        <v>6702</v>
      </c>
      <c r="B2814" t="s">
        <v>6703</v>
      </c>
      <c r="C2814">
        <v>0</v>
      </c>
      <c r="D2814">
        <v>1</v>
      </c>
      <c r="E2814" t="str">
        <f t="array" ref="E2814">_xlfn.IFS(C2814&lt;&gt;2,_xlfn.IFS(D2814=0,"主角之一",D2814=1,"角色",D2814=2,"男主",D2814=3,"女主"),C2814=2,"")</f>
        <v>角色</v>
      </c>
      <c r="G2814" t="s">
        <v>249</v>
      </c>
      <c r="H2814">
        <v>1</v>
      </c>
      <c r="I2814" t="str">
        <f t="array" ref="I2814">_xlfn.IFS(OR(C2814=0,C2814=3),_xlfn.IFS(H2814=0,"漫改",H2814=1,"轻改",H2814=2,"原创",H2814=3,"Gal改",H2814=4,"游改",H2814=5,"原创偶像",H2814=6,"国产原创",H2814=7,"小说改"),C2814&lt;&gt;0,"")</f>
        <v>轻改</v>
      </c>
      <c r="J2814" s="16" t="s">
        <v>6695</v>
      </c>
      <c r="K2814"/>
      <c r="M2814" t="str">
        <f t="shared" si="43"/>
        <v>上石弥生，轻改动画《吹响吧！上低音号》角色。</v>
      </c>
      <c r="O2814">
        <v>3</v>
      </c>
      <c r="P2814">
        <v>10</v>
      </c>
    </row>
    <row r="2815" spans="1:16">
      <c r="A2815" s="5" t="s">
        <v>6693</v>
      </c>
      <c r="B2815" t="s">
        <v>6694</v>
      </c>
      <c r="C2815">
        <v>0</v>
      </c>
      <c r="D2815">
        <v>1</v>
      </c>
      <c r="E2815" t="str">
        <f t="array" ref="E2815">_xlfn.IFS(C2815&lt;&gt;2,_xlfn.IFS(D2815=0,"主角之一",D2815=1,"角色",D2815=2,"男主",D2815=3,"女主"),C2815=2,"")</f>
        <v>角色</v>
      </c>
      <c r="G2815" t="s">
        <v>1667</v>
      </c>
      <c r="H2815">
        <v>2</v>
      </c>
      <c r="I2815" t="str">
        <f t="array" ref="I2815">_xlfn.IFS(OR(C2815=0,C2815=3),_xlfn.IFS(H2815=0,"漫改",H2815=1,"轻改",H2815=2,"原创",H2815=3,"Gal改",H2815=4,"游改",H2815=5,"原创偶像",H2815=6,"国产原创",H2815=7,"小说改"),C2815&lt;&gt;0,"")</f>
        <v>原创</v>
      </c>
      <c r="J2815" s="16" t="s">
        <v>6695</v>
      </c>
      <c r="M2815" t="str">
        <f t="shared" si="43"/>
        <v>王留美，原创动画《机动战士高达00》角色。</v>
      </c>
      <c r="O2815">
        <v>12</v>
      </c>
      <c r="P2815">
        <v>37</v>
      </c>
    </row>
    <row r="2816" spans="1:16">
      <c r="A2816" s="5" t="s">
        <v>6696</v>
      </c>
      <c r="B2816" t="s">
        <v>6697</v>
      </c>
      <c r="C2816">
        <v>0</v>
      </c>
      <c r="D2816">
        <v>0</v>
      </c>
      <c r="E2816" t="str">
        <f t="array" ref="E2816">_xlfn.IFS(C2816&lt;&gt;2,_xlfn.IFS(D2816=0,"主角之一",D2816=1,"角色",D2816=2,"男主",D2816=3,"女主"),C2816=2,"")</f>
        <v>主角之一</v>
      </c>
      <c r="G2816" t="s">
        <v>1605</v>
      </c>
      <c r="H2816">
        <v>0</v>
      </c>
      <c r="I2816" t="str">
        <f t="array" ref="I2816">_xlfn.IFS(OR(C2816=0,C2816=3),_xlfn.IFS(H2816=0,"漫改",H2816=1,"轻改",H2816=2,"原创",H2816=3,"Gal改",H2816=4,"游改",H2816=5,"原创偶像",H2816=6,"国产原创",H2816=7,"小说改"),C2816&lt;&gt;0,"")</f>
        <v>漫改</v>
      </c>
      <c r="J2816" s="16" t="s">
        <v>6695</v>
      </c>
      <c r="K2816" s="17">
        <v>1</v>
      </c>
      <c r="M2816" t="str">
        <f t="shared" si="43"/>
        <v>云雀丘瑠璃，漫改动画《Anne Happy♪》主角之一。【芳文社】</v>
      </c>
      <c r="O2816">
        <v>18</v>
      </c>
      <c r="P2816">
        <v>56</v>
      </c>
    </row>
    <row r="2817" spans="1:16">
      <c r="A2817" s="5" t="s">
        <v>6698</v>
      </c>
      <c r="B2817" t="s">
        <v>6699</v>
      </c>
      <c r="C2817">
        <v>0</v>
      </c>
      <c r="D2817">
        <v>1</v>
      </c>
      <c r="E2817" t="str">
        <f t="array" ref="E2817">_xlfn.IFS(C2817&lt;&gt;2,_xlfn.IFS(D2817=0,"主角之一",D2817=1,"角色",D2817=2,"男主",D2817=3,"女主"),C2817=2,"")</f>
        <v>角色</v>
      </c>
      <c r="G2817" t="s">
        <v>134</v>
      </c>
      <c r="H2817">
        <v>0</v>
      </c>
      <c r="I2817" t="str">
        <f t="array" ref="I2817">_xlfn.IFS(OR(C2817=0,C2817=3),_xlfn.IFS(H2817=0,"漫改",H2817=1,"轻改",H2817=2,"原创",H2817=3,"Gal改",H2817=4,"游改",H2817=5,"原创偶像",H2817=6,"国产原创",H2817=7,"小说改"),C2817&lt;&gt;0,"")</f>
        <v>漫改</v>
      </c>
      <c r="J2817" s="16" t="s">
        <v>6695</v>
      </c>
      <c r="M2817" t="str">
        <f t="shared" si="43"/>
        <v>金狼，漫改动画《石纪元》角色。</v>
      </c>
      <c r="O2817">
        <v>3</v>
      </c>
      <c r="P2817">
        <v>2</v>
      </c>
    </row>
    <row r="2818" spans="1:16">
      <c r="A2818" s="5" t="s">
        <v>6704</v>
      </c>
      <c r="B2818" t="s">
        <v>6705</v>
      </c>
      <c r="C2818">
        <v>1</v>
      </c>
      <c r="D2818">
        <v>0</v>
      </c>
      <c r="E2818" t="str">
        <f t="array" ref="E2818">_xlfn.IFS(C2818&lt;&gt;2,_xlfn.IFS(D2818=0,"主角之一",D2818=1,"角色",D2818=2,"男主",D2818=3,"女主"),C2818=2,"")</f>
        <v>主角之一</v>
      </c>
      <c r="G2818" t="s">
        <v>6706</v>
      </c>
      <c r="I2818" t="str">
        <f t="array" ref="I2818">_xlfn.IFS(OR(C2818=0,C2818=3),_xlfn.IFS(H2818=0,"漫改",H2818=1,"轻改",H2818=2,"原创",H2818=3,"Gal改",H2818=4,"游改",H2818=5,"原创偶像",H2818=6,"国产原创",H2818=7,"小说改"),C2818&lt;&gt;0,"")</f>
        <v/>
      </c>
      <c r="J2818" s="16" t="s">
        <v>6695</v>
      </c>
      <c r="M2818" t="str">
        <f t="shared" si="43"/>
        <v>泽井夏叶，《茂伸奇谈》主角之一。</v>
      </c>
      <c r="O2818">
        <v>13</v>
      </c>
      <c r="P2818">
        <v>33</v>
      </c>
    </row>
    <row r="2819" spans="1:16">
      <c r="A2819" s="5" t="s">
        <v>6707</v>
      </c>
      <c r="B2819" t="s">
        <v>6708</v>
      </c>
      <c r="C2819">
        <v>2</v>
      </c>
      <c r="E2819" t="str">
        <f t="array" ref="E2819">_xlfn.IFS(C2819&lt;&gt;2,_xlfn.IFS(D2819=0,"主角之一",D2819=1,"角色",D2819=2,"男主",D2819=3,"女主"),C2819=2,"")</f>
        <v/>
      </c>
      <c r="I2819" t="str">
        <f t="array" ref="I2819">_xlfn.IFS(OR(C2819=0,C2819=3),_xlfn.IFS(H2819=0,"漫改",H2819=1,"轻改",H2819=2,"原创",H2819=3,"Gal改",H2819=4,"游改",H2819=5,"原创偶像",H2819=6,"国产原创",H2819=7,"小说改"),C2819&lt;&gt;0,"")</f>
        <v/>
      </c>
      <c r="J2819" s="16" t="s">
        <v>6695</v>
      </c>
      <c r="L2819" t="s">
        <v>6709</v>
      </c>
      <c r="M2819" t="str">
        <f t="shared" si="43"/>
        <v>猿渡冴子，漫画《要我和你交往也不是不行》角色。</v>
      </c>
      <c r="O2819">
        <v>1</v>
      </c>
      <c r="P2819">
        <v>2</v>
      </c>
    </row>
    <row r="2820" spans="1:16">
      <c r="B2820" t="s">
        <v>6710</v>
      </c>
      <c r="C2820">
        <v>2</v>
      </c>
      <c r="E2820" t="str">
        <f t="array" ref="E2820">_xlfn.IFS(C2820&lt;&gt;2,_xlfn.IFS(D2820=0,"主角之一",D2820=1,"角色",D2820=2,"男主",D2820=3,"女主"),C2820=2,"")</f>
        <v/>
      </c>
      <c r="I2820" t="str">
        <f t="array" ref="I2820">_xlfn.IFS(OR(C2820=0,C2820=3),_xlfn.IFS(H2820=0,"漫改",H2820=1,"轻改",H2820=2,"原创",H2820=3,"Gal改",H2820=4,"游改",H2820=5,"原创偶像",H2820=6,"国产原创",H2820=7,"小说改"),C2820&lt;&gt;0,"")</f>
        <v/>
      </c>
      <c r="J2820" s="16" t="s">
        <v>6695</v>
      </c>
      <c r="L2820" t="s">
        <v>4609</v>
      </c>
      <c r="M2820" t="str">
        <f t="shared" si="43"/>
        <v>苏虞莫，隶属于EOE的虚拟偶像。</v>
      </c>
    </row>
    <row r="2821" spans="1:16">
      <c r="A2821" s="5" t="s">
        <v>6738</v>
      </c>
      <c r="B2821" t="s">
        <v>6739</v>
      </c>
      <c r="C2821">
        <v>0</v>
      </c>
      <c r="D2821">
        <v>1</v>
      </c>
      <c r="E2821" t="str">
        <f t="array" ref="E2821">_xlfn.IFS(C2821&lt;&gt;2,_xlfn.IFS(D2821=0,"主角之一",D2821=1,"角色",D2821=2,"男主",D2821=3,"女主"),C2821=2,"")</f>
        <v>角色</v>
      </c>
      <c r="G2821" t="s">
        <v>4712</v>
      </c>
      <c r="H2821">
        <v>0</v>
      </c>
      <c r="I2821" t="str">
        <f t="array" ref="I2821">_xlfn.IFS(OR(C2821=0,C2821=3),_xlfn.IFS(H2821=0,"漫改",H2821=1,"轻改",H2821=2,"原创",H2821=3,"Gal改",H2821=4,"游改",H2821=5,"原创偶像",H2821=6,"国产原创",H2821=7,"小说改"),C2821&lt;&gt;0,"")</f>
        <v>漫改</v>
      </c>
      <c r="J2821" s="16" t="s">
        <v>6713</v>
      </c>
      <c r="M2821" t="str">
        <f t="shared" si="43"/>
        <v>罗斯蒂·诺曼，漫改动画《杖与剑的魔剑谭》角色。</v>
      </c>
      <c r="O2821">
        <v>34</v>
      </c>
      <c r="P2821">
        <v>5</v>
      </c>
    </row>
    <row r="2822" spans="1:16">
      <c r="A2822" s="5" t="s">
        <v>6720</v>
      </c>
      <c r="B2822" t="s">
        <v>6721</v>
      </c>
      <c r="C2822">
        <v>0</v>
      </c>
      <c r="D2822">
        <v>1</v>
      </c>
      <c r="E2822" t="str">
        <f t="array" ref="E2822">_xlfn.IFS(C2822&lt;&gt;2,_xlfn.IFS(D2822=0,"主角之一",D2822=1,"角色",D2822=2,"男主",D2822=3,"女主"),C2822=2,"")</f>
        <v>角色</v>
      </c>
      <c r="G2822" t="s">
        <v>1393</v>
      </c>
      <c r="H2822">
        <v>1</v>
      </c>
      <c r="I2822" t="str">
        <f t="array" ref="I2822">_xlfn.IFS(OR(C2822=0,C2822=3),_xlfn.IFS(H2822=0,"漫改",H2822=1,"轻改",H2822=2,"原创",H2822=3,"Gal改",H2822=4,"游改",H2822=5,"原创偶像",H2822=6,"国产原创",H2822=7,"小说改"),C2822&lt;&gt;0,"")</f>
        <v>轻改</v>
      </c>
      <c r="J2822" s="16" t="s">
        <v>6713</v>
      </c>
      <c r="M2822" t="str">
        <f t="shared" si="43"/>
        <v>胭条巴，轻改动画《空之境界》角色。</v>
      </c>
      <c r="O2822">
        <v>21</v>
      </c>
      <c r="P2822">
        <v>46</v>
      </c>
    </row>
    <row r="2823" spans="1:16">
      <c r="A2823" s="5" t="s">
        <v>6722</v>
      </c>
      <c r="B2823" t="s">
        <v>6723</v>
      </c>
      <c r="C2823">
        <v>0</v>
      </c>
      <c r="D2823">
        <v>1</v>
      </c>
      <c r="E2823" t="str">
        <f t="array" ref="E2823">_xlfn.IFS(C2823&lt;&gt;2,_xlfn.IFS(D2823=0,"主角之一",D2823=1,"角色",D2823=2,"男主",D2823=3,"女主"),C2823=2,"")</f>
        <v>角色</v>
      </c>
      <c r="G2823" t="s">
        <v>40</v>
      </c>
      <c r="H2823">
        <v>2</v>
      </c>
      <c r="I2823" t="str">
        <f t="array" ref="I2823">_xlfn.IFS(OR(C2823=0,C2823=3),_xlfn.IFS(H2823=0,"漫改",H2823=1,"轻改",H2823=2,"原创",H2823=3,"Gal改",H2823=4,"游改",H2823=5,"原创偶像",H2823=6,"国产原创",H2823=7,"小说改"),C2823&lt;&gt;0,"")</f>
        <v>原创</v>
      </c>
      <c r="J2823" s="16" t="s">
        <v>6713</v>
      </c>
      <c r="M2823" t="str">
        <f t="shared" si="43"/>
        <v>橙黄白毫，原创动画《少女与战车》角色。</v>
      </c>
      <c r="O2823">
        <v>10</v>
      </c>
      <c r="P2823">
        <v>37</v>
      </c>
    </row>
    <row r="2824" spans="1:16">
      <c r="A2824" s="5" t="s">
        <v>6711</v>
      </c>
      <c r="B2824" t="s">
        <v>6712</v>
      </c>
      <c r="C2824">
        <v>0</v>
      </c>
      <c r="D2824">
        <v>0</v>
      </c>
      <c r="E2824" t="str">
        <f t="array" ref="E2824">_xlfn.IFS(C2824&lt;&gt;2,_xlfn.IFS(D2824=0,"主角之一",D2824=1,"角色",D2824=2,"男主",D2824=3,"女主"),C2824=2,"")</f>
        <v>主角之一</v>
      </c>
      <c r="G2824" t="s">
        <v>2702</v>
      </c>
      <c r="H2824">
        <v>2</v>
      </c>
      <c r="I2824" t="str">
        <f t="array" ref="I2824">_xlfn.IFS(OR(C2824=0,C2824=3),_xlfn.IFS(H2824=0,"漫改",H2824=1,"轻改",H2824=2,"原创",H2824=3,"Gal改",H2824=4,"游改",H2824=5,"原创偶像",H2824=6,"国产原创",H2824=7,"小说改"),C2824&lt;&gt;0,"")</f>
        <v>原创</v>
      </c>
      <c r="J2824" s="16" t="s">
        <v>6713</v>
      </c>
      <c r="M2824" t="str">
        <f t="shared" si="43"/>
        <v>枢木朱雀，原创动画《Code Geass 反叛的鲁路修》主角之一。</v>
      </c>
      <c r="O2824">
        <v>143</v>
      </c>
      <c r="P2824">
        <v>168</v>
      </c>
    </row>
    <row r="2825" spans="1:16">
      <c r="A2825" s="5" t="s">
        <v>6714</v>
      </c>
      <c r="B2825" t="s">
        <v>6715</v>
      </c>
      <c r="C2825">
        <v>0</v>
      </c>
      <c r="D2825">
        <v>1</v>
      </c>
      <c r="E2825" t="str">
        <f t="array" ref="E2825">_xlfn.IFS(C2825&lt;&gt;2,_xlfn.IFS(D2825=0,"主角之一",D2825=1,"角色",D2825=2,"男主",D2825=3,"女主"),C2825=2,"")</f>
        <v>角色</v>
      </c>
      <c r="G2825" t="s">
        <v>3418</v>
      </c>
      <c r="H2825">
        <v>3</v>
      </c>
      <c r="I2825" t="str">
        <f t="array" ref="I2825">_xlfn.IFS(OR(C2825=0,C2825=3),_xlfn.IFS(H2825=0,"漫改",H2825=1,"轻改",H2825=2,"原创",H2825=3,"Gal改",H2825=4,"游改",H2825=5,"原创偶像",H2825=6,"国产原创",H2825=7,"小说改"),C2825&lt;&gt;0,"")</f>
        <v>Gal改</v>
      </c>
      <c r="J2825" s="16" t="s">
        <v>6713</v>
      </c>
      <c r="M2825" t="str">
        <f t="shared" si="43"/>
        <v>园崎魅音 &amp; 园崎诗音，Gal改动画《寒蝉鸣泣之时》角色。</v>
      </c>
      <c r="O2825">
        <v>84</v>
      </c>
      <c r="P2825">
        <v>266</v>
      </c>
    </row>
    <row r="2826" spans="1:16">
      <c r="A2826" s="5" t="s">
        <v>6724</v>
      </c>
      <c r="B2826" t="s">
        <v>6725</v>
      </c>
      <c r="C2826">
        <v>0</v>
      </c>
      <c r="D2826">
        <v>0</v>
      </c>
      <c r="E2826" t="str">
        <f t="array" ref="E2826">_xlfn.IFS(C2826&lt;&gt;2,_xlfn.IFS(D2826=0,"主角之一",D2826=1,"角色",D2826=2,"男主",D2826=3,"女主"),C2826=2,"")</f>
        <v>主角之一</v>
      </c>
      <c r="G2826" t="s">
        <v>6726</v>
      </c>
      <c r="H2826">
        <v>1</v>
      </c>
      <c r="I2826" t="str">
        <f t="array" ref="I2826">_xlfn.IFS(OR(C2826=0,C2826=3),_xlfn.IFS(H2826=0,"漫改",H2826=1,"轻改",H2826=2,"原创",H2826=3,"Gal改",H2826=4,"游改",H2826=5,"原创偶像",H2826=6,"国产原创",H2826=7,"小说改"),C2826&lt;&gt;0,"")</f>
        <v>轻改</v>
      </c>
      <c r="J2826" s="16" t="s">
        <v>6713</v>
      </c>
      <c r="M2826" t="str">
        <f t="shared" si="43"/>
        <v>穗村千夏，轻改动画《春&amp;夏推理事件簿～春太与千夏的青春～》主角之一。</v>
      </c>
      <c r="O2826">
        <v>38</v>
      </c>
      <c r="P2826">
        <v>56</v>
      </c>
    </row>
    <row r="2827" spans="1:16">
      <c r="A2827" s="5" t="s">
        <v>6727</v>
      </c>
      <c r="B2827" t="s">
        <v>6728</v>
      </c>
      <c r="C2827">
        <v>0</v>
      </c>
      <c r="D2827">
        <v>1</v>
      </c>
      <c r="E2827" t="str">
        <f t="array" ref="E2827">_xlfn.IFS(C2827&lt;&gt;2,_xlfn.IFS(D2827=0,"主角之一",D2827=1,"角色",D2827=2,"男主",D2827=3,"女主"),C2827=2,"")</f>
        <v>角色</v>
      </c>
      <c r="G2827" t="s">
        <v>1135</v>
      </c>
      <c r="H2827">
        <v>3</v>
      </c>
      <c r="I2827" t="str">
        <f t="array" ref="I2827">_xlfn.IFS(OR(C2827=0,C2827=3),_xlfn.IFS(H2827=0,"漫改",H2827=1,"轻改",H2827=2,"原创",H2827=3,"Gal改",H2827=4,"游改",H2827=5,"原创偶像",H2827=6,"国产原创",H2827=7,"小说改"),C2827&lt;&gt;0,"")</f>
        <v>Gal改</v>
      </c>
      <c r="J2827" s="16" t="s">
        <v>6713</v>
      </c>
      <c r="M2827" t="str">
        <f t="shared" si="43"/>
        <v>神成岳志 &amp; 橘结衣，Gal改动画《混沌子》角色。</v>
      </c>
      <c r="O2827">
        <v>43</v>
      </c>
      <c r="P2827">
        <v>31</v>
      </c>
    </row>
    <row r="2828" spans="1:16">
      <c r="A2828" s="5" t="s">
        <v>6729</v>
      </c>
      <c r="B2828" t="s">
        <v>6730</v>
      </c>
      <c r="C2828">
        <v>0</v>
      </c>
      <c r="D2828">
        <v>0</v>
      </c>
      <c r="E2828" t="str">
        <f t="array" ref="E2828">_xlfn.IFS(C2828&lt;&gt;2,_xlfn.IFS(D2828=0,"主角之一",D2828=1,"角色",D2828=2,"男主",D2828=3,"女主"),C2828=2,"")</f>
        <v>主角之一</v>
      </c>
      <c r="G2828" t="s">
        <v>4014</v>
      </c>
      <c r="H2828">
        <v>1</v>
      </c>
      <c r="I2828" t="str">
        <f t="array" ref="I2828">_xlfn.IFS(OR(C2828=0,C2828=3),_xlfn.IFS(H2828=0,"漫改",H2828=1,"轻改",H2828=2,"原创",H2828=3,"Gal改",H2828=4,"游改",H2828=5,"原创偶像",H2828=6,"国产原创",H2828=7,"小说改"),C2828&lt;&gt;0,"")</f>
        <v>轻改</v>
      </c>
      <c r="J2828" s="16" t="s">
        <v>6713</v>
      </c>
      <c r="M2828" t="str">
        <f t="shared" si="43"/>
        <v>可儿那由多，轻改动画《如果有妹妹就好了。》主角之一。</v>
      </c>
      <c r="O2828">
        <v>55</v>
      </c>
      <c r="P2828">
        <v>267</v>
      </c>
    </row>
    <row r="2829" spans="1:16">
      <c r="A2829" s="5" t="s">
        <v>6731</v>
      </c>
      <c r="B2829" t="s">
        <v>6732</v>
      </c>
      <c r="C2829">
        <v>0</v>
      </c>
      <c r="D2829">
        <v>0</v>
      </c>
      <c r="E2829" t="str">
        <f t="array" ref="E2829">_xlfn.IFS(C2829&lt;&gt;2,_xlfn.IFS(D2829=0,"主角之一",D2829=1,"角色",D2829=2,"男主",D2829=3,"女主"),C2829=2,"")</f>
        <v>主角之一</v>
      </c>
      <c r="G2829" t="s">
        <v>3057</v>
      </c>
      <c r="H2829">
        <v>0</v>
      </c>
      <c r="I2829" t="str">
        <f t="array" ref="I2829">_xlfn.IFS(OR(C2829=0,C2829=3),_xlfn.IFS(H2829=0,"漫改",H2829=1,"轻改",H2829=2,"原创",H2829=3,"Gal改",H2829=4,"游改",H2829=5,"原创偶像",H2829=6,"国产原创",H2829=7,"小说改"),C2829&lt;&gt;0,"")</f>
        <v>漫改</v>
      </c>
      <c r="J2829" s="16" t="s">
        <v>6713</v>
      </c>
      <c r="K2829" s="17">
        <v>1</v>
      </c>
      <c r="M2829" t="str">
        <f t="shared" si="43"/>
        <v>神崎日照，漫改动画《调教咖啡厅》主角之一。【芳文社】</v>
      </c>
      <c r="O2829">
        <v>23</v>
      </c>
      <c r="P2829">
        <v>82</v>
      </c>
    </row>
    <row r="2830" spans="1:16">
      <c r="A2830" s="5" t="s">
        <v>6733</v>
      </c>
      <c r="B2830" t="s">
        <v>6734</v>
      </c>
      <c r="C2830">
        <v>0</v>
      </c>
      <c r="D2830">
        <v>0</v>
      </c>
      <c r="E2830" t="str">
        <f t="array" ref="E2830">_xlfn.IFS(C2830&lt;&gt;2,_xlfn.IFS(D2830=0,"主角之一",D2830=1,"角色",D2830=2,"男主",D2830=3,"女主"),C2830=2,"")</f>
        <v>主角之一</v>
      </c>
      <c r="G2830" t="s">
        <v>1549</v>
      </c>
      <c r="H2830">
        <v>0</v>
      </c>
      <c r="I2830" t="str">
        <f t="array" ref="I2830">_xlfn.IFS(OR(C2830=0,C2830=3),_xlfn.IFS(H2830=0,"漫改",H2830=1,"轻改",H2830=2,"原创",H2830=3,"Gal改",H2830=4,"游改",H2830=5,"原创偶像",H2830=6,"国产原创",H2830=7,"小说改"),C2830&lt;&gt;0,"")</f>
        <v>漫改</v>
      </c>
      <c r="J2830" s="16" t="s">
        <v>6713</v>
      </c>
      <c r="K2830"/>
      <c r="M2830" t="str">
        <f t="shared" si="43"/>
        <v>亚瑟·波义耳，漫改动画《炎炎消防队》主角之一。</v>
      </c>
      <c r="O2830">
        <v>17</v>
      </c>
      <c r="P2830">
        <v>14</v>
      </c>
    </row>
    <row r="2831" spans="1:16">
      <c r="A2831" s="5" t="s">
        <v>6735</v>
      </c>
      <c r="B2831" t="s">
        <v>6736</v>
      </c>
      <c r="C2831">
        <v>0</v>
      </c>
      <c r="D2831">
        <v>1</v>
      </c>
      <c r="E2831" t="str">
        <f t="array" ref="E2831">_xlfn.IFS(C2831&lt;&gt;2,_xlfn.IFS(D2831=0,"主角之一",D2831=1,"角色",D2831=2,"男主",D2831=3,"女主"),C2831=2,"")</f>
        <v>角色</v>
      </c>
      <c r="G2831" t="s">
        <v>6737</v>
      </c>
      <c r="H2831">
        <v>0</v>
      </c>
      <c r="I2831" t="str">
        <f t="array" ref="I2831">_xlfn.IFS(OR(C2831=0,C2831=3),_xlfn.IFS(H2831=0,"漫改",H2831=1,"轻改",H2831=2,"原创",H2831=3,"Gal改",H2831=4,"游改",H2831=5,"原创偶像",H2831=6,"国产原创",H2831=7,"小说改"),C2831&lt;&gt;0,"")</f>
        <v>漫改</v>
      </c>
      <c r="J2831" s="16" t="s">
        <v>6713</v>
      </c>
      <c r="M2831" t="str">
        <f t="shared" si="43"/>
        <v>一条奈都，漫改动画《终末的后宫》角色。</v>
      </c>
      <c r="O2831">
        <v>3</v>
      </c>
      <c r="P2831">
        <v>16</v>
      </c>
    </row>
    <row r="2832" spans="1:16">
      <c r="A2832" s="5" t="s">
        <v>6716</v>
      </c>
      <c r="B2832" t="s">
        <v>6717</v>
      </c>
      <c r="C2832">
        <v>0</v>
      </c>
      <c r="D2832">
        <v>0</v>
      </c>
      <c r="E2832" t="str">
        <f t="array" ref="E2832">_xlfn.IFS(C2832&lt;&gt;2,_xlfn.IFS(D2832=0,"主角之一",D2832=1,"角色",D2832=2,"男主",D2832=3,"女主"),C2832=2,"")</f>
        <v>主角之一</v>
      </c>
      <c r="G2832" t="s">
        <v>1813</v>
      </c>
      <c r="H2832">
        <v>0</v>
      </c>
      <c r="I2832" t="str">
        <f t="array" ref="I2832">_xlfn.IFS(OR(C2832=0,C2832=3),_xlfn.IFS(H2832=0,"漫改",H2832=1,"轻改",H2832=2,"原创",H2832=3,"Gal改",H2832=4,"游改",H2832=5,"原创偶像",H2832=6,"国产原创",H2832=7,"小说改"),C2832&lt;&gt;0,"")</f>
        <v>漫改</v>
      </c>
      <c r="J2832" s="16" t="s">
        <v>6713</v>
      </c>
      <c r="M2832" t="str">
        <f t="shared" si="43"/>
        <v>杏，漫改动画《花丸幼稚园》主角之一。</v>
      </c>
      <c r="O2832">
        <v>6</v>
      </c>
      <c r="P2832">
        <v>42</v>
      </c>
    </row>
    <row r="2833" spans="1:16">
      <c r="A2833" s="5" t="s">
        <v>6718</v>
      </c>
      <c r="B2833" t="s">
        <v>6719</v>
      </c>
      <c r="C2833">
        <v>0</v>
      </c>
      <c r="D2833">
        <v>1</v>
      </c>
      <c r="E2833" t="str">
        <f t="array" ref="E2833">_xlfn.IFS(C2833&lt;&gt;2,_xlfn.IFS(D2833=0,"主角之一",D2833=1,"角色",D2833=2,"男主",D2833=3,"女主"),C2833=2,"")</f>
        <v>角色</v>
      </c>
      <c r="G2833" t="s">
        <v>302</v>
      </c>
      <c r="H2833">
        <v>0</v>
      </c>
      <c r="I2833" t="str">
        <f t="array" ref="I2833">_xlfn.IFS(OR(C2833=0,C2833=3),_xlfn.IFS(H2833=0,"漫改",H2833=1,"轻改",H2833=2,"原创",H2833=3,"Gal改",H2833=4,"游改",H2833=5,"原创偶像",H2833=6,"国产原创",H2833=7,"小说改"),C2833&lt;&gt;0,"")</f>
        <v>漫改</v>
      </c>
      <c r="J2833" s="16" t="s">
        <v>6713</v>
      </c>
      <c r="M2833" t="str">
        <f t="shared" ref="M2833:M2896" si="44">_xlfn.CONCAT(_xlfn.IFS(C2833=0,_xlfn.CONCAT(B2833,"，",I2833,"动画","《",G2833,"》",E2833,"。"),C2833=1,_xlfn.CONCAT(B2833,"，《",G2833,"》",E2833,"。"),C2833=2,_xlfn.CONCAT(B2833,"，",L2833),C2833=3,_xlfn.CONCAT(B2833,"，动画电影《",G2833,"》",E2833,"。")),_xlfn.IFS(K2833=1,"【芳文社】",K2833=0,""))</f>
        <v>漩涡玖辛奈，漫改动画《火影忍者》角色。</v>
      </c>
      <c r="O2833">
        <v>6</v>
      </c>
      <c r="P2833">
        <v>37</v>
      </c>
    </row>
    <row r="2834" spans="1:16">
      <c r="A2834" s="5" t="s">
        <v>6740</v>
      </c>
      <c r="B2834" t="s">
        <v>6741</v>
      </c>
      <c r="C2834">
        <v>1</v>
      </c>
      <c r="D2834">
        <v>1</v>
      </c>
      <c r="E2834" t="str">
        <f t="array" ref="E2834">_xlfn.IFS(C2834&lt;&gt;2,_xlfn.IFS(D2834=0,"主角之一",D2834=1,"角色",D2834=2,"男主",D2834=3,"女主"),C2834=2,"")</f>
        <v>角色</v>
      </c>
      <c r="G2834" t="s">
        <v>391</v>
      </c>
      <c r="I2834" t="str">
        <f t="array" ref="I2834">_xlfn.IFS(OR(C2834=0,C2834=3),_xlfn.IFS(H2834=0,"漫改",H2834=1,"轻改",H2834=2,"原创",H2834=3,"Gal改",H2834=4,"游改",H2834=5,"原创偶像",H2834=6,"国产原创",H2834=7,"小说改"),C2834&lt;&gt;0,"")</f>
        <v/>
      </c>
      <c r="J2834" s="16" t="s">
        <v>6713</v>
      </c>
      <c r="M2834" t="str">
        <f t="shared" si="44"/>
        <v>久利原直树，《BALDR SKY》角色。</v>
      </c>
      <c r="O2834">
        <v>12</v>
      </c>
      <c r="P2834">
        <v>11</v>
      </c>
    </row>
    <row r="2835" spans="1:16">
      <c r="A2835" s="5" t="s">
        <v>6742</v>
      </c>
      <c r="B2835" t="s">
        <v>6743</v>
      </c>
      <c r="C2835">
        <v>1</v>
      </c>
      <c r="D2835">
        <v>0</v>
      </c>
      <c r="E2835" t="str">
        <f t="array" ref="E2835">_xlfn.IFS(C2835&lt;&gt;2,_xlfn.IFS(D2835=0,"主角之一",D2835=1,"角色",D2835=2,"男主",D2835=3,"女主"),C2835=2,"")</f>
        <v>主角之一</v>
      </c>
      <c r="G2835" t="s">
        <v>2882</v>
      </c>
      <c r="I2835" t="str">
        <f t="array" ref="I2835">_xlfn.IFS(OR(C2835=0,C2835=3),_xlfn.IFS(H2835=0,"漫改",H2835=1,"轻改",H2835=2,"原创",H2835=3,"Gal改",H2835=4,"游改",H2835=5,"原创偶像",H2835=6,"国产原创",H2835=7,"小说改"),C2835&lt;&gt;0,"")</f>
        <v/>
      </c>
      <c r="J2835" s="16" t="s">
        <v>6713</v>
      </c>
      <c r="M2835" t="str">
        <f t="shared" si="44"/>
        <v>七星朱里，《超极糖果～王道自有王道的理由～》主角之一。</v>
      </c>
      <c r="O2835">
        <v>2</v>
      </c>
      <c r="P2835">
        <v>9</v>
      </c>
    </row>
    <row r="2836" spans="1:16">
      <c r="A2836" s="5" t="s">
        <v>6744</v>
      </c>
      <c r="B2836" t="s">
        <v>6745</v>
      </c>
      <c r="C2836">
        <v>1</v>
      </c>
      <c r="D2836">
        <v>0</v>
      </c>
      <c r="E2836" t="str">
        <f t="array" ref="E2836">_xlfn.IFS(C2836&lt;&gt;2,_xlfn.IFS(D2836=0,"主角之一",D2836=1,"角色",D2836=2,"男主",D2836=3,"女主"),C2836=2,"")</f>
        <v>主角之一</v>
      </c>
      <c r="G2836" t="s">
        <v>1106</v>
      </c>
      <c r="I2836" t="str">
        <f t="array" ref="I2836">_xlfn.IFS(OR(C2836=0,C2836=3),_xlfn.IFS(H2836=0,"漫改",H2836=1,"轻改",H2836=2,"原创",H2836=3,"Gal改",H2836=4,"游改",H2836=5,"原创偶像",H2836=6,"国产原创",H2836=7,"小说改"),C2836&lt;&gt;0,"")</f>
        <v/>
      </c>
      <c r="J2836" s="16" t="s">
        <v>6713</v>
      </c>
      <c r="M2836" t="str">
        <f t="shared" si="44"/>
        <v>池泽华子，《片轮少女》主角之一。</v>
      </c>
      <c r="O2836">
        <v>8</v>
      </c>
      <c r="P2836">
        <v>19</v>
      </c>
    </row>
    <row r="2837" spans="1:16">
      <c r="A2837" s="5" t="s">
        <v>6746</v>
      </c>
      <c r="B2837" t="s">
        <v>6747</v>
      </c>
      <c r="C2837">
        <v>1</v>
      </c>
      <c r="D2837">
        <v>0</v>
      </c>
      <c r="E2837" t="str">
        <f t="array" ref="E2837">_xlfn.IFS(C2837&lt;&gt;2,_xlfn.IFS(D2837=0,"主角之一",D2837=1,"角色",D2837=2,"男主",D2837=3,"女主"),C2837=2,"")</f>
        <v>主角之一</v>
      </c>
      <c r="G2837" t="s">
        <v>584</v>
      </c>
      <c r="I2837" t="str">
        <f t="array" ref="I2837">_xlfn.IFS(OR(C2837=0,C2837=3),_xlfn.IFS(H2837=0,"漫改",H2837=1,"轻改",H2837=2,"原创",H2837=3,"Gal改",H2837=4,"游改",H2837=5,"原创偶像",H2837=6,"国产原创",H2837=7,"小说改"),C2837&lt;&gt;0,"")</f>
        <v/>
      </c>
      <c r="J2837" s="16" t="s">
        <v>6713</v>
      </c>
      <c r="M2837" t="str">
        <f t="shared" si="44"/>
        <v>星詠ましろ，《相恋之心与魔法之语》主角之一。</v>
      </c>
      <c r="O2837">
        <v>13</v>
      </c>
      <c r="P2837">
        <v>49</v>
      </c>
    </row>
    <row r="2838" spans="1:16">
      <c r="A2838" s="5" t="s">
        <v>6748</v>
      </c>
      <c r="B2838" t="s">
        <v>6749</v>
      </c>
      <c r="C2838">
        <v>2</v>
      </c>
      <c r="E2838" t="str">
        <f t="array" ref="E2838">_xlfn.IFS(C2838&lt;&gt;2,_xlfn.IFS(D2838=0,"主角之一",D2838=1,"角色",D2838=2,"男主",D2838=3,"女主"),C2838=2,"")</f>
        <v/>
      </c>
      <c r="I2838" t="str">
        <f t="array" ref="I2838">_xlfn.IFS(OR(C2838=0,C2838=3),_xlfn.IFS(H2838=0,"漫改",H2838=1,"轻改",H2838=2,"原创",H2838=3,"Gal改",H2838=4,"游改",H2838=5,"原创偶像",H2838=6,"国产原创",H2838=7,"小说改"),C2838&lt;&gt;0,"")</f>
        <v/>
      </c>
      <c r="J2838" s="16" t="s">
        <v>6713</v>
      </c>
      <c r="L2838" t="s">
        <v>5392</v>
      </c>
      <c r="M2838" t="str">
        <f t="shared" si="44"/>
        <v>川濑，游戏《古书店街的桥姬》角色。</v>
      </c>
      <c r="O2838">
        <v>9</v>
      </c>
      <c r="P2838">
        <v>27</v>
      </c>
    </row>
    <row r="2839" spans="1:16">
      <c r="A2839" s="5" t="s">
        <v>6753</v>
      </c>
      <c r="B2839" t="s">
        <v>6754</v>
      </c>
      <c r="C2839">
        <v>0</v>
      </c>
      <c r="D2839">
        <v>0</v>
      </c>
      <c r="E2839" t="str">
        <f t="array" ref="E2839">_xlfn.IFS(C2839&lt;&gt;2,_xlfn.IFS(D2839=0,"主角之一",D2839=1,"角色",D2839=2,"男主",D2839=3,"女主"),C2839=2,"")</f>
        <v>主角之一</v>
      </c>
      <c r="G2839" t="s">
        <v>643</v>
      </c>
      <c r="H2839">
        <v>0</v>
      </c>
      <c r="I2839" t="str">
        <f t="array" ref="I2839">_xlfn.IFS(OR(C2839=0,C2839=3),_xlfn.IFS(H2839=0,"漫改",H2839=1,"轻改",H2839=2,"原创",H2839=3,"Gal改",H2839=4,"游改",H2839=5,"原创偶像",H2839=6,"国产原创",H2839=7,"小说改"),C2839&lt;&gt;0,"")</f>
        <v>漫改</v>
      </c>
      <c r="J2839" s="16" t="s">
        <v>6752</v>
      </c>
      <c r="M2839" t="str">
        <f t="shared" si="44"/>
        <v>甘神夕奈，漫改动画《缘结甘神家》主角之一。</v>
      </c>
      <c r="O2839">
        <v>13</v>
      </c>
      <c r="P2839">
        <v>53</v>
      </c>
    </row>
    <row r="2840" spans="1:16">
      <c r="A2840" s="5" t="s">
        <v>6750</v>
      </c>
      <c r="B2840" t="s">
        <v>6751</v>
      </c>
      <c r="C2840">
        <v>0</v>
      </c>
      <c r="D2840">
        <v>1</v>
      </c>
      <c r="E2840" t="str">
        <f t="array" ref="E2840">_xlfn.IFS(C2840&lt;&gt;2,_xlfn.IFS(D2840=0,"主角之一",D2840=1,"角色",D2840=2,"男主",D2840=3,"女主"),C2840=2,"")</f>
        <v>角色</v>
      </c>
      <c r="G2840" t="s">
        <v>2741</v>
      </c>
      <c r="H2840">
        <v>2</v>
      </c>
      <c r="I2840" t="str">
        <f t="array" ref="I2840">_xlfn.IFS(OR(C2840=0,C2840=3),_xlfn.IFS(H2840=0,"漫改",H2840=1,"轻改",H2840=2,"原创",H2840=3,"Gal改",H2840=4,"游改",H2840=5,"原创偶像",H2840=6,"国产原创",H2840=7,"小说改"),C2840&lt;&gt;0,"")</f>
        <v>原创</v>
      </c>
      <c r="J2840" s="16" t="s">
        <v>6752</v>
      </c>
      <c r="M2840" t="str">
        <f t="shared" si="44"/>
        <v>伊吹摩耶，原创动画《新世纪福音战士》角色。</v>
      </c>
      <c r="O2840">
        <v>16</v>
      </c>
      <c r="P2840">
        <v>70</v>
      </c>
    </row>
    <row r="2841" spans="1:16">
      <c r="A2841" s="5" t="s">
        <v>6759</v>
      </c>
      <c r="B2841" t="s">
        <v>6760</v>
      </c>
      <c r="C2841">
        <v>1</v>
      </c>
      <c r="D2841">
        <v>0</v>
      </c>
      <c r="E2841" t="str">
        <f t="array" ref="E2841">_xlfn.IFS(C2841&lt;&gt;2,_xlfn.IFS(D2841=0,"主角之一",D2841=1,"角色",D2841=2,"男主",D2841=3,"女主"),C2841=2,"")</f>
        <v>主角之一</v>
      </c>
      <c r="G2841" t="s">
        <v>183</v>
      </c>
      <c r="I2841" t="str">
        <f t="array" ref="I2841">_xlfn.IFS(OR(C2841=0,C2841=3),_xlfn.IFS(H2841=0,"漫改",H2841=1,"轻改",H2841=2,"原创",H2841=3,"Gal改",H2841=4,"游改",H2841=5,"原创偶像",H2841=6,"国产原创",H2841=7,"小说改"),C2841&lt;&gt;0,"")</f>
        <v/>
      </c>
      <c r="J2841" s="16" t="s">
        <v>6752</v>
      </c>
      <c r="M2841" t="str">
        <f t="shared" si="44"/>
        <v>朝仓可怜，《炽焰天穹》主角之一。</v>
      </c>
      <c r="O2841">
        <v>10</v>
      </c>
      <c r="P2841">
        <v>35</v>
      </c>
    </row>
    <row r="2842" spans="1:16">
      <c r="A2842" s="5" t="s">
        <v>6755</v>
      </c>
      <c r="B2842" t="s">
        <v>6756</v>
      </c>
      <c r="C2842">
        <v>1</v>
      </c>
      <c r="D2842">
        <v>0</v>
      </c>
      <c r="E2842" t="str">
        <f t="array" ref="E2842">_xlfn.IFS(C2842&lt;&gt;2,_xlfn.IFS(D2842=0,"主角之一",D2842=1,"角色",D2842=2,"男主",D2842=3,"女主"),C2842=2,"")</f>
        <v>主角之一</v>
      </c>
      <c r="G2842" t="s">
        <v>1565</v>
      </c>
      <c r="I2842" t="str">
        <f t="array" ref="I2842">_xlfn.IFS(OR(C2842=0,C2842=3),_xlfn.IFS(H2842=0,"漫改",H2842=1,"轻改",H2842=2,"原创",H2842=3,"Gal改",H2842=4,"游改",H2842=5,"原创偶像",H2842=6,"国产原创",H2842=7,"小说改"),C2842&lt;&gt;0,"")</f>
        <v/>
      </c>
      <c r="J2842" s="16" t="s">
        <v>6752</v>
      </c>
      <c r="M2842" t="str">
        <f t="shared" si="44"/>
        <v>近江小々路，《在世界与世界的正中央》主角之一。</v>
      </c>
      <c r="O2842">
        <v>7</v>
      </c>
      <c r="P2842">
        <v>25</v>
      </c>
    </row>
    <row r="2843" spans="1:16">
      <c r="A2843" s="5" t="s">
        <v>6757</v>
      </c>
      <c r="B2843" t="s">
        <v>6758</v>
      </c>
      <c r="C2843">
        <v>1</v>
      </c>
      <c r="D2843">
        <v>0</v>
      </c>
      <c r="E2843" t="str">
        <f t="array" ref="E2843">_xlfn.IFS(C2843&lt;&gt;2,_xlfn.IFS(D2843=0,"主角之一",D2843=1,"角色",D2843=2,"男主",D2843=3,"女主"),C2843=2,"")</f>
        <v>主角之一</v>
      </c>
      <c r="G2843" t="s">
        <v>1438</v>
      </c>
      <c r="I2843" t="str">
        <f t="array" ref="I2843">_xlfn.IFS(OR(C2843=0,C2843=3),_xlfn.IFS(H2843=0,"漫改",H2843=1,"轻改",H2843=2,"原创",H2843=3,"Gal改",H2843=4,"游改",H2843=5,"原创偶像",H2843=6,"国产原创",H2843=7,"小说改"),C2843&lt;&gt;0,"")</f>
        <v/>
      </c>
      <c r="J2843" s="16" t="s">
        <v>6752</v>
      </c>
      <c r="M2843" t="str">
        <f t="shared" si="44"/>
        <v>安洁莉娜·珞卡，《片羽》主角之一。</v>
      </c>
      <c r="O2843">
        <v>3</v>
      </c>
      <c r="P2843">
        <v>13</v>
      </c>
    </row>
    <row r="2844" spans="1:16">
      <c r="B2844" t="s">
        <v>6761</v>
      </c>
      <c r="C2844">
        <v>2</v>
      </c>
      <c r="E2844" t="str">
        <f t="array" ref="E2844">_xlfn.IFS(C2844&lt;&gt;2,_xlfn.IFS(D2844=0,"主角之一",D2844=1,"角色",D2844=2,"男主",D2844=3,"女主"),C2844=2,"")</f>
        <v/>
      </c>
      <c r="I2844" t="str">
        <f t="array" ref="I2844">_xlfn.IFS(OR(C2844=0,C2844=3),_xlfn.IFS(H2844=0,"漫改",H2844=1,"轻改",H2844=2,"原创",H2844=3,"Gal改",H2844=4,"游改",H2844=5,"原创偶像",H2844=6,"国产原创",H2844=7,"小说改"),C2844&lt;&gt;0,"")</f>
        <v/>
      </c>
      <c r="J2844" s="16" t="s">
        <v>6752</v>
      </c>
      <c r="L2844" t="s">
        <v>3411</v>
      </c>
      <c r="M2844" t="str">
        <f t="shared" si="44"/>
        <v>言和，中文女性虚拟歌手。</v>
      </c>
    </row>
    <row r="2845" spans="1:16">
      <c r="A2845" s="5" t="s">
        <v>6762</v>
      </c>
      <c r="B2845" t="s">
        <v>6763</v>
      </c>
      <c r="C2845">
        <v>0</v>
      </c>
      <c r="D2845">
        <v>1</v>
      </c>
      <c r="E2845" t="str">
        <f t="array" ref="E2845">_xlfn.IFS(C2845&lt;&gt;2,_xlfn.IFS(D2845=0,"主角之一",D2845=1,"角色",D2845=2,"男主",D2845=3,"女主"),C2845=2,"")</f>
        <v>角色</v>
      </c>
      <c r="G2845" t="s">
        <v>1451</v>
      </c>
      <c r="H2845">
        <v>3</v>
      </c>
      <c r="I2845" t="str">
        <f t="array" ref="I2845">_xlfn.IFS(OR(C2845=0,C2845=3),_xlfn.IFS(H2845=0,"漫改",H2845=1,"轻改",H2845=2,"原创",H2845=3,"Gal改",H2845=4,"游改",H2845=5,"原创偶像",H2845=6,"国产原创",H2845=7,"小说改"),C2845&lt;&gt;0,"")</f>
        <v>Gal改</v>
      </c>
      <c r="J2845" s="16" t="s">
        <v>6764</v>
      </c>
      <c r="M2845" t="str">
        <f t="shared" si="44"/>
        <v>千堂伽耶，Gal改动画《FORTUNE ARTERIAL》角色。</v>
      </c>
      <c r="O2845">
        <v>14</v>
      </c>
      <c r="P2845">
        <v>16</v>
      </c>
    </row>
    <row r="2846" spans="1:16">
      <c r="A2846" s="5" t="s">
        <v>6773</v>
      </c>
      <c r="B2846" t="s">
        <v>6774</v>
      </c>
      <c r="C2846">
        <v>0</v>
      </c>
      <c r="D2846">
        <v>0</v>
      </c>
      <c r="E2846" t="str">
        <f t="array" ref="E2846">_xlfn.IFS(C2846&lt;&gt;2,_xlfn.IFS(D2846=0,"主角之一",D2846=1,"角色",D2846=2,"男主",D2846=3,"女主"),C2846=2,"")</f>
        <v>主角之一</v>
      </c>
      <c r="G2846" t="s">
        <v>6775</v>
      </c>
      <c r="H2846">
        <v>0</v>
      </c>
      <c r="I2846" t="str">
        <f t="array" ref="I2846">_xlfn.IFS(OR(C2846=0,C2846=3),_xlfn.IFS(H2846=0,"漫改",H2846=1,"轻改",H2846=2,"原创",H2846=3,"Gal改",H2846=4,"游改",H2846=5,"原创偶像",H2846=6,"国产原创",H2846=7,"小说改"),C2846&lt;&gt;0,"")</f>
        <v>漫改</v>
      </c>
      <c r="J2846" s="16" t="s">
        <v>6764</v>
      </c>
      <c r="M2846" t="str">
        <f t="shared" si="44"/>
        <v>伊朵拉·阿尔文，漫改动画《战队红战士在异世界当冒险者》主角之一。</v>
      </c>
      <c r="O2846">
        <v>31</v>
      </c>
      <c r="P2846">
        <v>68</v>
      </c>
    </row>
    <row r="2847" spans="1:16">
      <c r="A2847" s="5" t="s">
        <v>6765</v>
      </c>
      <c r="B2847" t="s">
        <v>6766</v>
      </c>
      <c r="C2847">
        <v>0</v>
      </c>
      <c r="D2847">
        <v>1</v>
      </c>
      <c r="E2847" t="str">
        <f t="array" ref="E2847">_xlfn.IFS(C2847&lt;&gt;2,_xlfn.IFS(D2847=0,"主角之一",D2847=1,"角色",D2847=2,"男主",D2847=3,"女主"),C2847=2,"")</f>
        <v>角色</v>
      </c>
      <c r="G2847" t="s">
        <v>28</v>
      </c>
      <c r="H2847" s="17">
        <v>0</v>
      </c>
      <c r="I2847" t="str">
        <f t="array" ref="I2847">_xlfn.IFS(OR(C2847=0,C2847=3),_xlfn.IFS(H2847=0,"漫改",H2847=1,"轻改",H2847=2,"原创",H2847=3,"Gal改",H2847=4,"游改",H2847=5,"原创偶像",H2847=6,"国产原创",H2847=7,"小说改"),C2847&lt;&gt;0,"")</f>
        <v>漫改</v>
      </c>
      <c r="J2847" s="16" t="s">
        <v>6764</v>
      </c>
      <c r="M2847" t="str">
        <f t="shared" si="44"/>
        <v>速水凛香，漫改动画《暗杀教室》角色。</v>
      </c>
      <c r="O2847">
        <v>8</v>
      </c>
      <c r="P2847">
        <v>29</v>
      </c>
    </row>
    <row r="2848" spans="1:16">
      <c r="A2848" s="5" t="s">
        <v>6767</v>
      </c>
      <c r="B2848" t="s">
        <v>6768</v>
      </c>
      <c r="C2848">
        <v>0</v>
      </c>
      <c r="D2848">
        <v>1</v>
      </c>
      <c r="E2848" t="str">
        <f t="array" ref="E2848">_xlfn.IFS(C2848&lt;&gt;2,_xlfn.IFS(D2848=0,"主角之一",D2848=1,"角色",D2848=2,"男主",D2848=3,"女主"),C2848=2,"")</f>
        <v>角色</v>
      </c>
      <c r="G2848" t="s">
        <v>16</v>
      </c>
      <c r="H2848"/>
      <c r="I2848" t="str">
        <f t="array" ref="I2848">_xlfn.IFS(OR(C2848=0,C2848=3),_xlfn.IFS(H2848=0,"漫改",H2848=1,"轻改",H2848=2,"原创",H2848=3,"Gal改",H2848=4,"游改",H2848=5,"原创偶像",H2848=6,"国产原创",H2848=7,"小说改"),C2848&lt;&gt;0,"")</f>
        <v>漫改</v>
      </c>
      <c r="J2848" s="16" t="s">
        <v>6764</v>
      </c>
      <c r="M2848" t="str">
        <f t="shared" si="44"/>
        <v>木暮公延，漫改动画《灌篮高手》角色。</v>
      </c>
      <c r="O2848">
        <v>10</v>
      </c>
      <c r="P2848">
        <v>17</v>
      </c>
    </row>
    <row r="2849" spans="1:16">
      <c r="A2849" s="5" t="s">
        <v>6769</v>
      </c>
      <c r="B2849" t="s">
        <v>6770</v>
      </c>
      <c r="C2849">
        <v>0</v>
      </c>
      <c r="D2849">
        <v>0</v>
      </c>
      <c r="E2849" t="str">
        <f t="array" ref="E2849">_xlfn.IFS(C2849&lt;&gt;2,_xlfn.IFS(D2849=0,"主角之一",D2849=1,"角色",D2849=2,"男主",D2849=3,"女主"),C2849=2,"")</f>
        <v>主角之一</v>
      </c>
      <c r="G2849" t="s">
        <v>3199</v>
      </c>
      <c r="H2849">
        <v>1</v>
      </c>
      <c r="I2849" t="str">
        <f t="array" ref="I2849">_xlfn.IFS(OR(C2849=0,C2849=3),_xlfn.IFS(H2849=0,"漫改",H2849=1,"轻改",H2849=2,"原创",H2849=3,"Gal改",H2849=4,"游改",H2849=5,"原创偶像",H2849=6,"国产原创",H2849=7,"小说改"),C2849&lt;&gt;0,"")</f>
        <v>轻改</v>
      </c>
      <c r="J2849" s="16" t="s">
        <v>6764</v>
      </c>
      <c r="M2849" t="str">
        <f t="shared" si="44"/>
        <v>弗拉迪蕾娜·米丽洁，轻改动画《86 -不存在的战区-》主角之一。</v>
      </c>
      <c r="O2849">
        <v>134</v>
      </c>
      <c r="P2849">
        <v>702</v>
      </c>
    </row>
    <row r="2850" spans="1:16">
      <c r="A2850" s="5" t="s">
        <v>6771</v>
      </c>
      <c r="B2850" t="s">
        <v>6772</v>
      </c>
      <c r="C2850">
        <v>0</v>
      </c>
      <c r="D2850">
        <v>0</v>
      </c>
      <c r="E2850" t="str">
        <f t="array" ref="E2850">_xlfn.IFS(C2850&lt;&gt;2,_xlfn.IFS(D2850=0,"主角之一",D2850=1,"角色",D2850=2,"男主",D2850=3,"女主"),C2850=2,"")</f>
        <v>主角之一</v>
      </c>
      <c r="G2850" t="s">
        <v>291</v>
      </c>
      <c r="H2850">
        <v>2</v>
      </c>
      <c r="I2850" t="str">
        <f t="array" ref="I2850">_xlfn.IFS(OR(C2850=0,C2850=3),_xlfn.IFS(H2850=0,"漫改",H2850=1,"轻改",H2850=2,"原创",H2850=3,"Gal改",H2850=4,"游改",H2850=5,"原创偶像",H2850=6,"国产原创",H2850=7,"小说改"),C2850&lt;&gt;0,"")</f>
        <v>原创</v>
      </c>
      <c r="J2850" s="16" t="s">
        <v>6764</v>
      </c>
      <c r="M2850" t="str">
        <f t="shared" si="44"/>
        <v>大场奈奈，原创动画《少女☆歌剧 Revue Starlight》主角之一。</v>
      </c>
      <c r="O2850">
        <v>178</v>
      </c>
      <c r="P2850">
        <v>456</v>
      </c>
    </row>
    <row r="2851" spans="1:16">
      <c r="A2851" s="5" t="s">
        <v>6776</v>
      </c>
      <c r="B2851" t="s">
        <v>6777</v>
      </c>
      <c r="C2851">
        <v>1</v>
      </c>
      <c r="D2851">
        <v>0</v>
      </c>
      <c r="E2851" t="str">
        <f t="array" ref="E2851">_xlfn.IFS(C2851&lt;&gt;2,_xlfn.IFS(D2851=0,"主角之一",D2851=1,"角色",D2851=2,"男主",D2851=3,"女主"),C2851=2,"")</f>
        <v>主角之一</v>
      </c>
      <c r="G2851" t="s">
        <v>142</v>
      </c>
      <c r="I2851" t="str">
        <f t="array" ref="I2851">_xlfn.IFS(OR(C2851=0,C2851=3),_xlfn.IFS(H2851=0,"漫改",H2851=1,"轻改",H2851=2,"原创",H2851=3,"Gal改",H2851=4,"游改",H2851=5,"原创偶像",H2851=6,"国产原创",H2851=7,"小说改"),C2851&lt;&gt;0,"")</f>
        <v/>
      </c>
      <c r="J2851" s="16" t="s">
        <v>6764</v>
      </c>
      <c r="M2851" t="str">
        <f t="shared" si="44"/>
        <v>今坂唯笑，《秋之回忆》主角之一。</v>
      </c>
      <c r="O2851">
        <v>17</v>
      </c>
      <c r="P2851">
        <v>75</v>
      </c>
    </row>
    <row r="2852" spans="1:16">
      <c r="B2852" t="s">
        <v>6778</v>
      </c>
      <c r="C2852">
        <v>1</v>
      </c>
      <c r="D2852">
        <v>0</v>
      </c>
      <c r="E2852" t="str">
        <f t="array" ref="E2852">_xlfn.IFS(C2852&lt;&gt;2,_xlfn.IFS(D2852=0,"主角之一",D2852=1,"角色",D2852=2,"男主",D2852=3,"女主"),C2852=2,"")</f>
        <v>主角之一</v>
      </c>
      <c r="G2852" t="s">
        <v>6779</v>
      </c>
      <c r="I2852" t="str">
        <f t="array" ref="I2852">_xlfn.IFS(OR(C2852=0,C2852=3),_xlfn.IFS(H2852=0,"漫改",H2852=1,"轻改",H2852=2,"原创",H2852=3,"Gal改",H2852=4,"游改",H2852=5,"原创偶像",H2852=6,"国产原创",H2852=7,"小说改"),C2852&lt;&gt;0,"")</f>
        <v/>
      </c>
      <c r="J2852" s="16" t="s">
        <v>6764</v>
      </c>
      <c r="M2852" t="str">
        <f t="shared" si="44"/>
        <v>Arianna Heartbell，《宝石心学院》主角之一。</v>
      </c>
    </row>
    <row r="2853" spans="1:16">
      <c r="A2853" s="5" t="s">
        <v>6782</v>
      </c>
      <c r="B2853" t="s">
        <v>6783</v>
      </c>
      <c r="C2853">
        <v>2</v>
      </c>
      <c r="E2853" t="str">
        <f t="array" ref="E2853">_xlfn.IFS(C2853&lt;&gt;2,_xlfn.IFS(D2853=0,"主角之一",D2853=1,"角色",D2853=2,"男主",D2853=3,"女主"),C2853=2,"")</f>
        <v/>
      </c>
      <c r="I2853" t="str">
        <f t="array" ref="I2853">_xlfn.IFS(OR(C2853=0,C2853=3),_xlfn.IFS(H2853=0,"漫改",H2853=1,"轻改",H2853=2,"原创",H2853=3,"Gal改",H2853=4,"游改",H2853=5,"原创偶像",H2853=6,"国产原创",H2853=7,"小说改"),C2853&lt;&gt;0,"")</f>
        <v/>
      </c>
      <c r="J2853" s="16" t="s">
        <v>6764</v>
      </c>
      <c r="L2853" t="s">
        <v>92</v>
      </c>
      <c r="M2853" t="str">
        <f t="shared" si="44"/>
        <v>霞泽美游，游戏《蔚蓝档案》角色。</v>
      </c>
      <c r="O2853">
        <v>16</v>
      </c>
      <c r="P2853">
        <v>80</v>
      </c>
    </row>
    <row r="2854" spans="1:16">
      <c r="A2854" s="5" t="s">
        <v>6780</v>
      </c>
      <c r="B2854" t="s">
        <v>6781</v>
      </c>
      <c r="C2854">
        <v>2</v>
      </c>
      <c r="E2854" t="str">
        <f t="array" ref="E2854">_xlfn.IFS(C2854&lt;&gt;2,_xlfn.IFS(D2854=0,"主角之一",D2854=1,"角色",D2854=2,"男主",D2854=3,"女主"),C2854=2,"")</f>
        <v/>
      </c>
      <c r="I2854" t="str">
        <f t="array" ref="I2854">_xlfn.IFS(OR(C2854=0,C2854=3),_xlfn.IFS(H2854=0,"漫改",H2854=1,"轻改",H2854=2,"原创",H2854=3,"Gal改",H2854=4,"游改",H2854=5,"原创偶像",H2854=6,"国产原创",H2854=7,"小说改"),C2854&lt;&gt;0,"")</f>
        <v/>
      </c>
      <c r="J2854" s="16" t="s">
        <v>6764</v>
      </c>
      <c r="L2854" t="s">
        <v>3411</v>
      </c>
      <c r="M2854" t="str">
        <f t="shared" si="44"/>
        <v>洛天依，中文女性虚拟歌手。</v>
      </c>
      <c r="O2854">
        <v>47</v>
      </c>
      <c r="P2854">
        <v>273</v>
      </c>
    </row>
    <row r="2855" spans="1:16">
      <c r="B2855" t="s">
        <v>6784</v>
      </c>
      <c r="C2855">
        <v>2</v>
      </c>
      <c r="E2855" t="str">
        <f t="array" ref="E2855">_xlfn.IFS(C2855&lt;&gt;2,_xlfn.IFS(D2855=0,"主角之一",D2855=1,"角色",D2855=2,"男主",D2855=3,"女主"),C2855=2,"")</f>
        <v/>
      </c>
      <c r="I2855" t="str">
        <f t="array" ref="I2855">_xlfn.IFS(OR(C2855=0,C2855=3),_xlfn.IFS(H2855=0,"漫改",H2855=1,"轻改",H2855=2,"原创",H2855=3,"Gal改",H2855=4,"游改",H2855=5,"原创偶像",H2855=6,"国产原创",H2855=7,"小说改"),C2855&lt;&gt;0,"")</f>
        <v/>
      </c>
      <c r="J2855" s="16" t="s">
        <v>6764</v>
      </c>
      <c r="L2855" t="s">
        <v>3645</v>
      </c>
      <c r="M2855" t="str">
        <f t="shared" si="44"/>
        <v>Pomu Rainpuff（已毕业），隶属于彩虹社的vtuber。</v>
      </c>
    </row>
    <row r="2856" spans="1:16">
      <c r="A2856" s="5" t="s">
        <v>6794</v>
      </c>
      <c r="B2856" t="s">
        <v>6795</v>
      </c>
      <c r="C2856">
        <v>0</v>
      </c>
      <c r="D2856">
        <v>1</v>
      </c>
      <c r="E2856" t="str">
        <f t="array" ref="E2856">_xlfn.IFS(C2856&lt;&gt;2,_xlfn.IFS(D2856=0,"主角之一",D2856=1,"角色",D2856=2,"男主",D2856=3,"女主"),C2856=2,"")</f>
        <v>角色</v>
      </c>
      <c r="G2856" t="s">
        <v>5450</v>
      </c>
      <c r="H2856">
        <v>2</v>
      </c>
      <c r="I2856" t="str">
        <f t="array" ref="I2856">_xlfn.IFS(OR(C2856=0,C2856=3),_xlfn.IFS(H2856=0,"漫改",H2856=1,"轻改",H2856=2,"原创",H2856=3,"Gal改",H2856=4,"游改",H2856=5,"原创偶像",H2856=6,"国产原创",H2856=7,"小说改"),C2856&lt;&gt;0,"")</f>
        <v>原创</v>
      </c>
      <c r="J2856" s="16" t="s">
        <v>6787</v>
      </c>
      <c r="M2856" t="str">
        <f t="shared" si="44"/>
        <v>米卡，原创动画《莉可丽丝》角色。</v>
      </c>
      <c r="O2856">
        <v>33</v>
      </c>
      <c r="P2856">
        <v>9</v>
      </c>
    </row>
    <row r="2857" spans="1:16">
      <c r="A2857" s="5" t="s">
        <v>6788</v>
      </c>
      <c r="B2857" t="s">
        <v>6789</v>
      </c>
      <c r="C2857">
        <v>0</v>
      </c>
      <c r="D2857">
        <v>0</v>
      </c>
      <c r="E2857" t="str">
        <f t="array" ref="E2857">_xlfn.IFS(C2857&lt;&gt;2,_xlfn.IFS(D2857=0,"主角之一",D2857=1,"角色",D2857=2,"男主",D2857=3,"女主"),C2857=2,"")</f>
        <v>主角之一</v>
      </c>
      <c r="G2857" t="s">
        <v>36</v>
      </c>
      <c r="H2857">
        <v>5</v>
      </c>
      <c r="I2857" t="str">
        <f t="array" ref="I2857">_xlfn.IFS(OR(C2857=0,C2857=3),_xlfn.IFS(H2857=0,"漫改",H2857=1,"轻改",H2857=2,"原创",H2857=3,"Gal改",H2857=4,"游改",H2857=5,"原创偶像",H2857=6,"国产原创",H2857=7,"小说改"),C2857&lt;&gt;0,"")</f>
        <v>原创偶像</v>
      </c>
      <c r="J2857" s="16" t="s">
        <v>6787</v>
      </c>
      <c r="M2857" t="str">
        <f t="shared" si="44"/>
        <v>津岛善子，原创偶像动画《LoveLive! Sunshine!!》主角之一。</v>
      </c>
      <c r="O2857">
        <v>38</v>
      </c>
      <c r="P2857">
        <v>88</v>
      </c>
    </row>
    <row r="2858" spans="1:16">
      <c r="A2858" s="5" t="s">
        <v>6790</v>
      </c>
      <c r="B2858" t="s">
        <v>6791</v>
      </c>
      <c r="C2858">
        <v>0</v>
      </c>
      <c r="D2858">
        <v>0</v>
      </c>
      <c r="E2858" t="str">
        <f t="array" ref="E2858">_xlfn.IFS(C2858&lt;&gt;2,_xlfn.IFS(D2858=0,"主角之一",D2858=1,"角色",D2858=2,"男主",D2858=3,"女主"),C2858=2,"")</f>
        <v>主角之一</v>
      </c>
      <c r="G2858" t="s">
        <v>20</v>
      </c>
      <c r="H2858">
        <v>0</v>
      </c>
      <c r="I2858" t="str">
        <f t="array" ref="I2858">_xlfn.IFS(OR(C2858=0,C2858=3),_xlfn.IFS(H2858=0,"漫改",H2858=1,"轻改",H2858=2,"原创",H2858=3,"Gal改",H2858=4,"游改",H2858=5,"原创偶像",H2858=6,"国产原创",H2858=7,"小说改"),C2858&lt;&gt;0,"")</f>
        <v>漫改</v>
      </c>
      <c r="J2858" s="16" t="s">
        <v>6787</v>
      </c>
      <c r="M2858" t="str">
        <f t="shared" si="44"/>
        <v>风纪委员长，漫改动画《笨女孩》主角之一。</v>
      </c>
      <c r="O2858">
        <v>25</v>
      </c>
      <c r="P2858">
        <v>73</v>
      </c>
    </row>
    <row r="2859" spans="1:16">
      <c r="A2859" s="5" t="s">
        <v>6785</v>
      </c>
      <c r="B2859" t="s">
        <v>6786</v>
      </c>
      <c r="C2859">
        <v>0</v>
      </c>
      <c r="D2859">
        <v>0</v>
      </c>
      <c r="E2859" t="str">
        <f t="array" ref="E2859">_xlfn.IFS(C2859&lt;&gt;2,_xlfn.IFS(D2859=0,"主角之一",D2859=1,"角色",D2859=2,"男主",D2859=3,"女主"),C2859=2,"")</f>
        <v>主角之一</v>
      </c>
      <c r="G2859" t="s">
        <v>2589</v>
      </c>
      <c r="H2859">
        <v>0</v>
      </c>
      <c r="I2859" t="str">
        <f t="array" ref="I2859">_xlfn.IFS(OR(C2859=0,C2859=3),_xlfn.IFS(H2859=0,"漫改",H2859=1,"轻改",H2859=2,"原创",H2859=3,"Gal改",H2859=4,"游改",H2859=5,"原创偶像",H2859=6,"国产原创",H2859=7,"小说改"),C2859&lt;&gt;0,"")</f>
        <v>漫改</v>
      </c>
      <c r="J2859" s="16" t="s">
        <v>6787</v>
      </c>
      <c r="M2859" t="str">
        <f t="shared" si="44"/>
        <v>李小狼，漫改动画《魔卡少女樱》主角之一。</v>
      </c>
      <c r="O2859">
        <v>30</v>
      </c>
      <c r="P2859">
        <v>156</v>
      </c>
    </row>
    <row r="2860" spans="1:16">
      <c r="A2860" s="5" t="s">
        <v>6792</v>
      </c>
      <c r="B2860" t="s">
        <v>6793</v>
      </c>
      <c r="C2860">
        <v>0</v>
      </c>
      <c r="D2860">
        <v>0</v>
      </c>
      <c r="E2860" t="str">
        <f t="array" ref="E2860">_xlfn.IFS(C2860&lt;&gt;2,_xlfn.IFS(D2860=0,"主角之一",D2860=1,"角色",D2860=2,"男主",D2860=3,"女主"),C2860=2,"")</f>
        <v>主角之一</v>
      </c>
      <c r="G2860" t="s">
        <v>3147</v>
      </c>
      <c r="H2860">
        <v>0</v>
      </c>
      <c r="I2860" t="str">
        <f t="array" ref="I2860">_xlfn.IFS(OR(C2860=0,C2860=3),_xlfn.IFS(H2860=0,"漫改",H2860=1,"轻改",H2860=2,"原创",H2860=3,"Gal改",H2860=4,"游改",H2860=5,"原创偶像",H2860=6,"国产原创",H2860=7,"小说改"),C2860&lt;&gt;0,"")</f>
        <v>漫改</v>
      </c>
      <c r="J2860" s="16" t="s">
        <v>6787</v>
      </c>
      <c r="M2860" t="str">
        <f t="shared" si="44"/>
        <v>藤井夏生，漫改动画《家有女友》主角之一。</v>
      </c>
      <c r="O2860">
        <v>28</v>
      </c>
      <c r="P2860">
        <v>4</v>
      </c>
    </row>
    <row r="2861" spans="1:16">
      <c r="A2861" s="5" t="s">
        <v>6796</v>
      </c>
      <c r="B2861" t="s">
        <v>6797</v>
      </c>
      <c r="C2861">
        <v>1</v>
      </c>
      <c r="D2861">
        <v>0</v>
      </c>
      <c r="E2861" t="str">
        <f t="array" ref="E2861">_xlfn.IFS(C2861&lt;&gt;2,_xlfn.IFS(D2861=0,"主角之一",D2861=1,"角色",D2861=2,"男主",D2861=3,"女主"),C2861=2,"")</f>
        <v>主角之一</v>
      </c>
      <c r="G2861" t="s">
        <v>3934</v>
      </c>
      <c r="I2861" t="str">
        <f t="array" ref="I2861">_xlfn.IFS(OR(C2861=0,C2861=3),_xlfn.IFS(H2861=0,"漫改",H2861=1,"轻改",H2861=2,"原创",H2861=3,"Gal改",H2861=4,"游改",H2861=5,"原创偶像",H2861=6,"国产原创",H2861=7,"小说改"),C2861&lt;&gt;0,"")</f>
        <v/>
      </c>
      <c r="J2861" s="16" t="s">
        <v>6787</v>
      </c>
      <c r="M2861" t="str">
        <f t="shared" si="44"/>
        <v>白鹭茉百合，《Flyable Heart》主角之一。</v>
      </c>
      <c r="O2861">
        <v>24</v>
      </c>
      <c r="P2861">
        <v>87</v>
      </c>
    </row>
    <row r="2862" spans="1:16">
      <c r="A2862" s="5" t="s">
        <v>6798</v>
      </c>
      <c r="B2862" t="s">
        <v>6799</v>
      </c>
      <c r="C2862">
        <v>1</v>
      </c>
      <c r="D2862">
        <v>1</v>
      </c>
      <c r="E2862" t="str">
        <f t="array" ref="E2862">_xlfn.IFS(C2862&lt;&gt;2,_xlfn.IFS(D2862=0,"主角之一",D2862=1,"角色",D2862=2,"男主",D2862=3,"女主"),C2862=2,"")</f>
        <v>角色</v>
      </c>
      <c r="G2862" t="s">
        <v>3489</v>
      </c>
      <c r="I2862" t="str">
        <f t="array" ref="I2862">_xlfn.IFS(OR(C2862=0,C2862=3),_xlfn.IFS(H2862=0,"漫改",H2862=1,"轻改",H2862=2,"原创",H2862=3,"Gal改",H2862=4,"游改",H2862=5,"原创偶像",H2862=6,"国产原创",H2862=7,"小说改"),C2862&lt;&gt;0,"")</f>
        <v/>
      </c>
      <c r="J2862" s="16" t="s">
        <v>6787</v>
      </c>
      <c r="M2862" t="str">
        <f t="shared" si="44"/>
        <v>九条扬羽，《EXTRAVAGANZA ～蟲愛でる少女～》角色。</v>
      </c>
      <c r="O2862">
        <v>6</v>
      </c>
      <c r="P2862">
        <v>11</v>
      </c>
    </row>
    <row r="2863" spans="1:16">
      <c r="A2863" s="5" t="s">
        <v>6800</v>
      </c>
      <c r="B2863" t="s">
        <v>6801</v>
      </c>
      <c r="C2863">
        <v>1</v>
      </c>
      <c r="D2863">
        <v>0</v>
      </c>
      <c r="E2863" t="str">
        <f t="array" ref="E2863">_xlfn.IFS(C2863&lt;&gt;2,_xlfn.IFS(D2863=0,"主角之一",D2863=1,"角色",D2863=2,"男主",D2863=3,"女主"),C2863=2,"")</f>
        <v>主角之一</v>
      </c>
      <c r="G2863" t="s">
        <v>6801</v>
      </c>
      <c r="I2863" t="str">
        <f t="array" ref="I2863">_xlfn.IFS(OR(C2863=0,C2863=3),_xlfn.IFS(H2863=0,"漫改",H2863=1,"轻改",H2863=2,"原创",H2863=3,"Gal改",H2863=4,"游改",H2863=5,"原创偶像",H2863=6,"国产原创",H2863=7,"小说改"),C2863&lt;&gt;0,"")</f>
        <v/>
      </c>
      <c r="J2863" s="16" t="s">
        <v>6787</v>
      </c>
      <c r="M2863" t="str">
        <f t="shared" si="44"/>
        <v>花祭果凛，《花祭果凛》主角之一。</v>
      </c>
      <c r="O2863">
        <v>11</v>
      </c>
      <c r="P2863">
        <v>47</v>
      </c>
    </row>
    <row r="2864" spans="1:16">
      <c r="A2864" s="5" t="s">
        <v>6802</v>
      </c>
      <c r="B2864" t="s">
        <v>6803</v>
      </c>
      <c r="C2864">
        <v>1</v>
      </c>
      <c r="D2864">
        <v>0</v>
      </c>
      <c r="E2864" t="str">
        <f t="array" ref="E2864">_xlfn.IFS(C2864&lt;&gt;2,_xlfn.IFS(D2864=0,"主角之一",D2864=1,"角色",D2864=2,"男主",D2864=3,"女主"),C2864=2,"")</f>
        <v>主角之一</v>
      </c>
      <c r="G2864" t="s">
        <v>145</v>
      </c>
      <c r="I2864" t="str">
        <f t="array" ref="I2864">_xlfn.IFS(OR(C2864=0,C2864=3),_xlfn.IFS(H2864=0,"漫改",H2864=1,"轻改",H2864=2,"原创",H2864=3,"Gal改",H2864=4,"游改",H2864=5,"原创偶像",H2864=6,"国产原创",H2864=7,"小说改"),C2864&lt;&gt;0,"")</f>
        <v/>
      </c>
      <c r="J2864" s="16" t="s">
        <v>6787</v>
      </c>
      <c r="M2864" t="str">
        <f t="shared" si="44"/>
        <v>佐仓井真响，《永不落幕的前奏诗》主角之一。</v>
      </c>
      <c r="O2864">
        <v>40</v>
      </c>
      <c r="P2864">
        <v>83</v>
      </c>
    </row>
    <row r="2865" spans="1:16">
      <c r="B2865" t="s">
        <v>6804</v>
      </c>
      <c r="C2865">
        <v>2</v>
      </c>
      <c r="E2865" t="str">
        <f t="array" ref="E2865">_xlfn.IFS(C2865&lt;&gt;2,_xlfn.IFS(D2865=0,"主角之一",D2865=1,"角色",D2865=2,"男主",D2865=3,"女主"),C2865=2,"")</f>
        <v/>
      </c>
      <c r="I2865" t="str">
        <f t="array" ref="I2865">_xlfn.IFS(OR(C2865=0,C2865=3),_xlfn.IFS(H2865=0,"漫改",H2865=1,"轻改",H2865=2,"原创",H2865=3,"Gal改",H2865=4,"游改",H2865=5,"原创偶像",H2865=6,"国产原创",H2865=7,"小说改"),C2865&lt;&gt;0,"")</f>
        <v/>
      </c>
      <c r="J2865" s="16" t="s">
        <v>6787</v>
      </c>
      <c r="L2865" t="s">
        <v>1597</v>
      </c>
      <c r="M2865" t="str">
        <f t="shared" si="44"/>
        <v>天野Pikamee（已毕业），知名vtuber。</v>
      </c>
    </row>
    <row r="2866" spans="1:16">
      <c r="B2866" t="s">
        <v>6805</v>
      </c>
      <c r="C2866">
        <v>2</v>
      </c>
      <c r="E2866" t="str">
        <f t="array" ref="E2866">_xlfn.IFS(C2866&lt;&gt;2,_xlfn.IFS(D2866=0,"主角之一",D2866=1,"角色",D2866=2,"男主",D2866=3,"女主"),C2866=2,"")</f>
        <v/>
      </c>
      <c r="I2866" t="str">
        <f t="array" ref="I2866">_xlfn.IFS(OR(C2866=0,C2866=3),_xlfn.IFS(H2866=0,"漫改",H2866=1,"轻改",H2866=2,"原创",H2866=3,"Gal改",H2866=4,"游改",H2866=5,"原创偶像",H2866=6,"国产原创",H2866=7,"小说改"),C2866&lt;&gt;0,"")</f>
        <v/>
      </c>
      <c r="J2866" s="16" t="s">
        <v>6787</v>
      </c>
      <c r="L2866" t="s">
        <v>6806</v>
      </c>
      <c r="M2866" t="str">
        <f t="shared" si="44"/>
        <v>起氏双子（起礼 &amp; 起复），中文虚拟歌手。</v>
      </c>
    </row>
    <row r="2867" spans="1:16">
      <c r="A2867" s="5" t="s">
        <v>6810</v>
      </c>
      <c r="B2867" t="s">
        <v>6811</v>
      </c>
      <c r="C2867">
        <v>0</v>
      </c>
      <c r="D2867">
        <v>0</v>
      </c>
      <c r="E2867" t="str">
        <f t="array" ref="E2867">_xlfn.IFS(C2867&lt;&gt;2,_xlfn.IFS(D2867=0,"主角之一",D2867=1,"角色",D2867=2,"男主",D2867=3,"女主"),C2867=2,"")</f>
        <v>主角之一</v>
      </c>
      <c r="G2867" t="s">
        <v>1820</v>
      </c>
      <c r="H2867">
        <v>0</v>
      </c>
      <c r="I2867" t="str">
        <f t="array" ref="I2867">_xlfn.IFS(OR(C2867=0,C2867=3),_xlfn.IFS(H2867=0,"漫改",H2867=1,"轻改",H2867=2,"原创",H2867=3,"Gal改",H2867=4,"游改",H2867=5,"原创偶像",H2867=6,"国产原创",H2867=7,"小说改"),C2867&lt;&gt;0,"")</f>
        <v>漫改</v>
      </c>
      <c r="J2867" s="16" t="s">
        <v>6809</v>
      </c>
      <c r="M2867" t="str">
        <f t="shared" si="44"/>
        <v>种岛白杨，漫改动画《迷糊餐厅》主角之一。</v>
      </c>
      <c r="O2867">
        <v>42</v>
      </c>
      <c r="P2867">
        <v>193</v>
      </c>
    </row>
    <row r="2868" spans="1:16">
      <c r="A2868" s="5" t="s">
        <v>6826</v>
      </c>
      <c r="B2868" t="s">
        <v>6827</v>
      </c>
      <c r="C2868">
        <v>0</v>
      </c>
      <c r="D2868">
        <v>1</v>
      </c>
      <c r="E2868" t="str">
        <f t="array" ref="E2868">_xlfn.IFS(C2868&lt;&gt;2,_xlfn.IFS(D2868=0,"主角之一",D2868=1,"角色",D2868=2,"男主",D2868=3,"女主"),C2868=2,"")</f>
        <v>角色</v>
      </c>
      <c r="G2868" t="s">
        <v>6828</v>
      </c>
      <c r="H2868">
        <v>0</v>
      </c>
      <c r="I2868" t="str">
        <f t="array" ref="I2868">_xlfn.IFS(OR(C2868=0,C2868=3),_xlfn.IFS(H2868=0,"漫改",H2868=1,"轻改",H2868=2,"原创",H2868=3,"Gal改",H2868=4,"游改",H2868=5,"原创偶像",H2868=6,"国产原创",H2868=7,"小说改"),C2868&lt;&gt;0,"")</f>
        <v>漫改</v>
      </c>
      <c r="J2868" s="16" t="s">
        <v>6809</v>
      </c>
      <c r="M2868" t="str">
        <f t="shared" si="44"/>
        <v>夏川怜奈，漫改动画《北海道辣妹贼拉可爱》角色。</v>
      </c>
      <c r="O2868">
        <v>7</v>
      </c>
      <c r="P2868">
        <v>19</v>
      </c>
    </row>
    <row r="2869" spans="1:16">
      <c r="A2869" s="5" t="s">
        <v>6812</v>
      </c>
      <c r="B2869" t="s">
        <v>414</v>
      </c>
      <c r="C2869">
        <v>0</v>
      </c>
      <c r="D2869">
        <v>0</v>
      </c>
      <c r="E2869" t="str">
        <f t="array" ref="E2869">_xlfn.IFS(C2869&lt;&gt;2,_xlfn.IFS(D2869=0,"主角之一",D2869=1,"角色",D2869=2,"男主",D2869=3,"女主"),C2869=2,"")</f>
        <v>主角之一</v>
      </c>
      <c r="G2869" t="s">
        <v>414</v>
      </c>
      <c r="H2869">
        <v>2</v>
      </c>
      <c r="I2869" t="str">
        <f t="array" ref="I2869">_xlfn.IFS(OR(C2869=0,C2869=3),_xlfn.IFS(H2869=0,"漫改",H2869=1,"轻改",H2869=2,"原创",H2869=3,"Gal改",H2869=4,"游改",H2869=5,"原创偶像",H2869=6,"国产原创",H2869=7,"小说改"),C2869&lt;&gt;0,"")</f>
        <v>原创</v>
      </c>
      <c r="J2869" s="16" t="s">
        <v>6809</v>
      </c>
      <c r="M2869" t="str">
        <f t="shared" si="44"/>
        <v>海绵宝宝，原创动画《海绵宝宝》主角之一。</v>
      </c>
      <c r="O2869">
        <v>7</v>
      </c>
      <c r="P2869">
        <v>38</v>
      </c>
    </row>
    <row r="2870" spans="1:16">
      <c r="A2870" s="5" t="s">
        <v>6813</v>
      </c>
      <c r="B2870" t="s">
        <v>6814</v>
      </c>
      <c r="C2870">
        <v>0</v>
      </c>
      <c r="D2870">
        <v>1</v>
      </c>
      <c r="E2870" t="str">
        <f t="array" ref="E2870">_xlfn.IFS(C2870&lt;&gt;2,_xlfn.IFS(D2870=0,"主角之一",D2870=1,"角色",D2870=2,"男主",D2870=3,"女主"),C2870=2,"")</f>
        <v>角色</v>
      </c>
      <c r="G2870" t="s">
        <v>42</v>
      </c>
      <c r="H2870">
        <v>0</v>
      </c>
      <c r="I2870" t="str">
        <f t="array" ref="I2870">_xlfn.IFS(OR(C2870=0,C2870=3),_xlfn.IFS(H2870=0,"漫改",H2870=1,"轻改",H2870=2,"原创",H2870=3,"Gal改",H2870=4,"游改",H2870=5,"原创偶像",H2870=6,"国产原创",H2870=7,"小说改"),C2870&lt;&gt;0,"")</f>
        <v>漫改</v>
      </c>
      <c r="J2870" s="16" t="s">
        <v>6809</v>
      </c>
      <c r="M2870" t="str">
        <f t="shared" si="44"/>
        <v>首藤凉，漫改动画《恶魔之谜》角色。</v>
      </c>
      <c r="O2870">
        <v>8</v>
      </c>
      <c r="P2870">
        <v>21</v>
      </c>
    </row>
    <row r="2871" spans="1:16">
      <c r="A2871" s="5" t="s">
        <v>6815</v>
      </c>
      <c r="B2871" t="s">
        <v>6816</v>
      </c>
      <c r="C2871">
        <v>0</v>
      </c>
      <c r="D2871">
        <v>1</v>
      </c>
      <c r="E2871" t="str">
        <f t="array" ref="E2871">_xlfn.IFS(C2871&lt;&gt;2,_xlfn.IFS(D2871=0,"主角之一",D2871=1,"角色",D2871=2,"男主",D2871=3,"女主"),C2871=2,"")</f>
        <v>角色</v>
      </c>
      <c r="G2871" t="s">
        <v>101</v>
      </c>
      <c r="H2871">
        <v>1</v>
      </c>
      <c r="I2871" t="str">
        <f t="array" ref="I2871">_xlfn.IFS(OR(C2871=0,C2871=3),_xlfn.IFS(H2871=0,"漫改",H2871=1,"轻改",H2871=2,"原创",H2871=3,"Gal改",H2871=4,"游改",H2871=5,"原创偶像",H2871=6,"国产原创",H2871=7,"小说改"),C2871&lt;&gt;0,"")</f>
        <v>轻改</v>
      </c>
      <c r="J2871" s="16" t="s">
        <v>6809</v>
      </c>
      <c r="M2871" t="str">
        <f t="shared" si="44"/>
        <v>海老名姫菜，轻改动画《我的青春恋爱物语果然有问题》角色。</v>
      </c>
      <c r="O2871">
        <v>9</v>
      </c>
      <c r="P2871">
        <v>33</v>
      </c>
    </row>
    <row r="2872" spans="1:16">
      <c r="A2872" s="5" t="s">
        <v>6817</v>
      </c>
      <c r="B2872" t="s">
        <v>6818</v>
      </c>
      <c r="C2872">
        <v>0</v>
      </c>
      <c r="D2872">
        <v>0</v>
      </c>
      <c r="E2872" t="str">
        <f t="array" ref="E2872">_xlfn.IFS(C2872&lt;&gt;2,_xlfn.IFS(D2872=0,"主角之一",D2872=1,"角色",D2872=2,"男主",D2872=3,"女主"),C2872=2,"")</f>
        <v>主角之一</v>
      </c>
      <c r="G2872" t="s">
        <v>6819</v>
      </c>
      <c r="H2872">
        <v>0</v>
      </c>
      <c r="I2872" t="str">
        <f t="array" ref="I2872">_xlfn.IFS(OR(C2872=0,C2872=3),_xlfn.IFS(H2872=0,"漫改",H2872=1,"轻改",H2872=2,"原创",H2872=3,"Gal改",H2872=4,"游改",H2872=5,"原创偶像",H2872=6,"国产原创",H2872=7,"小说改"),C2872&lt;&gt;0,"")</f>
        <v>漫改</v>
      </c>
      <c r="J2872" s="16" t="s">
        <v>6809</v>
      </c>
      <c r="M2872" t="str">
        <f t="shared" si="44"/>
        <v>长谷祐树，漫改动画《一周的朋友。》主角之一。</v>
      </c>
      <c r="O2872">
        <v>6</v>
      </c>
      <c r="P2872">
        <v>17</v>
      </c>
    </row>
    <row r="2873" spans="1:16">
      <c r="A2873" s="5" t="s">
        <v>6807</v>
      </c>
      <c r="B2873" t="s">
        <v>6808</v>
      </c>
      <c r="C2873">
        <v>0</v>
      </c>
      <c r="D2873">
        <v>0</v>
      </c>
      <c r="E2873" t="str">
        <f t="array" ref="E2873">_xlfn.IFS(C2873&lt;&gt;2,_xlfn.IFS(D2873=0,"主角之一",D2873=1,"角色",D2873=2,"男主",D2873=3,"女主"),C2873=2,"")</f>
        <v>主角之一</v>
      </c>
      <c r="G2873" t="s">
        <v>400</v>
      </c>
      <c r="H2873">
        <v>0</v>
      </c>
      <c r="I2873" t="str">
        <f t="array" ref="I2873">_xlfn.IFS(OR(C2873=0,C2873=3),_xlfn.IFS(H2873=0,"漫改",H2873=1,"轻改",H2873=2,"原创",H2873=3,"Gal改",H2873=4,"游改",H2873=5,"原创偶像",H2873=6,"国产原创",H2873=7,"小说改"),C2873&lt;&gt;0,"")</f>
        <v>漫改</v>
      </c>
      <c r="J2873" s="16" t="s">
        <v>6809</v>
      </c>
      <c r="M2873" t="str">
        <f t="shared" si="44"/>
        <v>大野加奈子，漫改动画《现视研》主角之一。</v>
      </c>
      <c r="O2873">
        <v>13</v>
      </c>
      <c r="P2873">
        <v>69</v>
      </c>
    </row>
    <row r="2874" spans="1:16">
      <c r="A2874" s="5" t="s">
        <v>6820</v>
      </c>
      <c r="B2874" t="s">
        <v>6821</v>
      </c>
      <c r="C2874">
        <v>0</v>
      </c>
      <c r="D2874">
        <v>0</v>
      </c>
      <c r="E2874" t="str">
        <f t="array" ref="E2874">_xlfn.IFS(C2874&lt;&gt;2,_xlfn.IFS(D2874=0,"主角之一",D2874=1,"角色",D2874=2,"男主",D2874=3,"女主"),C2874=2,"")</f>
        <v>主角之一</v>
      </c>
      <c r="G2874" t="s">
        <v>246</v>
      </c>
      <c r="H2874">
        <v>5</v>
      </c>
      <c r="I2874" t="str">
        <f t="array" ref="I2874">_xlfn.IFS(OR(C2874=0,C2874=3),_xlfn.IFS(H2874=0,"漫改",H2874=1,"轻改",H2874=2,"原创",H2874=3,"Gal改",H2874=4,"游改",H2874=5,"原创偶像",H2874=6,"国产原创",H2874=7,"小说改"),C2874&lt;&gt;0,"")</f>
        <v>原创偶像</v>
      </c>
      <c r="J2874" s="16" t="s">
        <v>6809</v>
      </c>
      <c r="M2874" t="str">
        <f t="shared" si="44"/>
        <v>户山香澄，原创偶像动画《BanG Dream!》主角之一。</v>
      </c>
      <c r="O2874">
        <v>58</v>
      </c>
      <c r="P2874">
        <v>270</v>
      </c>
    </row>
    <row r="2875" spans="1:16">
      <c r="A2875" s="5" t="s">
        <v>6822</v>
      </c>
      <c r="B2875" t="s">
        <v>6823</v>
      </c>
      <c r="C2875">
        <v>0</v>
      </c>
      <c r="D2875">
        <v>2</v>
      </c>
      <c r="E2875" t="str">
        <f t="array" ref="E2875">_xlfn.IFS(C2875&lt;&gt;2,_xlfn.IFS(D2875=0,"主角之一",D2875=1,"角色",D2875=2,"男主",D2875=3,"女主"),C2875=2,"")</f>
        <v>男主</v>
      </c>
      <c r="G2875" t="s">
        <v>1120</v>
      </c>
      <c r="H2875">
        <v>0</v>
      </c>
      <c r="I2875" t="str">
        <f t="array" ref="I2875">_xlfn.IFS(OR(C2875=0,C2875=3),_xlfn.IFS(H2875=0,"漫改",H2875=1,"轻改",H2875=2,"原创",H2875=3,"Gal改",H2875=4,"游改",H2875=5,"原创偶像",H2875=6,"国产原创",H2875=7,"小说改"),C2875&lt;&gt;0,"")</f>
        <v>漫改</v>
      </c>
      <c r="J2875" s="16" t="s">
        <v>6809</v>
      </c>
      <c r="M2875" t="str">
        <f t="shared" si="44"/>
        <v>灶门炭治郎，漫改动画《鬼灭之刃》男主。</v>
      </c>
      <c r="O2875">
        <v>46</v>
      </c>
      <c r="P2875">
        <v>150</v>
      </c>
    </row>
    <row r="2876" spans="1:16">
      <c r="A2876" s="5" t="s">
        <v>6824</v>
      </c>
      <c r="B2876" t="s">
        <v>6825</v>
      </c>
      <c r="C2876">
        <v>0</v>
      </c>
      <c r="D2876">
        <v>0</v>
      </c>
      <c r="E2876" t="str">
        <f t="array" ref="E2876">_xlfn.IFS(C2876&lt;&gt;2,_xlfn.IFS(D2876=0,"主角之一",D2876=1,"角色",D2876=2,"男主",D2876=3,"女主"),C2876=2,"")</f>
        <v>主角之一</v>
      </c>
      <c r="G2876" t="s">
        <v>3960</v>
      </c>
      <c r="H2876">
        <v>2</v>
      </c>
      <c r="I2876" t="str">
        <f t="array" ref="I2876">_xlfn.IFS(OR(C2876=0,C2876=3),_xlfn.IFS(H2876=0,"漫改",H2876=1,"轻改",H2876=2,"原创",H2876=3,"Gal改",H2876=4,"游改",H2876=5,"原创偶像",H2876=6,"国产原创",H2876=7,"小说改"),C2876&lt;&gt;0,"")</f>
        <v>原创</v>
      </c>
      <c r="J2876" s="16" t="s">
        <v>6809</v>
      </c>
      <c r="M2876" t="str">
        <f t="shared" si="44"/>
        <v>六车·宫古，原创动画《战翼的希格德莉法》主角之一。</v>
      </c>
      <c r="O2876">
        <v>9</v>
      </c>
      <c r="P2876">
        <v>33</v>
      </c>
    </row>
    <row r="2877" spans="1:16">
      <c r="A2877" s="5" t="s">
        <v>6829</v>
      </c>
      <c r="B2877" t="s">
        <v>6830</v>
      </c>
      <c r="C2877">
        <v>1</v>
      </c>
      <c r="D2877">
        <v>0</v>
      </c>
      <c r="E2877" t="str">
        <f t="array" ref="E2877">_xlfn.IFS(C2877&lt;&gt;2,_xlfn.IFS(D2877=0,"主角之一",D2877=1,"角色",D2877=2,"男主",D2877=3,"女主"),C2877=2,"")</f>
        <v>主角之一</v>
      </c>
      <c r="G2877" t="s">
        <v>3878</v>
      </c>
      <c r="I2877" t="str">
        <f t="array" ref="I2877">_xlfn.IFS(OR(C2877=0,C2877=3),_xlfn.IFS(H2877=0,"漫改",H2877=1,"轻改",H2877=2,"原创",H2877=3,"Gal改",H2877=4,"游改",H2877=5,"原创偶像",H2877=6,"国产原创",H2877=7,"小说改"),C2877&lt;&gt;0,"")</f>
        <v/>
      </c>
      <c r="J2877" s="16" t="s">
        <v>6809</v>
      </c>
      <c r="M2877" t="str">
        <f t="shared" si="44"/>
        <v>榛叶邑那，《遥仰凰华》主角之一。</v>
      </c>
      <c r="O2877">
        <v>9</v>
      </c>
      <c r="P2877">
        <v>11</v>
      </c>
    </row>
    <row r="2878" spans="1:16">
      <c r="A2878" s="5" t="s">
        <v>6831</v>
      </c>
      <c r="B2878" t="s">
        <v>6832</v>
      </c>
      <c r="C2878">
        <v>1</v>
      </c>
      <c r="D2878">
        <v>0</v>
      </c>
      <c r="E2878" t="str">
        <f t="array" ref="E2878">_xlfn.IFS(C2878&lt;&gt;2,_xlfn.IFS(D2878=0,"主角之一",D2878=1,"角色",D2878=2,"男主",D2878=3,"女主"),C2878=2,"")</f>
        <v>主角之一</v>
      </c>
      <c r="G2878" t="s">
        <v>3492</v>
      </c>
      <c r="I2878" t="str">
        <f t="array" ref="I2878">_xlfn.IFS(OR(C2878=0,C2878=3),_xlfn.IFS(H2878=0,"漫改",H2878=1,"轻改",H2878=2,"原创",H2878=3,"Gal改",H2878=4,"游改",H2878=5,"原创偶像",H2878=6,"国产原创",H2878=7,"小说改"),C2878&lt;&gt;0,"")</f>
        <v/>
      </c>
      <c r="J2878" s="16" t="s">
        <v>6809</v>
      </c>
      <c r="M2878" t="str">
        <f t="shared" si="44"/>
        <v>郡山知姬，《心跳回忆4》主角之一。</v>
      </c>
      <c r="O2878">
        <v>1</v>
      </c>
      <c r="P2878">
        <v>5</v>
      </c>
    </row>
    <row r="2879" spans="1:16">
      <c r="A2879" s="5" t="s">
        <v>6833</v>
      </c>
      <c r="B2879" t="s">
        <v>6834</v>
      </c>
      <c r="C2879">
        <v>1</v>
      </c>
      <c r="D2879">
        <v>0</v>
      </c>
      <c r="E2879" t="str">
        <f t="array" ref="E2879">_xlfn.IFS(C2879&lt;&gt;2,_xlfn.IFS(D2879=0,"主角之一",D2879=1,"角色",D2879=2,"男主",D2879=3,"女主"),C2879=2,"")</f>
        <v>主角之一</v>
      </c>
      <c r="G2879" t="s">
        <v>1017</v>
      </c>
      <c r="I2879" t="str">
        <f t="array" ref="I2879">_xlfn.IFS(OR(C2879=0,C2879=3),_xlfn.IFS(H2879=0,"漫改",H2879=1,"轻改",H2879=2,"原创",H2879=3,"Gal改",H2879=4,"游改",H2879=5,"原创偶像",H2879=6,"国产原创",H2879=7,"小说改"),C2879&lt;&gt;0,"")</f>
        <v/>
      </c>
      <c r="J2879" s="16" t="s">
        <v>6809</v>
      </c>
      <c r="M2879" t="str">
        <f t="shared" si="44"/>
        <v>北见华恋，《桃色性癖开放宣言！》主角之一。</v>
      </c>
      <c r="O2879">
        <v>2</v>
      </c>
      <c r="P2879">
        <v>5</v>
      </c>
    </row>
    <row r="2880" spans="1:16">
      <c r="A2880" s="5" t="s">
        <v>6835</v>
      </c>
      <c r="B2880" t="s">
        <v>6836</v>
      </c>
      <c r="C2880">
        <v>1</v>
      </c>
      <c r="D2880">
        <v>0</v>
      </c>
      <c r="E2880" t="str">
        <f t="array" ref="E2880">_xlfn.IFS(C2880&lt;&gt;2,_xlfn.IFS(D2880=0,"主角之一",D2880=1,"角色",D2880=2,"男主",D2880=3,"女主"),C2880=2,"")</f>
        <v>主角之一</v>
      </c>
      <c r="G2880" t="s">
        <v>1610</v>
      </c>
      <c r="I2880" t="str">
        <f t="array" ref="I2880">_xlfn.IFS(OR(C2880=0,C2880=3),_xlfn.IFS(H2880=0,"漫改",H2880=1,"轻改",H2880=2,"原创",H2880=3,"Gal改",H2880=4,"游改",H2880=5,"原创偶像",H2880=6,"国产原创",H2880=7,"小说改"),C2880&lt;&gt;0,"")</f>
        <v/>
      </c>
      <c r="J2880" s="16" t="s">
        <v>6809</v>
      </c>
      <c r="M2880" t="str">
        <f t="shared" si="44"/>
        <v>花城花鸡，《智以泪聚》主角之一。</v>
      </c>
      <c r="O2880">
        <v>9</v>
      </c>
      <c r="P2880">
        <v>14</v>
      </c>
    </row>
    <row r="2881" spans="1:16">
      <c r="A2881" s="5" t="s">
        <v>6837</v>
      </c>
      <c r="B2881" t="s">
        <v>6838</v>
      </c>
      <c r="C2881">
        <v>1</v>
      </c>
      <c r="D2881">
        <v>0</v>
      </c>
      <c r="E2881" t="str">
        <f t="array" ref="E2881">_xlfn.IFS(C2881&lt;&gt;2,_xlfn.IFS(D2881=0,"主角之一",D2881=1,"角色",D2881=2,"男主",D2881=3,"女主"),C2881=2,"")</f>
        <v>主角之一</v>
      </c>
      <c r="G2881" t="s">
        <v>2160</v>
      </c>
      <c r="I2881" t="str">
        <f t="array" ref="I2881">_xlfn.IFS(OR(C2881=0,C2881=3),_xlfn.IFS(H2881=0,"漫改",H2881=1,"轻改",H2881=2,"原创",H2881=3,"Gal改",H2881=4,"游改",H2881=5,"原创偶像",H2881=6,"国产原创",H2881=7,"小说改"),C2881&lt;&gt;0,"")</f>
        <v/>
      </c>
      <c r="J2881" s="16" t="s">
        <v>6809</v>
      </c>
      <c r="M2881" t="str">
        <f t="shared" si="44"/>
        <v>初芝千歳，《樱舞落花恋模样》主角之一。</v>
      </c>
      <c r="O2881">
        <v>9</v>
      </c>
      <c r="P2881">
        <v>49</v>
      </c>
    </row>
    <row r="2882" spans="1:16">
      <c r="A2882" s="5" t="s">
        <v>6839</v>
      </c>
      <c r="B2882" t="s">
        <v>6840</v>
      </c>
      <c r="C2882">
        <v>1</v>
      </c>
      <c r="D2882">
        <v>0</v>
      </c>
      <c r="E2882" t="str">
        <f t="array" ref="E2882">_xlfn.IFS(C2882&lt;&gt;2,_xlfn.IFS(D2882=0,"主角之一",D2882=1,"角色",D2882=2,"男主",D2882=3,"女主"),C2882=2,"")</f>
        <v>主角之一</v>
      </c>
      <c r="G2882" t="s">
        <v>6841</v>
      </c>
      <c r="I2882" t="str">
        <f t="array" ref="I2882">_xlfn.IFS(OR(C2882=0,C2882=3),_xlfn.IFS(H2882=0,"漫改",H2882=1,"轻改",H2882=2,"原创",H2882=3,"Gal改",H2882=4,"游改",H2882=5,"原创偶像",H2882=6,"国产原创",H2882=7,"小说改"),C2882&lt;&gt;0,"")</f>
        <v/>
      </c>
      <c r="J2882" s="16" t="s">
        <v>6809</v>
      </c>
      <c r="M2882" t="str">
        <f t="shared" si="44"/>
        <v>天雨リリエト，《白恋サクラ＊グラム》主角之一。</v>
      </c>
      <c r="O2882">
        <v>6</v>
      </c>
      <c r="P2882">
        <v>29</v>
      </c>
    </row>
    <row r="2883" spans="1:16">
      <c r="A2883" s="5" t="s">
        <v>6842</v>
      </c>
      <c r="B2883" t="s">
        <v>6843</v>
      </c>
      <c r="C2883">
        <v>1</v>
      </c>
      <c r="D2883">
        <v>1</v>
      </c>
      <c r="E2883" t="str">
        <f t="array" ref="E2883">_xlfn.IFS(C2883&lt;&gt;2,_xlfn.IFS(D2883=0,"主角之一",D2883=1,"角色",D2883=2,"男主",D2883=3,"女主"),C2883=2,"")</f>
        <v>角色</v>
      </c>
      <c r="G2883" t="s">
        <v>269</v>
      </c>
      <c r="I2883" t="str">
        <f t="array" ref="I2883">_xlfn.IFS(OR(C2883=0,C2883=3),_xlfn.IFS(H2883=0,"漫改",H2883=1,"轻改",H2883=2,"原创",H2883=3,"Gal改",H2883=4,"游改",H2883=5,"原创偶像",H2883=6,"国产原创",H2883=7,"小说改"),C2883&lt;&gt;0,"")</f>
        <v/>
      </c>
      <c r="J2883" s="16" t="s">
        <v>6809</v>
      </c>
      <c r="M2883" t="str">
        <f t="shared" si="44"/>
        <v>玛利亚·坎帕内拉，《海市蜃楼之馆》角色。</v>
      </c>
      <c r="O2883">
        <v>23</v>
      </c>
      <c r="P2883">
        <v>7</v>
      </c>
    </row>
    <row r="2884" spans="1:16">
      <c r="A2884" s="5" t="s">
        <v>6844</v>
      </c>
      <c r="B2884" t="s">
        <v>6845</v>
      </c>
      <c r="C2884">
        <v>1</v>
      </c>
      <c r="D2884">
        <v>1</v>
      </c>
      <c r="E2884" t="str">
        <f t="array" ref="E2884">_xlfn.IFS(C2884&lt;&gt;2,_xlfn.IFS(D2884=0,"主角之一",D2884=1,"角色",D2884=2,"男主",D2884=3,"女主"),C2884=2,"")</f>
        <v>角色</v>
      </c>
      <c r="G2884" t="s">
        <v>5345</v>
      </c>
      <c r="I2884" t="str">
        <f t="array" ref="I2884">_xlfn.IFS(OR(C2884=0,C2884=3),_xlfn.IFS(H2884=0,"漫改",H2884=1,"轻改",H2884=2,"原创",H2884=3,"Gal改",H2884=4,"游改",H2884=5,"原创偶像",H2884=6,"国产原创",H2884=7,"小说改"),C2884&lt;&gt;0,"")</f>
        <v/>
      </c>
      <c r="J2884" s="16" t="s">
        <v>6809</v>
      </c>
      <c r="M2884" t="str">
        <f t="shared" si="44"/>
        <v>伏仓万斋，《樱色之云绯色之恋》角色。</v>
      </c>
      <c r="O2884">
        <v>16</v>
      </c>
      <c r="P2884">
        <v>1</v>
      </c>
    </row>
    <row r="2885" spans="1:16">
      <c r="B2885" t="s">
        <v>6846</v>
      </c>
      <c r="C2885">
        <v>2</v>
      </c>
      <c r="E2885" t="str">
        <f t="array" ref="E2885">_xlfn.IFS(C2885&lt;&gt;2,_xlfn.IFS(D2885=0,"主角之一",D2885=1,"角色",D2885=2,"男主",D2885=3,"女主"),C2885=2,"")</f>
        <v/>
      </c>
      <c r="I2885" t="str">
        <f t="array" ref="I2885">_xlfn.IFS(OR(C2885=0,C2885=3),_xlfn.IFS(H2885=0,"漫改",H2885=1,"轻改",H2885=2,"原创",H2885=3,"Gal改",H2885=4,"游改",H2885=5,"原创偶像",H2885=6,"国产原创",H2885=7,"小说改"),C2885&lt;&gt;0,"")</f>
        <v/>
      </c>
      <c r="J2885" s="16" t="s">
        <v>6809</v>
      </c>
      <c r="L2885" t="s">
        <v>5828</v>
      </c>
      <c r="M2885" t="str">
        <f t="shared" si="44"/>
        <v>田美骑，游戏《JACKJEANNE》角色。</v>
      </c>
    </row>
    <row r="2886" spans="1:16">
      <c r="A2886" s="5" t="s">
        <v>6856</v>
      </c>
      <c r="B2886" t="s">
        <v>6857</v>
      </c>
      <c r="C2886">
        <v>0</v>
      </c>
      <c r="D2886">
        <v>1</v>
      </c>
      <c r="E2886" t="str">
        <f t="array" ref="E2886">_xlfn.IFS(C2886&lt;&gt;2,_xlfn.IFS(D2886=0,"主角之一",D2886=1,"角色",D2886=2,"男主",D2886=3,"女主"),C2886=2,"")</f>
        <v>角色</v>
      </c>
      <c r="G2886" t="s">
        <v>3693</v>
      </c>
      <c r="H2886">
        <v>1</v>
      </c>
      <c r="I2886" t="str">
        <f t="array" ref="I2886">_xlfn.IFS(OR(C2886=0,C2886=3),_xlfn.IFS(H2886=0,"漫改",H2886=1,"轻改",H2886=2,"原创",H2886=3,"Gal改",H2886=4,"游改",H2886=5,"原创偶像",H2886=6,"国产原创",H2886=7,"小说改"),C2886&lt;&gt;0,"")</f>
        <v>轻改</v>
      </c>
      <c r="J2886" s="16" t="s">
        <v>6849</v>
      </c>
      <c r="M2886" t="str">
        <f t="shared" si="44"/>
        <v>巴尔巴洛士，轻改动画《身为魔王的我娶了奴隶精灵为妻，该如何表白我的爱？》角色。</v>
      </c>
      <c r="O2886">
        <v>5</v>
      </c>
      <c r="P2886">
        <v>1</v>
      </c>
    </row>
    <row r="2887" spans="1:16">
      <c r="A2887" s="5" t="s">
        <v>6858</v>
      </c>
      <c r="B2887" t="s">
        <v>6859</v>
      </c>
      <c r="C2887">
        <v>0</v>
      </c>
      <c r="D2887">
        <v>0</v>
      </c>
      <c r="E2887" t="str">
        <f t="array" ref="E2887">_xlfn.IFS(C2887&lt;&gt;2,_xlfn.IFS(D2887=0,"主角之一",D2887=1,"角色",D2887=2,"男主",D2887=3,"女主"),C2887=2,"")</f>
        <v>主角之一</v>
      </c>
      <c r="G2887" t="s">
        <v>6860</v>
      </c>
      <c r="H2887">
        <v>1</v>
      </c>
      <c r="I2887" t="str">
        <f t="array" ref="I2887">_xlfn.IFS(OR(C2887=0,C2887=3),_xlfn.IFS(H2887=0,"漫改",H2887=1,"轻改",H2887=2,"原创",H2887=3,"Gal改",H2887=4,"游改",H2887=5,"原创偶像",H2887=6,"国产原创",H2887=7,"小说改"),C2887&lt;&gt;0,"")</f>
        <v>轻改</v>
      </c>
      <c r="J2887" s="16" t="s">
        <v>6849</v>
      </c>
      <c r="M2887" t="str">
        <f t="shared" si="44"/>
        <v>莉榭·伊尔姆加德·韦尔特纳，轻改动画《轮回七次的反派大小姐，在前敌国享受随心所欲的新婚生活》主角之一。</v>
      </c>
      <c r="O2887">
        <v>23</v>
      </c>
      <c r="P2887">
        <v>64</v>
      </c>
    </row>
    <row r="2888" spans="1:16">
      <c r="A2888" s="5" t="s">
        <v>6850</v>
      </c>
      <c r="B2888" t="s">
        <v>6851</v>
      </c>
      <c r="C2888">
        <v>0</v>
      </c>
      <c r="D2888">
        <v>1</v>
      </c>
      <c r="E2888" t="str">
        <f t="array" ref="E2888">_xlfn.IFS(C2888&lt;&gt;2,_xlfn.IFS(D2888=0,"主角之一",D2888=1,"角色",D2888=2,"男主",D2888=3,"女主"),C2888=2,"")</f>
        <v>角色</v>
      </c>
      <c r="G2888" t="s">
        <v>5267</v>
      </c>
      <c r="H2888">
        <v>4</v>
      </c>
      <c r="I2888" t="str">
        <f t="array" ref="I2888">_xlfn.IFS(OR(C2888=0,C2888=3),_xlfn.IFS(H2888=0,"漫改",H2888=1,"轻改",H2888=2,"原创",H2888=3,"Gal改",H2888=4,"游改",H2888=5,"原创偶像",H2888=6,"国产原创",H2888=7,"小说改"),C2888&lt;&gt;0,"")</f>
        <v>游改</v>
      </c>
      <c r="J2888" s="16" t="s">
        <v>6849</v>
      </c>
      <c r="K2888"/>
      <c r="M2888" t="str">
        <f t="shared" si="44"/>
        <v>终里赤音，游改动画《弹丸论破》角色。</v>
      </c>
      <c r="O2888">
        <v>9</v>
      </c>
      <c r="P2888">
        <v>12</v>
      </c>
    </row>
    <row r="2889" spans="1:16">
      <c r="A2889" s="5" t="s">
        <v>6852</v>
      </c>
      <c r="B2889" t="s">
        <v>6853</v>
      </c>
      <c r="C2889">
        <v>0</v>
      </c>
      <c r="D2889">
        <v>0</v>
      </c>
      <c r="E2889" t="str">
        <f t="array" ref="E2889">_xlfn.IFS(C2889&lt;&gt;2,_xlfn.IFS(D2889=0,"主角之一",D2889=1,"角色",D2889=2,"男主",D2889=3,"女主"),C2889=2,"")</f>
        <v>主角之一</v>
      </c>
      <c r="G2889" t="s">
        <v>385</v>
      </c>
      <c r="H2889">
        <v>0</v>
      </c>
      <c r="I2889" t="str">
        <f t="array" ref="I2889">_xlfn.IFS(OR(C2889=0,C2889=3),_xlfn.IFS(H2889=0,"漫改",H2889=1,"轻改",H2889=2,"原创",H2889=3,"Gal改",H2889=4,"游改",H2889=5,"原创偶像",H2889=6,"国产原创",H2889=7,"小说改"),C2889&lt;&gt;0,"")</f>
        <v>漫改</v>
      </c>
      <c r="J2889" s="16" t="s">
        <v>6849</v>
      </c>
      <c r="K2889" s="17">
        <v>1</v>
      </c>
      <c r="M2889" t="str">
        <f t="shared" si="44"/>
        <v>桐间纱路，漫改动画《请问您今天要来点兔子吗？》主角之一。【芳文社】</v>
      </c>
      <c r="O2889">
        <v>78</v>
      </c>
      <c r="P2889">
        <v>260</v>
      </c>
    </row>
    <row r="2890" spans="1:16">
      <c r="A2890" s="5" t="s">
        <v>6847</v>
      </c>
      <c r="B2890" t="s">
        <v>6848</v>
      </c>
      <c r="C2890">
        <v>0</v>
      </c>
      <c r="D2890">
        <v>2</v>
      </c>
      <c r="E2890" t="str">
        <f t="array" ref="E2890">_xlfn.IFS(C2890&lt;&gt;2,_xlfn.IFS(D2890=0,"主角之一",D2890=1,"角色",D2890=2,"男主",D2890=3,"女主"),C2890=2,"")</f>
        <v>男主</v>
      </c>
      <c r="G2890" t="s">
        <v>48</v>
      </c>
      <c r="H2890">
        <v>0</v>
      </c>
      <c r="I2890" t="str">
        <f t="array" ref="I2890">_xlfn.IFS(OR(C2890=0,C2890=3),_xlfn.IFS(H2890=0,"漫改",H2890=1,"轻改",H2890=2,"原创",H2890=3,"Gal改",H2890=4,"游改",H2890=5,"原创偶像",H2890=6,"国产原创",H2890=7,"小说改"),C2890&lt;&gt;0,"")</f>
        <v>漫改</v>
      </c>
      <c r="J2890" s="16" t="s">
        <v>6849</v>
      </c>
      <c r="M2890" t="str">
        <f t="shared" si="44"/>
        <v>黑崎一护，漫改动画《死神》男主。</v>
      </c>
      <c r="O2890">
        <v>35</v>
      </c>
      <c r="P2890">
        <v>159</v>
      </c>
    </row>
    <row r="2891" spans="1:16">
      <c r="A2891" s="5" t="s">
        <v>6854</v>
      </c>
      <c r="B2891" t="s">
        <v>6855</v>
      </c>
      <c r="C2891">
        <v>0</v>
      </c>
      <c r="D2891">
        <v>1</v>
      </c>
      <c r="E2891" t="str">
        <f t="array" ref="E2891">_xlfn.IFS(C2891&lt;&gt;2,_xlfn.IFS(D2891=0,"主角之一",D2891=1,"角色",D2891=2,"男主",D2891=3,"女主"),C2891=2,"")</f>
        <v>角色</v>
      </c>
      <c r="G2891" t="s">
        <v>928</v>
      </c>
      <c r="H2891">
        <v>1</v>
      </c>
      <c r="I2891" t="str">
        <f t="array" ref="I2891">_xlfn.IFS(OR(C2891=0,C2891=3),_xlfn.IFS(H2891=0,"漫改",H2891=1,"轻改",H2891=2,"原创",H2891=3,"Gal改",H2891=4,"游改",H2891=5,"原创偶像",H2891=6,"国产原创",H2891=7,"小说改"),C2891&lt;&gt;0,"")</f>
        <v>轻改</v>
      </c>
      <c r="J2891" s="16" t="s">
        <v>6849</v>
      </c>
      <c r="M2891" t="str">
        <f t="shared" si="44"/>
        <v>真山亚茶花，轻改动画《喜欢本大爷的竟然就你一个？》角色。</v>
      </c>
      <c r="O2891">
        <v>13</v>
      </c>
      <c r="P2891">
        <v>31</v>
      </c>
    </row>
    <row r="2892" spans="1:16">
      <c r="A2892" s="5" t="s">
        <v>6867</v>
      </c>
      <c r="B2892" t="s">
        <v>6868</v>
      </c>
      <c r="C2892">
        <v>1</v>
      </c>
      <c r="D2892">
        <v>0</v>
      </c>
      <c r="E2892" t="str">
        <f t="array" ref="E2892">_xlfn.IFS(C2892&lt;&gt;2,_xlfn.IFS(D2892=0,"主角之一",D2892=1,"角色",D2892=2,"男主",D2892=3,"女主"),C2892=2,"")</f>
        <v>主角之一</v>
      </c>
      <c r="G2892" t="s">
        <v>6869</v>
      </c>
      <c r="I2892" t="str">
        <f t="array" ref="I2892">_xlfn.IFS(OR(C2892=0,C2892=3),_xlfn.IFS(H2892=0,"漫改",H2892=1,"轻改",H2892=2,"原创",H2892=3,"Gal改",H2892=4,"游改",H2892=5,"原创偶像",H2892=6,"国产原创",H2892=7,"小说改"),C2892&lt;&gt;0,"")</f>
        <v/>
      </c>
      <c r="J2892" s="16" t="s">
        <v>6849</v>
      </c>
      <c r="M2892" t="str">
        <f t="shared" si="44"/>
        <v>咲來，《甜蜜女友2+》主角之一。</v>
      </c>
      <c r="O2892">
        <v>48</v>
      </c>
      <c r="P2892">
        <v>105</v>
      </c>
    </row>
    <row r="2893" spans="1:16">
      <c r="A2893" s="5" t="s">
        <v>6863</v>
      </c>
      <c r="B2893" t="s">
        <v>6864</v>
      </c>
      <c r="C2893">
        <v>1</v>
      </c>
      <c r="D2893">
        <v>0</v>
      </c>
      <c r="E2893" t="str">
        <f t="array" ref="E2893">_xlfn.IFS(C2893&lt;&gt;2,_xlfn.IFS(D2893=0,"主角之一",D2893=1,"角色",D2893=2,"男主",D2893=3,"女主"),C2893=2,"")</f>
        <v>主角之一</v>
      </c>
      <c r="G2893" t="s">
        <v>817</v>
      </c>
      <c r="I2893" t="str">
        <f t="array" ref="I2893">_xlfn.IFS(OR(C2893=0,C2893=3),_xlfn.IFS(H2893=0,"漫改",H2893=1,"轻改",H2893=2,"原创",H2893=3,"Gal改",H2893=4,"游改",H2893=5,"原创偶像",H2893=6,"国产原创",H2893=7,"小说改"),C2893&lt;&gt;0,"")</f>
        <v/>
      </c>
      <c r="J2893" s="16" t="s">
        <v>6849</v>
      </c>
      <c r="M2893" t="str">
        <f t="shared" si="44"/>
        <v>八神甘夏，《选择妻子的进展似乎顺利过头。》主角之一。</v>
      </c>
      <c r="O2893">
        <v>4</v>
      </c>
      <c r="P2893">
        <v>23</v>
      </c>
    </row>
    <row r="2894" spans="1:16">
      <c r="A2894" s="5" t="s">
        <v>6865</v>
      </c>
      <c r="B2894" t="s">
        <v>6866</v>
      </c>
      <c r="C2894">
        <v>1</v>
      </c>
      <c r="D2894">
        <v>0</v>
      </c>
      <c r="E2894" t="str">
        <f t="array" ref="E2894">_xlfn.IFS(C2894&lt;&gt;2,_xlfn.IFS(D2894=0,"主角之一",D2894=1,"角色",D2894=2,"男主",D2894=3,"女主"),C2894=2,"")</f>
        <v>主角之一</v>
      </c>
      <c r="G2894" t="s">
        <v>1898</v>
      </c>
      <c r="I2894" t="str">
        <f t="array" ref="I2894">_xlfn.IFS(OR(C2894=0,C2894=3),_xlfn.IFS(H2894=0,"漫改",H2894=1,"轻改",H2894=2,"原创",H2894=3,"Gal改",H2894=4,"游改",H2894=5,"原创偶像",H2894=6,"国产原创",H2894=7,"小说改"),C2894&lt;&gt;0,"")</f>
        <v/>
      </c>
      <c r="J2894" s="16" t="s">
        <v>6849</v>
      </c>
      <c r="M2894" t="str">
        <f t="shared" si="44"/>
        <v>森青叶，《繁花落舞恋如樱》主角之一。</v>
      </c>
      <c r="O2894">
        <v>1</v>
      </c>
      <c r="P2894">
        <v>13</v>
      </c>
    </row>
    <row r="2895" spans="1:16">
      <c r="A2895" s="5" t="s">
        <v>6861</v>
      </c>
      <c r="B2895" t="s">
        <v>6862</v>
      </c>
      <c r="C2895">
        <v>1</v>
      </c>
      <c r="D2895">
        <v>0</v>
      </c>
      <c r="E2895" t="str">
        <f t="array" ref="E2895">_xlfn.IFS(C2895&lt;&gt;2,_xlfn.IFS(D2895=0,"主角之一",D2895=1,"角色",D2895=2,"男主",D2895=3,"女主"),C2895=2,"")</f>
        <v>主角之一</v>
      </c>
      <c r="G2895" t="s">
        <v>2310</v>
      </c>
      <c r="I2895" t="str">
        <f t="array" ref="I2895">_xlfn.IFS(OR(C2895=0,C2895=3),_xlfn.IFS(H2895=0,"漫改",H2895=1,"轻改",H2895=2,"原创",H2895=3,"Gal改",H2895=4,"游改",H2895=5,"原创偶像",H2895=6,"国产原创",H2895=7,"小说改"),C2895&lt;&gt;0,"")</f>
        <v/>
      </c>
      <c r="J2895" s="16" t="s">
        <v>6849</v>
      </c>
      <c r="M2895" t="str">
        <f t="shared" si="44"/>
        <v>右代宫战人，《海猫鸣泣之时》主角之一。</v>
      </c>
      <c r="O2895">
        <v>57</v>
      </c>
      <c r="P2895">
        <v>116</v>
      </c>
    </row>
    <row r="2896" spans="1:16">
      <c r="A2896" s="5" t="s">
        <v>6870</v>
      </c>
      <c r="B2896" t="s">
        <v>6871</v>
      </c>
      <c r="C2896">
        <v>2</v>
      </c>
      <c r="E2896" t="str">
        <f t="array" ref="E2896">_xlfn.IFS(C2896&lt;&gt;2,_xlfn.IFS(D2896=0,"主角之一",D2896=1,"角色",D2896=2,"男主",D2896=3,"女主"),C2896=2,"")</f>
        <v/>
      </c>
      <c r="I2896" t="str">
        <f t="array" ref="I2896">_xlfn.IFS(OR(C2896=0,C2896=3),_xlfn.IFS(H2896=0,"漫改",H2896=1,"轻改",H2896=2,"原创",H2896=3,"Gal改",H2896=4,"游改",H2896=5,"原创偶像",H2896=6,"国产原创",H2896=7,"小说改"),C2896&lt;&gt;0,"")</f>
        <v/>
      </c>
      <c r="J2896" s="16" t="s">
        <v>6849</v>
      </c>
      <c r="L2896" t="s">
        <v>6872</v>
      </c>
      <c r="M2896" t="str">
        <f t="shared" si="44"/>
        <v>冲田总司，游戏《遥远时空中5》角色。</v>
      </c>
      <c r="O2896">
        <v>4</v>
      </c>
      <c r="P2896">
        <v>5</v>
      </c>
    </row>
    <row r="2897" spans="1:16">
      <c r="A2897" s="5" t="s">
        <v>6873</v>
      </c>
      <c r="B2897" t="s">
        <v>6874</v>
      </c>
      <c r="C2897">
        <v>2</v>
      </c>
      <c r="E2897" t="str">
        <f t="array" ref="E2897">_xlfn.IFS(C2897&lt;&gt;2,_xlfn.IFS(D2897=0,"主角之一",D2897=1,"角色",D2897=2,"男主",D2897=3,"女主"),C2897=2,"")</f>
        <v/>
      </c>
      <c r="I2897" t="str">
        <f t="array" ref="I2897">_xlfn.IFS(OR(C2897=0,C2897=3),_xlfn.IFS(H2897=0,"漫改",H2897=1,"轻改",H2897=2,"原创",H2897=3,"Gal改",H2897=4,"游改",H2897=5,"原创偶像",H2897=6,"国产原创",H2897=7,"小说改"),C2897&lt;&gt;0,"")</f>
        <v/>
      </c>
      <c r="J2897" s="16" t="s">
        <v>6849</v>
      </c>
      <c r="L2897" t="s">
        <v>124</v>
      </c>
      <c r="M2897" t="str">
        <f t="shared" ref="M2897:M2942" si="45">_xlfn.CONCAT(_xlfn.IFS(C2897=0,_xlfn.CONCAT(B2897,"，",I2897,"动画","《",G2897,"》",E2897,"。"),C2897=1,_xlfn.CONCAT(B2897,"，《",G2897,"》",E2897,"。"),C2897=2,_xlfn.CONCAT(B2897,"，",L2897),C2897=3,_xlfn.CONCAT(B2897,"，动画电影《",G2897,"》",E2897,"。")),_xlfn.IFS(K2897=1,"【芳文社】",K2897=0,""))</f>
        <v>胡桃，游戏《原神》角色。</v>
      </c>
      <c r="O2897">
        <v>30</v>
      </c>
      <c r="P2897">
        <v>91</v>
      </c>
    </row>
    <row r="2898" spans="1:16">
      <c r="B2898" t="s">
        <v>6875</v>
      </c>
      <c r="C2898">
        <v>2</v>
      </c>
      <c r="E2898" t="str">
        <f t="array" ref="E2898">_xlfn.IFS(C2898&lt;&gt;2,_xlfn.IFS(D2898=0,"主角之一",D2898=1,"角色",D2898=2,"男主",D2898=3,"女主"),C2898=2,"")</f>
        <v/>
      </c>
      <c r="I2898" t="str">
        <f t="array" ref="I2898">_xlfn.IFS(OR(C2898=0,C2898=3),_xlfn.IFS(H2898=0,"漫改",H2898=1,"轻改",H2898=2,"原创",H2898=3,"Gal改",H2898=4,"游改",H2898=5,"原创偶像",H2898=6,"国产原创",H2898=7,"小说改"),C2898&lt;&gt;0,"")</f>
        <v/>
      </c>
      <c r="J2898" s="16" t="s">
        <v>6849</v>
      </c>
      <c r="L2898" t="s">
        <v>1597</v>
      </c>
      <c r="M2898" t="str">
        <f t="shared" si="45"/>
        <v>艾拉妮·伊欧菲芙婷，知名vtuber。</v>
      </c>
    </row>
    <row r="2899" spans="1:16">
      <c r="B2899" t="s">
        <v>6876</v>
      </c>
      <c r="C2899">
        <v>2</v>
      </c>
      <c r="E2899" t="str">
        <f t="array" ref="E2899">_xlfn.IFS(C2899&lt;&gt;2,_xlfn.IFS(D2899=0,"主角之一",D2899=1,"角色",D2899=2,"男主",D2899=3,"女主"),C2899=2,"")</f>
        <v/>
      </c>
      <c r="I2899" t="str">
        <f t="array" ref="I2899">_xlfn.IFS(OR(C2899=0,C2899=3),_xlfn.IFS(H2899=0,"漫改",H2899=1,"轻改",H2899=2,"原创",H2899=3,"Gal改",H2899=4,"游改",H2899=5,"原创偶像",H2899=6,"国产原创",H2899=7,"小说改"),C2899&lt;&gt;0,"")</f>
        <v/>
      </c>
      <c r="J2899" s="16" t="s">
        <v>6849</v>
      </c>
      <c r="L2899" t="s">
        <v>1597</v>
      </c>
      <c r="M2899" t="str">
        <f t="shared" si="45"/>
        <v>美波七海（已毕业），知名vtuber。</v>
      </c>
    </row>
    <row r="2900" spans="1:16">
      <c r="B2900" t="s">
        <v>6877</v>
      </c>
      <c r="C2900">
        <v>2</v>
      </c>
      <c r="E2900" t="str">
        <f t="array" ref="E2900">_xlfn.IFS(C2900&lt;&gt;2,_xlfn.IFS(D2900=0,"主角之一",D2900=1,"角色",D2900=2,"男主",D2900=3,"女主"),C2900=2,"")</f>
        <v/>
      </c>
      <c r="I2900" t="str">
        <f t="array" ref="I2900">_xlfn.IFS(OR(C2900=0,C2900=3),_xlfn.IFS(H2900=0,"漫改",H2900=1,"轻改",H2900=2,"原创",H2900=3,"Gal改",H2900=4,"游改",H2900=5,"原创偶像",H2900=6,"国产原创",H2900=7,"小说改"),C2900&lt;&gt;0,"")</f>
        <v/>
      </c>
      <c r="J2900" s="16" t="s">
        <v>6849</v>
      </c>
      <c r="L2900" t="s">
        <v>830</v>
      </c>
      <c r="M2900" t="str">
        <f t="shared" si="45"/>
        <v>七海Nanami，b站虚拟up主。</v>
      </c>
    </row>
    <row r="2901" spans="1:16">
      <c r="B2901" t="s">
        <v>6878</v>
      </c>
      <c r="C2901">
        <v>2</v>
      </c>
      <c r="E2901" t="str">
        <f t="array" ref="E2901">_xlfn.IFS(C2901&lt;&gt;2,_xlfn.IFS(D2901=0,"主角之一",D2901=1,"角色",D2901=2,"男主",D2901=3,"女主"),C2901=2,"")</f>
        <v/>
      </c>
      <c r="I2901" t="str">
        <f t="array" ref="I2901">_xlfn.IFS(OR(C2901=0,C2901=3),_xlfn.IFS(H2901=0,"漫改",H2901=1,"轻改",H2901=2,"原创",H2901=3,"Gal改",H2901=4,"游改",H2901=5,"原创偶像",H2901=6,"国产原创",H2901=7,"小说改"),C2901&lt;&gt;0,"")</f>
        <v/>
      </c>
      <c r="J2901" s="16" t="s">
        <v>6849</v>
      </c>
      <c r="L2901" t="s">
        <v>6879</v>
      </c>
      <c r="M2901" t="str">
        <f t="shared" si="45"/>
        <v>sh1ro，俄罗斯 Counter-Strike 职业选手，现为队伍Team Spirit成员。</v>
      </c>
    </row>
    <row r="2902" spans="1:16">
      <c r="A2902" s="5" t="s">
        <v>6880</v>
      </c>
      <c r="B2902" t="s">
        <v>6881</v>
      </c>
      <c r="C2902">
        <v>0</v>
      </c>
      <c r="D2902">
        <v>1</v>
      </c>
      <c r="E2902" t="str">
        <f t="array" ref="E2902">_xlfn.IFS(C2902&lt;&gt;2,_xlfn.IFS(D2902=0,"主角之一",D2902=1,"角色",D2902=2,"男主",D2902=3,"女主"),C2902=2,"")</f>
        <v>角色</v>
      </c>
      <c r="G2902" t="s">
        <v>1371</v>
      </c>
      <c r="H2902">
        <v>3</v>
      </c>
      <c r="I2902" t="str">
        <f t="array" ref="I2902">_xlfn.IFS(OR(C2902=0,C2902=3),_xlfn.IFS(H2902=0,"漫改",H2902=1,"轻改",H2902=2,"原创",H2902=3,"Gal改",H2902=4,"游改",H2902=5,"原创偶像",H2902=6,"国产原创",H2902=7,"小说改"),C2902&lt;&gt;0,"")</f>
        <v>Gal改</v>
      </c>
      <c r="J2902" s="16" t="s">
        <v>6882</v>
      </c>
      <c r="M2902" t="str">
        <f t="shared" si="45"/>
        <v>长船·KENNY·英太郎，Gal改动画《寻找失去的未来》角色。</v>
      </c>
      <c r="O2902">
        <v>6</v>
      </c>
      <c r="P2902">
        <v>4</v>
      </c>
    </row>
    <row r="2903" spans="1:16">
      <c r="A2903" s="5" t="s">
        <v>6891</v>
      </c>
      <c r="B2903" t="s">
        <v>6892</v>
      </c>
      <c r="C2903">
        <v>0</v>
      </c>
      <c r="D2903">
        <v>1</v>
      </c>
      <c r="E2903" t="str">
        <f t="array" ref="E2903">_xlfn.IFS(C2903&lt;&gt;2,_xlfn.IFS(D2903=0,"主角之一",D2903=1,"角色",D2903=2,"男主",D2903=3,"女主"),C2903=2,"")</f>
        <v>角色</v>
      </c>
      <c r="G2903" t="s">
        <v>794</v>
      </c>
      <c r="H2903">
        <v>2</v>
      </c>
      <c r="I2903" t="str">
        <f t="array" ref="I2903">_xlfn.IFS(OR(C2903=0,C2903=3),_xlfn.IFS(H2903=0,"漫改",H2903=1,"轻改",H2903=2,"原创",H2903=3,"Gal改",H2903=4,"游改",H2903=5,"原创偶像",H2903=6,"国产原创",H2903=7,"小说改"),C2903&lt;&gt;0,"")</f>
        <v>原创</v>
      </c>
      <c r="J2903" s="16" t="s">
        <v>6882</v>
      </c>
      <c r="M2903" t="str">
        <f t="shared" si="45"/>
        <v>佐和穗花，原创动画《神选》角色。</v>
      </c>
      <c r="O2903">
        <v>19</v>
      </c>
      <c r="P2903">
        <v>20</v>
      </c>
    </row>
    <row r="2904" spans="1:16">
      <c r="A2904" s="5" t="s">
        <v>6883</v>
      </c>
      <c r="B2904" t="s">
        <v>6884</v>
      </c>
      <c r="C2904">
        <v>0</v>
      </c>
      <c r="D2904">
        <v>1</v>
      </c>
      <c r="E2904" t="str">
        <f t="array" ref="E2904">_xlfn.IFS(C2904&lt;&gt;2,_xlfn.IFS(D2904=0,"主角之一",D2904=1,"角色",D2904=2,"男主",D2904=3,"女主"),C2904=2,"")</f>
        <v>角色</v>
      </c>
      <c r="G2904" t="s">
        <v>306</v>
      </c>
      <c r="H2904">
        <v>2</v>
      </c>
      <c r="I2904" t="str">
        <f t="array" ref="I2904">_xlfn.IFS(OR(C2904=0,C2904=3),_xlfn.IFS(H2904=0,"漫改",H2904=1,"轻改",H2904=2,"原创",H2904=3,"Gal改",H2904=4,"游改",H2904=5,"原创偶像",H2904=6,"国产原创",H2904=7,"小说改"),C2904&lt;&gt;0,"")</f>
        <v>原创</v>
      </c>
      <c r="J2904" s="16" t="s">
        <v>6882</v>
      </c>
      <c r="M2904" t="str">
        <f t="shared" si="45"/>
        <v>野伏三代吉，原创动画《真实之泪》角色。</v>
      </c>
      <c r="O2904">
        <v>21</v>
      </c>
      <c r="P2904">
        <v>3</v>
      </c>
    </row>
    <row r="2905" spans="1:16">
      <c r="A2905" s="5" t="s">
        <v>6885</v>
      </c>
      <c r="B2905" t="s">
        <v>6886</v>
      </c>
      <c r="C2905">
        <v>0</v>
      </c>
      <c r="D2905">
        <v>0</v>
      </c>
      <c r="E2905" t="str">
        <f t="array" ref="E2905">_xlfn.IFS(C2905&lt;&gt;2,_xlfn.IFS(D2905=0,"主角之一",D2905=1,"角色",D2905=2,"男主",D2905=3,"女主"),C2905=2,"")</f>
        <v>主角之一</v>
      </c>
      <c r="G2905" t="s">
        <v>1225</v>
      </c>
      <c r="H2905">
        <v>3</v>
      </c>
      <c r="I2905" t="str">
        <f t="array" ref="I2905">_xlfn.IFS(OR(C2905=0,C2905=3),_xlfn.IFS(H2905=0,"漫改",H2905=1,"轻改",H2905=2,"原创",H2905=3,"Gal改",H2905=4,"游改",H2905=5,"原创偶像",H2905=6,"国产原创",H2905=7,"小说改"),C2905&lt;&gt;0,"")</f>
        <v>Gal改</v>
      </c>
      <c r="J2905" s="16" t="s">
        <v>6882</v>
      </c>
      <c r="M2905" t="str">
        <f t="shared" si="45"/>
        <v>大谷桃子，Gal改动画《写真女友》主角之一。</v>
      </c>
      <c r="O2905">
        <v>1</v>
      </c>
      <c r="P2905">
        <v>19</v>
      </c>
    </row>
    <row r="2906" spans="1:16">
      <c r="A2906" s="5" t="s">
        <v>6887</v>
      </c>
      <c r="B2906" t="s">
        <v>6888</v>
      </c>
      <c r="C2906">
        <v>0</v>
      </c>
      <c r="D2906">
        <v>1</v>
      </c>
      <c r="E2906" t="str">
        <f t="array" ref="E2906">_xlfn.IFS(C2906&lt;&gt;2,_xlfn.IFS(D2906=0,"主角之一",D2906=1,"角色",D2906=2,"男主",D2906=3,"女主"),C2906=2,"")</f>
        <v>角色</v>
      </c>
      <c r="G2906" t="s">
        <v>960</v>
      </c>
      <c r="H2906">
        <v>0</v>
      </c>
      <c r="I2906" t="str">
        <f t="array" ref="I2906">_xlfn.IFS(OR(C2906=0,C2906=3),_xlfn.IFS(H2906=0,"漫改",H2906=1,"轻改",H2906=2,"原创",H2906=3,"Gal改",H2906=4,"游改",H2906=5,"原创偶像",H2906=6,"国产原创",H2906=7,"小说改"),C2906&lt;&gt;0,"")</f>
        <v>漫改</v>
      </c>
      <c r="J2906" s="16" t="s">
        <v>6882</v>
      </c>
      <c r="M2906" t="str">
        <f t="shared" si="45"/>
        <v>石户霞，漫改动画《天才麻将少女》角色。</v>
      </c>
      <c r="O2906">
        <v>10</v>
      </c>
      <c r="P2906">
        <v>20</v>
      </c>
    </row>
    <row r="2907" spans="1:16">
      <c r="A2907" s="5" t="s">
        <v>6889</v>
      </c>
      <c r="B2907" t="s">
        <v>6890</v>
      </c>
      <c r="C2907">
        <v>0</v>
      </c>
      <c r="D2907">
        <v>0</v>
      </c>
      <c r="E2907" t="str">
        <f t="array" ref="E2907">_xlfn.IFS(C2907&lt;&gt;2,_xlfn.IFS(D2907=0,"主角之一",D2907=1,"角色",D2907=2,"男主",D2907=3,"女主"),C2907=2,"")</f>
        <v>主角之一</v>
      </c>
      <c r="G2907" t="s">
        <v>2408</v>
      </c>
      <c r="H2907">
        <v>2</v>
      </c>
      <c r="I2907" t="str">
        <f t="array" ref="I2907">_xlfn.IFS(OR(C2907=0,C2907=3),_xlfn.IFS(H2907=0,"漫改",H2907=1,"轻改",H2907=2,"原创",H2907=3,"Gal改",H2907=4,"游改",H2907=5,"原创偶像",H2907=6,"国产原创",H2907=7,"小说改"),C2907&lt;&gt;0,"")</f>
        <v>原创</v>
      </c>
      <c r="J2907" s="16" t="s">
        <v>6882</v>
      </c>
      <c r="M2907" t="str">
        <f t="shared" si="45"/>
        <v>高槻手纲，原创动画《Hand Shakers》主角之一。</v>
      </c>
      <c r="O2907">
        <v>3</v>
      </c>
      <c r="P2907">
        <v>6</v>
      </c>
    </row>
    <row r="2908" spans="1:16">
      <c r="A2908" s="5" t="s">
        <v>6893</v>
      </c>
      <c r="B2908" t="s">
        <v>6894</v>
      </c>
      <c r="C2908">
        <v>1</v>
      </c>
      <c r="D2908">
        <v>0</v>
      </c>
      <c r="E2908" t="str">
        <f t="array" ref="E2908">_xlfn.IFS(C2908&lt;&gt;2,_xlfn.IFS(D2908=0,"主角之一",D2908=1,"角色",D2908=2,"男主",D2908=3,"女主"),C2908=2,"")</f>
        <v>主角之一</v>
      </c>
      <c r="G2908" t="s">
        <v>6895</v>
      </c>
      <c r="I2908" t="str">
        <f t="array" ref="I2908">_xlfn.IFS(OR(C2908=0,C2908=3),_xlfn.IFS(H2908=0,"漫改",H2908=1,"轻改",H2908=2,"原创",H2908=3,"Gal改",H2908=4,"游改",H2908=5,"原创偶像",H2908=6,"国产原创",H2908=7,"小说改"),C2908&lt;&gt;0,"")</f>
        <v/>
      </c>
      <c r="J2908" s="16" t="s">
        <v>6882</v>
      </c>
      <c r="M2908" t="str">
        <f t="shared" si="45"/>
        <v>秋子，《sisters ～夏天最后一日～》主角之一。</v>
      </c>
      <c r="O2908">
        <v>7</v>
      </c>
      <c r="P2908">
        <v>56</v>
      </c>
    </row>
    <row r="2909" spans="1:16">
      <c r="A2909" s="5" t="s">
        <v>6896</v>
      </c>
      <c r="B2909" t="s">
        <v>6897</v>
      </c>
      <c r="C2909">
        <v>1</v>
      </c>
      <c r="D2909">
        <v>0</v>
      </c>
      <c r="E2909" t="str">
        <f t="array" ref="E2909">_xlfn.IFS(C2909&lt;&gt;2,_xlfn.IFS(D2909=0,"主角之一",D2909=1,"角色",D2909=2,"男主",D2909=3,"女主"),C2909=2,"")</f>
        <v>主角之一</v>
      </c>
      <c r="G2909" t="s">
        <v>118</v>
      </c>
      <c r="I2909" t="str">
        <f t="array" ref="I2909">_xlfn.IFS(OR(C2909=0,C2909=3),_xlfn.IFS(H2909=0,"漫改",H2909=1,"轻改",H2909=2,"原创",H2909=3,"Gal改",H2909=4,"游改",H2909=5,"原创偶像",H2909=6,"国产原创",H2909=7,"小说改"),C2909&lt;&gt;0,"")</f>
        <v/>
      </c>
      <c r="J2909" s="16" t="s">
        <v>6882</v>
      </c>
      <c r="M2909" t="str">
        <f t="shared" si="45"/>
        <v>桐理翼，《PriministAr》主角之一。</v>
      </c>
      <c r="O2909">
        <v>1</v>
      </c>
      <c r="P2909">
        <v>10</v>
      </c>
    </row>
    <row r="2910" spans="1:16">
      <c r="A2910" s="5" t="s">
        <v>6898</v>
      </c>
      <c r="B2910" t="s">
        <v>6899</v>
      </c>
      <c r="C2910">
        <v>1</v>
      </c>
      <c r="D2910">
        <v>1</v>
      </c>
      <c r="E2910" t="str">
        <f t="array" ref="E2910">_xlfn.IFS(C2910&lt;&gt;2,_xlfn.IFS(D2910=0,"主角之一",D2910=1,"角色",D2910=2,"男主",D2910=3,"女主"),C2910=2,"")</f>
        <v>角色</v>
      </c>
      <c r="G2910" t="s">
        <v>494</v>
      </c>
      <c r="I2910" t="str">
        <f t="array" ref="I2910">_xlfn.IFS(OR(C2910=0,C2910=3),_xlfn.IFS(H2910=0,"漫改",H2910=1,"轻改",H2910=2,"原创",H2910=3,"Gal改",H2910=4,"游改",H2910=5,"原创偶像",H2910=6,"国产原创",H2910=7,"小说改"),C2910&lt;&gt;0,"")</f>
        <v/>
      </c>
      <c r="J2910" s="16" t="s">
        <v>6882</v>
      </c>
      <c r="M2910" t="str">
        <f t="shared" si="45"/>
        <v>吉岡帆乃香，《抬头看看吧，看那天上的繁星》角色。</v>
      </c>
      <c r="O2910">
        <v>2</v>
      </c>
      <c r="P2910">
        <v>9</v>
      </c>
    </row>
    <row r="2911" spans="1:16">
      <c r="A2911" s="5" t="s">
        <v>6900</v>
      </c>
      <c r="B2911" t="s">
        <v>6901</v>
      </c>
      <c r="C2911">
        <v>1</v>
      </c>
      <c r="D2911">
        <v>1</v>
      </c>
      <c r="E2911" t="str">
        <f t="array" ref="E2911">_xlfn.IFS(C2911&lt;&gt;2,_xlfn.IFS(D2911=0,"主角之一",D2911=1,"角色",D2911=2,"男主",D2911=3,"女主"),C2911=2,"")</f>
        <v>角色</v>
      </c>
      <c r="G2911" t="s">
        <v>163</v>
      </c>
      <c r="I2911" t="str">
        <f t="array" ref="I2911">_xlfn.IFS(OR(C2911=0,C2911=3),_xlfn.IFS(H2911=0,"漫改",H2911=1,"轻改",H2911=2,"原创",H2911=3,"Gal改",H2911=4,"游改",H2911=5,"原创偶像",H2911=6,"国产原创",H2911=7,"小说改"),C2911&lt;&gt;0,"")</f>
        <v/>
      </c>
      <c r="J2911" s="16" t="s">
        <v>6882</v>
      </c>
      <c r="M2911" t="str">
        <f t="shared" si="45"/>
        <v>雅典娜2号，《兰斯系列》角色。</v>
      </c>
      <c r="O2911">
        <v>9</v>
      </c>
      <c r="P2911">
        <v>22</v>
      </c>
    </row>
    <row r="2912" spans="1:16">
      <c r="A2912" s="5" t="s">
        <v>6902</v>
      </c>
      <c r="B2912" t="s">
        <v>6903</v>
      </c>
      <c r="C2912">
        <v>1</v>
      </c>
      <c r="D2912">
        <v>0</v>
      </c>
      <c r="E2912" t="str">
        <f t="array" ref="E2912">_xlfn.IFS(C2912&lt;&gt;2,_xlfn.IFS(D2912=0,"主角之一",D2912=1,"角色",D2912=2,"男主",D2912=3,"女主"),C2912=2,"")</f>
        <v>主角之一</v>
      </c>
      <c r="G2912" t="s">
        <v>2885</v>
      </c>
      <c r="I2912" t="str">
        <f t="array" ref="I2912">_xlfn.IFS(OR(C2912=0,C2912=3),_xlfn.IFS(H2912=0,"漫改",H2912=1,"轻改",H2912=2,"原创",H2912=3,"Gal改",H2912=4,"游改",H2912=5,"原创偶像",H2912=6,"国产原创",H2912=7,"小说改"),C2912&lt;&gt;0,"")</f>
        <v/>
      </c>
      <c r="J2912" s="16" t="s">
        <v>6882</v>
      </c>
      <c r="M2912" t="str">
        <f t="shared" si="45"/>
        <v>芙莉卡，《爱丽丝秘迹！〜少女们编织梦的秘境〜》主角之一。</v>
      </c>
      <c r="O2912">
        <v>3</v>
      </c>
      <c r="P2912">
        <v>3</v>
      </c>
    </row>
    <row r="2913" spans="1:16">
      <c r="A2913" s="5" t="s">
        <v>6905</v>
      </c>
      <c r="B2913" t="s">
        <v>6906</v>
      </c>
      <c r="C2913">
        <v>2</v>
      </c>
      <c r="E2913" t="str">
        <f t="array" ref="E2913">_xlfn.IFS(C2913&lt;&gt;2,_xlfn.IFS(D2913=0,"主角之一",D2913=1,"角色",D2913=2,"男主",D2913=3,"女主"),C2913=2,"")</f>
        <v/>
      </c>
      <c r="I2913" t="str">
        <f t="array" ref="I2913">_xlfn.IFS(OR(C2913=0,C2913=3),_xlfn.IFS(H2913=0,"漫改",H2913=1,"轻改",H2913=2,"原创",H2913=3,"Gal改",H2913=4,"游改",H2913=5,"原创偶像",H2913=6,"国产原创",H2913=7,"小说改"),C2913&lt;&gt;0,"")</f>
        <v/>
      </c>
      <c r="J2913" s="16" t="s">
        <v>6882</v>
      </c>
      <c r="L2913" t="s">
        <v>1597</v>
      </c>
      <c r="M2913" t="str">
        <f t="shared" si="45"/>
        <v>勇气千寻，知名vtuber。</v>
      </c>
      <c r="O2913">
        <v>2</v>
      </c>
      <c r="P2913">
        <v>5</v>
      </c>
    </row>
    <row r="2914" spans="1:16">
      <c r="B2914" t="s">
        <v>6904</v>
      </c>
      <c r="C2914">
        <v>2</v>
      </c>
      <c r="E2914" t="str">
        <f t="array" ref="E2914">_xlfn.IFS(C2914&lt;&gt;2,_xlfn.IFS(D2914=0,"主角之一",D2914=1,"角色",D2914=2,"男主",D2914=3,"女主"),C2914=2,"")</f>
        <v/>
      </c>
      <c r="I2914" t="str">
        <f t="array" ref="I2914">_xlfn.IFS(OR(C2914=0,C2914=3),_xlfn.IFS(H2914=0,"漫改",H2914=1,"轻改",H2914=2,"原创",H2914=3,"Gal改",H2914=4,"游改",H2914=5,"原创偶像",H2914=6,"国产原创",H2914=7,"小说改"),C2914&lt;&gt;0,"")</f>
        <v/>
      </c>
      <c r="J2914" s="16" t="s">
        <v>6882</v>
      </c>
      <c r="L2914" t="s">
        <v>830</v>
      </c>
      <c r="M2914" t="str">
        <f t="shared" si="45"/>
        <v>星宫汐，b站虚拟up主。</v>
      </c>
    </row>
    <row r="2915" spans="1:16">
      <c r="A2915" s="5" t="s">
        <v>6907</v>
      </c>
      <c r="B2915" t="s">
        <v>6908</v>
      </c>
      <c r="C2915">
        <v>0</v>
      </c>
      <c r="D2915">
        <v>1</v>
      </c>
      <c r="E2915" t="str">
        <f t="array" ref="E2915">_xlfn.IFS(C2915&lt;&gt;2,_xlfn.IFS(D2915=0,"主角之一",D2915=1,"角色",D2915=2,"男主",D2915=3,"女主"),C2915=2,"")</f>
        <v>角色</v>
      </c>
      <c r="G2915" t="s">
        <v>4482</v>
      </c>
      <c r="H2915">
        <v>0</v>
      </c>
      <c r="I2915" t="str">
        <f t="array" ref="I2915">_xlfn.IFS(OR(C2915=0,C2915=3),_xlfn.IFS(H2915=0,"漫改",H2915=1,"轻改",H2915=2,"原创",H2915=3,"Gal改",H2915=4,"游改",H2915=5,"原创偶像",H2915=6,"国产原创",H2915=7,"小说改"),C2915&lt;&gt;0,"")</f>
        <v>漫改</v>
      </c>
      <c r="J2915" s="16" t="s">
        <v>6909</v>
      </c>
      <c r="M2915" t="str">
        <f t="shared" si="45"/>
        <v>克莱尔，漫改动画《星空清理者》角色。</v>
      </c>
      <c r="O2915">
        <v>3</v>
      </c>
      <c r="P2915">
        <v>5</v>
      </c>
    </row>
    <row r="2916" spans="1:16">
      <c r="A2916" s="5" t="s">
        <v>6920</v>
      </c>
      <c r="B2916" t="s">
        <v>6921</v>
      </c>
      <c r="C2916">
        <v>0</v>
      </c>
      <c r="D2916">
        <v>1</v>
      </c>
      <c r="E2916" t="str">
        <f t="array" ref="E2916">_xlfn.IFS(C2916&lt;&gt;2,_xlfn.IFS(D2916=0,"主角之一",D2916=1,"角色",D2916=2,"男主",D2916=3,"女主"),C2916=2,"")</f>
        <v>角色</v>
      </c>
      <c r="G2916" t="s">
        <v>695</v>
      </c>
      <c r="H2916">
        <v>3</v>
      </c>
      <c r="I2916" t="str">
        <f t="array" ref="I2916">_xlfn.IFS(OR(C2916=0,C2916=3),_xlfn.IFS(H2916=0,"漫改",H2916=1,"轻改",H2916=2,"原创",H2916=3,"Gal改",H2916=4,"游改",H2916=5,"原创偶像",H2916=6,"国产原创",H2916=7,"小说改"),C2916&lt;&gt;0,"")</f>
        <v>Gal改</v>
      </c>
      <c r="J2916" s="16" t="s">
        <v>6909</v>
      </c>
      <c r="K2916"/>
      <c r="M2916" t="str">
        <f t="shared" si="45"/>
        <v>椋梨隼太，Gal改动画《纯白交响曲》角色。</v>
      </c>
      <c r="O2916">
        <v>8</v>
      </c>
      <c r="P2916">
        <v>0</v>
      </c>
    </row>
    <row r="2917" spans="1:16">
      <c r="A2917" s="5" t="s">
        <v>6922</v>
      </c>
      <c r="B2917" t="s">
        <v>6923</v>
      </c>
      <c r="C2917">
        <v>0</v>
      </c>
      <c r="D2917">
        <v>1</v>
      </c>
      <c r="E2917" t="str">
        <f t="array" ref="E2917">_xlfn.IFS(C2917&lt;&gt;2,_xlfn.IFS(D2917=0,"主角之一",D2917=1,"角色",D2917=2,"男主",D2917=3,"女主"),C2917=2,"")</f>
        <v>角色</v>
      </c>
      <c r="G2917" t="s">
        <v>1009</v>
      </c>
      <c r="H2917">
        <v>2</v>
      </c>
      <c r="I2917" t="str">
        <f t="array" ref="I2917">_xlfn.IFS(OR(C2917=0,C2917=3),_xlfn.IFS(H2917=0,"漫改",H2917=1,"轻改",H2917=2,"原创",H2917=3,"Gal改",H2917=4,"游改",H2917=5,"原创偶像",H2917=6,"国产原创",H2917=7,"小说改"),C2917&lt;&gt;0,"")</f>
        <v>原创</v>
      </c>
      <c r="J2917" s="16" t="s">
        <v>6909</v>
      </c>
      <c r="M2917" t="str">
        <f t="shared" si="45"/>
        <v>响·莉欧，原创动画《勇气爆发 Bang Bravern》角色。</v>
      </c>
      <c r="O2917">
        <v>5</v>
      </c>
      <c r="P2917">
        <v>17</v>
      </c>
    </row>
    <row r="2918" spans="1:16">
      <c r="A2918" s="5" t="s">
        <v>6910</v>
      </c>
      <c r="B2918" t="s">
        <v>6911</v>
      </c>
      <c r="C2918">
        <v>0</v>
      </c>
      <c r="D2918">
        <v>0</v>
      </c>
      <c r="E2918" t="str">
        <f t="array" ref="E2918">_xlfn.IFS(C2918&lt;&gt;2,_xlfn.IFS(D2918=0,"主角之一",D2918=1,"角色",D2918=2,"男主",D2918=3,"女主"),C2918=2,"")</f>
        <v>主角之一</v>
      </c>
      <c r="G2918" t="s">
        <v>2822</v>
      </c>
      <c r="H2918">
        <v>0</v>
      </c>
      <c r="I2918" t="str">
        <f t="array" ref="I2918">_xlfn.IFS(OR(C2918=0,C2918=3),_xlfn.IFS(H2918=0,"漫改",H2918=1,"轻改",H2918=2,"原创",H2918=3,"Gal改",H2918=4,"游改",H2918=5,"原创偶像",H2918=6,"国产原创",H2918=7,"小说改"),C2918&lt;&gt;0,"")</f>
        <v>漫改</v>
      </c>
      <c r="J2918" s="16" t="s">
        <v>6909</v>
      </c>
      <c r="K2918" s="17">
        <v>1</v>
      </c>
      <c r="M2918" t="str">
        <f t="shared" si="45"/>
        <v>黑川真鱼，漫改动画《若叶女孩》主角之一。【芳文社】</v>
      </c>
      <c r="O2918">
        <v>5</v>
      </c>
      <c r="P2918">
        <v>23</v>
      </c>
    </row>
    <row r="2919" spans="1:16">
      <c r="A2919" s="5" t="s">
        <v>6912</v>
      </c>
      <c r="B2919" t="s">
        <v>6913</v>
      </c>
      <c r="C2919">
        <v>0</v>
      </c>
      <c r="D2919">
        <v>0</v>
      </c>
      <c r="E2919" t="str">
        <f t="array" ref="E2919">_xlfn.IFS(C2919&lt;&gt;2,_xlfn.IFS(D2919=0,"主角之一",D2919=1,"角色",D2919=2,"男主",D2919=3,"女主"),C2919=2,"")</f>
        <v>主角之一</v>
      </c>
      <c r="G2919" t="s">
        <v>1117</v>
      </c>
      <c r="H2919">
        <v>4</v>
      </c>
      <c r="I2919" t="str">
        <f t="array" ref="I2919">_xlfn.IFS(OR(C2919=0,C2919=3),_xlfn.IFS(H2919=0,"漫改",H2919=1,"轻改",H2919=2,"原创",H2919=3,"Gal改",H2919=4,"游改",H2919=5,"原创偶像",H2919=6,"国产原创",H2919=7,"小说改"),C2919&lt;&gt;0,"")</f>
        <v>游改</v>
      </c>
      <c r="J2919" s="16" t="s">
        <v>6909</v>
      </c>
      <c r="M2919" t="str">
        <f t="shared" si="45"/>
        <v>结城晴，游改动画《偶像大师 灰姑娘女孩 U149》主角之一。</v>
      </c>
      <c r="O2919">
        <v>37</v>
      </c>
      <c r="P2919">
        <v>103</v>
      </c>
    </row>
    <row r="2920" spans="1:16">
      <c r="A2920" s="5" t="s">
        <v>6914</v>
      </c>
      <c r="B2920" t="s">
        <v>6915</v>
      </c>
      <c r="C2920">
        <v>0</v>
      </c>
      <c r="D2920">
        <v>0</v>
      </c>
      <c r="E2920" t="str">
        <f t="array" ref="E2920">_xlfn.IFS(C2920&lt;&gt;2,_xlfn.IFS(D2920=0,"主角之一",D2920=1,"角色",D2920=2,"男主",D2920=3,"女主"),C2920=2,"")</f>
        <v>主角之一</v>
      </c>
      <c r="G2920" t="s">
        <v>246</v>
      </c>
      <c r="H2920">
        <v>5</v>
      </c>
      <c r="I2920" t="str">
        <f t="array" ref="I2920">_xlfn.IFS(OR(C2920=0,C2920=3),_xlfn.IFS(H2920=0,"漫改",H2920=1,"轻改",H2920=2,"原创",H2920=3,"Gal改",H2920=4,"游改",H2920=5,"原创偶像",H2920=6,"国产原创",H2920=7,"小说改"),C2920&lt;&gt;0,"")</f>
        <v>原创偶像</v>
      </c>
      <c r="J2920" s="16" t="s">
        <v>6909</v>
      </c>
      <c r="M2920" t="str">
        <f t="shared" si="45"/>
        <v>LOCK / 朝日六花，原创偶像动画《BanG Dream!》主角之一。</v>
      </c>
      <c r="O2920">
        <v>31</v>
      </c>
      <c r="P2920">
        <v>106</v>
      </c>
    </row>
    <row r="2921" spans="1:16">
      <c r="A2921" s="5" t="s">
        <v>6916</v>
      </c>
      <c r="B2921" t="s">
        <v>6917</v>
      </c>
      <c r="C2921">
        <v>0</v>
      </c>
      <c r="D2921">
        <v>1</v>
      </c>
      <c r="E2921" t="str">
        <f t="array" ref="E2921">_xlfn.IFS(C2921&lt;&gt;2,_xlfn.IFS(D2921=0,"主角之一",D2921=1,"角色",D2921=2,"男主",D2921=3,"女主"),C2921=2,"")</f>
        <v>角色</v>
      </c>
      <c r="G2921" t="s">
        <v>934</v>
      </c>
      <c r="H2921">
        <v>0</v>
      </c>
      <c r="I2921" t="str">
        <f t="array" ref="I2921">_xlfn.IFS(OR(C2921=0,C2921=3),_xlfn.IFS(H2921=0,"漫改",H2921=1,"轻改",H2921=2,"原创",H2921=3,"Gal改",H2921=4,"游改",H2921=5,"原创偶像",H2921=6,"国产原创",H2921=7,"小说改"),C2921&lt;&gt;0,"")</f>
        <v>漫改</v>
      </c>
      <c r="J2921" s="16" t="s">
        <v>6909</v>
      </c>
      <c r="M2921" t="str">
        <f t="shared" si="45"/>
        <v>渥美绫，漫改动画《大正处女御伽话》角色。</v>
      </c>
      <c r="O2921">
        <v>6</v>
      </c>
      <c r="P2921">
        <v>4</v>
      </c>
    </row>
    <row r="2922" spans="1:16">
      <c r="A2922" s="5" t="s">
        <v>6918</v>
      </c>
      <c r="B2922" t="s">
        <v>6919</v>
      </c>
      <c r="C2922">
        <v>0</v>
      </c>
      <c r="D2922">
        <v>0</v>
      </c>
      <c r="E2922" t="str">
        <f t="array" ref="E2922">_xlfn.IFS(C2922&lt;&gt;2,_xlfn.IFS(D2922=0,"主角之一",D2922=1,"角色",D2922=2,"男主",D2922=3,"女主"),C2922=2,"")</f>
        <v>主角之一</v>
      </c>
      <c r="G2922" t="s">
        <v>611</v>
      </c>
      <c r="H2922">
        <v>5</v>
      </c>
      <c r="I2922" t="str">
        <f t="array" ref="I2922">_xlfn.IFS(OR(C2922=0,C2922=3),_xlfn.IFS(H2922=0,"漫改",H2922=1,"轻改",H2922=2,"原创",H2922=3,"Gal改",H2922=4,"游改",H2922=5,"原创偶像",H2922=6,"国产原创",H2922=7,"小说改"),C2922&lt;&gt;0,"")</f>
        <v>原创偶像</v>
      </c>
      <c r="J2922" s="16" t="s">
        <v>6909</v>
      </c>
      <c r="M2922" t="str">
        <f t="shared" si="45"/>
        <v>唐可可，原创偶像动画《Love Live! Superstar!!》主角之一。</v>
      </c>
      <c r="O2922">
        <v>155</v>
      </c>
      <c r="P2922">
        <v>316</v>
      </c>
    </row>
    <row r="2923" spans="1:16">
      <c r="A2923" s="5" t="s">
        <v>6924</v>
      </c>
      <c r="B2923" t="s">
        <v>6925</v>
      </c>
      <c r="C2923">
        <v>1</v>
      </c>
      <c r="D2923">
        <v>0</v>
      </c>
      <c r="E2923" t="str">
        <f t="array" ref="E2923">_xlfn.IFS(C2923&lt;&gt;2,_xlfn.IFS(D2923=0,"主角之一",D2923=1,"角色",D2923=2,"男主",D2923=3,"女主"),C2923=2,"")</f>
        <v>主角之一</v>
      </c>
      <c r="G2923" t="s">
        <v>6926</v>
      </c>
      <c r="I2923" t="str">
        <f t="array" ref="I2923">_xlfn.IFS(OR(C2923=0,C2923=3),_xlfn.IFS(H2923=0,"漫改",H2923=1,"轻改",H2923=2,"原创",H2923=3,"Gal改",H2923=4,"游改",H2923=5,"原创偶像",H2923=6,"国产原创",H2923=7,"小说改"),C2923&lt;&gt;0,"")</f>
        <v/>
      </c>
      <c r="J2923" s="16" t="s">
        <v>6909</v>
      </c>
      <c r="M2923" t="str">
        <f t="shared" si="45"/>
        <v>此花宫琴耶，《飞翔之羊与盛夏之花》主角之一。</v>
      </c>
      <c r="O2923">
        <v>3</v>
      </c>
      <c r="P2923">
        <v>12</v>
      </c>
    </row>
    <row r="2924" spans="1:16">
      <c r="A2924" s="5" t="s">
        <v>6927</v>
      </c>
      <c r="B2924" t="s">
        <v>6928</v>
      </c>
      <c r="C2924">
        <v>1</v>
      </c>
      <c r="D2924">
        <v>0</v>
      </c>
      <c r="E2924" t="str">
        <f t="array" ref="E2924">_xlfn.IFS(C2924&lt;&gt;2,_xlfn.IFS(D2924=0,"主角之一",D2924=1,"角色",D2924=2,"男主",D2924=3,"女主"),C2924=2,"")</f>
        <v>主角之一</v>
      </c>
      <c r="G2924" t="s">
        <v>4777</v>
      </c>
      <c r="I2924" t="str">
        <f t="array" ref="I2924">_xlfn.IFS(OR(C2924=0,C2924=3),_xlfn.IFS(H2924=0,"漫改",H2924=1,"轻改",H2924=2,"原创",H2924=3,"Gal改",H2924=4,"游改",H2924=5,"原创偶像",H2924=6,"国产原创",H2924=7,"小说改"),C2924&lt;&gt;0,"")</f>
        <v/>
      </c>
      <c r="J2924" s="16" t="s">
        <v>6909</v>
      </c>
      <c r="M2924" t="str">
        <f t="shared" si="45"/>
        <v>涩垣茉理，《夜月东升•暮日西沉～Operation Sanctuary～》主角之一。</v>
      </c>
      <c r="O2924">
        <v>2</v>
      </c>
      <c r="P2924">
        <v>13</v>
      </c>
    </row>
    <row r="2925" spans="1:16">
      <c r="A2925" s="5" t="s">
        <v>6929</v>
      </c>
      <c r="B2925" t="s">
        <v>6930</v>
      </c>
      <c r="C2925">
        <v>1</v>
      </c>
      <c r="D2925">
        <v>1</v>
      </c>
      <c r="E2925" t="str">
        <f t="array" ref="E2925">_xlfn.IFS(C2925&lt;&gt;2,_xlfn.IFS(D2925=0,"主角之一",D2925=1,"角色",D2925=2,"男主",D2925=3,"女主"),C2925=2,"")</f>
        <v>角色</v>
      </c>
      <c r="G2925" t="s">
        <v>1488</v>
      </c>
      <c r="I2925" t="str">
        <f t="array" ref="I2925">_xlfn.IFS(OR(C2925=0,C2925=3),_xlfn.IFS(H2925=0,"漫改",H2925=1,"轻改",H2925=2,"原创",H2925=3,"Gal改",H2925=4,"游改",H2925=5,"原创偶像",H2925=6,"国产原创",H2925=7,"小说改"),C2925&lt;&gt;0,"")</f>
        <v/>
      </c>
      <c r="J2925" s="16" t="s">
        <v>6909</v>
      </c>
      <c r="M2925" t="str">
        <f t="shared" si="45"/>
        <v>雨雀，《恋狱～月狂病～》角色。</v>
      </c>
      <c r="O2925">
        <v>4</v>
      </c>
      <c r="P2925">
        <v>13</v>
      </c>
    </row>
    <row r="2926" spans="1:16">
      <c r="A2926" s="5" t="s">
        <v>6931</v>
      </c>
      <c r="B2926" t="s">
        <v>6932</v>
      </c>
      <c r="C2926">
        <v>1</v>
      </c>
      <c r="D2926">
        <v>1</v>
      </c>
      <c r="E2926" t="str">
        <f t="array" ref="E2926">_xlfn.IFS(C2926&lt;&gt;2,_xlfn.IFS(D2926=0,"主角之一",D2926=1,"角色",D2926=2,"男主",D2926=3,"女主"),C2926=2,"")</f>
        <v>角色</v>
      </c>
      <c r="G2926" t="s">
        <v>2301</v>
      </c>
      <c r="I2926" t="str">
        <f t="array" ref="I2926">_xlfn.IFS(OR(C2926=0,C2926=3),_xlfn.IFS(H2926=0,"漫改",H2926=1,"轻改",H2926=2,"原创",H2926=3,"Gal改",H2926=4,"游改",H2926=5,"原创偶像",H2926=6,"国产原创",H2926=7,"小说改"),C2926&lt;&gt;0,"")</f>
        <v/>
      </c>
      <c r="J2926" s="16" t="s">
        <v>6909</v>
      </c>
      <c r="M2926" t="str">
        <f t="shared" si="45"/>
        <v>花江，《星空列车与白的旅行》角色。</v>
      </c>
      <c r="O2926">
        <v>4</v>
      </c>
      <c r="P2926">
        <v>7</v>
      </c>
    </row>
    <row r="2927" spans="1:16">
      <c r="B2927" t="s">
        <v>6933</v>
      </c>
      <c r="C2927">
        <v>2</v>
      </c>
      <c r="E2927" t="str">
        <f t="array" ref="E2927">_xlfn.IFS(C2927&lt;&gt;2,_xlfn.IFS(D2927=0,"主角之一",D2927=1,"角色",D2927=2,"男主",D2927=3,"女主"),C2927=2,"")</f>
        <v/>
      </c>
      <c r="I2927" t="str">
        <f t="array" ref="I2927">_xlfn.IFS(OR(C2927=0,C2927=3),_xlfn.IFS(H2927=0,"漫改",H2927=1,"轻改",H2927=2,"原创",H2927=3,"Gal改",H2927=4,"游改",H2927=5,"原创偶像",H2927=6,"国产原创",H2927=7,"小说改"),C2927&lt;&gt;0,"")</f>
        <v/>
      </c>
      <c r="J2927" s="16" t="s">
        <v>6909</v>
      </c>
      <c r="L2927" t="s">
        <v>6934</v>
      </c>
      <c r="M2927" t="str">
        <f t="shared" si="45"/>
        <v>贝拉，虚拟偶像团体Asoul队长。</v>
      </c>
    </row>
    <row r="2928" spans="1:16">
      <c r="B2928" t="s">
        <v>6935</v>
      </c>
      <c r="C2928">
        <v>2</v>
      </c>
      <c r="E2928" t="str">
        <f t="array" ref="E2928">_xlfn.IFS(C2928&lt;&gt;2,_xlfn.IFS(D2928=0,"主角之一",D2928=1,"角色",D2928=2,"男主",D2928=3,"女主"),C2928=2,"")</f>
        <v/>
      </c>
      <c r="I2928" t="str">
        <f t="array" ref="I2928">_xlfn.IFS(OR(C2928=0,C2928=3),_xlfn.IFS(H2928=0,"漫改",H2928=1,"轻改",H2928=2,"原创",H2928=3,"Gal改",H2928=4,"游改",H2928=5,"原创偶像",H2928=6,"国产原创",H2928=7,"小说改"),C2928&lt;&gt;0,"")</f>
        <v/>
      </c>
      <c r="J2928" s="16" t="s">
        <v>6909</v>
      </c>
      <c r="L2928" t="s">
        <v>830</v>
      </c>
      <c r="M2928" t="str">
        <f t="shared" si="45"/>
        <v>不稳定发电机，b站虚拟up主。</v>
      </c>
    </row>
    <row r="2929" spans="1:16">
      <c r="B2929" t="s">
        <v>6936</v>
      </c>
      <c r="C2929">
        <v>2</v>
      </c>
      <c r="E2929" t="str">
        <f t="array" ref="E2929">_xlfn.IFS(C2929&lt;&gt;2,_xlfn.IFS(D2929=0,"主角之一",D2929=1,"角色",D2929=2,"男主",D2929=3,"女主"),C2929=2,"")</f>
        <v/>
      </c>
      <c r="I2929" t="str">
        <f t="array" ref="I2929">_xlfn.IFS(OR(C2929=0,C2929=3),_xlfn.IFS(H2929=0,"漫改",H2929=1,"轻改",H2929=2,"原创",H2929=3,"Gal改",H2929=4,"游改",H2929=5,"原创偶像",H2929=6,"国产原创",H2929=7,"小说改"),C2929&lt;&gt;0,"")</f>
        <v/>
      </c>
      <c r="J2929" s="16" t="s">
        <v>6909</v>
      </c>
      <c r="L2929" t="s">
        <v>1597</v>
      </c>
      <c r="M2929" t="str">
        <f t="shared" si="45"/>
        <v>浮奇·Violeta，知名vtuber。</v>
      </c>
    </row>
    <row r="2930" spans="1:16">
      <c r="A2930" s="5" t="s">
        <v>6940</v>
      </c>
      <c r="B2930" t="s">
        <v>6941</v>
      </c>
      <c r="C2930">
        <v>0</v>
      </c>
      <c r="D2930">
        <v>0</v>
      </c>
      <c r="E2930" t="str">
        <f t="array" ref="E2930">_xlfn.IFS(C2930&lt;&gt;2,_xlfn.IFS(D2930=0,"主角之一",D2930=1,"角色",D2930=2,"男主",D2930=3,"女主"),C2930=2,"")</f>
        <v>主角之一</v>
      </c>
      <c r="G2930" t="s">
        <v>75</v>
      </c>
      <c r="H2930">
        <v>0</v>
      </c>
      <c r="I2930" t="str">
        <f t="array" ref="I2930">_xlfn.IFS(OR(C2930=0,C2930=3),_xlfn.IFS(H2930=0,"漫改",H2930=1,"轻改",H2930=2,"原创",H2930=3,"Gal改",H2930=4,"游改",H2930=5,"原创偶像",H2930=6,"国产原创",H2930=7,"小说改"),C2930&lt;&gt;0,"")</f>
        <v>漫改</v>
      </c>
      <c r="J2930" s="16" t="s">
        <v>6939</v>
      </c>
      <c r="M2930" t="str">
        <f t="shared" si="45"/>
        <v>长濑纯，漫改动画《只有神知道的世界》主角之一。</v>
      </c>
      <c r="O2930">
        <v>13</v>
      </c>
      <c r="P2930">
        <v>38</v>
      </c>
    </row>
    <row r="2931" spans="1:16">
      <c r="A2931" s="5" t="s">
        <v>6937</v>
      </c>
      <c r="B2931" t="s">
        <v>6938</v>
      </c>
      <c r="C2931">
        <v>0</v>
      </c>
      <c r="D2931">
        <v>2</v>
      </c>
      <c r="E2931" t="str">
        <f t="array" ref="E2931">_xlfn.IFS(C2931&lt;&gt;2,_xlfn.IFS(D2931=0,"主角之一",D2931=1,"角色",D2931=2,"男主",D2931=3,"女主"),C2931=2,"")</f>
        <v>男主</v>
      </c>
      <c r="G2931" t="s">
        <v>1351</v>
      </c>
      <c r="H2931">
        <v>3</v>
      </c>
      <c r="I2931" t="str">
        <f t="array" ref="I2931">_xlfn.IFS(OR(C2931=0,C2931=3),_xlfn.IFS(H2931=0,"漫改",H2931=1,"轻改",H2931=2,"原创",H2931=3,"Gal改",H2931=4,"游改",H2931=5,"原创偶像",H2931=6,"国产原创",H2931=7,"小说改"),C2931&lt;&gt;0,"")</f>
        <v>Gal改</v>
      </c>
      <c r="J2931" s="16" t="s">
        <v>6939</v>
      </c>
      <c r="M2931" t="str">
        <f t="shared" si="45"/>
        <v>皋月驱，Gal改动画《11eyes》男主。</v>
      </c>
      <c r="O2931">
        <v>14</v>
      </c>
      <c r="P2931">
        <v>14</v>
      </c>
    </row>
    <row r="2932" spans="1:16">
      <c r="A2932" s="5" t="s">
        <v>6942</v>
      </c>
      <c r="B2932" t="s">
        <v>6943</v>
      </c>
      <c r="C2932">
        <v>0</v>
      </c>
      <c r="D2932">
        <v>1</v>
      </c>
      <c r="E2932" t="str">
        <f t="array" ref="E2932">_xlfn.IFS(C2932&lt;&gt;2,_xlfn.IFS(D2932=0,"主角之一",D2932=1,"角色",D2932=2,"男主",D2932=3,"女主"),C2932=2,"")</f>
        <v>角色</v>
      </c>
      <c r="G2932" t="s">
        <v>960</v>
      </c>
      <c r="H2932">
        <v>0</v>
      </c>
      <c r="I2932" t="str">
        <f t="array" ref="I2932">_xlfn.IFS(OR(C2932=0,C2932=3),_xlfn.IFS(H2932=0,"漫改",H2932=1,"轻改",H2932=2,"原创",H2932=3,"Gal改",H2932=4,"游改",H2932=5,"原创偶像",H2932=6,"国产原创",H2932=7,"小说改"),C2932&lt;&gt;0,"")</f>
        <v>漫改</v>
      </c>
      <c r="J2932" s="16" t="s">
        <v>6939</v>
      </c>
      <c r="M2932" t="str">
        <f t="shared" si="45"/>
        <v>爱宕洋榎，漫改动画《天才麻将少女》角色。</v>
      </c>
      <c r="O2932">
        <v>25</v>
      </c>
      <c r="P2932">
        <v>46</v>
      </c>
    </row>
    <row r="2933" spans="1:16">
      <c r="A2933" s="5" t="s">
        <v>6944</v>
      </c>
      <c r="B2933" t="s">
        <v>6945</v>
      </c>
      <c r="C2933">
        <v>0</v>
      </c>
      <c r="D2933">
        <v>2</v>
      </c>
      <c r="E2933" t="str">
        <f t="array" ref="E2933">_xlfn.IFS(C2933&lt;&gt;2,_xlfn.IFS(D2933=0,"主角之一",D2933=1,"角色",D2933=2,"男主",D2933=3,"女主"),C2933=2,"")</f>
        <v>男主</v>
      </c>
      <c r="G2933" t="s">
        <v>1190</v>
      </c>
      <c r="H2933">
        <v>0</v>
      </c>
      <c r="I2933" t="str">
        <f t="array" ref="I2933">_xlfn.IFS(OR(C2933=0,C2933=3),_xlfn.IFS(H2933=0,"漫改",H2933=1,"轻改",H2933=2,"原创",H2933=3,"Gal改",H2933=4,"游改",H2933=5,"原创偶像",H2933=6,"国产原创",H2933=7,"小说改"),C2933&lt;&gt;0,"")</f>
        <v>漫改</v>
      </c>
      <c r="J2933" s="16" t="s">
        <v>6939</v>
      </c>
      <c r="M2933" t="str">
        <f t="shared" si="45"/>
        <v>空闲游真，漫改动画《境界触发者》男主。</v>
      </c>
      <c r="O2933">
        <v>24</v>
      </c>
      <c r="P2933">
        <v>44</v>
      </c>
    </row>
    <row r="2934" spans="1:16">
      <c r="A2934" s="5" t="s">
        <v>6946</v>
      </c>
      <c r="B2934" t="s">
        <v>6947</v>
      </c>
      <c r="C2934">
        <v>0</v>
      </c>
      <c r="D2934">
        <v>0</v>
      </c>
      <c r="E2934" t="str">
        <f t="array" ref="E2934">_xlfn.IFS(C2934&lt;&gt;2,_xlfn.IFS(D2934=0,"主角之一",D2934=1,"角色",D2934=2,"男主",D2934=3,"女主"),C2934=2,"")</f>
        <v>主角之一</v>
      </c>
      <c r="G2934" t="s">
        <v>6948</v>
      </c>
      <c r="H2934">
        <v>0</v>
      </c>
      <c r="I2934" t="str">
        <f t="array" ref="I2934">_xlfn.IFS(OR(C2934=0,C2934=3),_xlfn.IFS(H2934=0,"漫改",H2934=1,"轻改",H2934=2,"原创",H2934=3,"Gal改",H2934=4,"游改",H2934=5,"原创偶像",H2934=6,"国产原创",H2934=7,"小说改"),C2934&lt;&gt;0,"")</f>
        <v>漫改</v>
      </c>
      <c r="J2934" s="16" t="s">
        <v>6939</v>
      </c>
      <c r="M2934" t="str">
        <f t="shared" si="45"/>
        <v>木野日鞠，漫改动画《恋语轻唱》主角之一。</v>
      </c>
      <c r="O2934">
        <v>21</v>
      </c>
      <c r="P2934">
        <v>43</v>
      </c>
    </row>
    <row r="2935" spans="1:16">
      <c r="A2935" s="5" t="s">
        <v>6949</v>
      </c>
      <c r="B2935" t="s">
        <v>6950</v>
      </c>
      <c r="C2935">
        <v>1</v>
      </c>
      <c r="D2935">
        <v>0</v>
      </c>
      <c r="E2935" t="str">
        <f t="array" ref="E2935">_xlfn.IFS(C2935&lt;&gt;2,_xlfn.IFS(D2935=0,"主角之一",D2935=1,"角色",D2935=2,"男主",D2935=3,"女主"),C2935=2,"")</f>
        <v>主角之一</v>
      </c>
      <c r="G2935" t="s">
        <v>323</v>
      </c>
      <c r="I2935" t="str">
        <f t="array" ref="I2935">_xlfn.IFS(OR(C2935=0,C2935=3),_xlfn.IFS(H2935=0,"漫改",H2935=1,"轻改",H2935=2,"原创",H2935=3,"Gal改",H2935=4,"游改",H2935=5,"原创偶像",H2935=6,"国产原创",H2935=7,"小说改"),C2935&lt;&gt;0,"")</f>
        <v/>
      </c>
      <c r="J2935" s="16" t="s">
        <v>6939</v>
      </c>
      <c r="M2935" t="str">
        <f t="shared" si="45"/>
        <v>苏芳杏里咲，《创刻的动脉》主角之一。</v>
      </c>
      <c r="O2935">
        <v>1</v>
      </c>
      <c r="P2935">
        <v>13</v>
      </c>
    </row>
    <row r="2936" spans="1:16">
      <c r="A2936" s="5" t="s">
        <v>6951</v>
      </c>
      <c r="B2936" t="s">
        <v>6952</v>
      </c>
      <c r="C2936">
        <v>1</v>
      </c>
      <c r="D2936">
        <v>0</v>
      </c>
      <c r="E2936" t="str">
        <f t="array" ref="E2936">_xlfn.IFS(C2936&lt;&gt;2,_xlfn.IFS(D2936=0,"主角之一",D2936=1,"角色",D2936=2,"男主",D2936=3,"女主"),C2936=2,"")</f>
        <v>主角之一</v>
      </c>
      <c r="G2936" t="s">
        <v>811</v>
      </c>
      <c r="I2936" t="str">
        <f t="array" ref="I2936">_xlfn.IFS(OR(C2936=0,C2936=3),_xlfn.IFS(H2936=0,"漫改",H2936=1,"轻改",H2936=2,"原创",H2936=3,"Gal改",H2936=4,"游改",H2936=5,"原创偶像",H2936=6,"国产原创",H2936=7,"小说改"),C2936&lt;&gt;0,"")</f>
        <v/>
      </c>
      <c r="J2936" s="16" t="s">
        <v>6939</v>
      </c>
      <c r="M2936" t="str">
        <f t="shared" si="45"/>
        <v>鸣海露娜，《逆转爱恋》主角之一。</v>
      </c>
      <c r="O2936">
        <v>3</v>
      </c>
      <c r="P2936">
        <v>9</v>
      </c>
    </row>
    <row r="2937" spans="1:16" ht="18" customHeight="1">
      <c r="A2937" s="5" t="s">
        <v>6953</v>
      </c>
      <c r="B2937" t="s">
        <v>6954</v>
      </c>
      <c r="C2937">
        <v>1</v>
      </c>
      <c r="D2937">
        <v>0</v>
      </c>
      <c r="E2937" t="str">
        <f t="array" ref="E2937">_xlfn.IFS(C2937&lt;&gt;2,_xlfn.IFS(D2937=0,"主角之一",D2937=1,"角色",D2937=2,"男主",D2937=3,"女主"),C2937=2,"")</f>
        <v>主角之一</v>
      </c>
      <c r="G2937" t="s">
        <v>1088</v>
      </c>
      <c r="I2937" t="str">
        <f t="array" ref="I2937">_xlfn.IFS(OR(C2937=0,C2937=3),_xlfn.IFS(H2937=0,"漫改",H2937=1,"轻改",H2937=2,"原创",H2937=3,"Gal改",H2937=4,"游改",H2937=5,"原创偶像",H2937=6,"国产原创",H2937=7,"小说改"),C2937&lt;&gt;0,"")</f>
        <v/>
      </c>
      <c r="J2937" s="16" t="s">
        <v>6939</v>
      </c>
      <c r="M2937" t="str">
        <f t="shared" si="45"/>
        <v>ハナコ・Ｆ・ブリストル，《Trinoline Genesis》主角之一。</v>
      </c>
      <c r="O2937">
        <v>3</v>
      </c>
      <c r="P2937">
        <v>11</v>
      </c>
    </row>
    <row r="2938" spans="1:16">
      <c r="A2938" s="5" t="s">
        <v>6955</v>
      </c>
      <c r="B2938" t="s">
        <v>6956</v>
      </c>
      <c r="C2938">
        <v>1</v>
      </c>
      <c r="D2938">
        <v>0</v>
      </c>
      <c r="E2938" t="str">
        <f t="array" ref="E2938">_xlfn.IFS(C2938&lt;&gt;2,_xlfn.IFS(D2938=0,"主角之一",D2938=1,"角色",D2938=2,"男主",D2938=3,"女主"),C2938=2,"")</f>
        <v>主角之一</v>
      </c>
      <c r="G2938" t="s">
        <v>6957</v>
      </c>
      <c r="I2938" t="str">
        <f t="array" ref="I2938">_xlfn.IFS(OR(C2938=0,C2938=3),_xlfn.IFS(H2938=0,"漫改",H2938=1,"轻改",H2938=2,"原创",H2938=3,"Gal改",H2938=4,"游改",H2938=5,"原创偶像",H2938=6,"国产原创",H2938=7,"小说改"),C2938&lt;&gt;0,"")</f>
        <v/>
      </c>
      <c r="J2938" s="16" t="s">
        <v>6939</v>
      </c>
      <c r="M2938" t="str">
        <f t="shared" si="45"/>
        <v>末广圆香，《鬼作》主角之一。</v>
      </c>
      <c r="O2938">
        <v>8</v>
      </c>
      <c r="P2938">
        <v>5</v>
      </c>
    </row>
    <row r="2939" spans="1:16">
      <c r="A2939" s="5" t="s">
        <v>6958</v>
      </c>
      <c r="B2939" t="s">
        <v>6959</v>
      </c>
      <c r="C2939">
        <v>2</v>
      </c>
      <c r="E2939" t="str">
        <f t="array" ref="E2939">_xlfn.IFS(C2939&lt;&gt;2,_xlfn.IFS(D2939=0,"主角之一",D2939=1,"角色",D2939=2,"男主",D2939=3,"女主"),C2939=2,"")</f>
        <v/>
      </c>
      <c r="I2939" t="str">
        <f t="array" ref="I2939">_xlfn.IFS(OR(C2939=0,C2939=3),_xlfn.IFS(H2939=0,"漫改",H2939=1,"轻改",H2939=2,"原创",H2939=3,"Gal改",H2939=4,"游改",H2939=5,"原创偶像",H2939=6,"国产原创",H2939=7,"小说改"),C2939&lt;&gt;0,"")</f>
        <v/>
      </c>
      <c r="J2939" s="16" t="s">
        <v>6939</v>
      </c>
      <c r="L2939" t="s">
        <v>6960</v>
      </c>
      <c r="M2939" t="str">
        <f t="shared" si="45"/>
        <v>岛风 &amp; 黛朵，舰娘角色，原型为 岛风号驱逐舰、黛朵号轻巡洋舰</v>
      </c>
      <c r="O2939">
        <v>46</v>
      </c>
      <c r="P2939">
        <v>191</v>
      </c>
    </row>
    <row r="2940" spans="1:16">
      <c r="A2940" s="5" t="s">
        <v>6963</v>
      </c>
      <c r="B2940" t="s">
        <v>6964</v>
      </c>
      <c r="C2940">
        <v>2</v>
      </c>
      <c r="E2940" t="str">
        <f t="array" ref="E2940">_xlfn.IFS(C2940&lt;&gt;2,_xlfn.IFS(D2940=0,"主角之一",D2940=1,"角色",D2940=2,"男主",D2940=3,"女主"),C2940=2,"")</f>
        <v/>
      </c>
      <c r="I2940" t="str">
        <f t="array" ref="I2940">_xlfn.IFS(OR(C2940=0,C2940=3),_xlfn.IFS(H2940=0,"漫改",H2940=1,"轻改",H2940=2,"原创",H2940=3,"Gal改",H2940=4,"游改",H2940=5,"原创偶像",H2940=6,"国产原创",H2940=7,"小说改"),C2940&lt;&gt;0,"")</f>
        <v/>
      </c>
      <c r="J2940" s="16" t="s">
        <v>6939</v>
      </c>
      <c r="L2940" t="s">
        <v>6965</v>
      </c>
      <c r="M2940" t="str">
        <f t="shared" si="45"/>
        <v>梦前光，轻小说《明天，我会死去，你将重生》角色。</v>
      </c>
      <c r="O2940">
        <v>11</v>
      </c>
      <c r="P2940">
        <v>36</v>
      </c>
    </row>
    <row r="2941" spans="1:16">
      <c r="B2941" t="s">
        <v>6961</v>
      </c>
      <c r="C2941">
        <v>2</v>
      </c>
      <c r="E2941" t="str">
        <f t="array" ref="E2941">_xlfn.IFS(C2941&lt;&gt;2,_xlfn.IFS(D2941=0,"主角之一",D2941=1,"角色",D2941=2,"男主",D2941=3,"女主"),C2941=2,"")</f>
        <v/>
      </c>
      <c r="I2941" t="str">
        <f t="array" ref="I2941">_xlfn.IFS(OR(C2941=0,C2941=3),_xlfn.IFS(H2941=0,"漫改",H2941=1,"轻改",H2941=2,"原创",H2941=3,"Gal改",H2941=4,"游改",H2941=5,"原创偶像",H2941=6,"国产原创",H2941=7,"小说改"),C2941&lt;&gt;0,"")</f>
        <v/>
      </c>
      <c r="J2941" s="16" t="s">
        <v>6939</v>
      </c>
      <c r="L2941" t="s">
        <v>830</v>
      </c>
      <c r="M2941" t="str">
        <f t="shared" si="45"/>
        <v>木糖纯，b站虚拟up主。</v>
      </c>
    </row>
    <row r="2942" spans="1:16">
      <c r="B2942" t="s">
        <v>6962</v>
      </c>
      <c r="C2942">
        <v>2</v>
      </c>
      <c r="E2942" t="str">
        <f t="array" ref="E2942">_xlfn.IFS(C2942&lt;&gt;2,_xlfn.IFS(D2942=0,"主角之一",D2942=1,"角色",D2942=2,"男主",D2942=3,"女主"),C2942=2,"")</f>
        <v/>
      </c>
      <c r="I2942" t="str">
        <f t="array" ref="I2942">_xlfn.IFS(OR(C2942=0,C2942=3),_xlfn.IFS(H2942=0,"漫改",H2942=1,"轻改",H2942=2,"原创",H2942=3,"Gal改",H2942=4,"游改",H2942=5,"原创偶像",H2942=6,"国产原创",H2942=7,"小说改"),C2942&lt;&gt;0,"")</f>
        <v/>
      </c>
      <c r="J2942" s="16" t="s">
        <v>6939</v>
      </c>
      <c r="L2942" t="s">
        <v>830</v>
      </c>
      <c r="M2942" t="str">
        <f t="shared" si="45"/>
        <v>文静（已毕业），b站虚拟up主。</v>
      </c>
    </row>
    <row r="2943" spans="1:16">
      <c r="B2943" t="s">
        <v>6966</v>
      </c>
      <c r="C2943">
        <v>2</v>
      </c>
      <c r="E2943" t="str">
        <f t="array" ref="E2943">_xlfn.IFS(C2943&lt;&gt;2,_xlfn.IFS(D2943=0,"主角之一",D2943=1,"角色",D2943=2,"男主",D2943=3,"女主"),C2943=2,"")</f>
        <v/>
      </c>
      <c r="I2943" t="str">
        <f t="array" ref="I2943">_xlfn.IFS(OR(C2943=0,C2943=3),_xlfn.IFS(H2943=0,"漫改",H2943=1,"轻改",H2943=2,"原创",H2943=3,"Gal改",H2943=4,"游改",H2943=5,"原创偶像",H2943=6,"国产原创",H2943=7,"小说改"),C2943&lt;&gt;0,"")</f>
        <v/>
      </c>
      <c r="J2943" s="16" t="s">
        <v>6939</v>
      </c>
      <c r="L2943" t="s">
        <v>6967</v>
      </c>
    </row>
    <row r="2944" spans="1:16">
      <c r="A2944" s="5" t="s">
        <v>6985</v>
      </c>
      <c r="B2944" t="s">
        <v>6986</v>
      </c>
      <c r="C2944">
        <v>0</v>
      </c>
      <c r="D2944">
        <v>0</v>
      </c>
      <c r="E2944" t="str">
        <f t="array" ref="E2944">_xlfn.IFS(C2944&lt;&gt;2,_xlfn.IFS(D2944=0,"主角之一",D2944=1,"角色",D2944=2,"男主",D2944=3,"女主"),C2944=2,"")</f>
        <v>主角之一</v>
      </c>
      <c r="G2944" t="s">
        <v>2681</v>
      </c>
      <c r="H2944">
        <v>1</v>
      </c>
      <c r="I2944" t="str">
        <f t="array" ref="I2944">_xlfn.IFS(OR(C2944=0,C2944=3),_xlfn.IFS(H2944=0,"漫改",H2944=1,"轻改",H2944=2,"原创",H2944=3,"Gal改",H2944=4,"游改",H2944=5,"原创偶像",H2944=6,"国产原创",H2944=7,"小说改"),C2944&lt;&gt;0,"")</f>
        <v>轻改</v>
      </c>
      <c r="J2944" s="16" t="s">
        <v>6970</v>
      </c>
      <c r="M2944" t="str">
        <f t="shared" ref="M2944:M3007" si="46">_xlfn.CONCAT(_xlfn.IFS(C2944=0,_xlfn.CONCAT(B2944,"，",I2944,"动画","《",G2944,"》",E2944,"。"),C2944=1,_xlfn.CONCAT(B2944,"，《",G2944,"》",E2944,"。"),C2944=2,_xlfn.CONCAT(B2944,"，",L2944),C2944=3,_xlfn.CONCAT(B2944,"，动画电影《",G2944,"》",E2944,"。")),_xlfn.IFS(K2944=1,"【芳文社】",K2944=0,""))</f>
        <v>蕾·泰勒，轻改动画《我的推是坏人大小姐。》主角之一。</v>
      </c>
      <c r="O2944">
        <v>13</v>
      </c>
      <c r="P2944">
        <v>47</v>
      </c>
    </row>
    <row r="2945" spans="1:16">
      <c r="A2945" s="5" t="s">
        <v>6978</v>
      </c>
      <c r="B2945" t="s">
        <v>6979</v>
      </c>
      <c r="C2945">
        <v>0</v>
      </c>
      <c r="D2945">
        <v>1</v>
      </c>
      <c r="E2945" t="str">
        <f t="array" ref="E2945">_xlfn.IFS(C2945&lt;&gt;2,_xlfn.IFS(D2945=0,"主角之一",D2945=1,"角色",D2945=2,"男主",D2945=3,"女主"),C2945=2,"")</f>
        <v>角色</v>
      </c>
      <c r="G2945" t="s">
        <v>6449</v>
      </c>
      <c r="H2945">
        <v>4</v>
      </c>
      <c r="I2945" t="str">
        <f t="array" ref="I2945">_xlfn.IFS(OR(C2945=0,C2945=3),_xlfn.IFS(H2945=0,"漫改",H2945=1,"轻改",H2945=2,"原创",H2945=3,"Gal改",H2945=4,"游改",H2945=5,"原创偶像",H2945=6,"国产原创",H2945=7,"小说改"),C2945&lt;&gt;0,"")</f>
        <v>游改</v>
      </c>
      <c r="J2945" s="16" t="s">
        <v>6970</v>
      </c>
      <c r="M2945" t="str">
        <f t="shared" si="46"/>
        <v>筱崎幸子，游改动画《尸体派对》角色。</v>
      </c>
      <c r="O2945">
        <v>12</v>
      </c>
      <c r="P2945">
        <v>11</v>
      </c>
    </row>
    <row r="2946" spans="1:16">
      <c r="A2946" s="5" t="s">
        <v>6980</v>
      </c>
      <c r="B2946" t="s">
        <v>6981</v>
      </c>
      <c r="C2946">
        <v>0</v>
      </c>
      <c r="D2946">
        <v>0</v>
      </c>
      <c r="E2946" t="str">
        <f t="array" ref="E2946">_xlfn.IFS(C2946&lt;&gt;2,_xlfn.IFS(D2946=0,"主角之一",D2946=1,"角色",D2946=2,"男主",D2946=3,"女主"),C2946=2,"")</f>
        <v>主角之一</v>
      </c>
      <c r="G2946" t="s">
        <v>6982</v>
      </c>
      <c r="H2946">
        <v>2</v>
      </c>
      <c r="I2946" t="str">
        <f t="array" ref="I2946">_xlfn.IFS(OR(C2946=0,C2946=3),_xlfn.IFS(H2946=0,"漫改",H2946=1,"轻改",H2946=2,"原创",H2946=3,"Gal改",H2946=4,"游改",H2946=5,"原创偶像",H2946=6,"国产原创",H2946=7,"小说改"),C2946&lt;&gt;0,"")</f>
        <v>原创</v>
      </c>
      <c r="J2946" s="16" t="s">
        <v>6970</v>
      </c>
      <c r="M2946" t="str">
        <f t="shared" si="46"/>
        <v>久海菜菜美，原创动画《Wake Up, Girls! 》主角之一。</v>
      </c>
      <c r="O2946">
        <v>13</v>
      </c>
      <c r="P2946">
        <v>15</v>
      </c>
    </row>
    <row r="2947" spans="1:16">
      <c r="A2947" s="5" t="s">
        <v>6968</v>
      </c>
      <c r="B2947" t="s">
        <v>6969</v>
      </c>
      <c r="C2947">
        <v>0</v>
      </c>
      <c r="D2947">
        <v>0</v>
      </c>
      <c r="E2947" t="str">
        <f t="array" ref="E2947">_xlfn.IFS(C2947&lt;&gt;2,_xlfn.IFS(D2947=0,"主角之一",D2947=1,"角色",D2947=2,"男主",D2947=3,"女主"),C2947=2,"")</f>
        <v>主角之一</v>
      </c>
      <c r="G2947" t="s">
        <v>6423</v>
      </c>
      <c r="H2947">
        <v>2</v>
      </c>
      <c r="I2947" t="str">
        <f t="array" ref="I2947">_xlfn.IFS(OR(C2947=0,C2947=3),_xlfn.IFS(H2947=0,"漫改",H2947=1,"轻改",H2947=2,"原创",H2947=3,"Gal改",H2947=4,"游改",H2947=5,"原创偶像",H2947=6,"国产原创",H2947=7,"小说改"),C2947&lt;&gt;0,"")</f>
        <v>原创</v>
      </c>
      <c r="J2947" s="16" t="s">
        <v>6970</v>
      </c>
      <c r="M2947" t="str">
        <f t="shared" si="46"/>
        <v>篠原明里，原创动画《秒速5厘米》主角之一。</v>
      </c>
      <c r="O2947">
        <v>9</v>
      </c>
      <c r="P2947">
        <v>79</v>
      </c>
    </row>
    <row r="2948" spans="1:16">
      <c r="A2948" s="5" t="s">
        <v>6971</v>
      </c>
      <c r="B2948" t="s">
        <v>6972</v>
      </c>
      <c r="C2948">
        <v>0</v>
      </c>
      <c r="D2948">
        <v>0</v>
      </c>
      <c r="E2948" t="str">
        <f t="array" ref="E2948">_xlfn.IFS(C2948&lt;&gt;2,_xlfn.IFS(D2948=0,"主角之一",D2948=1,"角色",D2948=2,"男主",D2948=3,"女主"),C2948=2,"")</f>
        <v>主角之一</v>
      </c>
      <c r="G2948" t="s">
        <v>400</v>
      </c>
      <c r="H2948">
        <v>0</v>
      </c>
      <c r="I2948" t="str">
        <f t="array" ref="I2948">_xlfn.IFS(OR(C2948=0,C2948=3),_xlfn.IFS(H2948=0,"漫改",H2948=1,"轻改",H2948=2,"原创",H2948=3,"Gal改",H2948=4,"游改",H2948=5,"原创偶像",H2948=6,"国产原创",H2948=7,"小说改"),C2948&lt;&gt;0,"")</f>
        <v>漫改</v>
      </c>
      <c r="J2948" s="16" t="s">
        <v>6970</v>
      </c>
      <c r="M2948" t="str">
        <f t="shared" si="46"/>
        <v>春日部咲，漫改动画《现视研》主角之一。</v>
      </c>
      <c r="O2948">
        <v>23</v>
      </c>
      <c r="P2948">
        <v>81</v>
      </c>
    </row>
    <row r="2949" spans="1:16">
      <c r="A2949" s="5" t="s">
        <v>6983</v>
      </c>
      <c r="B2949" t="s">
        <v>6984</v>
      </c>
      <c r="C2949">
        <v>0</v>
      </c>
      <c r="D2949">
        <v>1</v>
      </c>
      <c r="E2949" t="str">
        <f t="array" ref="E2949">_xlfn.IFS(C2949&lt;&gt;2,_xlfn.IFS(D2949=0,"主角之一",D2949=1,"角色",D2949=2,"男主",D2949=3,"女主"),C2949=2,"")</f>
        <v>角色</v>
      </c>
      <c r="G2949" t="s">
        <v>841</v>
      </c>
      <c r="H2949">
        <v>2</v>
      </c>
      <c r="I2949" t="str">
        <f t="array" ref="I2949">_xlfn.IFS(OR(C2949=0,C2949=3),_xlfn.IFS(H2949=0,"漫改",H2949=1,"轻改",H2949=2,"原创",H2949=3,"Gal改",H2949=4,"游改",H2949=5,"原创偶像",H2949=6,"国产原创",H2949=7,"小说改"),C2949&lt;&gt;0,"")</f>
        <v>原创</v>
      </c>
      <c r="J2949" s="16" t="s">
        <v>6970</v>
      </c>
      <c r="M2949" t="str">
        <f t="shared" si="46"/>
        <v>野间真智子，原创动画《高校舰队》角色。</v>
      </c>
      <c r="O2949">
        <v>10</v>
      </c>
      <c r="P2949">
        <v>12</v>
      </c>
    </row>
    <row r="2950" spans="1:16">
      <c r="A2950" s="5" t="s">
        <v>6976</v>
      </c>
      <c r="B2950" t="s">
        <v>6977</v>
      </c>
      <c r="C2950">
        <v>0</v>
      </c>
      <c r="D2950">
        <v>0</v>
      </c>
      <c r="E2950" t="str">
        <f t="array" ref="E2950">_xlfn.IFS(C2950&lt;&gt;2,_xlfn.IFS(D2950=0,"主角之一",D2950=1,"角色",D2950=2,"男主",D2950=3,"女主"),C2950=2,"")</f>
        <v>主角之一</v>
      </c>
      <c r="G2950" t="s">
        <v>633</v>
      </c>
      <c r="H2950">
        <v>4</v>
      </c>
      <c r="I2950" t="str">
        <f t="array" ref="I2950">_xlfn.IFS(OR(C2950=0,C2950=3),_xlfn.IFS(H2950=0,"漫改",H2950=1,"轻改",H2950=2,"原创",H2950=3,"Gal改",H2950=4,"游改",H2950=5,"原创偶像",H2950=6,"国产原创",H2950=7,"小说改"),C2950&lt;&gt;0,"")</f>
        <v>游改</v>
      </c>
      <c r="J2950" s="16" t="s">
        <v>6970</v>
      </c>
      <c r="M2950" t="str">
        <f t="shared" si="46"/>
        <v>三浦梓，游改动画《偶像大师》主角之一。</v>
      </c>
      <c r="O2950">
        <v>43</v>
      </c>
      <c r="P2950">
        <v>155</v>
      </c>
    </row>
    <row r="2951" spans="1:16">
      <c r="A2951" s="5" t="s">
        <v>6973</v>
      </c>
      <c r="B2951" t="s">
        <v>6974</v>
      </c>
      <c r="C2951">
        <v>0</v>
      </c>
      <c r="D2951">
        <v>0</v>
      </c>
      <c r="E2951" t="str">
        <f t="array" ref="E2951">_xlfn.IFS(C2951&lt;&gt;2,_xlfn.IFS(D2951=0,"主角之一",D2951=1,"角色",D2951=2,"男主",D2951=3,"女主"),C2951=2,"")</f>
        <v>主角之一</v>
      </c>
      <c r="G2951" t="s">
        <v>6975</v>
      </c>
      <c r="H2951">
        <v>2</v>
      </c>
      <c r="I2951" t="str">
        <f t="array" ref="I2951">_xlfn.IFS(OR(C2951=0,C2951=3),_xlfn.IFS(H2951=0,"漫改",H2951=1,"轻改",H2951=2,"原创",H2951=3,"Gal改",H2951=4,"游改",H2951=5,"原创偶像",H2951=6,"国产原创",H2951=7,"小说改"),C2951&lt;&gt;0,"")</f>
        <v>原创</v>
      </c>
      <c r="J2951" s="16" t="s">
        <v>6970</v>
      </c>
      <c r="M2951" t="str">
        <f t="shared" si="46"/>
        <v>筱原夏希，原创动画《夏日大作战》主角之一。</v>
      </c>
      <c r="O2951">
        <v>10</v>
      </c>
      <c r="P2951">
        <v>52</v>
      </c>
    </row>
    <row r="2952" spans="1:16">
      <c r="A2952" s="5" t="s">
        <v>6999</v>
      </c>
      <c r="B2952" t="s">
        <v>7000</v>
      </c>
      <c r="C2952">
        <v>1</v>
      </c>
      <c r="D2952">
        <v>0</v>
      </c>
      <c r="E2952" t="str">
        <f t="array" ref="E2952">_xlfn.IFS(C2952&lt;&gt;2,_xlfn.IFS(D2952=0,"主角之一",D2952=1,"角色",D2952=2,"男主",D2952=3,"女主"),C2952=2,"")</f>
        <v>主角之一</v>
      </c>
      <c r="G2952" t="s">
        <v>7001</v>
      </c>
      <c r="I2952" t="str">
        <f t="array" ref="I2952">_xlfn.IFS(OR(C2952=0,C2952=3),_xlfn.IFS(H2952=0,"漫改",H2952=1,"轻改",H2952=2,"原创",H2952=3,"Gal改",H2952=4,"游改",H2952=5,"原创偶像",H2952=6,"国产原创",H2952=7,"小说改"),C2952&lt;&gt;0,"")</f>
        <v/>
      </c>
      <c r="J2952" s="16" t="s">
        <v>6970</v>
      </c>
      <c r="M2952" t="str">
        <f t="shared" si="46"/>
        <v>ちえ，《无法忍耐的处男哥哥和不直率的叛逆妹妹》主角之一。</v>
      </c>
      <c r="O2952">
        <v>28</v>
      </c>
      <c r="P2952">
        <v>93</v>
      </c>
    </row>
    <row r="2953" spans="1:16">
      <c r="A2953" s="5" t="s">
        <v>6987</v>
      </c>
      <c r="B2953" t="s">
        <v>6988</v>
      </c>
      <c r="C2953">
        <v>1</v>
      </c>
      <c r="D2953">
        <v>0</v>
      </c>
      <c r="E2953" t="str">
        <f t="array" ref="E2953">_xlfn.IFS(C2953&lt;&gt;2,_xlfn.IFS(D2953=0,"主角之一",D2953=1,"角色",D2953=2,"男主",D2953=3,"女主"),C2953=2,"")</f>
        <v>主角之一</v>
      </c>
      <c r="G2953" t="s">
        <v>6989</v>
      </c>
      <c r="I2953" t="str">
        <f t="array" ref="I2953">_xlfn.IFS(OR(C2953=0,C2953=3),_xlfn.IFS(H2953=0,"漫改",H2953=1,"轻改",H2953=2,"原创",H2953=3,"Gal改",H2953=4,"游改",H2953=5,"原创偶像",H2953=6,"国产原创",H2953=7,"小说改"),C2953&lt;&gt;0,"")</f>
        <v/>
      </c>
      <c r="J2953" s="16" t="s">
        <v>6970</v>
      </c>
      <c r="M2953" t="str">
        <f t="shared" si="46"/>
        <v>宮沢純葉，《夏雪～summer_snow～ 》主角之一。</v>
      </c>
      <c r="O2953">
        <v>2</v>
      </c>
      <c r="P2953">
        <v>4</v>
      </c>
    </row>
    <row r="2954" spans="1:16">
      <c r="A2954" s="5" t="s">
        <v>6990</v>
      </c>
      <c r="B2954" t="s">
        <v>6991</v>
      </c>
      <c r="C2954">
        <v>1</v>
      </c>
      <c r="D2954">
        <v>0</v>
      </c>
      <c r="E2954" t="str">
        <f t="array" ref="E2954">_xlfn.IFS(C2954&lt;&gt;2,_xlfn.IFS(D2954=0,"主角之一",D2954=1,"角色",D2954=2,"男主",D2954=3,"女主"),C2954=2,"")</f>
        <v>主角之一</v>
      </c>
      <c r="G2954" t="s">
        <v>6688</v>
      </c>
      <c r="I2954" t="str">
        <f t="array" ref="I2954">_xlfn.IFS(OR(C2954=0,C2954=3),_xlfn.IFS(H2954=0,"漫改",H2954=1,"轻改",H2954=2,"原创",H2954=3,"Gal改",H2954=4,"游改",H2954=5,"原创偶像",H2954=6,"国产原创",H2954=7,"小说改"),C2954&lt;&gt;0,"")</f>
        <v/>
      </c>
      <c r="J2954" s="16" t="s">
        <v>6970</v>
      </c>
      <c r="M2954" t="str">
        <f t="shared" si="46"/>
        <v>天川千夏，《秋之回忆：勾指起誓的记忆》主角之一。</v>
      </c>
      <c r="O2954">
        <v>14</v>
      </c>
      <c r="P2954">
        <v>37</v>
      </c>
    </row>
    <row r="2955" spans="1:16">
      <c r="A2955" s="5" t="s">
        <v>6992</v>
      </c>
      <c r="B2955" t="s">
        <v>6993</v>
      </c>
      <c r="C2955">
        <v>1</v>
      </c>
      <c r="D2955">
        <v>0</v>
      </c>
      <c r="E2955" t="str">
        <f t="array" ref="E2955">_xlfn.IFS(C2955&lt;&gt;2,_xlfn.IFS(D2955=0,"主角之一",D2955=1,"角色",D2955=2,"男主",D2955=3,"女主"),C2955=2,"")</f>
        <v>主角之一</v>
      </c>
      <c r="G2955" t="s">
        <v>6994</v>
      </c>
      <c r="I2955" t="str">
        <f t="array" ref="I2955">_xlfn.IFS(OR(C2955=0,C2955=3),_xlfn.IFS(H2955=0,"漫改",H2955=1,"轻改",H2955=2,"原创",H2955=3,"Gal改",H2955=4,"游改",H2955=5,"原创偶像",H2955=6,"国产原创",H2955=7,"小说改"),C2955&lt;&gt;0,"")</f>
        <v/>
      </c>
      <c r="J2955" s="16" t="s">
        <v>6970</v>
      </c>
      <c r="M2955" t="str">
        <f t="shared" si="46"/>
        <v>樱塚名月，《星宿恋曲》主角之一。</v>
      </c>
      <c r="O2955">
        <v>7</v>
      </c>
      <c r="P2955">
        <v>32</v>
      </c>
    </row>
    <row r="2956" spans="1:16">
      <c r="A2956" s="5" t="s">
        <v>6995</v>
      </c>
      <c r="B2956" t="s">
        <v>6996</v>
      </c>
      <c r="C2956">
        <v>1</v>
      </c>
      <c r="D2956">
        <v>1</v>
      </c>
      <c r="E2956" t="str">
        <f t="array" ref="E2956">_xlfn.IFS(C2956&lt;&gt;2,_xlfn.IFS(D2956=0,"主角之一",D2956=1,"角色",D2956=2,"男主",D2956=3,"女主"),C2956=2,"")</f>
        <v>角色</v>
      </c>
      <c r="G2956" t="s">
        <v>255</v>
      </c>
      <c r="I2956" t="str">
        <f t="array" ref="I2956">_xlfn.IFS(OR(C2956=0,C2956=3),_xlfn.IFS(H2956=0,"漫改",H2956=1,"轻改",H2956=2,"原创",H2956=3,"Gal改",H2956=4,"游改",H2956=5,"原创偶像",H2956=6,"国产原创",H2956=7,"小说改"),C2956&lt;&gt;0,"")</f>
        <v/>
      </c>
      <c r="J2956" s="16" t="s">
        <v>6970</v>
      </c>
      <c r="M2956" t="str">
        <f t="shared" si="46"/>
        <v>恋川志穂，《爱丽娅的明日盛典！》角色。</v>
      </c>
      <c r="O2956">
        <v>2</v>
      </c>
      <c r="P2956">
        <v>3</v>
      </c>
    </row>
    <row r="2957" spans="1:16">
      <c r="A2957" s="5" t="s">
        <v>6997</v>
      </c>
      <c r="B2957" t="s">
        <v>6998</v>
      </c>
      <c r="C2957">
        <v>1</v>
      </c>
      <c r="D2957">
        <v>0</v>
      </c>
      <c r="E2957" t="str">
        <f t="array" ref="E2957">_xlfn.IFS(C2957&lt;&gt;2,_xlfn.IFS(D2957=0,"主角之一",D2957=1,"角色",D2957=2,"男主",D2957=3,"女主"),C2957=2,"")</f>
        <v>主角之一</v>
      </c>
      <c r="G2957" t="s">
        <v>3708</v>
      </c>
      <c r="I2957" t="str">
        <f t="array" ref="I2957">_xlfn.IFS(OR(C2957=0,C2957=3),_xlfn.IFS(H2957=0,"漫改",H2957=1,"轻改",H2957=2,"原创",H2957=3,"Gal改",H2957=4,"游改",H2957=5,"原创偶像",H2957=6,"国产原创",H2957=7,"小说改"),C2957&lt;&gt;0,"")</f>
        <v/>
      </c>
      <c r="J2957" s="16" t="s">
        <v>6970</v>
      </c>
      <c r="M2957" t="str">
        <f t="shared" si="46"/>
        <v>席冯·马克多迦鲁，《流星世界演绎者》主角之一。</v>
      </c>
      <c r="O2957">
        <v>15</v>
      </c>
      <c r="P2957">
        <v>28</v>
      </c>
    </row>
    <row r="2958" spans="1:16">
      <c r="A2958" s="5" t="s">
        <v>7002</v>
      </c>
      <c r="B2958" t="s">
        <v>7003</v>
      </c>
      <c r="C2958">
        <v>2</v>
      </c>
      <c r="E2958" t="str">
        <f t="array" ref="E2958">_xlfn.IFS(C2958&lt;&gt;2,_xlfn.IFS(D2958=0,"主角之一",D2958=1,"角色",D2958=2,"男主",D2958=3,"女主"),C2958=2,"")</f>
        <v/>
      </c>
      <c r="I2958" t="str">
        <f t="array" ref="I2958">_xlfn.IFS(OR(C2958=0,C2958=3),_xlfn.IFS(H2958=0,"漫改",H2958=1,"轻改",H2958=2,"原创",H2958=3,"Gal改",H2958=4,"游改",H2958=5,"原创偶像",H2958=6,"国产原创",H2958=7,"小说改"),C2958&lt;&gt;0,"")</f>
        <v/>
      </c>
      <c r="J2958" s="16" t="s">
        <v>6970</v>
      </c>
      <c r="L2958" t="s">
        <v>7004</v>
      </c>
      <c r="M2958" t="str">
        <f t="shared" si="46"/>
        <v>能代，舰娘角色，原型为 能代号巡洋舰</v>
      </c>
      <c r="O2958">
        <v>3</v>
      </c>
      <c r="P2958">
        <v>12</v>
      </c>
    </row>
    <row r="2959" spans="1:16">
      <c r="A2959" s="5" t="s">
        <v>7046</v>
      </c>
      <c r="B2959" t="s">
        <v>7047</v>
      </c>
      <c r="C2959">
        <v>0</v>
      </c>
      <c r="D2959">
        <v>0</v>
      </c>
      <c r="E2959" t="str">
        <f t="array" ref="E2959">_xlfn.IFS(C2959&lt;&gt;2,_xlfn.IFS(D2959=0,"主角之一",D2959=1,"角色",D2959=2,"男主",D2959=3,"女主"),C2959=2,"")</f>
        <v>主角之一</v>
      </c>
      <c r="G2959" t="s">
        <v>3331</v>
      </c>
      <c r="H2959">
        <v>1</v>
      </c>
      <c r="I2959" t="str">
        <f t="array" ref="I2959">_xlfn.IFS(OR(C2959=0,C2959=3),_xlfn.IFS(H2959=0,"漫改",H2959=1,"轻改",H2959=2,"原创",H2959=3,"Gal改",H2959=4,"游改",H2959=5,"原创偶像",H2959=6,"国产原创",H2959=7,"小说改"),C2959&lt;&gt;0,"")</f>
        <v>轻改</v>
      </c>
      <c r="J2959" s="16" t="s">
        <v>7007</v>
      </c>
      <c r="M2959" t="str">
        <f t="shared" si="46"/>
        <v>石仓阳鞠，轻改动画《我和班上最讨厌的女生结婚了。》主角之一。</v>
      </c>
      <c r="O2959">
        <v>28</v>
      </c>
      <c r="P2959">
        <v>53</v>
      </c>
    </row>
    <row r="2960" spans="1:16">
      <c r="A2960" s="5" t="s">
        <v>7012</v>
      </c>
      <c r="B2960" t="s">
        <v>7013</v>
      </c>
      <c r="C2960">
        <v>0</v>
      </c>
      <c r="D2960">
        <v>0</v>
      </c>
      <c r="E2960" t="str">
        <f t="array" ref="E2960">_xlfn.IFS(C2960&lt;&gt;2,_xlfn.IFS(D2960=0,"主角之一",D2960=1,"角色",D2960=2,"男主",D2960=3,"女主"),C2960=2,"")</f>
        <v>主角之一</v>
      </c>
      <c r="G2960" t="s">
        <v>1058</v>
      </c>
      <c r="H2960">
        <v>0</v>
      </c>
      <c r="I2960" t="str">
        <f t="array" ref="I2960">_xlfn.IFS(OR(C2960=0,C2960=3),_xlfn.IFS(H2960=0,"漫改",H2960=1,"轻改",H2960=2,"原创",H2960=3,"Gal改",H2960=4,"游改",H2960=5,"原创偶像",H2960=6,"国产原创",H2960=7,"小说改"),C2960&lt;&gt;0,"")</f>
        <v>漫改</v>
      </c>
      <c r="J2960" s="16" t="s">
        <v>7007</v>
      </c>
      <c r="M2960" t="str">
        <f t="shared" si="46"/>
        <v>艾莉丝，漫改动画《潘多拉之心》主角之一。</v>
      </c>
      <c r="O2960">
        <v>5</v>
      </c>
      <c r="P2960">
        <v>92</v>
      </c>
    </row>
    <row r="2961" spans="1:16">
      <c r="A2961" s="5" t="s">
        <v>7048</v>
      </c>
      <c r="B2961" t="s">
        <v>7049</v>
      </c>
      <c r="C2961">
        <v>0</v>
      </c>
      <c r="D2961">
        <v>0</v>
      </c>
      <c r="E2961" t="str">
        <f t="array" ref="E2961">_xlfn.IFS(C2961&lt;&gt;2,_xlfn.IFS(D2961=0,"主角之一",D2961=1,"角色",D2961=2,"男主",D2961=3,"女主"),C2961=2,"")</f>
        <v>主角之一</v>
      </c>
      <c r="G2961" t="s">
        <v>580</v>
      </c>
      <c r="H2961">
        <v>2</v>
      </c>
      <c r="I2961" t="str">
        <f t="array" ref="I2961">_xlfn.IFS(OR(C2961=0,C2961=3),_xlfn.IFS(H2961=0,"漫改",H2961=1,"轻改",H2961=2,"原创",H2961=3,"Gal改",H2961=4,"游改",H2961=5,"原创偶像",H2961=6,"国产原创",H2961=7,"小说改"),C2961&lt;&gt;0,"")</f>
        <v>原创</v>
      </c>
      <c r="J2961" s="16" t="s">
        <v>7007</v>
      </c>
      <c r="M2961" t="str">
        <f t="shared" si="46"/>
        <v>三枝悠宇，原创动画《我们的雨色协议》主角之一。</v>
      </c>
      <c r="O2961">
        <v>13</v>
      </c>
      <c r="P2961">
        <v>23</v>
      </c>
    </row>
    <row r="2962" spans="1:16">
      <c r="A2962" s="5" t="s">
        <v>7014</v>
      </c>
      <c r="B2962" t="s">
        <v>7015</v>
      </c>
      <c r="C2962">
        <v>0</v>
      </c>
      <c r="D2962">
        <v>1</v>
      </c>
      <c r="E2962" t="str">
        <f t="array" ref="E2962">_xlfn.IFS(C2962&lt;&gt;2,_xlfn.IFS(D2962=0,"主角之一",D2962=1,"角色",D2962=2,"男主",D2962=3,"女主"),C2962=2,"")</f>
        <v>角色</v>
      </c>
      <c r="G2962" t="s">
        <v>7016</v>
      </c>
      <c r="H2962">
        <v>0</v>
      </c>
      <c r="I2962" t="str">
        <f t="array" ref="I2962">_xlfn.IFS(OR(C2962=0,C2962=3),_xlfn.IFS(H2962=0,"漫改",H2962=1,"轻改",H2962=2,"原创",H2962=3,"Gal改",H2962=4,"游改",H2962=5,"原创偶像",H2962=6,"国产原创",H2962=7,"小说改"),C2962&lt;&gt;0,"")</f>
        <v>漫改</v>
      </c>
      <c r="J2962" s="16" t="s">
        <v>7007</v>
      </c>
      <c r="M2962" t="str">
        <f t="shared" si="46"/>
        <v>美游·艾德费尔特 &amp; 克洛伊·冯·爱因兹贝伦，漫改动画《Fate/kaleid liner 魔法少女☆伊莉雅》角色。</v>
      </c>
      <c r="O2962">
        <v>43</v>
      </c>
      <c r="P2962">
        <v>232</v>
      </c>
    </row>
    <row r="2963" spans="1:16">
      <c r="A2963" s="5" t="s">
        <v>7017</v>
      </c>
      <c r="B2963" t="s">
        <v>7018</v>
      </c>
      <c r="C2963">
        <v>0</v>
      </c>
      <c r="D2963">
        <v>0</v>
      </c>
      <c r="E2963" t="str">
        <f t="array" ref="E2963">_xlfn.IFS(C2963&lt;&gt;2,_xlfn.IFS(D2963=0,"主角之一",D2963=1,"角色",D2963=2,"男主",D2963=3,"女主"),C2963=2,"")</f>
        <v>主角之一</v>
      </c>
      <c r="G2963" t="s">
        <v>28</v>
      </c>
      <c r="H2963">
        <v>0</v>
      </c>
      <c r="I2963" t="str">
        <f t="array" ref="I2963">_xlfn.IFS(OR(C2963=0,C2963=3),_xlfn.IFS(H2963=0,"漫改",H2963=1,"轻改",H2963=2,"原创",H2963=3,"Gal改",H2963=4,"游改",H2963=5,"原创偶像",H2963=6,"国产原创",H2963=7,"小说改"),C2963&lt;&gt;0,"")</f>
        <v>漫改</v>
      </c>
      <c r="J2963" s="16" t="s">
        <v>7007</v>
      </c>
      <c r="M2963" t="str">
        <f t="shared" si="46"/>
        <v>潮田渚，漫改动画《暗杀教室》主角之一。</v>
      </c>
      <c r="O2963">
        <v>56</v>
      </c>
      <c r="P2963">
        <v>184</v>
      </c>
    </row>
    <row r="2964" spans="1:16">
      <c r="A2964" s="5" t="s">
        <v>7021</v>
      </c>
      <c r="B2964" t="s">
        <v>7022</v>
      </c>
      <c r="C2964">
        <v>0</v>
      </c>
      <c r="D2964">
        <v>1</v>
      </c>
      <c r="E2964" t="str">
        <f t="array" ref="E2964">_xlfn.IFS(C2964&lt;&gt;2,_xlfn.IFS(D2964=0,"主角之一",D2964=1,"角色",D2964=2,"男主",D2964=3,"女主"),C2964=2,"")</f>
        <v>角色</v>
      </c>
      <c r="G2964" t="s">
        <v>200</v>
      </c>
      <c r="H2964">
        <v>0</v>
      </c>
      <c r="I2964" t="str">
        <f t="array" ref="I2964">_xlfn.IFS(OR(C2964=0,C2964=3),_xlfn.IFS(H2964=0,"漫改",H2964=1,"轻改",H2964=2,"原创",H2964=3,"Gal改",H2964=4,"游改",H2964=5,"原创偶像",H2964=6,"国产原创",H2964=7,"小说改"),C2964&lt;&gt;0,"")</f>
        <v>漫改</v>
      </c>
      <c r="J2964" s="16" t="s">
        <v>7007</v>
      </c>
      <c r="M2964" t="str">
        <f t="shared" si="46"/>
        <v>及川彻，漫改动画《排球少年》角色。</v>
      </c>
      <c r="O2964">
        <v>23</v>
      </c>
      <c r="P2964">
        <v>94</v>
      </c>
    </row>
    <row r="2965" spans="1:16">
      <c r="A2965" s="5" t="s">
        <v>7023</v>
      </c>
      <c r="B2965" t="s">
        <v>7024</v>
      </c>
      <c r="C2965">
        <v>0</v>
      </c>
      <c r="D2965">
        <v>0</v>
      </c>
      <c r="E2965" t="str">
        <f t="array" ref="E2965">_xlfn.IFS(C2965&lt;&gt;2,_xlfn.IFS(D2965=0,"主角之一",D2965=1,"角色",D2965=2,"男主",D2965=3,"女主"),C2965=2,"")</f>
        <v>主角之一</v>
      </c>
      <c r="G2965" t="s">
        <v>1117</v>
      </c>
      <c r="H2965"/>
      <c r="I2965" t="str">
        <f t="array" ref="I2965">_xlfn.IFS(OR(C2965=0,C2965=3),_xlfn.IFS(H2965=0,"漫改",H2965=1,"轻改",H2965=2,"原创",H2965=3,"Gal改",H2965=4,"游改",H2965=5,"原创偶像",H2965=6,"国产原创",H2965=7,"小说改"),C2965&lt;&gt;0,"")</f>
        <v>漫改</v>
      </c>
      <c r="J2965" s="16" t="s">
        <v>7007</v>
      </c>
      <c r="M2965" t="str">
        <f t="shared" si="46"/>
        <v>龙崎薰，漫改动画《偶像大师 灰姑娘女孩 U149》主角之一。</v>
      </c>
      <c r="O2965">
        <v>22</v>
      </c>
      <c r="P2965">
        <v>50</v>
      </c>
    </row>
    <row r="2966" spans="1:16">
      <c r="A2966" s="5" t="s">
        <v>7025</v>
      </c>
      <c r="B2966" t="s">
        <v>7026</v>
      </c>
      <c r="C2966">
        <v>0</v>
      </c>
      <c r="D2966">
        <v>0</v>
      </c>
      <c r="E2966" t="str">
        <f t="array" ref="E2966">_xlfn.IFS(C2966&lt;&gt;2,_xlfn.IFS(D2966=0,"主角之一",D2966=1,"角色",D2966=2,"男主",D2966=3,"女主"),C2966=2,"")</f>
        <v>主角之一</v>
      </c>
      <c r="G2966" t="s">
        <v>841</v>
      </c>
      <c r="H2966">
        <v>2</v>
      </c>
      <c r="I2966" t="str">
        <f t="array" ref="I2966">_xlfn.IFS(OR(C2966=0,C2966=3),_xlfn.IFS(H2966=0,"漫改",H2966=1,"轻改",H2966=2,"原创",H2966=3,"Gal改",H2966=4,"游改",H2966=5,"原创偶像",H2966=6,"国产原创",H2966=7,"小说改"),C2966&lt;&gt;0,"")</f>
        <v>原创</v>
      </c>
      <c r="J2966" s="16" t="s">
        <v>7007</v>
      </c>
      <c r="M2966" t="str">
        <f t="shared" si="46"/>
        <v>岬明乃，原创动画《高校舰队》主角之一。</v>
      </c>
      <c r="O2966">
        <v>37</v>
      </c>
      <c r="P2966">
        <v>111</v>
      </c>
    </row>
    <row r="2967" spans="1:16">
      <c r="A2967" s="5" t="s">
        <v>7027</v>
      </c>
      <c r="B2967" t="s">
        <v>7028</v>
      </c>
      <c r="C2967">
        <v>0</v>
      </c>
      <c r="D2967">
        <v>1</v>
      </c>
      <c r="E2967" t="str">
        <f t="array" ref="E2967">_xlfn.IFS(C2967&lt;&gt;2,_xlfn.IFS(D2967=0,"主角之一",D2967=1,"角色",D2967=2,"男主",D2967=3,"女主"),C2967=2,"")</f>
        <v>角色</v>
      </c>
      <c r="G2967" t="s">
        <v>34</v>
      </c>
      <c r="H2967" s="17">
        <v>0</v>
      </c>
      <c r="I2967" t="str">
        <f t="array" ref="I2967">_xlfn.IFS(OR(C2967=0,C2967=3),_xlfn.IFS(H2967=0,"漫改",H2967=1,"轻改",H2967=2,"原创",H2967=3,"Gal改",H2967=4,"游改",H2967=5,"原创偶像",H2967=6,"国产原创",H2967=7,"小说改"),C2967&lt;&gt;0,"")</f>
        <v>漫改</v>
      </c>
      <c r="J2967" s="16" t="s">
        <v>7007</v>
      </c>
      <c r="K2967" s="17">
        <v>1</v>
      </c>
      <c r="M2967" t="str">
        <f t="shared" si="46"/>
        <v>阿波根海子，漫改动画《NEW GAME!》角色。【芳文社】</v>
      </c>
      <c r="O2967">
        <v>11</v>
      </c>
      <c r="P2967">
        <v>47</v>
      </c>
    </row>
    <row r="2968" spans="1:16">
      <c r="A2968" s="5" t="s">
        <v>7008</v>
      </c>
      <c r="B2968" t="s">
        <v>7009</v>
      </c>
      <c r="C2968">
        <v>0</v>
      </c>
      <c r="D2968">
        <v>1</v>
      </c>
      <c r="E2968" t="str">
        <f t="array" ref="E2968">_xlfn.IFS(C2968&lt;&gt;2,_xlfn.IFS(D2968=0,"主角之一",D2968=1,"角色",D2968=2,"男主",D2968=3,"女主"),C2968=2,"")</f>
        <v>角色</v>
      </c>
      <c r="G2968" t="s">
        <v>127</v>
      </c>
      <c r="H2968">
        <v>3</v>
      </c>
      <c r="I2968" t="str">
        <f t="array" ref="I2968">_xlfn.IFS(OR(C2968=0,C2968=3),_xlfn.IFS(H2968=0,"漫改",H2968=1,"轻改",H2968=2,"原创",H2968=3,"Gal改",H2968=4,"游改",H2968=5,"原创偶像",H2968=6,"国产原创",H2968=7,"小说改"),C2968&lt;&gt;0,"")</f>
        <v>Gal改</v>
      </c>
      <c r="J2968" s="16" t="s">
        <v>7007</v>
      </c>
      <c r="M2968" t="str">
        <f t="shared" si="46"/>
        <v>甘露寺七海，Gal改动画《日在校园》角色。</v>
      </c>
      <c r="O2968">
        <v>7</v>
      </c>
      <c r="P2968">
        <v>10</v>
      </c>
    </row>
    <row r="2969" spans="1:16">
      <c r="A2969" s="5" t="s">
        <v>7029</v>
      </c>
      <c r="B2969" t="s">
        <v>7030</v>
      </c>
      <c r="C2969">
        <v>0</v>
      </c>
      <c r="D2969">
        <v>0</v>
      </c>
      <c r="E2969" t="str">
        <f t="array" ref="E2969">_xlfn.IFS(C2969&lt;&gt;2,_xlfn.IFS(D2969=0,"主角之一",D2969=1,"角色",D2969=2,"男主",D2969=3,"女主"),C2969=2,"")</f>
        <v>主角之一</v>
      </c>
      <c r="G2969" t="s">
        <v>3278</v>
      </c>
      <c r="H2969">
        <v>3</v>
      </c>
      <c r="I2969" t="str">
        <f t="array" ref="I2969">_xlfn.IFS(OR(C2969=0,C2969=3),_xlfn.IFS(H2969=0,"漫改",H2969=1,"轻改",H2969=2,"原创",H2969=3,"Gal改",H2969=4,"游改",H2969=5,"原创偶像",H2969=6,"国产原创",H2969=7,"小说改"),C2969&lt;&gt;0,"")</f>
        <v>Gal改</v>
      </c>
      <c r="J2969" s="16" t="s">
        <v>7007</v>
      </c>
      <c r="K2969"/>
      <c r="M2969" t="str">
        <f t="shared" si="46"/>
        <v>新海天，Gal改动画《9-nine-》主角之一。</v>
      </c>
      <c r="O2969">
        <v>134</v>
      </c>
      <c r="P2969">
        <v>543</v>
      </c>
    </row>
    <row r="2970" spans="1:16">
      <c r="A2970" s="5" t="s">
        <v>7031</v>
      </c>
      <c r="B2970" t="s">
        <v>7032</v>
      </c>
      <c r="C2970">
        <v>0</v>
      </c>
      <c r="D2970">
        <v>0</v>
      </c>
      <c r="E2970" t="str">
        <f t="array" ref="E2970">_xlfn.IFS(C2970&lt;&gt;2,_xlfn.IFS(D2970=0,"主角之一",D2970=1,"角色",D2970=2,"男主",D2970=3,"女主"),C2970=2,"")</f>
        <v>主角之一</v>
      </c>
      <c r="G2970" t="s">
        <v>2181</v>
      </c>
      <c r="H2970">
        <v>0</v>
      </c>
      <c r="I2970" t="str">
        <f t="array" ref="I2970">_xlfn.IFS(OR(C2970=0,C2970=3),_xlfn.IFS(H2970=0,"漫改",H2970=1,"轻改",H2970=2,"原创",H2970=3,"Gal改",H2970=4,"游改",H2970=5,"原创偶像",H2970=6,"国产原创",H2970=7,"小说改"),C2970&lt;&gt;0,"")</f>
        <v>漫改</v>
      </c>
      <c r="J2970" s="16" t="s">
        <v>7007</v>
      </c>
      <c r="M2970" t="str">
        <f t="shared" si="46"/>
        <v>黄濑沙希，漫改动画《三颗星彩色冒险》主角之一。</v>
      </c>
      <c r="O2970">
        <v>29</v>
      </c>
      <c r="P2970">
        <v>74</v>
      </c>
    </row>
    <row r="2971" spans="1:16">
      <c r="A2971" s="5" t="s">
        <v>7033</v>
      </c>
      <c r="B2971" t="s">
        <v>7034</v>
      </c>
      <c r="C2971">
        <v>0</v>
      </c>
      <c r="D2971">
        <v>1</v>
      </c>
      <c r="E2971" t="str">
        <f t="array" ref="E2971">_xlfn.IFS(C2971&lt;&gt;2,_xlfn.IFS(D2971=0,"主角之一",D2971=1,"角色",D2971=2,"男主",D2971=3,"女主"),C2971=2,"")</f>
        <v>角色</v>
      </c>
      <c r="G2971" t="s">
        <v>640</v>
      </c>
      <c r="H2971">
        <v>1</v>
      </c>
      <c r="I2971" t="str">
        <f t="array" ref="I2971">_xlfn.IFS(OR(C2971=0,C2971=3),_xlfn.IFS(H2971=0,"漫改",H2971=1,"轻改",H2971=2,"原创",H2971=3,"Gal改",H2971=4,"游改",H2971=5,"原创偶像",H2971=6,"国产原创",H2971=7,"小说改"),C2971&lt;&gt;0,"")</f>
        <v>轻改</v>
      </c>
      <c r="J2971" s="16" t="s">
        <v>7007</v>
      </c>
      <c r="M2971" t="str">
        <f t="shared" si="46"/>
        <v>一之濑帆波，轻改动画《欢迎来到实力至上主义的教室》角色。</v>
      </c>
      <c r="O2971">
        <v>85</v>
      </c>
      <c r="P2971">
        <v>278</v>
      </c>
    </row>
    <row r="2972" spans="1:16">
      <c r="A2972" s="5" t="s">
        <v>7035</v>
      </c>
      <c r="B2972" t="s">
        <v>7036</v>
      </c>
      <c r="C2972">
        <v>0</v>
      </c>
      <c r="D2972">
        <v>0</v>
      </c>
      <c r="E2972" t="str">
        <f t="array" ref="E2972">_xlfn.IFS(C2972&lt;&gt;2,_xlfn.IFS(D2972=0,"主角之一",D2972=1,"角色",D2972=2,"男主",D2972=3,"女主"),C2972=2,"")</f>
        <v>主角之一</v>
      </c>
      <c r="G2972" t="s">
        <v>1295</v>
      </c>
      <c r="H2972">
        <v>1</v>
      </c>
      <c r="I2972" t="str">
        <f t="array" ref="I2972">_xlfn.IFS(OR(C2972=0,C2972=3),_xlfn.IFS(H2972=0,"漫改",H2972=1,"轻改",H2972=2,"原创",H2972=3,"Gal改",H2972=4,"游改",H2972=5,"原创偶像",H2972=6,"国产原创",H2972=7,"小说改"),C2972&lt;&gt;0,"")</f>
        <v>轻改</v>
      </c>
      <c r="J2972" s="16" t="s">
        <v>7007</v>
      </c>
      <c r="M2972" t="str">
        <f t="shared" si="46"/>
        <v>林宪明，轻改动画《博多豚骨拉面》主角之一。</v>
      </c>
      <c r="O2972">
        <v>22</v>
      </c>
      <c r="P2972">
        <v>34</v>
      </c>
    </row>
    <row r="2973" spans="1:16">
      <c r="A2973" s="5" t="s">
        <v>7037</v>
      </c>
      <c r="B2973" t="s">
        <v>7038</v>
      </c>
      <c r="C2973">
        <v>0</v>
      </c>
      <c r="D2973">
        <v>0</v>
      </c>
      <c r="E2973" t="str">
        <f t="array" ref="E2973">_xlfn.IFS(C2973&lt;&gt;2,_xlfn.IFS(D2973=0,"主角之一",D2973=1,"角色",D2973=2,"男主",D2973=3,"女主"),C2973=2,"")</f>
        <v>主角之一</v>
      </c>
      <c r="G2973" t="s">
        <v>2361</v>
      </c>
      <c r="H2973">
        <v>2</v>
      </c>
      <c r="I2973" t="str">
        <f t="array" ref="I2973">_xlfn.IFS(OR(C2973=0,C2973=3),_xlfn.IFS(H2973=0,"漫改",H2973=1,"轻改",H2973=2,"原创",H2973=3,"Gal改",H2973=4,"游改",H2973=5,"原创偶像",H2973=6,"国产原创",H2973=7,"小说改"),C2973&lt;&gt;0,"")</f>
        <v>原创</v>
      </c>
      <c r="J2973" s="16" t="s">
        <v>7007</v>
      </c>
      <c r="M2973" t="str">
        <f t="shared" si="46"/>
        <v>三宅日向，原创动画《比宇宙更远的地方》主角之一。</v>
      </c>
      <c r="O2973">
        <v>39</v>
      </c>
      <c r="P2973">
        <v>168</v>
      </c>
    </row>
    <row r="2974" spans="1:16">
      <c r="A2974" s="5" t="s">
        <v>7005</v>
      </c>
      <c r="B2974" t="s">
        <v>7006</v>
      </c>
      <c r="C2974">
        <v>0</v>
      </c>
      <c r="D2974">
        <v>1</v>
      </c>
      <c r="E2974" t="str">
        <f t="array" ref="E2974">_xlfn.IFS(C2974&lt;&gt;2,_xlfn.IFS(D2974=0,"主角之一",D2974=1,"角色",D2974=2,"男主",D2974=3,"女主"),C2974=2,"")</f>
        <v>角色</v>
      </c>
      <c r="G2974" t="s">
        <v>535</v>
      </c>
      <c r="H2974">
        <v>3</v>
      </c>
      <c r="I2974" t="str">
        <f t="array" ref="I2974">_xlfn.IFS(OR(C2974=0,C2974=3),_xlfn.IFS(H2974=0,"漫改",H2974=1,"轻改",H2974=2,"原创",H2974=3,"Gal改",H2974=4,"游改",H2974=5,"原创偶像",H2974=6,"国产原创",H2974=7,"小说改"),C2974&lt;&gt;0,"")</f>
        <v>Gal改</v>
      </c>
      <c r="J2974" s="16" t="s">
        <v>7007</v>
      </c>
      <c r="M2974" t="str">
        <f t="shared" si="46"/>
        <v>伊吹风子 &amp; 古河秋生，Gal改动画《CLANNAD》角色。</v>
      </c>
      <c r="O2974">
        <v>82</v>
      </c>
      <c r="P2974">
        <v>553</v>
      </c>
    </row>
    <row r="2975" spans="1:16">
      <c r="A2975" s="5" t="s">
        <v>7010</v>
      </c>
      <c r="B2975" t="s">
        <v>7011</v>
      </c>
      <c r="C2975">
        <v>0</v>
      </c>
      <c r="D2975">
        <v>1</v>
      </c>
      <c r="E2975" t="str">
        <f t="array" ref="E2975">_xlfn.IFS(C2975&lt;&gt;2,_xlfn.IFS(D2975=0,"主角之一",D2975=1,"角色",D2975=2,"男主",D2975=3,"女主"),C2975=2,"")</f>
        <v>角色</v>
      </c>
      <c r="G2975" t="s">
        <v>3040</v>
      </c>
      <c r="H2975">
        <v>2</v>
      </c>
      <c r="I2975" t="str">
        <f t="array" ref="I2975">_xlfn.IFS(OR(C2975=0,C2975=3),_xlfn.IFS(H2975=0,"漫改",H2975=1,"轻改",H2975=2,"原创",H2975=3,"Gal改",H2975=4,"游改",H2975=5,"原创偶像",H2975=6,"国产原创",H2975=7,"小说改"),C2975&lt;&gt;0,"")</f>
        <v>原创</v>
      </c>
      <c r="J2975" s="16" t="s">
        <v>7007</v>
      </c>
      <c r="K2975"/>
      <c r="M2975" t="str">
        <f t="shared" si="46"/>
        <v>米娅·盖伦，原创动画《百变之星》角色。</v>
      </c>
      <c r="O2975">
        <v>16</v>
      </c>
      <c r="P2975">
        <v>16</v>
      </c>
    </row>
    <row r="2976" spans="1:16">
      <c r="A2976" s="5" t="s">
        <v>7039</v>
      </c>
      <c r="B2976" t="s">
        <v>7040</v>
      </c>
      <c r="C2976">
        <v>0</v>
      </c>
      <c r="D2976">
        <v>0</v>
      </c>
      <c r="E2976" t="str">
        <f t="array" ref="E2976">_xlfn.IFS(C2976&lt;&gt;2,_xlfn.IFS(D2976=0,"主角之一",D2976=1,"角色",D2976=2,"男主",D2976=3,"女主"),C2976=2,"")</f>
        <v>主角之一</v>
      </c>
      <c r="G2976" t="s">
        <v>84</v>
      </c>
      <c r="H2976">
        <v>0</v>
      </c>
      <c r="I2976" t="str">
        <f t="array" ref="I2976">_xlfn.IFS(OR(C2976=0,C2976=3),_xlfn.IFS(H2976=0,"漫改",H2976=1,"轻改",H2976=2,"原创",H2976=3,"Gal改",H2976=4,"游改",H2976=5,"原创偶像",H2976=6,"国产原创",H2976=7,"小说改"),C2976&lt;&gt;0,"")</f>
        <v>漫改</v>
      </c>
      <c r="J2976" s="16" t="s">
        <v>7007</v>
      </c>
      <c r="K2976" s="17">
        <v>1</v>
      </c>
      <c r="M2976" t="str">
        <f t="shared" si="46"/>
        <v>樱井美景，漫改动画《恋爱小行星》主角之一。【芳文社】</v>
      </c>
      <c r="O2976">
        <v>7</v>
      </c>
      <c r="P2976">
        <v>65</v>
      </c>
    </row>
    <row r="2977" spans="1:16">
      <c r="A2977" s="5" t="s">
        <v>7041</v>
      </c>
      <c r="B2977" t="s">
        <v>7042</v>
      </c>
      <c r="C2977">
        <v>0</v>
      </c>
      <c r="D2977">
        <v>1</v>
      </c>
      <c r="E2977" t="str">
        <f t="array" ref="E2977">_xlfn.IFS(C2977&lt;&gt;2,_xlfn.IFS(D2977=0,"主角之一",D2977=1,"角色",D2977=2,"男主",D2977=3,"女主"),C2977=2,"")</f>
        <v>角色</v>
      </c>
      <c r="G2977" t="s">
        <v>7043</v>
      </c>
      <c r="H2977">
        <v>1</v>
      </c>
      <c r="I2977" t="str">
        <f t="array" ref="I2977">_xlfn.IFS(OR(C2977=0,C2977=3),_xlfn.IFS(H2977=0,"漫改",H2977=1,"轻改",H2977=2,"原创",H2977=3,"Gal改",H2977=4,"游改",H2977=5,"原创偶像",H2977=6,"国产原创",H2977=7,"小说改"),C2977&lt;&gt;0,"")</f>
        <v>轻改</v>
      </c>
      <c r="J2977" s="16" t="s">
        <v>7007</v>
      </c>
      <c r="M2977" t="str">
        <f t="shared" si="46"/>
        <v>密涅瓦，轻改动画《Re：从零开始的异世界生活 》角色。</v>
      </c>
      <c r="O2977">
        <v>12</v>
      </c>
      <c r="P2977">
        <v>25</v>
      </c>
    </row>
    <row r="2978" spans="1:16">
      <c r="A2978" s="5" t="s">
        <v>7044</v>
      </c>
      <c r="B2978" t="s">
        <v>7045</v>
      </c>
      <c r="C2978">
        <v>0</v>
      </c>
      <c r="D2978">
        <v>1</v>
      </c>
      <c r="E2978" t="str">
        <f t="array" ref="E2978">_xlfn.IFS(C2978&lt;&gt;2,_xlfn.IFS(D2978=0,"主角之一",D2978=1,"角色",D2978=2,"男主",D2978=3,"女主"),C2978=2,"")</f>
        <v>角色</v>
      </c>
      <c r="G2978" t="s">
        <v>1770</v>
      </c>
      <c r="H2978">
        <v>2</v>
      </c>
      <c r="I2978" t="str">
        <f t="array" ref="I2978">_xlfn.IFS(OR(C2978=0,C2978=3),_xlfn.IFS(H2978=0,"漫改",H2978=1,"轻改",H2978=2,"原创",H2978=3,"Gal改",H2978=4,"游改",H2978=5,"原创偶像",H2978=6,"国产原创",H2978=7,"小说改"),C2978&lt;&gt;0,"")</f>
        <v>原创</v>
      </c>
      <c r="J2978" s="16" t="s">
        <v>7007</v>
      </c>
      <c r="M2978" t="str">
        <f t="shared" si="46"/>
        <v>鬼蛇，原创动画《SSSS.电光机王》角色。</v>
      </c>
      <c r="O2978">
        <v>10</v>
      </c>
      <c r="P2978">
        <v>4</v>
      </c>
    </row>
    <row r="2979" spans="1:16">
      <c r="B2979" t="s">
        <v>7019</v>
      </c>
      <c r="C2979">
        <v>0</v>
      </c>
      <c r="D2979">
        <v>0</v>
      </c>
      <c r="E2979" t="str">
        <f t="array" ref="E2979">_xlfn.IFS(C2979&lt;&gt;2,_xlfn.IFS(D2979=0,"主角之一",D2979=1,"角色",D2979=2,"男主",D2979=3,"女主"),C2979=2,"")</f>
        <v>主角之一</v>
      </c>
      <c r="G2979" t="s">
        <v>7020</v>
      </c>
      <c r="H2979">
        <v>2</v>
      </c>
      <c r="I2979" t="str">
        <f t="array" ref="I2979">_xlfn.IFS(OR(C2979=0,C2979=3),_xlfn.IFS(H2979=0,"漫改",H2979=1,"轻改",H2979=2,"原创",H2979=3,"Gal改",H2979=4,"游改",H2979=5,"原创偶像",H2979=6,"国产原创",H2979=7,"小说改"),C2979&lt;&gt;0,"")</f>
        <v>原创</v>
      </c>
      <c r="J2979" s="16" t="s">
        <v>7007</v>
      </c>
      <c r="M2979" t="str">
        <f t="shared" si="46"/>
        <v>李健良，原创动画《数码宝贝驯兽师之王》主角之一。</v>
      </c>
    </row>
    <row r="2980" spans="1:16">
      <c r="A2980" s="5" t="s">
        <v>7050</v>
      </c>
      <c r="B2980" t="s">
        <v>7051</v>
      </c>
      <c r="C2980">
        <v>1</v>
      </c>
      <c r="D2980">
        <v>0</v>
      </c>
      <c r="E2980" t="str">
        <f t="array" ref="E2980">_xlfn.IFS(C2980&lt;&gt;2,_xlfn.IFS(D2980=0,"主角之一",D2980=1,"角色",D2980=2,"男主",D2980=3,"女主"),C2980=2,"")</f>
        <v>主角之一</v>
      </c>
      <c r="G2980" t="s">
        <v>1709</v>
      </c>
      <c r="I2980" t="str">
        <f t="array" ref="I2980">_xlfn.IFS(OR(C2980=0,C2980=3),_xlfn.IFS(H2980=0,"漫改",H2980=1,"轻改",H2980=2,"原创",H2980=3,"Gal改",H2980=4,"游改",H2980=5,"原创偶像",H2980=6,"国产原创",H2980=7,"小说改"),C2980&lt;&gt;0,"")</f>
        <v/>
      </c>
      <c r="J2980" s="16" t="s">
        <v>7007</v>
      </c>
      <c r="M2980" t="str">
        <f t="shared" si="46"/>
        <v>蟹泽绢，《娇蛮之吻》主角之一。</v>
      </c>
      <c r="O2980">
        <v>9</v>
      </c>
      <c r="P2980">
        <v>22</v>
      </c>
    </row>
    <row r="2981" spans="1:16">
      <c r="A2981" s="5" t="s">
        <v>7052</v>
      </c>
      <c r="B2981" t="s">
        <v>7053</v>
      </c>
      <c r="C2981">
        <v>1</v>
      </c>
      <c r="D2981">
        <v>0</v>
      </c>
      <c r="E2981" t="str">
        <f t="array" ref="E2981">_xlfn.IFS(C2981&lt;&gt;2,_xlfn.IFS(D2981=0,"主角之一",D2981=1,"角色",D2981=2,"男主",D2981=3,"女主"),C2981=2,"")</f>
        <v>主角之一</v>
      </c>
      <c r="G2981" t="s">
        <v>1072</v>
      </c>
      <c r="I2981" t="str">
        <f t="array" ref="I2981">_xlfn.IFS(OR(C2981=0,C2981=3),_xlfn.IFS(H2981=0,"漫改",H2981=1,"轻改",H2981=2,"原创",H2981=3,"Gal改",H2981=4,"游改",H2981=5,"原创偶像",H2981=6,"国产原创",H2981=7,"小说改"),C2981&lt;&gt;0,"")</f>
        <v/>
      </c>
      <c r="J2981" s="16" t="s">
        <v>7007</v>
      </c>
      <c r="M2981" t="str">
        <f t="shared" si="46"/>
        <v>春日部花音，《回家前都算是棉花糖》主角之一。</v>
      </c>
      <c r="O2981">
        <v>21</v>
      </c>
      <c r="P2981">
        <v>52</v>
      </c>
    </row>
    <row r="2982" spans="1:16" ht="18" customHeight="1">
      <c r="B2982" t="s">
        <v>7054</v>
      </c>
      <c r="C2982">
        <v>1</v>
      </c>
      <c r="D2982">
        <v>1</v>
      </c>
      <c r="E2982" t="str">
        <f t="array" ref="E2982">_xlfn.IFS(C2982&lt;&gt;2,_xlfn.IFS(D2982=0,"主角之一",D2982=1,"角色",D2982=2,"男主",D2982=3,"女主"),C2982=2,"")</f>
        <v>角色</v>
      </c>
      <c r="G2982" t="s">
        <v>1330</v>
      </c>
      <c r="I2982" t="str">
        <f t="array" ref="I2982">_xlfn.IFS(OR(C2982=0,C2982=3),_xlfn.IFS(H2982=0,"漫改",H2982=1,"轻改",H2982=2,"原创",H2982=3,"Gal改",H2982=4,"游改",H2982=5,"原创偶像",H2982=6,"国产原创",H2982=7,"小说改"),C2982&lt;&gt;0,"")</f>
        <v/>
      </c>
      <c r="J2982" s="16" t="s">
        <v>7007</v>
      </c>
      <c r="M2982" t="str">
        <f t="shared" si="46"/>
        <v>Charlotte・Di・Curvehorn・Yeatz，《AMBITIOUS MISSION》角色。</v>
      </c>
    </row>
    <row r="2983" spans="1:16">
      <c r="A2983" s="5" t="s">
        <v>7055</v>
      </c>
      <c r="B2983" t="s">
        <v>7056</v>
      </c>
      <c r="C2983">
        <v>2</v>
      </c>
      <c r="E2983" t="str">
        <f t="array" ref="E2983">_xlfn.IFS(C2983&lt;&gt;2,_xlfn.IFS(D2983=0,"主角之一",D2983=1,"角色",D2983=2,"男主",D2983=3,"女主"),C2983=2,"")</f>
        <v/>
      </c>
      <c r="I2983" t="str">
        <f t="array" ref="I2983">_xlfn.IFS(OR(C2983=0,C2983=3),_xlfn.IFS(H2983=0,"漫改",H2983=1,"轻改",H2983=2,"原创",H2983=3,"Gal改",H2983=4,"游改",H2983=5,"原创偶像",H2983=6,"国产原创",H2983=7,"小说改"),C2983&lt;&gt;0,"")</f>
        <v/>
      </c>
      <c r="J2983" s="16" t="s">
        <v>7007</v>
      </c>
      <c r="L2983" t="s">
        <v>2395</v>
      </c>
      <c r="M2983" t="str">
        <f t="shared" si="46"/>
        <v>草薙宁宁，游戏《世界计划 缤纷舞台！ feat. 初音未来》角色。</v>
      </c>
      <c r="O2983">
        <v>17</v>
      </c>
      <c r="P2983">
        <v>52</v>
      </c>
    </row>
    <row r="2984" spans="1:16">
      <c r="A2984" s="5" t="s">
        <v>7057</v>
      </c>
      <c r="B2984" t="s">
        <v>7058</v>
      </c>
      <c r="C2984">
        <v>2</v>
      </c>
      <c r="E2984" t="str">
        <f t="array" ref="E2984">_xlfn.IFS(C2984&lt;&gt;2,_xlfn.IFS(D2984=0,"主角之一",D2984=1,"角色",D2984=2,"男主",D2984=3,"女主"),C2984=2,"")</f>
        <v/>
      </c>
      <c r="I2984" t="str">
        <f t="array" ref="I2984">_xlfn.IFS(OR(C2984=0,C2984=3),_xlfn.IFS(H2984=0,"漫改",H2984=1,"轻改",H2984=2,"原创",H2984=3,"Gal改",H2984=4,"游改",H2984=5,"原创偶像",H2984=6,"国产原创",H2984=7,"小说改"),C2984&lt;&gt;0,"")</f>
        <v/>
      </c>
      <c r="J2984" s="16" t="s">
        <v>7007</v>
      </c>
      <c r="L2984" t="s">
        <v>1597</v>
      </c>
      <c r="M2984" t="str">
        <f t="shared" si="46"/>
        <v>西园千草，知名vtuber。</v>
      </c>
      <c r="O2984">
        <v>0</v>
      </c>
      <c r="P2984">
        <v>3</v>
      </c>
    </row>
    <row r="2985" spans="1:16">
      <c r="A2985" s="5" t="s">
        <v>7077</v>
      </c>
      <c r="B2985" t="s">
        <v>7078</v>
      </c>
      <c r="C2985">
        <v>0</v>
      </c>
      <c r="D2985">
        <v>0</v>
      </c>
      <c r="E2985" t="str">
        <f t="array" ref="E2985">_xlfn.IFS(C2985&lt;&gt;2,_xlfn.IFS(D2985=0,"主角之一",D2985=1,"角色",D2985=2,"男主",D2985=3,"女主"),C2985=2,"")</f>
        <v>主角之一</v>
      </c>
      <c r="G2985" t="s">
        <v>32</v>
      </c>
      <c r="H2985">
        <v>2</v>
      </c>
      <c r="I2985" t="str">
        <f t="array" ref="I2985">_xlfn.IFS(OR(C2985=0,C2985=3),_xlfn.IFS(H2985=0,"漫改",H2985=1,"轻改",H2985=2,"原创",H2985=3,"Gal改",H2985=4,"游改",H2985=5,"原创偶像",H2985=6,"国产原创",H2985=7,"小说改"),C2985&lt;&gt;0,"")</f>
        <v>原创</v>
      </c>
      <c r="J2985" s="16" t="s">
        <v>7061</v>
      </c>
      <c r="M2985" t="str">
        <f t="shared" si="46"/>
        <v>结梦亲，原创动画《秋叶原冥途战争》主角之一。</v>
      </c>
      <c r="O2985">
        <v>60</v>
      </c>
      <c r="P2985">
        <v>96</v>
      </c>
    </row>
    <row r="2986" spans="1:16">
      <c r="A2986" s="5" t="s">
        <v>7064</v>
      </c>
      <c r="B2986" t="s">
        <v>7065</v>
      </c>
      <c r="C2986">
        <v>0</v>
      </c>
      <c r="D2986">
        <v>0</v>
      </c>
      <c r="E2986" t="str">
        <f t="array" ref="E2986">_xlfn.IFS(C2986&lt;&gt;2,_xlfn.IFS(D2986=0,"主角之一",D2986=1,"角色",D2986=2,"男主",D2986=3,"女主"),C2986=2,"")</f>
        <v>主角之一</v>
      </c>
      <c r="G2986" t="s">
        <v>3254</v>
      </c>
      <c r="H2986">
        <v>1</v>
      </c>
      <c r="I2986" t="str">
        <f t="array" ref="I2986">_xlfn.IFS(OR(C2986=0,C2986=3),_xlfn.IFS(H2986=0,"漫改",H2986=1,"轻改",H2986=2,"原创",H2986=3,"Gal改",H2986=4,"游改",H2986=5,"原创偶像",H2986=6,"国产原创",H2986=7,"小说改"),C2986&lt;&gt;0,"")</f>
        <v>轻改</v>
      </c>
      <c r="J2986" s="16" t="s">
        <v>7061</v>
      </c>
      <c r="M2986" t="str">
        <f t="shared" si="46"/>
        <v>姬岛朱乃，轻改动画《恶魔高校 D×D》主角之一。</v>
      </c>
      <c r="O2986">
        <v>23</v>
      </c>
      <c r="P2986">
        <v>174</v>
      </c>
    </row>
    <row r="2987" spans="1:16">
      <c r="A2987" s="5" t="s">
        <v>7079</v>
      </c>
      <c r="B2987" t="s">
        <v>7080</v>
      </c>
      <c r="C2987">
        <v>0</v>
      </c>
      <c r="D2987">
        <v>0</v>
      </c>
      <c r="E2987" t="str">
        <f t="array" ref="E2987">_xlfn.IFS(C2987&lt;&gt;2,_xlfn.IFS(D2987=0,"主角之一",D2987=1,"角色",D2987=2,"男主",D2987=3,"女主"),C2987=2,"")</f>
        <v>主角之一</v>
      </c>
      <c r="G2987" t="s">
        <v>4455</v>
      </c>
      <c r="H2987">
        <v>1</v>
      </c>
      <c r="I2987" t="str">
        <f t="array" ref="I2987">_xlfn.IFS(OR(C2987=0,C2987=3),_xlfn.IFS(H2987=0,"漫改",H2987=1,"轻改",H2987=2,"原创",H2987=3,"Gal改",H2987=4,"游改",H2987=5,"原创偶像",H2987=6,"国产原创",H2987=7,"小说改"),C2987&lt;&gt;0,"")</f>
        <v>轻改</v>
      </c>
      <c r="J2987" s="16" t="s">
        <v>7061</v>
      </c>
      <c r="M2987" t="str">
        <f t="shared" si="46"/>
        <v>夏江杏，轻改动画《群花绽放，彷如修罗》主角之一。</v>
      </c>
      <c r="O2987">
        <v>25</v>
      </c>
      <c r="P2987">
        <v>51</v>
      </c>
    </row>
    <row r="2988" spans="1:16">
      <c r="A2988" s="5" t="s">
        <v>7066</v>
      </c>
      <c r="B2988" t="s">
        <v>7067</v>
      </c>
      <c r="C2988">
        <v>0</v>
      </c>
      <c r="D2988">
        <v>0</v>
      </c>
      <c r="E2988" t="str">
        <f t="array" ref="E2988">_xlfn.IFS(C2988&lt;&gt;2,_xlfn.IFS(D2988=0,"主角之一",D2988=1,"角色",D2988=2,"男主",D2988=3,"女主"),C2988=2,"")</f>
        <v>主角之一</v>
      </c>
      <c r="G2988" t="s">
        <v>280</v>
      </c>
      <c r="H2988">
        <v>1</v>
      </c>
      <c r="I2988" t="str">
        <f t="array" ref="I2988">_xlfn.IFS(OR(C2988=0,C2988=3),_xlfn.IFS(H2988=0,"漫改",H2988=1,"轻改",H2988=2,"原创",H2988=3,"Gal改",H2988=4,"游改",H2988=5,"原创偶像",H2988=6,"国产原创",H2988=7,"小说改"),C2988&lt;&gt;0,"")</f>
        <v>轻改</v>
      </c>
      <c r="J2988" s="16" t="s">
        <v>7061</v>
      </c>
      <c r="M2988" t="str">
        <f t="shared" si="46"/>
        <v>名濑博臣，轻改动画《境界的彼方》主角之一。</v>
      </c>
      <c r="O2988">
        <v>27</v>
      </c>
      <c r="P2988">
        <v>76</v>
      </c>
    </row>
    <row r="2989" spans="1:16">
      <c r="A2989" s="5" t="s">
        <v>7068</v>
      </c>
      <c r="B2989" t="s">
        <v>7069</v>
      </c>
      <c r="C2989">
        <v>0</v>
      </c>
      <c r="D2989">
        <v>0</v>
      </c>
      <c r="E2989" t="str">
        <f t="array" ref="E2989">_xlfn.IFS(C2989&lt;&gt;2,_xlfn.IFS(D2989=0,"主角之一",D2989=1,"角色",D2989=2,"男主",D2989=3,"女主"),C2989=2,"")</f>
        <v>主角之一</v>
      </c>
      <c r="G2989" t="s">
        <v>1278</v>
      </c>
      <c r="H2989">
        <v>2</v>
      </c>
      <c r="I2989" t="str">
        <f t="array" ref="I2989">_xlfn.IFS(OR(C2989=0,C2989=3),_xlfn.IFS(H2989=0,"漫改",H2989=1,"轻改",H2989=2,"原创",H2989=3,"Gal改",H2989=4,"游改",H2989=5,"原创偶像",H2989=6,"国产原创",H2989=7,"小说改"),C2989&lt;&gt;0,"")</f>
        <v>原创</v>
      </c>
      <c r="J2989" s="16" t="s">
        <v>7061</v>
      </c>
      <c r="M2989" t="str">
        <f t="shared" si="46"/>
        <v>小樱茉莉，原创动画《目隐都市的演绎者》主角之一。</v>
      </c>
      <c r="O2989">
        <v>14</v>
      </c>
      <c r="P2989">
        <v>68</v>
      </c>
    </row>
    <row r="2990" spans="1:16">
      <c r="A2990" s="5" t="s">
        <v>7059</v>
      </c>
      <c r="B2990" t="s">
        <v>7060</v>
      </c>
      <c r="C2990">
        <v>0</v>
      </c>
      <c r="D2990">
        <v>1</v>
      </c>
      <c r="E2990" t="str">
        <f t="array" ref="E2990">_xlfn.IFS(C2990&lt;&gt;2,_xlfn.IFS(D2990=0,"主角之一",D2990=1,"角色",D2990=2,"男主",D2990=3,"女主"),C2990=2,"")</f>
        <v>角色</v>
      </c>
      <c r="G2990" t="s">
        <v>910</v>
      </c>
      <c r="H2990">
        <v>0</v>
      </c>
      <c r="I2990" t="str">
        <f t="array" ref="I2990">_xlfn.IFS(OR(C2990=0,C2990=3),_xlfn.IFS(H2990=0,"漫改",H2990=1,"轻改",H2990=2,"原创",H2990=3,"Gal改",H2990=4,"游改",H2990=5,"原创偶像",H2990=6,"国产原创",H2990=7,"小说改"),C2990&lt;&gt;0,"")</f>
        <v>漫改</v>
      </c>
      <c r="J2990" s="16" t="s">
        <v>7061</v>
      </c>
      <c r="M2990" t="str">
        <f t="shared" si="46"/>
        <v>籾冈里纱，漫改动画《出包王女》角色。</v>
      </c>
      <c r="O2990">
        <v>8</v>
      </c>
      <c r="P2990">
        <v>42</v>
      </c>
    </row>
    <row r="2991" spans="1:16">
      <c r="A2991" s="5" t="s">
        <v>7081</v>
      </c>
      <c r="B2991" t="s">
        <v>7082</v>
      </c>
      <c r="C2991">
        <v>0</v>
      </c>
      <c r="D2991">
        <v>1</v>
      </c>
      <c r="E2991" t="str">
        <f t="array" ref="E2991">_xlfn.IFS(C2991&lt;&gt;2,_xlfn.IFS(D2991=0,"主角之一",D2991=1,"角色",D2991=2,"男主",D2991=3,"女主"),C2991=2,"")</f>
        <v>角色</v>
      </c>
      <c r="G2991" t="s">
        <v>1874</v>
      </c>
      <c r="H2991">
        <v>0</v>
      </c>
      <c r="I2991" t="str">
        <f t="array" ref="I2991">_xlfn.IFS(OR(C2991=0,C2991=3),_xlfn.IFS(H2991=0,"漫改",H2991=1,"轻改",H2991=2,"原创",H2991=3,"Gal改",H2991=4,"游改",H2991=5,"原创偶像",H2991=6,"国产原创",H2991=7,"小说改"),C2991&lt;&gt;0,"")</f>
        <v>漫改</v>
      </c>
      <c r="J2991" s="16" t="s">
        <v>7061</v>
      </c>
      <c r="M2991" t="str">
        <f t="shared" si="46"/>
        <v>百井咲久，漫改动画《女高中生的无所事事》角色。</v>
      </c>
      <c r="O2991">
        <v>27</v>
      </c>
      <c r="P2991">
        <v>123</v>
      </c>
    </row>
    <row r="2992" spans="1:16">
      <c r="A2992" s="5" t="s">
        <v>7070</v>
      </c>
      <c r="B2992" t="s">
        <v>7071</v>
      </c>
      <c r="C2992">
        <v>0</v>
      </c>
      <c r="D2992">
        <v>0</v>
      </c>
      <c r="E2992" t="str">
        <f t="array" ref="E2992">_xlfn.IFS(C2992&lt;&gt;2,_xlfn.IFS(D2992=0,"主角之一",D2992=1,"角色",D2992=2,"男主",D2992=3,"女主"),C2992=2,"")</f>
        <v>主角之一</v>
      </c>
      <c r="G2992" t="s">
        <v>4147</v>
      </c>
      <c r="H2992">
        <v>0</v>
      </c>
      <c r="I2992" t="str">
        <f t="array" ref="I2992">_xlfn.IFS(OR(C2992=0,C2992=3),_xlfn.IFS(H2992=0,"漫改",H2992=1,"轻改",H2992=2,"原创",H2992=3,"Gal改",H2992=4,"游改",H2992=5,"原创偶像",H2992=6,"国产原创",H2992=7,"小说改"),C2992&lt;&gt;0,"")</f>
        <v>漫改</v>
      </c>
      <c r="J2992" s="16" t="s">
        <v>7061</v>
      </c>
      <c r="M2992" t="str">
        <f t="shared" si="46"/>
        <v>秋山枫，漫改动画《拳愿阿修罗》主角之一。</v>
      </c>
      <c r="O2992">
        <v>3</v>
      </c>
      <c r="P2992">
        <v>20</v>
      </c>
    </row>
    <row r="2993" spans="1:16">
      <c r="A2993" s="5" t="s">
        <v>7072</v>
      </c>
      <c r="B2993" t="s">
        <v>7073</v>
      </c>
      <c r="C2993">
        <v>0</v>
      </c>
      <c r="D2993">
        <v>1</v>
      </c>
      <c r="E2993" t="str">
        <f t="array" ref="E2993">_xlfn.IFS(C2993&lt;&gt;2,_xlfn.IFS(D2993=0,"主角之一",D2993=1,"角色",D2993=2,"男主",D2993=3,"女主"),C2993=2,"")</f>
        <v>角色</v>
      </c>
      <c r="G2993" t="s">
        <v>539</v>
      </c>
      <c r="H2993">
        <v>0</v>
      </c>
      <c r="I2993" t="str">
        <f t="array" ref="I2993">_xlfn.IFS(OR(C2993=0,C2993=3),_xlfn.IFS(H2993=0,"漫改",H2993=1,"轻改",H2993=2,"原创",H2993=3,"Gal改",H2993=4,"游改",H2993=5,"原创偶像",H2993=6,"国产原创",H2993=7,"小说改"),C2993&lt;&gt;0,"")</f>
        <v>漫改</v>
      </c>
      <c r="J2993" s="16" t="s">
        <v>7061</v>
      </c>
      <c r="M2993" t="str">
        <f t="shared" si="46"/>
        <v>横田文，漫改动画《神推偶像登上武道馆我就死而无憾》角色。</v>
      </c>
      <c r="O2993">
        <v>9</v>
      </c>
      <c r="P2993">
        <v>39</v>
      </c>
    </row>
    <row r="2994" spans="1:16">
      <c r="A2994" s="5" t="s">
        <v>7074</v>
      </c>
      <c r="B2994" t="s">
        <v>7075</v>
      </c>
      <c r="C2994">
        <v>0</v>
      </c>
      <c r="D2994">
        <v>0</v>
      </c>
      <c r="E2994" t="str">
        <f t="array" ref="E2994">_xlfn.IFS(C2994&lt;&gt;2,_xlfn.IFS(D2994=0,"主角之一",D2994=1,"角色",D2994=2,"男主",D2994=3,"女主"),C2994=2,"")</f>
        <v>主角之一</v>
      </c>
      <c r="G2994" t="s">
        <v>7076</v>
      </c>
      <c r="H2994">
        <v>2</v>
      </c>
      <c r="I2994" t="str">
        <f t="array" ref="I2994">_xlfn.IFS(OR(C2994=0,C2994=3),_xlfn.IFS(H2994=0,"漫改",H2994=1,"轻改",H2994=2,"原创",H2994=3,"Gal改",H2994=4,"游改",H2994=5,"原创偶像",H2994=6,"国产原创",H2994=7,"小说改"),C2994&lt;&gt;0,"")</f>
        <v>原创</v>
      </c>
      <c r="J2994" s="16" t="s">
        <v>7061</v>
      </c>
      <c r="M2994" t="str">
        <f t="shared" si="46"/>
        <v>吉村氏梅，原创动画《突击莉莉》主角之一。</v>
      </c>
      <c r="O2994">
        <v>5</v>
      </c>
      <c r="P2994">
        <v>18</v>
      </c>
    </row>
    <row r="2995" spans="1:16">
      <c r="B2995" t="s">
        <v>7062</v>
      </c>
      <c r="C2995">
        <v>0</v>
      </c>
      <c r="D2995">
        <v>0</v>
      </c>
      <c r="E2995" t="str">
        <f t="array" ref="E2995">_xlfn.IFS(C2995&lt;&gt;2,_xlfn.IFS(D2995=0,"主角之一",D2995=1,"角色",D2995=2,"男主",D2995=3,"女主"),C2995=2,"")</f>
        <v>主角之一</v>
      </c>
      <c r="G2995" t="s">
        <v>7063</v>
      </c>
      <c r="H2995">
        <v>0</v>
      </c>
      <c r="I2995" t="str">
        <f t="array" ref="I2995">_xlfn.IFS(OR(C2995=0,C2995=3),_xlfn.IFS(H2995=0,"漫改",H2995=1,"轻改",H2995=2,"原创",H2995=3,"Gal改",H2995=4,"游改",H2995=5,"原创偶像",H2995=6,"国产原创",H2995=7,"小说改"),C2995&lt;&gt;0,"")</f>
        <v>漫改</v>
      </c>
      <c r="J2995" s="16" t="s">
        <v>7061</v>
      </c>
      <c r="M2995" t="str">
        <f t="shared" si="46"/>
        <v>法修·史丹比特，漫改动画《枪神》主角之一。</v>
      </c>
    </row>
    <row r="2996" spans="1:16">
      <c r="A2996" s="5" t="s">
        <v>7083</v>
      </c>
      <c r="B2996" t="s">
        <v>7084</v>
      </c>
      <c r="C2996">
        <v>1</v>
      </c>
      <c r="D2996">
        <v>1</v>
      </c>
      <c r="E2996" t="str">
        <f t="array" ref="E2996">_xlfn.IFS(C2996&lt;&gt;2,_xlfn.IFS(D2996=0,"主角之一",D2996=1,"角色",D2996=2,"男主",D2996=3,"女主"),C2996=2,"")</f>
        <v>角色</v>
      </c>
      <c r="G2996" t="s">
        <v>808</v>
      </c>
      <c r="I2996" t="str">
        <f t="array" ref="I2996">_xlfn.IFS(OR(C2996=0,C2996=3),_xlfn.IFS(H2996=0,"漫改",H2996=1,"轻改",H2996=2,"原创",H2996=3,"Gal改",H2996=4,"游改",H2996=5,"原创偶像",H2996=6,"国产原创",H2996=7,"小说改"),C2996&lt;&gt;0,"")</f>
        <v/>
      </c>
      <c r="J2996" s="16" t="s">
        <v>7061</v>
      </c>
      <c r="M2996" t="str">
        <f t="shared" si="46"/>
        <v>二阶堂真红 &amp; 二阶堂蓝，《五彩斑斓的世界》角色。</v>
      </c>
      <c r="O2996">
        <v>166</v>
      </c>
      <c r="P2996">
        <v>602</v>
      </c>
    </row>
    <row r="2997" spans="1:16">
      <c r="A2997" s="5" t="s">
        <v>7085</v>
      </c>
      <c r="B2997" t="s">
        <v>7086</v>
      </c>
      <c r="C2997">
        <v>1</v>
      </c>
      <c r="D2997">
        <v>1</v>
      </c>
      <c r="E2997" t="str">
        <f t="array" ref="E2997">_xlfn.IFS(C2997&lt;&gt;2,_xlfn.IFS(D2997=0,"主角之一",D2997=1,"角色",D2997=2,"男主",D2997=3,"女主"),C2997=2,"")</f>
        <v>角色</v>
      </c>
      <c r="G2997" t="s">
        <v>672</v>
      </c>
      <c r="I2997" t="str">
        <f t="array" ref="I2997">_xlfn.IFS(OR(C2997=0,C2997=3),_xlfn.IFS(H2997=0,"漫改",H2997=1,"轻改",H2997=2,"原创",H2997=3,"Gal改",H2997=4,"游改",H2997=5,"原创偶像",H2997=6,"国产原创",H2997=7,"小说改"),C2997&lt;&gt;0,"")</f>
        <v/>
      </c>
      <c r="J2997" s="16" t="s">
        <v>7061</v>
      </c>
      <c r="M2997" t="str">
        <f t="shared" si="46"/>
        <v>西园寺明，《向日葵》角色。</v>
      </c>
      <c r="O2997">
        <v>14</v>
      </c>
      <c r="P2997">
        <v>10</v>
      </c>
    </row>
    <row r="2998" spans="1:16">
      <c r="A2998" s="5" t="s">
        <v>7087</v>
      </c>
      <c r="B2998" t="s">
        <v>7088</v>
      </c>
      <c r="C2998">
        <v>1</v>
      </c>
      <c r="D2998">
        <v>0</v>
      </c>
      <c r="E2998" t="str">
        <f t="array" ref="E2998">_xlfn.IFS(C2998&lt;&gt;2,_xlfn.IFS(D2998=0,"主角之一",D2998=1,"角色",D2998=2,"男主",D2998=3,"女主"),C2998=2,"")</f>
        <v>主角之一</v>
      </c>
      <c r="G2998" t="s">
        <v>985</v>
      </c>
      <c r="I2998" t="str">
        <f t="array" ref="I2998">_xlfn.IFS(OR(C2998=0,C2998=3),_xlfn.IFS(H2998=0,"漫改",H2998=1,"轻改",H2998=2,"原创",H2998=3,"Gal改",H2998=4,"游改",H2998=5,"原创偶像",H2998=6,"国产原创",H2998=7,"小说改"),C2998&lt;&gt;0,"")</f>
        <v/>
      </c>
      <c r="J2998" s="16" t="s">
        <v>7061</v>
      </c>
      <c r="M2998" t="str">
        <f t="shared" si="46"/>
        <v>群云空羽，《星恋＊Twinkle》主角之一。</v>
      </c>
      <c r="O2998">
        <v>7</v>
      </c>
      <c r="P2998">
        <v>33</v>
      </c>
    </row>
    <row r="2999" spans="1:16">
      <c r="A2999" s="5" t="s">
        <v>7089</v>
      </c>
      <c r="B2999" t="s">
        <v>7090</v>
      </c>
      <c r="C2999">
        <v>1</v>
      </c>
      <c r="D2999">
        <v>0</v>
      </c>
      <c r="E2999" t="str">
        <f t="array" ref="E2999">_xlfn.IFS(C2999&lt;&gt;2,_xlfn.IFS(D2999=0,"主角之一",D2999=1,"角色",D2999=2,"男主",D2999=3,"女主"),C2999=2,"")</f>
        <v>主角之一</v>
      </c>
      <c r="G2999" t="s">
        <v>2758</v>
      </c>
      <c r="I2999" t="str">
        <f t="array" ref="I2999">_xlfn.IFS(OR(C2999=0,C2999=3),_xlfn.IFS(H2999=0,"漫改",H2999=1,"轻改",H2999=2,"原创",H2999=3,"Gal改",H2999=4,"游改",H2999=5,"原创偶像",H2999=6,"国产原创",H2999=7,"小说改"),C2999&lt;&gt;0,"")</f>
        <v/>
      </c>
      <c r="J2999" s="16" t="s">
        <v>7061</v>
      </c>
      <c r="M2999" t="str">
        <f t="shared" si="46"/>
        <v>白石和美，《染红的街道》主角之一。</v>
      </c>
      <c r="O2999">
        <v>6</v>
      </c>
      <c r="P2999">
        <v>37</v>
      </c>
    </row>
    <row r="3000" spans="1:16">
      <c r="A3000" s="5" t="s">
        <v>7091</v>
      </c>
      <c r="B3000" t="s">
        <v>7092</v>
      </c>
      <c r="C3000">
        <v>1</v>
      </c>
      <c r="D3000">
        <v>0</v>
      </c>
      <c r="E3000" t="str">
        <f t="array" ref="E3000">_xlfn.IFS(C3000&lt;&gt;2,_xlfn.IFS(D3000=0,"主角之一",D3000=1,"角色",D3000=2,"男主",D3000=3,"女主"),C3000=2,"")</f>
        <v>主角之一</v>
      </c>
      <c r="G3000" t="s">
        <v>4692</v>
      </c>
      <c r="I3000" t="str">
        <f t="array" ref="I3000">_xlfn.IFS(OR(C3000=0,C3000=3),_xlfn.IFS(H3000=0,"漫改",H3000=1,"轻改",H3000=2,"原创",H3000=3,"Gal改",H3000=4,"游改",H3000=5,"原创偶像",H3000=6,"国产原创",H3000=7,"小说改"),C3000&lt;&gt;0,"")</f>
        <v/>
      </c>
      <c r="J3000" s="16" t="s">
        <v>7061</v>
      </c>
      <c r="M3000" t="str">
        <f t="shared" si="46"/>
        <v>神掛由岐奈，《玉响未来》主角之一。</v>
      </c>
      <c r="O3000">
        <v>23</v>
      </c>
      <c r="P3000">
        <v>46</v>
      </c>
    </row>
    <row r="3001" spans="1:16">
      <c r="A3001" s="5" t="s">
        <v>7093</v>
      </c>
      <c r="B3001" t="s">
        <v>7094</v>
      </c>
      <c r="C3001">
        <v>1</v>
      </c>
      <c r="D3001">
        <v>0</v>
      </c>
      <c r="E3001" t="str">
        <f t="array" ref="E3001">_xlfn.IFS(C3001&lt;&gt;2,_xlfn.IFS(D3001=0,"主角之一",D3001=1,"角色",D3001=2,"男主",D3001=3,"女主"),C3001=2,"")</f>
        <v>主角之一</v>
      </c>
      <c r="G3001" t="s">
        <v>3288</v>
      </c>
      <c r="I3001" t="str">
        <f t="array" ref="I3001">_xlfn.IFS(OR(C3001=0,C3001=3),_xlfn.IFS(H3001=0,"漫改",H3001=1,"轻改",H3001=2,"原创",H3001=3,"Gal改",H3001=4,"游改",H3001=5,"原创偶像",H3001=6,"国产原创",H3001=7,"小说改"),C3001&lt;&gt;0,"")</f>
        <v/>
      </c>
      <c r="J3001" s="16" t="s">
        <v>7061</v>
      </c>
      <c r="M3001" t="str">
        <f t="shared" si="46"/>
        <v>四葉琥珀，《不可视之药与坎坷的命运》主角之一。</v>
      </c>
      <c r="O3001">
        <v>4</v>
      </c>
      <c r="P3001">
        <v>25</v>
      </c>
    </row>
    <row r="3002" spans="1:16">
      <c r="A3002" s="5" t="s">
        <v>7095</v>
      </c>
      <c r="B3002" t="s">
        <v>7096</v>
      </c>
      <c r="C3002">
        <v>1</v>
      </c>
      <c r="D3002">
        <v>2</v>
      </c>
      <c r="E3002" t="str">
        <f t="array" ref="E3002">_xlfn.IFS(C3002&lt;&gt;2,_xlfn.IFS(D3002=0,"主角之一",D3002=1,"角色",D3002=2,"男主",D3002=3,"女主"),C3002=2,"")</f>
        <v>男主</v>
      </c>
      <c r="G3002" t="s">
        <v>1633</v>
      </c>
      <c r="I3002" t="str">
        <f t="array" ref="I3002">_xlfn.IFS(OR(C3002=0,C3002=3),_xlfn.IFS(H3002=0,"漫改",H3002=1,"轻改",H3002=2,"原创",H3002=3,"Gal改",H3002=4,"游改",H3002=5,"原创偶像",H3002=6,"国产原创",H3002=7,"小说改"),C3002&lt;&gt;0,"")</f>
        <v/>
      </c>
      <c r="J3002" s="16" t="s">
        <v>7061</v>
      </c>
      <c r="M3002" t="str">
        <f t="shared" si="46"/>
        <v>平良明，《时廻者》男主。</v>
      </c>
      <c r="O3002">
        <v>6</v>
      </c>
      <c r="P3002">
        <v>7</v>
      </c>
    </row>
    <row r="3003" spans="1:16">
      <c r="A3003" s="5" t="s">
        <v>7097</v>
      </c>
      <c r="B3003" t="s">
        <v>7098</v>
      </c>
      <c r="C3003">
        <v>1</v>
      </c>
      <c r="D3003">
        <v>0</v>
      </c>
      <c r="E3003" t="str">
        <f t="array" ref="E3003">_xlfn.IFS(C3003&lt;&gt;2,_xlfn.IFS(D3003=0,"主角之一",D3003=1,"角色",D3003=2,"男主",D3003=3,"女主"),C3003=2,"")</f>
        <v>主角之一</v>
      </c>
      <c r="G3003" t="s">
        <v>1217</v>
      </c>
      <c r="I3003" t="str">
        <f t="array" ref="I3003">_xlfn.IFS(OR(C3003=0,C3003=3),_xlfn.IFS(H3003=0,"漫改",H3003=1,"轻改",H3003=2,"原创",H3003=3,"Gal改",H3003=4,"游改",H3003=5,"原创偶像",H3003=6,"国产原创",H3003=7,"小说改"),C3003&lt;&gt;0,"")</f>
        <v/>
      </c>
      <c r="J3003" s="16" t="s">
        <v>7061</v>
      </c>
      <c r="M3003" t="str">
        <f t="shared" si="46"/>
        <v>椎马沙耶香，《我们是不能延期了》主角之一。</v>
      </c>
      <c r="O3003">
        <v>30</v>
      </c>
      <c r="P3003">
        <v>26</v>
      </c>
    </row>
    <row r="3004" spans="1:16">
      <c r="A3004" s="5" t="s">
        <v>7099</v>
      </c>
      <c r="B3004" t="s">
        <v>7100</v>
      </c>
      <c r="C3004">
        <v>2</v>
      </c>
      <c r="E3004" t="str">
        <f t="array" ref="E3004">_xlfn.IFS(C3004&lt;&gt;2,_xlfn.IFS(D3004=0,"主角之一",D3004=1,"角色",D3004=2,"男主",D3004=3,"女主"),C3004=2,"")</f>
        <v/>
      </c>
      <c r="I3004" t="str">
        <f t="array" ref="I3004">_xlfn.IFS(OR(C3004=0,C3004=3),_xlfn.IFS(H3004=0,"漫改",H3004=1,"轻改",H3004=2,"原创",H3004=3,"Gal改",H3004=4,"游改",H3004=5,"原创偶像",H3004=6,"国产原创",H3004=7,"小说改"),C3004&lt;&gt;0,"")</f>
        <v/>
      </c>
      <c r="J3004" s="16" t="s">
        <v>7061</v>
      </c>
      <c r="L3004" t="s">
        <v>7101</v>
      </c>
      <c r="M3004" t="str">
        <f t="shared" si="46"/>
        <v>小金，漫画《精灵宝可梦特别篇》角色。</v>
      </c>
      <c r="O3004">
        <v>4</v>
      </c>
      <c r="P3004">
        <v>11</v>
      </c>
    </row>
    <row r="3005" spans="1:16">
      <c r="B3005" t="s">
        <v>7102</v>
      </c>
      <c r="C3005">
        <v>2</v>
      </c>
      <c r="E3005" t="str">
        <f t="array" ref="E3005">_xlfn.IFS(C3005&lt;&gt;2,_xlfn.IFS(D3005=0,"主角之一",D3005=1,"角色",D3005=2,"男主",D3005=3,"女主"),C3005=2,"")</f>
        <v/>
      </c>
      <c r="I3005" t="str">
        <f t="array" ref="I3005">_xlfn.IFS(OR(C3005=0,C3005=3),_xlfn.IFS(H3005=0,"漫改",H3005=1,"轻改",H3005=2,"原创",H3005=3,"Gal改",H3005=4,"游改",H3005=5,"原创偶像",H3005=6,"国产原创",H3005=7,"小说改"),C3005&lt;&gt;0,"")</f>
        <v/>
      </c>
      <c r="J3005" s="16" t="s">
        <v>7061</v>
      </c>
      <c r="L3005" t="s">
        <v>830</v>
      </c>
      <c r="M3005" t="str">
        <f t="shared" si="46"/>
        <v>小可，b站虚拟up主。</v>
      </c>
    </row>
    <row r="3006" spans="1:16">
      <c r="B3006" t="s">
        <v>7103</v>
      </c>
      <c r="C3006">
        <v>2</v>
      </c>
      <c r="E3006" t="str">
        <f t="array" ref="E3006">_xlfn.IFS(C3006&lt;&gt;2,_xlfn.IFS(D3006=0,"主角之一",D3006=1,"角色",D3006=2,"男主",D3006=3,"女主"),C3006=2,"")</f>
        <v/>
      </c>
      <c r="I3006" t="str">
        <f t="array" ref="I3006">_xlfn.IFS(OR(C3006=0,C3006=3),_xlfn.IFS(H3006=0,"漫改",H3006=1,"轻改",H3006=2,"原创",H3006=3,"Gal改",H3006=4,"游改",H3006=5,"原创偶像",H3006=6,"国产原创",H3006=7,"小说改"),C3006&lt;&gt;0,"")</f>
        <v/>
      </c>
      <c r="J3006" s="16" t="s">
        <v>7061</v>
      </c>
      <c r="L3006" t="s">
        <v>3411</v>
      </c>
      <c r="M3006" t="str">
        <f t="shared" si="46"/>
        <v>幻晓伊，中文女性虚拟歌手。</v>
      </c>
    </row>
    <row r="3007" spans="1:16">
      <c r="A3007" s="5" t="s">
        <v>7121</v>
      </c>
      <c r="B3007" t="s">
        <v>7122</v>
      </c>
      <c r="C3007">
        <v>0</v>
      </c>
      <c r="D3007">
        <v>0</v>
      </c>
      <c r="E3007" t="str">
        <f t="array" ref="E3007">_xlfn.IFS(C3007&lt;&gt;2,_xlfn.IFS(D3007=0,"主角之一",D3007=1,"角色",D3007=2,"男主",D3007=3,"女主"),C3007=2,"")</f>
        <v>主角之一</v>
      </c>
      <c r="G3007" t="s">
        <v>7123</v>
      </c>
      <c r="H3007">
        <v>0</v>
      </c>
      <c r="I3007" t="str">
        <f t="array" ref="I3007">_xlfn.IFS(OR(C3007=0,C3007=3),_xlfn.IFS(H3007=0,"漫改",H3007=1,"轻改",H3007=2,"原创",H3007=3,"Gal改",H3007=4,"游改",H3007=5,"原创偶像",H3007=6,"国产原创",H3007=7,"小说改"),C3007&lt;&gt;0,"")</f>
        <v>漫改</v>
      </c>
      <c r="J3007" s="16" t="s">
        <v>7106</v>
      </c>
      <c r="M3007" t="str">
        <f t="shared" si="46"/>
        <v>和栗薰子，漫改动画《薰香花朵凛然绽放》主角之一。</v>
      </c>
      <c r="O3007">
        <v>112</v>
      </c>
      <c r="P3007">
        <v>317</v>
      </c>
    </row>
    <row r="3008" spans="1:16">
      <c r="A3008" s="5" t="s">
        <v>7108</v>
      </c>
      <c r="B3008" t="s">
        <v>7109</v>
      </c>
      <c r="C3008">
        <v>0</v>
      </c>
      <c r="D3008">
        <v>0</v>
      </c>
      <c r="E3008" t="str">
        <f t="array" ref="E3008">_xlfn.IFS(C3008&lt;&gt;2,_xlfn.IFS(D3008=0,"主角之一",D3008=1,"角色",D3008=2,"男主",D3008=3,"女主"),C3008=2,"")</f>
        <v>主角之一</v>
      </c>
      <c r="G3008" t="s">
        <v>7110</v>
      </c>
      <c r="H3008">
        <v>0</v>
      </c>
      <c r="I3008" t="str">
        <f t="array" ref="I3008">_xlfn.IFS(OR(C3008=0,C3008=3),_xlfn.IFS(H3008=0,"漫改",H3008=1,"轻改",H3008=2,"原创",H3008=3,"Gal改",H3008=4,"游改",H3008=5,"原创偶像",H3008=6,"国产原创",H3008=7,"小说改"),C3008&lt;&gt;0,"")</f>
        <v>漫改</v>
      </c>
      <c r="J3008" s="16" t="s">
        <v>7106</v>
      </c>
      <c r="M3008" t="str">
        <f t="shared" ref="M3008:M3071" si="47">_xlfn.CONCAT(_xlfn.IFS(C3008=0,_xlfn.CONCAT(B3008,"，",I3008,"动画","《",G3008,"》",E3008,"。"),C3008=1,_xlfn.CONCAT(B3008,"，《",G3008,"》",E3008,"。"),C3008=2,_xlfn.CONCAT(B3008,"，",L3008),C3008=3,_xlfn.CONCAT(B3008,"，动画电影《",G3008,"》",E3008,"。")),_xlfn.IFS(K3008=1,"【芳文社】",K3008=0,""))</f>
        <v>卑弥呼，漫改动画《惊爆游戏!》主角之一。</v>
      </c>
      <c r="O3008">
        <v>21</v>
      </c>
      <c r="P3008">
        <v>69</v>
      </c>
    </row>
    <row r="3009" spans="1:16">
      <c r="A3009" s="5" t="s">
        <v>7111</v>
      </c>
      <c r="B3009" t="s">
        <v>7112</v>
      </c>
      <c r="C3009">
        <v>0</v>
      </c>
      <c r="D3009">
        <v>1</v>
      </c>
      <c r="E3009" t="str">
        <f t="array" ref="E3009">_xlfn.IFS(C3009&lt;&gt;2,_xlfn.IFS(D3009=0,"主角之一",D3009=1,"角色",D3009=2,"男主",D3009=3,"女主"),C3009=2,"")</f>
        <v>角色</v>
      </c>
      <c r="G3009" t="s">
        <v>600</v>
      </c>
      <c r="H3009">
        <v>0</v>
      </c>
      <c r="I3009" t="str">
        <f t="array" ref="I3009">_xlfn.IFS(OR(C3009=0,C3009=3),_xlfn.IFS(H3009=0,"漫改",H3009=1,"轻改",H3009=2,"原创",H3009=3,"Gal改",H3009=4,"游改",H3009=5,"原创偶像",H3009=6,"国产原创",H3009=7,"小说改"),C3009&lt;&gt;0,"")</f>
        <v>漫改</v>
      </c>
      <c r="J3009" s="16" t="s">
        <v>7106</v>
      </c>
      <c r="M3009" t="str">
        <f t="shared" si="47"/>
        <v>吉川由纪，漫改动画《堀与宫村》角色。</v>
      </c>
      <c r="O3009">
        <v>21</v>
      </c>
      <c r="P3009">
        <v>161</v>
      </c>
    </row>
    <row r="3010" spans="1:16">
      <c r="A3010" s="5" t="s">
        <v>7113</v>
      </c>
      <c r="B3010" t="s">
        <v>7114</v>
      </c>
      <c r="C3010">
        <v>0</v>
      </c>
      <c r="D3010">
        <v>1</v>
      </c>
      <c r="E3010" t="str">
        <f t="array" ref="E3010">_xlfn.IFS(C3010&lt;&gt;2,_xlfn.IFS(D3010=0,"主角之一",D3010=1,"角色",D3010=2,"男主",D3010=3,"女主"),C3010=2,"")</f>
        <v>角色</v>
      </c>
      <c r="G3010" t="s">
        <v>75</v>
      </c>
      <c r="H3010">
        <v>0</v>
      </c>
      <c r="I3010" t="str">
        <f t="array" ref="I3010">_xlfn.IFS(OR(C3010=0,C3010=3),_xlfn.IFS(H3010=0,"漫改",H3010=1,"轻改",H3010=2,"原创",H3010=3,"Gal改",H3010=4,"游改",H3010=5,"原创偶像",H3010=6,"国产原创",H3010=7,"小说改"),C3010&lt;&gt;0,"")</f>
        <v>漫改</v>
      </c>
      <c r="J3010" s="16" t="s">
        <v>7106</v>
      </c>
      <c r="M3010" t="str">
        <f t="shared" si="47"/>
        <v>九条月夜，漫改动画《只有神知道的世界》角色。</v>
      </c>
      <c r="O3010">
        <v>10</v>
      </c>
      <c r="P3010">
        <v>52</v>
      </c>
    </row>
    <row r="3011" spans="1:16">
      <c r="A3011" s="5" t="s">
        <v>7115</v>
      </c>
      <c r="B3011" t="s">
        <v>7116</v>
      </c>
      <c r="C3011">
        <v>0</v>
      </c>
      <c r="D3011">
        <v>1</v>
      </c>
      <c r="E3011" t="str">
        <f t="array" ref="E3011">_xlfn.IFS(C3011&lt;&gt;2,_xlfn.IFS(D3011=0,"主角之一",D3011=1,"角色",D3011=2,"男主",D3011=3,"女主"),C3011=2,"")</f>
        <v>角色</v>
      </c>
      <c r="G3011" t="s">
        <v>22</v>
      </c>
      <c r="H3011">
        <v>0</v>
      </c>
      <c r="I3011" t="str">
        <f t="array" ref="I3011">_xlfn.IFS(OR(C3011=0,C3011=3),_xlfn.IFS(H3011=0,"漫改",H3011=1,"轻改",H3011=2,"原创",H3011=3,"Gal改",H3011=4,"游改",H3011=5,"原创偶像",H3011=6,"国产原创",H3011=7,"小说改"),C3011&lt;&gt;0,"")</f>
        <v>漫改</v>
      </c>
      <c r="J3011" s="16" t="s">
        <v>7106</v>
      </c>
      <c r="M3011" t="str">
        <f t="shared" si="47"/>
        <v>音砂见张，漫改动画《漫画家和助手》角色。</v>
      </c>
      <c r="O3011">
        <v>12</v>
      </c>
      <c r="P3011">
        <v>52</v>
      </c>
    </row>
    <row r="3012" spans="1:16">
      <c r="A3012" s="5" t="s">
        <v>7104</v>
      </c>
      <c r="B3012" t="s">
        <v>7105</v>
      </c>
      <c r="C3012">
        <v>0</v>
      </c>
      <c r="D3012">
        <v>0</v>
      </c>
      <c r="E3012" t="str">
        <f t="array" ref="E3012">_xlfn.IFS(C3012&lt;&gt;2,_xlfn.IFS(D3012=0,"主角之一",D3012=1,"角色",D3012=2,"男主",D3012=3,"女主"),C3012=2,"")</f>
        <v>主角之一</v>
      </c>
      <c r="G3012" t="s">
        <v>5791</v>
      </c>
      <c r="H3012">
        <v>2</v>
      </c>
      <c r="I3012" t="str">
        <f t="array" ref="I3012">_xlfn.IFS(OR(C3012=0,C3012=3),_xlfn.IFS(H3012=0,"漫改",H3012=1,"轻改",H3012=2,"原创",H3012=3,"Gal改",H3012=4,"游改",H3012=5,"原创偶像",H3012=6,"国产原创",H3012=7,"小说改"),C3012&lt;&gt;0,"")</f>
        <v>原创</v>
      </c>
      <c r="J3012" s="16" t="s">
        <v>7106</v>
      </c>
      <c r="M3012" t="str">
        <f t="shared" si="47"/>
        <v>鸨羽舞衣，原创动画《舞-HiME》主角之一。</v>
      </c>
      <c r="O3012">
        <v>3</v>
      </c>
      <c r="P3012">
        <v>27</v>
      </c>
    </row>
    <row r="3013" spans="1:16">
      <c r="A3013" s="5" t="s">
        <v>7117</v>
      </c>
      <c r="B3013" t="s">
        <v>7118</v>
      </c>
      <c r="C3013">
        <v>0</v>
      </c>
      <c r="D3013">
        <v>0</v>
      </c>
      <c r="E3013" t="str">
        <f t="array" ref="E3013">_xlfn.IFS(C3013&lt;&gt;2,_xlfn.IFS(D3013=0,"主角之一",D3013=1,"角色",D3013=2,"男主",D3013=3,"女主"),C3013=2,"")</f>
        <v>主角之一</v>
      </c>
      <c r="G3013" t="s">
        <v>137</v>
      </c>
      <c r="H3013">
        <v>4</v>
      </c>
      <c r="I3013" t="str">
        <f t="array" ref="I3013">_xlfn.IFS(OR(C3013=0,C3013=3),_xlfn.IFS(H3013=0,"漫改",H3013=1,"轻改",H3013=2,"原创",H3013=3,"Gal改",H3013=4,"游改",H3013=5,"原创偶像",H3013=6,"国产原创",H3013=7,"小说改"),C3013&lt;&gt;0,"")</f>
        <v>游改</v>
      </c>
      <c r="J3013" s="16" t="s">
        <v>7106</v>
      </c>
      <c r="M3013" t="str">
        <f t="shared" si="47"/>
        <v>八宫巡，游改动画《偶像大师 闪耀色彩》主角之一。</v>
      </c>
      <c r="O3013">
        <v>30</v>
      </c>
      <c r="P3013">
        <v>65</v>
      </c>
    </row>
    <row r="3014" spans="1:16">
      <c r="A3014" s="5" t="s">
        <v>7119</v>
      </c>
      <c r="B3014" t="s">
        <v>7120</v>
      </c>
      <c r="C3014">
        <v>0</v>
      </c>
      <c r="D3014">
        <v>0</v>
      </c>
      <c r="E3014" t="str">
        <f t="array" ref="E3014">_xlfn.IFS(C3014&lt;&gt;2,_xlfn.IFS(D3014=0,"主角之一",D3014=1,"角色",D3014=2,"男主",D3014=3,"女主"),C3014=2,"")</f>
        <v>主角之一</v>
      </c>
      <c r="G3014" t="s">
        <v>4525</v>
      </c>
      <c r="H3014">
        <v>2</v>
      </c>
      <c r="I3014" t="str">
        <f t="array" ref="I3014">_xlfn.IFS(OR(C3014=0,C3014=3),_xlfn.IFS(H3014=0,"漫改",H3014=1,"轻改",H3014=2,"原创",H3014=3,"Gal改",H3014=4,"游改",H3014=5,"原创偶像",H3014=6,"国产原创",H3014=7,"小说改"),C3014&lt;&gt;0,"")</f>
        <v>原创</v>
      </c>
      <c r="J3014" s="16" t="s">
        <v>7106</v>
      </c>
      <c r="M3014" t="str">
        <f t="shared" si="47"/>
        <v>加贺城雀，原创动画《结城友奈是勇者 -大满开之章-》主角之一。</v>
      </c>
      <c r="O3014">
        <v>6</v>
      </c>
      <c r="P3014">
        <v>13</v>
      </c>
    </row>
    <row r="3015" spans="1:16">
      <c r="B3015" t="s">
        <v>7107</v>
      </c>
      <c r="C3015">
        <v>0</v>
      </c>
      <c r="D3015">
        <v>0</v>
      </c>
      <c r="E3015" t="str">
        <f t="array" ref="E3015">_xlfn.IFS(C3015&lt;&gt;2,_xlfn.IFS(D3015=0,"主角之一",D3015=1,"角色",D3015=2,"男主",D3015=3,"女主"),C3015=2,"")</f>
        <v>主角之一</v>
      </c>
      <c r="G3015" t="s">
        <v>507</v>
      </c>
      <c r="H3015">
        <v>5</v>
      </c>
      <c r="I3015" t="str">
        <f t="array" ref="I3015">_xlfn.IFS(OR(C3015=0,C3015=3),_xlfn.IFS(H3015=0,"漫改",H3015=1,"轻改",H3015=2,"原创",H3015=3,"Gal改",H3015=4,"游改",H3015=5,"原创偶像",H3015=6,"国产原创",H3015=7,"小说改"),C3015&lt;&gt;0,"")</f>
        <v>原创偶像</v>
      </c>
      <c r="J3015" s="16" t="s">
        <v>7106</v>
      </c>
      <c r="M3015" t="str">
        <f t="shared" si="47"/>
        <v>矢泽日香（矢泽妮可），原创偶像动画《Love Live!》主角之一。</v>
      </c>
    </row>
    <row r="3016" spans="1:16">
      <c r="A3016" s="5" t="s">
        <v>7124</v>
      </c>
      <c r="B3016" t="s">
        <v>7125</v>
      </c>
      <c r="C3016">
        <v>1</v>
      </c>
      <c r="D3016">
        <v>0</v>
      </c>
      <c r="E3016" t="str">
        <f t="array" ref="E3016">_xlfn.IFS(C3016&lt;&gt;2,_xlfn.IFS(D3016=0,"主角之一",D3016=1,"角色",D3016=2,"男主",D3016=3,"女主"),C3016=2,"")</f>
        <v>主角之一</v>
      </c>
      <c r="G3016" t="s">
        <v>183</v>
      </c>
      <c r="I3016" t="str">
        <f t="array" ref="I3016">_xlfn.IFS(OR(C3016=0,C3016=3),_xlfn.IFS(H3016=0,"漫改",H3016=1,"轻改",H3016=2,"原创",H3016=3,"Gal改",H3016=4,"游改",H3016=5,"原创偶像",H3016=6,"国产原创",H3016=7,"小说改"),C3016&lt;&gt;0,"")</f>
        <v/>
      </c>
      <c r="J3016" s="16" t="s">
        <v>7106</v>
      </c>
      <c r="M3016" t="str">
        <f t="shared" si="47"/>
        <v>天音巫呼，《炽焰天穹》主角之一。</v>
      </c>
      <c r="O3016">
        <v>1</v>
      </c>
      <c r="P3016">
        <v>12</v>
      </c>
    </row>
    <row r="3017" spans="1:16">
      <c r="A3017" s="5" t="s">
        <v>7130</v>
      </c>
      <c r="B3017" t="s">
        <v>7131</v>
      </c>
      <c r="C3017">
        <v>2</v>
      </c>
      <c r="E3017" t="str">
        <f t="array" ref="E3017">_xlfn.IFS(C3017&lt;&gt;2,_xlfn.IFS(D3017=0,"主角之一",D3017=1,"角色",D3017=2,"男主",D3017=3,"女主"),C3017=2,"")</f>
        <v/>
      </c>
      <c r="I3017" t="str">
        <f t="array" ref="I3017">_xlfn.IFS(OR(C3017=0,C3017=3),_xlfn.IFS(H3017=0,"漫改",H3017=1,"轻改",H3017=2,"原创",H3017=3,"Gal改",H3017=4,"游改",H3017=5,"原创偶像",H3017=6,"国产原创",H3017=7,"小说改"),C3017&lt;&gt;0,"")</f>
        <v/>
      </c>
      <c r="J3017" s="16" t="s">
        <v>7106</v>
      </c>
      <c r="L3017" t="s">
        <v>830</v>
      </c>
      <c r="M3017" t="str">
        <f t="shared" si="47"/>
        <v>九重紫，b站虚拟up主。</v>
      </c>
      <c r="O3017">
        <v>0</v>
      </c>
      <c r="P3017">
        <v>2</v>
      </c>
    </row>
    <row r="3018" spans="1:16">
      <c r="A3018" s="5" t="s">
        <v>7126</v>
      </c>
      <c r="B3018" t="s">
        <v>7127</v>
      </c>
      <c r="C3018">
        <v>2</v>
      </c>
      <c r="E3018" t="str">
        <f t="array" ref="E3018">_xlfn.IFS(C3018&lt;&gt;2,_xlfn.IFS(D3018=0,"主角之一",D3018=1,"角色",D3018=2,"男主",D3018=3,"女主"),C3018=2,"")</f>
        <v/>
      </c>
      <c r="I3018" t="str">
        <f t="array" ref="I3018">_xlfn.IFS(OR(C3018=0,C3018=3),_xlfn.IFS(H3018=0,"漫改",H3018=1,"轻改",H3018=2,"原创",H3018=3,"Gal改",H3018=4,"游改",H3018=5,"原创偶像",H3018=6,"国产原创",H3018=7,"小说改"),C3018&lt;&gt;0,"")</f>
        <v/>
      </c>
      <c r="J3018" s="16" t="s">
        <v>7106</v>
      </c>
      <c r="L3018" t="s">
        <v>1597</v>
      </c>
      <c r="M3018" t="str">
        <f t="shared" si="47"/>
        <v>夏色祭，知名vtuber。</v>
      </c>
      <c r="O3018">
        <v>15</v>
      </c>
      <c r="P3018">
        <v>54</v>
      </c>
    </row>
    <row r="3019" spans="1:16">
      <c r="B3019" t="s">
        <v>7128</v>
      </c>
      <c r="C3019">
        <v>2</v>
      </c>
      <c r="E3019" t="str">
        <f t="array" ref="E3019">_xlfn.IFS(C3019&lt;&gt;2,_xlfn.IFS(D3019=0,"主角之一",D3019=1,"角色",D3019=2,"男主",D3019=3,"女主"),C3019=2,"")</f>
        <v/>
      </c>
      <c r="I3019" t="str">
        <f t="array" ref="I3019">_xlfn.IFS(OR(C3019=0,C3019=3),_xlfn.IFS(H3019=0,"漫改",H3019=1,"轻改",H3019=2,"原创",H3019=3,"Gal改",H3019=4,"游改",H3019=5,"原创偶像",H3019=6,"国产原创",H3019=7,"小说改"),C3019&lt;&gt;0,"")</f>
        <v/>
      </c>
      <c r="J3019" s="16" t="s">
        <v>7106</v>
      </c>
      <c r="L3019" t="s">
        <v>7129</v>
      </c>
      <c r="M3019" t="str">
        <f t="shared" si="47"/>
        <v>海伊，五维介质所属的中文女性虚拟歌手。</v>
      </c>
      <c r="N3019">
        <v>1</v>
      </c>
    </row>
    <row r="3020" spans="1:16">
      <c r="B3020" t="s">
        <v>7132</v>
      </c>
      <c r="C3020">
        <v>2</v>
      </c>
      <c r="E3020" t="str">
        <f t="array" ref="E3020">_xlfn.IFS(C3020&lt;&gt;2,_xlfn.IFS(D3020=0,"主角之一",D3020=1,"角色",D3020=2,"男主",D3020=3,"女主"),C3020=2,"")</f>
        <v/>
      </c>
      <c r="I3020" t="str">
        <f t="array" ref="I3020">_xlfn.IFS(OR(C3020=0,C3020=3),_xlfn.IFS(H3020=0,"漫改",H3020=1,"轻改",H3020=2,"原创",H3020=3,"Gal改",H3020=4,"游改",H3020=5,"原创偶像",H3020=6,"国产原创",H3020=7,"小说改"),C3020&lt;&gt;0,"")</f>
        <v/>
      </c>
      <c r="J3020" s="16" t="s">
        <v>7106</v>
      </c>
      <c r="L3020" t="s">
        <v>830</v>
      </c>
      <c r="M3020" t="str">
        <f t="shared" si="47"/>
        <v>小希，b站虚拟up主。</v>
      </c>
    </row>
    <row r="3021" spans="1:16">
      <c r="A3021" s="5" t="s">
        <v>7140</v>
      </c>
      <c r="B3021" t="s">
        <v>7141</v>
      </c>
      <c r="C3021">
        <v>0</v>
      </c>
      <c r="D3021">
        <v>0</v>
      </c>
      <c r="E3021" t="str">
        <f t="array" ref="E3021">_xlfn.IFS(C3021&lt;&gt;2,_xlfn.IFS(D3021=0,"主角之一",D3021=1,"角色",D3021=2,"男主",D3021=3,"女主"),C3021=2,"")</f>
        <v>主角之一</v>
      </c>
      <c r="G3021" t="s">
        <v>7142</v>
      </c>
      <c r="H3021">
        <v>0</v>
      </c>
      <c r="I3021" t="str">
        <f t="array" ref="I3021">_xlfn.IFS(OR(C3021=0,C3021=3),_xlfn.IFS(H3021=0,"漫改",H3021=1,"轻改",H3021=2,"原创",H3021=3,"Gal改",H3021=4,"游改",H3021=5,"原创偶像",H3021=6,"国产原创",H3021=7,"小说改"),C3021&lt;&gt;0,"")</f>
        <v>漫改</v>
      </c>
      <c r="J3021" s="16" t="s">
        <v>7135</v>
      </c>
      <c r="M3021" t="str">
        <f t="shared" si="47"/>
        <v>矢野元晴，漫改动画《我们的存在》主角之一。</v>
      </c>
      <c r="O3021">
        <v>2</v>
      </c>
      <c r="P3021">
        <v>8</v>
      </c>
    </row>
    <row r="3022" spans="1:16">
      <c r="A3022" s="5" t="s">
        <v>7153</v>
      </c>
      <c r="B3022" t="s">
        <v>7154</v>
      </c>
      <c r="C3022">
        <v>0</v>
      </c>
      <c r="D3022">
        <v>1</v>
      </c>
      <c r="E3022" t="str">
        <f t="array" ref="E3022">_xlfn.IFS(C3022&lt;&gt;2,_xlfn.IFS(D3022=0,"主角之一",D3022=1,"角色",D3022=2,"男主",D3022=3,"女主"),C3022=2,"")</f>
        <v>角色</v>
      </c>
      <c r="G3022" t="s">
        <v>580</v>
      </c>
      <c r="H3022">
        <v>2</v>
      </c>
      <c r="I3022" t="str">
        <f t="array" ref="I3022">_xlfn.IFS(OR(C3022=0,C3022=3),_xlfn.IFS(H3022=0,"漫改",H3022=1,"轻改",H3022=2,"原创",H3022=3,"Gal改",H3022=4,"游改",H3022=5,"原创偶像",H3022=6,"国产原创",H3022=7,"小说改"),C3022&lt;&gt;0,"")</f>
        <v>原创</v>
      </c>
      <c r="J3022" s="16" t="s">
        <v>7135</v>
      </c>
      <c r="M3022" t="str">
        <f t="shared" si="47"/>
        <v>佐藤星诗流，原创动画《我们的雨色协议》角色。</v>
      </c>
      <c r="O3022">
        <v>8</v>
      </c>
      <c r="P3022">
        <v>4</v>
      </c>
    </row>
    <row r="3023" spans="1:16">
      <c r="A3023" s="5" t="s">
        <v>7143</v>
      </c>
      <c r="B3023" t="s">
        <v>7144</v>
      </c>
      <c r="C3023">
        <v>0</v>
      </c>
      <c r="D3023">
        <v>0</v>
      </c>
      <c r="E3023" t="str">
        <f t="array" ref="E3023">_xlfn.IFS(C3023&lt;&gt;2,_xlfn.IFS(D3023=0,"主角之一",D3023=1,"角色",D3023=2,"男主",D3023=3,"女主"),C3023=2,"")</f>
        <v>主角之一</v>
      </c>
      <c r="G3023" t="s">
        <v>4975</v>
      </c>
      <c r="H3023">
        <v>2</v>
      </c>
      <c r="I3023" t="str">
        <f t="array" ref="I3023">_xlfn.IFS(OR(C3023=0,C3023=3),_xlfn.IFS(H3023=0,"漫改",H3023=1,"轻改",H3023=2,"原创",H3023=3,"Gal改",H3023=4,"游改",H3023=5,"原创偶像",H3023=6,"国产原创",H3023=7,"小说改"),C3023&lt;&gt;0,"")</f>
        <v>原创</v>
      </c>
      <c r="J3023" s="16" t="s">
        <v>7135</v>
      </c>
      <c r="M3023" t="str">
        <f t="shared" si="47"/>
        <v>鹿矛围桐斗，原创动画《心理测量者2》主角之一。</v>
      </c>
      <c r="O3023">
        <v>17</v>
      </c>
      <c r="P3023">
        <v>13</v>
      </c>
    </row>
    <row r="3024" spans="1:16">
      <c r="A3024" s="5" t="s">
        <v>7145</v>
      </c>
      <c r="B3024" t="s">
        <v>7146</v>
      </c>
      <c r="C3024">
        <v>0</v>
      </c>
      <c r="D3024">
        <v>1</v>
      </c>
      <c r="E3024" t="str">
        <f t="array" ref="E3024">_xlfn.IFS(C3024&lt;&gt;2,_xlfn.IFS(D3024=0,"主角之一",D3024=1,"角色",D3024=2,"男主",D3024=3,"女主"),C3024=2,"")</f>
        <v>角色</v>
      </c>
      <c r="G3024" t="s">
        <v>1197</v>
      </c>
      <c r="H3024">
        <v>2</v>
      </c>
      <c r="I3024" t="str">
        <f t="array" ref="I3024">_xlfn.IFS(OR(C3024=0,C3024=3),_xlfn.IFS(H3024=0,"漫改",H3024=1,"轻改",H3024=2,"原创",H3024=3,"Gal改",H3024=4,"游改",H3024=5,"原创偶像",H3024=6,"国产原创",H3024=7,"小说改"),C3024&lt;&gt;0,"")</f>
        <v>原创</v>
      </c>
      <c r="J3024" s="16" t="s">
        <v>7135</v>
      </c>
      <c r="M3024" t="str">
        <f t="shared" si="47"/>
        <v>蕾娜·普劳拉，原创动画《超时空要塞Δ》角色。</v>
      </c>
      <c r="O3024">
        <v>11</v>
      </c>
      <c r="P3024">
        <v>29</v>
      </c>
    </row>
    <row r="3025" spans="1:16">
      <c r="A3025" s="5" t="s">
        <v>7147</v>
      </c>
      <c r="B3025" t="s">
        <v>7148</v>
      </c>
      <c r="C3025">
        <v>0</v>
      </c>
      <c r="D3025">
        <v>1</v>
      </c>
      <c r="E3025" t="str">
        <f t="array" ref="E3025">_xlfn.IFS(C3025&lt;&gt;2,_xlfn.IFS(D3025=0,"主角之一",D3025=1,"角色",D3025=2,"男主",D3025=3,"女主"),C3025=2,"")</f>
        <v>角色</v>
      </c>
      <c r="G3025" t="s">
        <v>4144</v>
      </c>
      <c r="H3025">
        <v>0</v>
      </c>
      <c r="I3025" t="str">
        <f t="array" ref="I3025">_xlfn.IFS(OR(C3025=0,C3025=3),_xlfn.IFS(H3025=0,"漫改",H3025=1,"轻改",H3025=2,"原创",H3025=3,"Gal改",H3025=4,"游改",H3025=5,"原创偶像",H3025=6,"国产原创",H3025=7,"小说改"),C3025&lt;&gt;0,"")</f>
        <v>漫改</v>
      </c>
      <c r="J3025" s="16" t="s">
        <v>7135</v>
      </c>
      <c r="K3025" s="17">
        <v>1</v>
      </c>
      <c r="M3025" t="str">
        <f t="shared" si="47"/>
        <v>西山芹奈，漫改动画《三者三叶》角色。【芳文社】</v>
      </c>
      <c r="O3025">
        <v>19</v>
      </c>
      <c r="P3025">
        <v>34</v>
      </c>
    </row>
    <row r="3026" spans="1:16">
      <c r="A3026" s="5" t="s">
        <v>7149</v>
      </c>
      <c r="B3026" t="s">
        <v>7150</v>
      </c>
      <c r="C3026">
        <v>0</v>
      </c>
      <c r="D3026">
        <v>0</v>
      </c>
      <c r="E3026" t="str">
        <f t="array" ref="E3026">_xlfn.IFS(C3026&lt;&gt;2,_xlfn.IFS(D3026=0,"主角之一",D3026=1,"角色",D3026=2,"男主",D3026=3,"女主"),C3026=2,"")</f>
        <v>主角之一</v>
      </c>
      <c r="G3026" t="s">
        <v>2937</v>
      </c>
      <c r="H3026">
        <v>0</v>
      </c>
      <c r="I3026" t="str">
        <f t="array" ref="I3026">_xlfn.IFS(OR(C3026=0,C3026=3),_xlfn.IFS(H3026=0,"漫改",H3026=1,"轻改",H3026=2,"原创",H3026=3,"Gal改",H3026=4,"游改",H3026=5,"原创偶像",H3026=6,"国产原创",H3026=7,"小说改"),C3026&lt;&gt;0,"")</f>
        <v>漫改</v>
      </c>
      <c r="J3026" s="16" t="s">
        <v>7135</v>
      </c>
      <c r="K3026" s="17">
        <v>1</v>
      </c>
      <c r="M3026" t="str">
        <f t="shared" si="47"/>
        <v>关菖蒲，漫改动画《斯特拉的魔法》主角之一。【芳文社】</v>
      </c>
      <c r="O3026">
        <v>1</v>
      </c>
      <c r="P3026">
        <v>9</v>
      </c>
    </row>
    <row r="3027" spans="1:16">
      <c r="A3027" s="5" t="s">
        <v>7151</v>
      </c>
      <c r="B3027" t="s">
        <v>7152</v>
      </c>
      <c r="C3027">
        <v>0</v>
      </c>
      <c r="D3027">
        <v>0</v>
      </c>
      <c r="E3027" t="str">
        <f t="array" ref="E3027">_xlfn.IFS(C3027&lt;&gt;2,_xlfn.IFS(D3027=0,"主角之一",D3027=1,"角色",D3027=2,"男主",D3027=3,"女主"),C3027=2,"")</f>
        <v>主角之一</v>
      </c>
      <c r="G3027" t="s">
        <v>571</v>
      </c>
      <c r="H3027">
        <v>1</v>
      </c>
      <c r="I3027" t="str">
        <f t="array" ref="I3027">_xlfn.IFS(OR(C3027=0,C3027=3),_xlfn.IFS(H3027=0,"漫改",H3027=1,"轻改",H3027=2,"原创",H3027=3,"Gal改",H3027=4,"游改",H3027=5,"原创偶像",H3027=6,"国产原创",H3027=7,"小说改"),C3027&lt;&gt;0,"")</f>
        <v>轻改</v>
      </c>
      <c r="J3027" s="16" t="s">
        <v>7135</v>
      </c>
      <c r="K3027"/>
      <c r="M3027" t="str">
        <f t="shared" si="47"/>
        <v>镜野七罪，轻改动画《约会大作战》主角之一。</v>
      </c>
      <c r="O3027">
        <v>10</v>
      </c>
      <c r="P3027">
        <v>130</v>
      </c>
    </row>
    <row r="3028" spans="1:16">
      <c r="A3028" s="5" t="s">
        <v>7133</v>
      </c>
      <c r="B3028" t="s">
        <v>7134</v>
      </c>
      <c r="C3028">
        <v>0</v>
      </c>
      <c r="D3028">
        <v>0</v>
      </c>
      <c r="E3028" t="str">
        <f t="array" ref="E3028">_xlfn.IFS(C3028&lt;&gt;2,_xlfn.IFS(D3028=0,"主角之一",D3028=1,"角色",D3028=2,"男主",D3028=3,"女主"),C3028=2,"")</f>
        <v>主角之一</v>
      </c>
      <c r="G3028" t="s">
        <v>5729</v>
      </c>
      <c r="H3028">
        <v>3</v>
      </c>
      <c r="I3028" t="str">
        <f t="array" ref="I3028">_xlfn.IFS(OR(C3028=0,C3028=3),_xlfn.IFS(H3028=0,"漫改",H3028=1,"轻改",H3028=2,"原创",H3028=3,"Gal改",H3028=4,"游改",H3028=5,"原创偶像",H3028=6,"国产原创",H3028=7,"小说改"),C3028&lt;&gt;0,"")</f>
        <v>Gal改</v>
      </c>
      <c r="J3028" s="16" t="s">
        <v>7135</v>
      </c>
      <c r="K3028"/>
      <c r="M3028" t="str">
        <f t="shared" si="47"/>
        <v>神尾观铃，Gal改动画《AIR》主角之一。</v>
      </c>
      <c r="O3028">
        <v>173</v>
      </c>
      <c r="P3028">
        <v>644</v>
      </c>
    </row>
    <row r="3029" spans="1:16">
      <c r="A3029" s="5" t="s">
        <v>7136</v>
      </c>
      <c r="B3029" t="s">
        <v>7137</v>
      </c>
      <c r="C3029">
        <v>0</v>
      </c>
      <c r="D3029">
        <v>0</v>
      </c>
      <c r="E3029" t="str">
        <f t="array" ref="E3029">_xlfn.IFS(C3029&lt;&gt;2,_xlfn.IFS(D3029=0,"主角之一",D3029=1,"角色",D3029=2,"男主",D3029=3,"女主"),C3029=2,"")</f>
        <v>主角之一</v>
      </c>
      <c r="G3029" t="s">
        <v>302</v>
      </c>
      <c r="H3029">
        <v>0</v>
      </c>
      <c r="I3029" t="str">
        <f t="array" ref="I3029">_xlfn.IFS(OR(C3029=0,C3029=3),_xlfn.IFS(H3029=0,"漫改",H3029=1,"轻改",H3029=2,"原创",H3029=3,"Gal改",H3029=4,"游改",H3029=5,"原创偶像",H3029=6,"国产原创",H3029=7,"小说改"),C3029&lt;&gt;0,"")</f>
        <v>漫改</v>
      </c>
      <c r="J3029" s="16" t="s">
        <v>7135</v>
      </c>
      <c r="M3029" t="str">
        <f t="shared" si="47"/>
        <v>宇智波佐助，漫改动画《火影忍者》主角之一。</v>
      </c>
      <c r="O3029">
        <v>34</v>
      </c>
      <c r="P3029">
        <v>164</v>
      </c>
    </row>
    <row r="3030" spans="1:16">
      <c r="A3030" s="5" t="s">
        <v>7138</v>
      </c>
      <c r="B3030" t="s">
        <v>7139</v>
      </c>
      <c r="C3030">
        <v>0</v>
      </c>
      <c r="D3030">
        <v>0</v>
      </c>
      <c r="E3030" t="str">
        <f t="array" ref="E3030">_xlfn.IFS(C3030&lt;&gt;2,_xlfn.IFS(D3030=0,"主角之一",D3030=1,"角色",D3030=2,"男主",D3030=3,"女主"),C3030=2,"")</f>
        <v>主角之一</v>
      </c>
      <c r="G3030" t="s">
        <v>4033</v>
      </c>
      <c r="H3030">
        <v>0</v>
      </c>
      <c r="I3030" t="str">
        <f t="array" ref="I3030">_xlfn.IFS(OR(C3030=0,C3030=3),_xlfn.IFS(H3030=0,"漫改",H3030=1,"轻改",H3030=2,"原创",H3030=3,"Gal改",H3030=4,"游改",H3030=5,"原创偶像",H3030=6,"国产原创",H3030=7,"小说改"),C3030&lt;&gt;0,"")</f>
        <v>漫改</v>
      </c>
      <c r="J3030" s="16" t="s">
        <v>7135</v>
      </c>
      <c r="M3030" t="str">
        <f t="shared" si="47"/>
        <v>桃城武，漫改动画《网球王子》主角之一。</v>
      </c>
      <c r="O3030">
        <v>1</v>
      </c>
      <c r="P3030">
        <v>6</v>
      </c>
    </row>
    <row r="3031" spans="1:16">
      <c r="A3031" s="5" t="s">
        <v>7155</v>
      </c>
      <c r="B3031" t="s">
        <v>7156</v>
      </c>
      <c r="C3031">
        <v>1</v>
      </c>
      <c r="D3031">
        <v>1</v>
      </c>
      <c r="E3031" t="str">
        <f t="array" ref="E3031">_xlfn.IFS(C3031&lt;&gt;2,_xlfn.IFS(D3031=0,"主角之一",D3031=1,"角色",D3031=2,"男主",D3031=3,"女主"),C3031=2,"")</f>
        <v>角色</v>
      </c>
      <c r="G3031" t="s">
        <v>3937</v>
      </c>
      <c r="I3031" t="str">
        <f t="array" ref="I3031">_xlfn.IFS(OR(C3031=0,C3031=3),_xlfn.IFS(H3031=0,"漫改",H3031=1,"轻改",H3031=2,"原创",H3031=3,"Gal改",H3031=4,"游改",H3031=5,"原创偶像",H3031=6,"国产原创",H3031=7,"小说改"),C3031&lt;&gt;0,"")</f>
        <v/>
      </c>
      <c r="J3031" s="16" t="s">
        <v>7135</v>
      </c>
      <c r="M3031" t="str">
        <f t="shared" si="47"/>
        <v>鹰仓杏铃 &amp;  鹰仓杏璃，《幸运草的约定》角色。</v>
      </c>
      <c r="O3031">
        <v>72</v>
      </c>
      <c r="P3031">
        <v>285</v>
      </c>
    </row>
    <row r="3032" spans="1:16">
      <c r="A3032" s="5" t="s">
        <v>7157</v>
      </c>
      <c r="B3032" t="s">
        <v>7158</v>
      </c>
      <c r="C3032">
        <v>1</v>
      </c>
      <c r="D3032">
        <v>0</v>
      </c>
      <c r="E3032" t="str">
        <f t="array" ref="E3032">_xlfn.IFS(C3032&lt;&gt;2,_xlfn.IFS(D3032=0,"主角之一",D3032=1,"角色",D3032=2,"男主",D3032=3,"女主"),C3032=2,"")</f>
        <v>主角之一</v>
      </c>
      <c r="G3032" t="s">
        <v>2061</v>
      </c>
      <c r="I3032" t="str">
        <f t="array" ref="I3032">_xlfn.IFS(OR(C3032=0,C3032=3),_xlfn.IFS(H3032=0,"漫改",H3032=1,"轻改",H3032=2,"原创",H3032=3,"Gal改",H3032=4,"游改",H3032=5,"原创偶像",H3032=6,"国产原创",H3032=7,"小说改"),C3032&lt;&gt;0,"")</f>
        <v/>
      </c>
      <c r="J3032" s="16" t="s">
        <v>7135</v>
      </c>
      <c r="M3032" t="str">
        <f t="shared" si="47"/>
        <v>入谷瑚子，《箱庭逻辑》主角之一。</v>
      </c>
      <c r="O3032">
        <v>6</v>
      </c>
      <c r="P3032">
        <v>15</v>
      </c>
    </row>
    <row r="3033" spans="1:16">
      <c r="A3033" s="5" t="s">
        <v>7159</v>
      </c>
      <c r="B3033" t="s">
        <v>7160</v>
      </c>
      <c r="C3033">
        <v>2</v>
      </c>
      <c r="E3033" t="str">
        <f t="array" ref="E3033">_xlfn.IFS(C3033&lt;&gt;2,_xlfn.IFS(D3033=0,"主角之一",D3033=1,"角色",D3033=2,"男主",D3033=3,"女主"),C3033=2,"")</f>
        <v/>
      </c>
      <c r="I3033" t="str">
        <f t="array" ref="I3033">_xlfn.IFS(OR(C3033=0,C3033=3),_xlfn.IFS(H3033=0,"漫改",H3033=1,"轻改",H3033=2,"原创",H3033=3,"Gal改",H3033=4,"游改",H3033=5,"原创偶像",H3033=6,"国产原创",H3033=7,"小说改"),C3033&lt;&gt;0,"")</f>
        <v/>
      </c>
      <c r="J3033" s="16" t="s">
        <v>7135</v>
      </c>
      <c r="L3033" t="s">
        <v>7161</v>
      </c>
      <c r="M3033" t="str">
        <f t="shared" si="47"/>
        <v>睦月，舰娘角色，原型为 睦月号驱逐舰</v>
      </c>
      <c r="O3033">
        <v>11</v>
      </c>
      <c r="P3033">
        <v>38</v>
      </c>
    </row>
    <row r="3034" spans="1:16">
      <c r="A3034" s="5" t="s">
        <v>7165</v>
      </c>
      <c r="B3034" t="s">
        <v>7166</v>
      </c>
      <c r="C3034">
        <v>0</v>
      </c>
      <c r="D3034">
        <v>0</v>
      </c>
      <c r="E3034" t="str">
        <f t="array" ref="E3034">_xlfn.IFS(C3034&lt;&gt;2,_xlfn.IFS(D3034=0,"主角之一",D3034=1,"角色",D3034=2,"男主",D3034=3,"女主"),C3034=2,"")</f>
        <v>主角之一</v>
      </c>
      <c r="G3034" t="s">
        <v>596</v>
      </c>
      <c r="H3034">
        <v>0</v>
      </c>
      <c r="I3034" t="str">
        <f t="array" ref="I3034">_xlfn.IFS(OR(C3034=0,C3034=3),_xlfn.IFS(H3034=0,"漫改",H3034=1,"轻改",H3034=2,"原创",H3034=3,"Gal改",H3034=4,"游改",H3034=5,"原创偶像",H3034=6,"国产原创",H3034=7,"小说改"),C3034&lt;&gt;0,"")</f>
        <v>漫改</v>
      </c>
      <c r="J3034" s="16" t="s">
        <v>7164</v>
      </c>
      <c r="M3034" t="str">
        <f t="shared" si="47"/>
        <v>赤座灯里，漫改动画《摇曳百合》主角之一。</v>
      </c>
      <c r="O3034">
        <v>239</v>
      </c>
      <c r="P3034">
        <v>690</v>
      </c>
    </row>
    <row r="3035" spans="1:16">
      <c r="A3035" s="5" t="s">
        <v>7167</v>
      </c>
      <c r="B3035" t="s">
        <v>7168</v>
      </c>
      <c r="C3035">
        <v>0</v>
      </c>
      <c r="D3035">
        <v>0</v>
      </c>
      <c r="E3035" t="str">
        <f t="array" ref="E3035">_xlfn.IFS(C3035&lt;&gt;2,_xlfn.IFS(D3035=0,"主角之一",D3035=1,"角色",D3035=2,"男主",D3035=3,"女主"),C3035=2,"")</f>
        <v>主角之一</v>
      </c>
      <c r="G3035" t="s">
        <v>5746</v>
      </c>
      <c r="H3035">
        <v>0</v>
      </c>
      <c r="I3035" t="str">
        <f t="array" ref="I3035">_xlfn.IFS(OR(C3035=0,C3035=3),_xlfn.IFS(H3035=0,"漫改",H3035=1,"轻改",H3035=2,"原创",H3035=3,"Gal改",H3035=4,"游改",H3035=5,"原创偶像",H3035=6,"国产原创",H3035=7,"小说改"),C3035&lt;&gt;0,"")</f>
        <v>漫改</v>
      </c>
      <c r="J3035" s="16" t="s">
        <v>7164</v>
      </c>
      <c r="M3035" t="str">
        <f t="shared" si="47"/>
        <v>乌尔夫，漫改动画《血意少年》主角之一。</v>
      </c>
      <c r="O3035">
        <v>1</v>
      </c>
      <c r="P3035">
        <v>7</v>
      </c>
    </row>
    <row r="3036" spans="1:16">
      <c r="A3036" s="5" t="s">
        <v>7169</v>
      </c>
      <c r="B3036" t="s">
        <v>7170</v>
      </c>
      <c r="C3036">
        <v>0</v>
      </c>
      <c r="D3036">
        <v>0</v>
      </c>
      <c r="E3036" t="str">
        <f t="array" ref="E3036">_xlfn.IFS(C3036&lt;&gt;2,_xlfn.IFS(D3036=0,"主角之一",D3036=1,"角色",D3036=2,"男主",D3036=3,"女主"),C3036=2,"")</f>
        <v>主角之一</v>
      </c>
      <c r="G3036" t="s">
        <v>3390</v>
      </c>
      <c r="H3036">
        <v>0</v>
      </c>
      <c r="I3036" t="str">
        <f t="array" ref="I3036">_xlfn.IFS(OR(C3036=0,C3036=3),_xlfn.IFS(H3036=0,"漫改",H3036=1,"轻改",H3036=2,"原创",H3036=3,"Gal改",H3036=4,"游改",H3036=5,"原创偶像",H3036=6,"国产原创",H3036=7,"小说改"),C3036&lt;&gt;0,"")</f>
        <v>漫改</v>
      </c>
      <c r="J3036" s="16" t="s">
        <v>7164</v>
      </c>
      <c r="M3036" t="str">
        <f t="shared" si="47"/>
        <v>有川姬，漫改动画《搞姬日常》主角之一。</v>
      </c>
      <c r="O3036">
        <v>5</v>
      </c>
      <c r="P3036">
        <v>48</v>
      </c>
    </row>
    <row r="3037" spans="1:16">
      <c r="A3037" s="5" t="s">
        <v>7171</v>
      </c>
      <c r="B3037" t="s">
        <v>7172</v>
      </c>
      <c r="C3037">
        <v>0</v>
      </c>
      <c r="D3037">
        <v>1</v>
      </c>
      <c r="E3037" t="str">
        <f t="array" ref="E3037">_xlfn.IFS(C3037&lt;&gt;2,_xlfn.IFS(D3037=0,"主角之一",D3037=1,"角色",D3037=2,"男主",D3037=3,"女主"),C3037=2,"")</f>
        <v>角色</v>
      </c>
      <c r="G3037" t="s">
        <v>416</v>
      </c>
      <c r="H3037">
        <v>0</v>
      </c>
      <c r="I3037" t="str">
        <f t="array" ref="I3037">_xlfn.IFS(OR(C3037=0,C3037=3),_xlfn.IFS(H3037=0,"漫改",H3037=1,"轻改",H3037=2,"原创",H3037=3,"Gal改",H3037=4,"游改",H3037=5,"原创偶像",H3037=6,"国产原创",H3037=7,"小说改"),C3037&lt;&gt;0,"")</f>
        <v>漫改</v>
      </c>
      <c r="J3037" s="16" t="s">
        <v>7164</v>
      </c>
      <c r="K3037" s="17">
        <v>1</v>
      </c>
      <c r="M3037" t="str">
        <f t="shared" si="47"/>
        <v>久世桥朱里，漫改动画《黄金拼图》角色。【芳文社】</v>
      </c>
      <c r="O3037">
        <v>14</v>
      </c>
      <c r="P3037">
        <v>28</v>
      </c>
    </row>
    <row r="3038" spans="1:16">
      <c r="A3038" s="5" t="s">
        <v>7162</v>
      </c>
      <c r="B3038" t="s">
        <v>7163</v>
      </c>
      <c r="C3038">
        <v>0</v>
      </c>
      <c r="D3038">
        <v>1</v>
      </c>
      <c r="E3038" t="str">
        <f t="array" ref="E3038">_xlfn.IFS(C3038&lt;&gt;2,_xlfn.IFS(D3038=0,"主角之一",D3038=1,"角色",D3038=2,"男主",D3038=3,"女主"),C3038=2,"")</f>
        <v>角色</v>
      </c>
      <c r="G3038" t="s">
        <v>2702</v>
      </c>
      <c r="H3038">
        <v>2</v>
      </c>
      <c r="I3038" t="str">
        <f t="array" ref="I3038">_xlfn.IFS(OR(C3038=0,C3038=3),_xlfn.IFS(H3038=0,"漫改",H3038=1,"轻改",H3038=2,"原创",H3038=3,"Gal改",H3038=4,"游改",H3038=5,"原创偶像",H3038=6,"国产原创",H3038=7,"小说改"),C3038&lt;&gt;0,"")</f>
        <v>原创</v>
      </c>
      <c r="J3038" s="16" t="s">
        <v>7164</v>
      </c>
      <c r="K3038"/>
      <c r="M3038" t="str">
        <f t="shared" si="47"/>
        <v>米蕾·阿什弗德，原创动画《Code Geass 反叛的鲁路修》角色。</v>
      </c>
      <c r="O3038">
        <v>3</v>
      </c>
      <c r="P3038">
        <v>48</v>
      </c>
    </row>
    <row r="3039" spans="1:16">
      <c r="A3039" s="5" t="s">
        <v>7173</v>
      </c>
      <c r="B3039" t="s">
        <v>7174</v>
      </c>
      <c r="C3039">
        <v>0</v>
      </c>
      <c r="D3039">
        <v>1</v>
      </c>
      <c r="E3039" t="str">
        <f t="array" ref="E3039">_xlfn.IFS(C3039&lt;&gt;2,_xlfn.IFS(D3039=0,"主角之一",D3039=1,"角色",D3039=2,"男主",D3039=3,"女主"),C3039=2,"")</f>
        <v>角色</v>
      </c>
      <c r="G3039" t="s">
        <v>4009</v>
      </c>
      <c r="H3039">
        <v>0</v>
      </c>
      <c r="I3039" t="str">
        <f t="array" ref="I3039">_xlfn.IFS(OR(C3039=0,C3039=3),_xlfn.IFS(H3039=0,"漫改",H3039=1,"轻改",H3039=2,"原创",H3039=3,"Gal改",H3039=4,"游改",H3039=5,"原创偶像",H3039=6,"国产原创",H3039=7,"小说改"),C3039&lt;&gt;0,"")</f>
        <v>漫改</v>
      </c>
      <c r="J3039" s="16" t="s">
        <v>7164</v>
      </c>
      <c r="M3039" t="str">
        <f t="shared" si="47"/>
        <v>谷崎润一郎，漫改动画《文豪野犬》角色。</v>
      </c>
      <c r="O3039">
        <v>4</v>
      </c>
      <c r="P3039">
        <v>13</v>
      </c>
    </row>
    <row r="3040" spans="1:16">
      <c r="A3040" s="5" t="s">
        <v>7175</v>
      </c>
      <c r="B3040" t="s">
        <v>7176</v>
      </c>
      <c r="C3040">
        <v>0</v>
      </c>
      <c r="D3040">
        <v>0</v>
      </c>
      <c r="E3040" t="str">
        <f t="array" ref="E3040">_xlfn.IFS(C3040&lt;&gt;2,_xlfn.IFS(D3040=0,"主角之一",D3040=1,"角色",D3040=2,"男主",D3040=3,"女主"),C3040=2,"")</f>
        <v>主角之一</v>
      </c>
      <c r="G3040" t="s">
        <v>2198</v>
      </c>
      <c r="H3040">
        <v>0</v>
      </c>
      <c r="I3040" t="str">
        <f t="array" ref="I3040">_xlfn.IFS(OR(C3040=0,C3040=3),_xlfn.IFS(H3040=0,"漫改",H3040=1,"轻改",H3040=2,"原创",H3040=3,"Gal改",H3040=4,"游改",H3040=5,"原创偶像",H3040=6,"国产原创",H3040=7,"小说改"),C3040&lt;&gt;0,"")</f>
        <v>漫改</v>
      </c>
      <c r="J3040" s="16" t="s">
        <v>7164</v>
      </c>
      <c r="M3040" t="str">
        <f t="shared" si="47"/>
        <v>宫田沙耶香，漫改动画《竞女》主角之一。</v>
      </c>
      <c r="O3040">
        <v>11</v>
      </c>
      <c r="P3040">
        <v>30</v>
      </c>
    </row>
    <row r="3041" spans="1:16">
      <c r="A3041" s="5" t="s">
        <v>7177</v>
      </c>
      <c r="B3041" t="s">
        <v>7178</v>
      </c>
      <c r="C3041">
        <v>0</v>
      </c>
      <c r="D3041">
        <v>1</v>
      </c>
      <c r="E3041" t="str">
        <f t="array" ref="E3041">_xlfn.IFS(C3041&lt;&gt;2,_xlfn.IFS(D3041=0,"主角之一",D3041=1,"角色",D3041=2,"男主",D3041=3,"女主"),C3041=2,"")</f>
        <v>角色</v>
      </c>
      <c r="G3041" t="s">
        <v>7179</v>
      </c>
      <c r="H3041">
        <v>0</v>
      </c>
      <c r="I3041" t="str">
        <f t="array" ref="I3041">_xlfn.IFS(OR(C3041=0,C3041=3),_xlfn.IFS(H3041=0,"漫改",H3041=1,"轻改",H3041=2,"原创",H3041=3,"Gal改",H3041=4,"游改",H3041=5,"原创偶像",H3041=6,"国产原创",H3041=7,"小说改"),C3041&lt;&gt;0,"")</f>
        <v>漫改</v>
      </c>
      <c r="J3041" s="16" t="s">
        <v>7164</v>
      </c>
      <c r="M3041" t="str">
        <f t="shared" si="47"/>
        <v>旋风小寄 &amp; 上矢上里，漫改动画《灼热的乒乓球娘》角色。</v>
      </c>
      <c r="O3041">
        <v>6</v>
      </c>
      <c r="P3041">
        <v>14</v>
      </c>
    </row>
    <row r="3042" spans="1:16">
      <c r="A3042" s="5" t="s">
        <v>7180</v>
      </c>
      <c r="B3042" t="s">
        <v>7181</v>
      </c>
      <c r="C3042">
        <v>0</v>
      </c>
      <c r="D3042">
        <v>0</v>
      </c>
      <c r="E3042" t="str">
        <f t="array" ref="E3042">_xlfn.IFS(C3042&lt;&gt;2,_xlfn.IFS(D3042=0,"主角之一",D3042=1,"角色",D3042=2,"男主",D3042=3,"女主"),C3042=2,"")</f>
        <v>主角之一</v>
      </c>
      <c r="G3042" t="s">
        <v>4045</v>
      </c>
      <c r="H3042">
        <v>4</v>
      </c>
      <c r="I3042" t="str">
        <f t="array" ref="I3042">_xlfn.IFS(OR(C3042=0,C3042=3),_xlfn.IFS(H3042=0,"漫改",H3042=1,"轻改",H3042=2,"原创",H3042=3,"Gal改",H3042=4,"游改",H3042=5,"原创偶像",H3042=6,"国产原创",H3042=7,"小说改"),C3042&lt;&gt;0,"")</f>
        <v>游改</v>
      </c>
      <c r="J3042" s="16" t="s">
        <v>7164</v>
      </c>
      <c r="M3042" t="str">
        <f t="shared" si="47"/>
        <v>札克，游改动画《杀戮天使》主角之一。</v>
      </c>
      <c r="O3042">
        <v>13</v>
      </c>
      <c r="P3042">
        <v>43</v>
      </c>
    </row>
    <row r="3043" spans="1:16">
      <c r="A3043" s="5" t="s">
        <v>7182</v>
      </c>
      <c r="B3043" t="s">
        <v>7183</v>
      </c>
      <c r="C3043">
        <v>0</v>
      </c>
      <c r="D3043">
        <v>0</v>
      </c>
      <c r="E3043" t="str">
        <f t="array" ref="E3043">_xlfn.IFS(C3043&lt;&gt;2,_xlfn.IFS(D3043=0,"主角之一",D3043=1,"角色",D3043=2,"男主",D3043=3,"女主"),C3043=2,"")</f>
        <v>主角之一</v>
      </c>
      <c r="G3043" t="s">
        <v>291</v>
      </c>
      <c r="H3043">
        <v>2</v>
      </c>
      <c r="I3043" t="str">
        <f t="array" ref="I3043">_xlfn.IFS(OR(C3043=0,C3043=3),_xlfn.IFS(H3043=0,"漫改",H3043=1,"轻改",H3043=2,"原创",H3043=3,"Gal改",H3043=4,"游改",H3043=5,"原创偶像",H3043=6,"国产原创",H3043=7,"小说改"),C3043&lt;&gt;0,"")</f>
        <v>原创</v>
      </c>
      <c r="J3043" s="16" t="s">
        <v>7164</v>
      </c>
      <c r="M3043" t="str">
        <f t="shared" si="47"/>
        <v>天堂真矢，原创动画《少女☆歌剧 Revue Starlight》主角之一。</v>
      </c>
      <c r="O3043">
        <v>66</v>
      </c>
      <c r="P3043">
        <v>151</v>
      </c>
    </row>
    <row r="3044" spans="1:16">
      <c r="A3044" s="5" t="s">
        <v>7184</v>
      </c>
      <c r="B3044" t="s">
        <v>7185</v>
      </c>
      <c r="C3044">
        <v>0</v>
      </c>
      <c r="D3044">
        <v>0</v>
      </c>
      <c r="E3044" t="str">
        <f t="array" ref="E3044">_xlfn.IFS(C3044&lt;&gt;2,_xlfn.IFS(D3044=0,"主角之一",D3044=1,"角色",D3044=2,"男主",D3044=3,"女主"),C3044=2,"")</f>
        <v>主角之一</v>
      </c>
      <c r="G3044" t="s">
        <v>1736</v>
      </c>
      <c r="H3044">
        <v>2</v>
      </c>
      <c r="I3044" t="str">
        <f t="array" ref="I3044">_xlfn.IFS(OR(C3044=0,C3044=3),_xlfn.IFS(H3044=0,"漫改",H3044=1,"轻改",H3044=2,"原创",H3044=3,"Gal改",H3044=4,"游改",H3044=5,"原创偶像",H3044=6,"国产原创",H3044=7,"小说改"),C3044&lt;&gt;0,"")</f>
        <v>原创</v>
      </c>
      <c r="J3044" s="16" t="s">
        <v>7164</v>
      </c>
      <c r="M3044" t="str">
        <f t="shared" si="47"/>
        <v>新星玲央，原创动画《皿三昧》主角之一。</v>
      </c>
      <c r="O3044">
        <v>3</v>
      </c>
      <c r="P3044">
        <v>15</v>
      </c>
    </row>
    <row r="3045" spans="1:16">
      <c r="A3045" s="5" t="s">
        <v>7188</v>
      </c>
      <c r="B3045" t="s">
        <v>7189</v>
      </c>
      <c r="C3045">
        <v>1</v>
      </c>
      <c r="D3045">
        <v>1</v>
      </c>
      <c r="E3045" t="str">
        <f t="array" ref="E3045">_xlfn.IFS(C3045&lt;&gt;2,_xlfn.IFS(D3045=0,"主角之一",D3045=1,"角色",D3045=2,"男主",D3045=3,"女主"),C3045=2,"")</f>
        <v>角色</v>
      </c>
      <c r="G3045" t="s">
        <v>391</v>
      </c>
      <c r="I3045" t="str">
        <f t="array" ref="I3045">_xlfn.IFS(OR(C3045=0,C3045=3),_xlfn.IFS(H3045=0,"漫改",H3045=1,"轻改",H3045=2,"原创",H3045=3,"Gal改",H3045=4,"游改",H3045=5,"原创偶像",H3045=6,"国产原创",H3045=7,"小说改"),C3045&lt;&gt;0,"")</f>
        <v/>
      </c>
      <c r="J3045" s="16" t="s">
        <v>7164</v>
      </c>
      <c r="M3045" t="str">
        <f t="shared" si="47"/>
        <v>桐岛蕾，《BALDR SKY》角色。</v>
      </c>
      <c r="O3045">
        <v>105</v>
      </c>
      <c r="P3045">
        <v>285</v>
      </c>
    </row>
    <row r="3046" spans="1:16">
      <c r="A3046" s="5" t="s">
        <v>7190</v>
      </c>
      <c r="B3046" t="s">
        <v>7191</v>
      </c>
      <c r="C3046">
        <v>1</v>
      </c>
      <c r="D3046">
        <v>0</v>
      </c>
      <c r="E3046" t="str">
        <f t="array" ref="E3046">_xlfn.IFS(C3046&lt;&gt;2,_xlfn.IFS(D3046=0,"主角之一",D3046=1,"角色",D3046=2,"男主",D3046=3,"女主"),C3046=2,"")</f>
        <v>主角之一</v>
      </c>
      <c r="G3046" t="s">
        <v>171</v>
      </c>
      <c r="I3046" t="str">
        <f t="array" ref="I3046">_xlfn.IFS(OR(C3046=0,C3046=3),_xlfn.IFS(H3046=0,"漫改",H3046=1,"轻改",H3046=2,"原创",H3046=3,"Gal改",H3046=4,"游改",H3046=5,"原创偶像",H3046=6,"国产原创",H3046=7,"小说改"),C3046&lt;&gt;0,"")</f>
        <v/>
      </c>
      <c r="J3046" s="16" t="s">
        <v>7164</v>
      </c>
      <c r="M3046" t="str">
        <f t="shared" si="47"/>
        <v>沖原美砂，《星空下编织梦色未来》主角之一。</v>
      </c>
      <c r="O3046">
        <v>6</v>
      </c>
      <c r="P3046">
        <v>19</v>
      </c>
    </row>
    <row r="3047" spans="1:16">
      <c r="A3047" s="5" t="s">
        <v>7186</v>
      </c>
      <c r="B3047" t="s">
        <v>7187</v>
      </c>
      <c r="C3047">
        <v>1</v>
      </c>
      <c r="D3047">
        <v>0</v>
      </c>
      <c r="E3047" t="str">
        <f t="array" ref="E3047">_xlfn.IFS(C3047&lt;&gt;2,_xlfn.IFS(D3047=0,"主角之一",D3047=1,"角色",D3047=2,"男主",D3047=3,"女主"),C3047=2,"")</f>
        <v>主角之一</v>
      </c>
      <c r="G3047" t="s">
        <v>1915</v>
      </c>
      <c r="I3047" t="str">
        <f t="array" ref="I3047">_xlfn.IFS(OR(C3047=0,C3047=3),_xlfn.IFS(H3047=0,"漫改",H3047=1,"轻改",H3047=2,"原创",H3047=3,"Gal改",H3047=4,"游改",H3047=5,"原创偶像",H3047=6,"国产原创",H3047=7,"小说改"),C3047&lt;&gt;0,"")</f>
        <v/>
      </c>
      <c r="J3047" s="16" t="s">
        <v>7164</v>
      </c>
      <c r="M3047" t="str">
        <f t="shared" si="47"/>
        <v>堀出実果，《下级生2》主角之一。</v>
      </c>
      <c r="O3047">
        <v>1</v>
      </c>
      <c r="P3047">
        <v>7</v>
      </c>
    </row>
    <row r="3048" spans="1:16">
      <c r="A3048" s="5" t="s">
        <v>7192</v>
      </c>
      <c r="B3048" t="s">
        <v>7193</v>
      </c>
      <c r="C3048">
        <v>1</v>
      </c>
      <c r="D3048">
        <v>0</v>
      </c>
      <c r="E3048" t="str">
        <f t="array" ref="E3048">_xlfn.IFS(C3048&lt;&gt;2,_xlfn.IFS(D3048=0,"主角之一",D3048=1,"角色",D3048=2,"男主",D3048=3,"女主"),C3048=2,"")</f>
        <v>主角之一</v>
      </c>
      <c r="G3048" t="s">
        <v>1214</v>
      </c>
      <c r="I3048" t="str">
        <f t="array" ref="I3048">_xlfn.IFS(OR(C3048=0,C3048=3),_xlfn.IFS(H3048=0,"漫改",H3048=1,"轻改",H3048=2,"原创",H3048=3,"Gal改",H3048=4,"游改",H3048=5,"原创偶像",H3048=6,"国产原创",H3048=7,"小说改"),C3048&lt;&gt;0,"")</f>
        <v/>
      </c>
      <c r="J3048" s="16" t="s">
        <v>7164</v>
      </c>
      <c r="M3048" t="str">
        <f t="shared" si="47"/>
        <v>佐久真詩，《我的恋天使太废柴了好可怕》主角之一。</v>
      </c>
      <c r="O3048">
        <v>15</v>
      </c>
      <c r="P3048">
        <v>37</v>
      </c>
    </row>
    <row r="3049" spans="1:16">
      <c r="A3049" s="5" t="s">
        <v>7196</v>
      </c>
      <c r="B3049" t="s">
        <v>7197</v>
      </c>
      <c r="C3049">
        <v>2</v>
      </c>
      <c r="E3049" t="str">
        <f t="array" ref="E3049">_xlfn.IFS(C3049&lt;&gt;2,_xlfn.IFS(D3049=0,"主角之一",D3049=1,"角色",D3049=2,"男主",D3049=3,"女主"),C3049=2,"")</f>
        <v/>
      </c>
      <c r="I3049" t="str">
        <f t="array" ref="I3049">_xlfn.IFS(OR(C3049=0,C3049=3),_xlfn.IFS(H3049=0,"漫改",H3049=1,"轻改",H3049=2,"原创",H3049=3,"Gal改",H3049=4,"游改",H3049=5,"原创偶像",H3049=6,"国产原创",H3049=7,"小说改"),C3049&lt;&gt;0,"")</f>
        <v/>
      </c>
      <c r="J3049" s="16" t="s">
        <v>7164</v>
      </c>
      <c r="L3049" t="s">
        <v>1597</v>
      </c>
      <c r="M3049" t="str">
        <f t="shared" si="47"/>
        <v>东雪莲，知名vtuber。</v>
      </c>
      <c r="O3049">
        <v>30</v>
      </c>
      <c r="P3049">
        <v>36</v>
      </c>
    </row>
    <row r="3050" spans="1:16">
      <c r="A3050" s="5" t="s">
        <v>7198</v>
      </c>
      <c r="B3050" t="s">
        <v>7199</v>
      </c>
      <c r="C3050">
        <v>2</v>
      </c>
      <c r="E3050" t="str">
        <f t="array" ref="E3050">_xlfn.IFS(C3050&lt;&gt;2,_xlfn.IFS(D3050=0,"主角之一",D3050=1,"角色",D3050=2,"男主",D3050=3,"女主"),C3050=2,"")</f>
        <v/>
      </c>
      <c r="I3050" t="str">
        <f t="array" ref="I3050">_xlfn.IFS(OR(C3050=0,C3050=3),_xlfn.IFS(H3050=0,"漫改",H3050=1,"轻改",H3050=2,"原创",H3050=3,"Gal改",H3050=4,"游改",H3050=5,"原创偶像",H3050=6,"国产原创",H3050=7,"小说改"),C3050&lt;&gt;0,"")</f>
        <v/>
      </c>
      <c r="J3050" s="16" t="s">
        <v>7164</v>
      </c>
      <c r="L3050" t="s">
        <v>2898</v>
      </c>
      <c r="M3050" t="str">
        <f t="shared" si="47"/>
        <v>葛城莉莉娅，游戏《学园偶像大师》角色。</v>
      </c>
      <c r="O3050">
        <v>50</v>
      </c>
      <c r="P3050">
        <v>72</v>
      </c>
    </row>
    <row r="3051" spans="1:16">
      <c r="A3051" s="5" t="s">
        <v>7194</v>
      </c>
      <c r="B3051" t="s">
        <v>7195</v>
      </c>
      <c r="C3051">
        <v>2</v>
      </c>
      <c r="E3051" t="str">
        <f t="array" ref="E3051">_xlfn.IFS(C3051&lt;&gt;2,_xlfn.IFS(D3051=0,"主角之一",D3051=1,"角色",D3051=2,"男主",D3051=3,"女主"),C3051=2,"")</f>
        <v/>
      </c>
      <c r="I3051" t="str">
        <f t="array" ref="I3051">_xlfn.IFS(OR(C3051=0,C3051=3),_xlfn.IFS(H3051=0,"漫改",H3051=1,"轻改",H3051=2,"原创",H3051=3,"Gal改",H3051=4,"游改",H3051=5,"原创偶像",H3051=6,"国产原创",H3051=7,"小说改"),C3051&lt;&gt;0,"")</f>
        <v/>
      </c>
      <c r="J3051" s="16" t="s">
        <v>7164</v>
      </c>
      <c r="L3051" t="s">
        <v>1025</v>
      </c>
      <c r="M3051" t="str">
        <f t="shared" si="47"/>
        <v>库罗德，游戏《火焰之纹章》角色。</v>
      </c>
      <c r="O3051">
        <v>29</v>
      </c>
      <c r="P3051">
        <v>26</v>
      </c>
    </row>
    <row r="3052" spans="1:16">
      <c r="B3052" t="s">
        <v>7200</v>
      </c>
      <c r="C3052">
        <v>2</v>
      </c>
      <c r="E3052" t="str">
        <f t="array" ref="E3052">_xlfn.IFS(C3052&lt;&gt;2,_xlfn.IFS(D3052=0,"主角之一",D3052=1,"角色",D3052=2,"男主",D3052=3,"女主"),C3052=2,"")</f>
        <v/>
      </c>
      <c r="I3052" t="str">
        <f t="array" ref="I3052">_xlfn.IFS(OR(C3052=0,C3052=3),_xlfn.IFS(H3052=0,"漫改",H3052=1,"轻改",H3052=2,"原创",H3052=3,"Gal改",H3052=4,"游改",H3052=5,"原创偶像",H3052=6,"国产原创",H3052=7,"小说改"),C3052&lt;&gt;0,"")</f>
        <v/>
      </c>
      <c r="J3052" s="16" t="s">
        <v>7164</v>
      </c>
      <c r="L3052" t="s">
        <v>1597</v>
      </c>
      <c r="M3052" t="str">
        <f t="shared" si="47"/>
        <v>Shoto，知名vtuber。</v>
      </c>
    </row>
    <row r="3053" spans="1:16">
      <c r="A3053" s="5" t="s">
        <v>7224</v>
      </c>
      <c r="B3053" t="s">
        <v>7225</v>
      </c>
      <c r="C3053">
        <v>0</v>
      </c>
      <c r="D3053">
        <v>0</v>
      </c>
      <c r="E3053" t="str">
        <f t="array" ref="E3053">_xlfn.IFS(C3053&lt;&gt;2,_xlfn.IFS(D3053=0,"主角之一",D3053=1,"角色",D3053=2,"男主",D3053=3,"女主"),C3053=2,"")</f>
        <v>主角之一</v>
      </c>
      <c r="G3053" t="s">
        <v>1883</v>
      </c>
      <c r="H3053">
        <v>0</v>
      </c>
      <c r="I3053" t="str">
        <f t="array" ref="I3053">_xlfn.IFS(OR(C3053=0,C3053=3),_xlfn.IFS(H3053=0,"漫改",H3053=1,"轻改",H3053=2,"原创",H3053=3,"Gal改",H3053=4,"游改",H3053=5,"原创偶像",H3053=6,"国产原创",H3053=7,"小说改"),C3053&lt;&gt;0,"")</f>
        <v>漫改</v>
      </c>
      <c r="J3053" s="16" t="s">
        <v>7203</v>
      </c>
      <c r="M3053" t="str">
        <f t="shared" si="47"/>
        <v>朝颜，漫改动画《女忍者椿的心事》主角之一。</v>
      </c>
      <c r="O3053">
        <v>5</v>
      </c>
      <c r="P3053">
        <v>10</v>
      </c>
    </row>
    <row r="3054" spans="1:16">
      <c r="A3054" s="5" t="s">
        <v>7201</v>
      </c>
      <c r="B3054" t="s">
        <v>7202</v>
      </c>
      <c r="C3054">
        <v>0</v>
      </c>
      <c r="D3054">
        <v>1</v>
      </c>
      <c r="E3054" t="str">
        <f t="array" ref="E3054">_xlfn.IFS(C3054&lt;&gt;2,_xlfn.IFS(D3054=0,"主角之一",D3054=1,"角色",D3054=2,"男主",D3054=3,"女主"),C3054=2,"")</f>
        <v>角色</v>
      </c>
      <c r="G3054" t="s">
        <v>1793</v>
      </c>
      <c r="H3054">
        <v>0</v>
      </c>
      <c r="I3054" t="str">
        <f t="array" ref="I3054">_xlfn.IFS(OR(C3054=0,C3054=3),_xlfn.IFS(H3054=0,"漫改",H3054=1,"轻改",H3054=2,"原创",H3054=3,"Gal改",H3054=4,"游改",H3054=5,"原创偶像",H3054=6,"国产原创",H3054=7,"小说改"),C3054&lt;&gt;0,"")</f>
        <v>漫改</v>
      </c>
      <c r="J3054" s="16" t="s">
        <v>7203</v>
      </c>
      <c r="M3054" t="str">
        <f t="shared" si="47"/>
        <v>荒井一市，漫改动画《好想告诉你》角色。</v>
      </c>
      <c r="O3054">
        <v>6</v>
      </c>
      <c r="P3054">
        <v>6</v>
      </c>
    </row>
    <row r="3055" spans="1:16">
      <c r="A3055" s="5" t="s">
        <v>7204</v>
      </c>
      <c r="B3055" t="s">
        <v>7205</v>
      </c>
      <c r="C3055">
        <v>0</v>
      </c>
      <c r="D3055">
        <v>0</v>
      </c>
      <c r="E3055" t="str">
        <f t="array" ref="E3055">_xlfn.IFS(C3055&lt;&gt;2,_xlfn.IFS(D3055=0,"主角之一",D3055=1,"角色",D3055=2,"男主",D3055=3,"女主"),C3055=2,"")</f>
        <v>主角之一</v>
      </c>
      <c r="G3055" t="s">
        <v>919</v>
      </c>
      <c r="H3055">
        <v>3</v>
      </c>
      <c r="I3055" t="str">
        <f t="array" ref="I3055">_xlfn.IFS(OR(C3055=0,C3055=3),_xlfn.IFS(H3055=0,"漫改",H3055=1,"轻改",H3055=2,"原创",H3055=3,"Gal改",H3055=4,"游改",H3055=5,"原创偶像",H3055=6,"国产原创",H3055=7,"小说改"),C3055&lt;&gt;0,"")</f>
        <v>Gal改</v>
      </c>
      <c r="J3055" s="16" t="s">
        <v>7203</v>
      </c>
      <c r="M3055" t="str">
        <f t="shared" si="47"/>
        <v>牧濑红莉栖，Gal改动画《命运石之门》主角之一。</v>
      </c>
      <c r="O3055">
        <v>328</v>
      </c>
      <c r="P3055">
        <v>3659</v>
      </c>
    </row>
    <row r="3056" spans="1:16">
      <c r="A3056" s="5" t="s">
        <v>7206</v>
      </c>
      <c r="B3056" t="s">
        <v>7207</v>
      </c>
      <c r="C3056">
        <v>0</v>
      </c>
      <c r="D3056">
        <v>0</v>
      </c>
      <c r="E3056" t="str">
        <f t="array" ref="E3056">_xlfn.IFS(C3056&lt;&gt;2,_xlfn.IFS(D3056=0,"主角之一",D3056=1,"角色",D3056=2,"男主",D3056=3,"女主"),C3056=2,"")</f>
        <v>主角之一</v>
      </c>
      <c r="G3056" t="s">
        <v>5267</v>
      </c>
      <c r="H3056">
        <v>4</v>
      </c>
      <c r="I3056" t="str">
        <f t="array" ref="I3056">_xlfn.IFS(OR(C3056=0,C3056=3),_xlfn.IFS(H3056=0,"漫改",H3056=1,"轻改",H3056=2,"原创",H3056=3,"Gal改",H3056=4,"游改",H3056=5,"原创偶像",H3056=6,"国产原创",H3056=7,"小说改"),C3056&lt;&gt;0,"")</f>
        <v>游改</v>
      </c>
      <c r="J3056" s="16" t="s">
        <v>7203</v>
      </c>
      <c r="M3056" t="str">
        <f t="shared" si="47"/>
        <v>叶隐康比吕，游改动画《弹丸论破》主角之一。</v>
      </c>
      <c r="O3056">
        <v>20</v>
      </c>
      <c r="P3056">
        <v>8</v>
      </c>
    </row>
    <row r="3057" spans="1:16">
      <c r="A3057" s="5" t="s">
        <v>7208</v>
      </c>
      <c r="B3057" t="s">
        <v>7209</v>
      </c>
      <c r="C3057">
        <v>0</v>
      </c>
      <c r="D3057">
        <v>1</v>
      </c>
      <c r="E3057" t="str">
        <f t="array" ref="E3057">_xlfn.IFS(C3057&lt;&gt;2,_xlfn.IFS(D3057=0,"主角之一",D3057=1,"角色",D3057=2,"男主",D3057=3,"女主"),C3057=2,"")</f>
        <v>角色</v>
      </c>
      <c r="G3057" t="s">
        <v>42</v>
      </c>
      <c r="H3057">
        <v>0</v>
      </c>
      <c r="I3057" t="str">
        <f t="array" ref="I3057">_xlfn.IFS(OR(C3057=0,C3057=3),_xlfn.IFS(H3057=0,"漫改",H3057=1,"轻改",H3057=2,"原创",H3057=3,"Gal改",H3057=4,"游改",H3057=5,"原创偶像",H3057=6,"国产原创",H3057=7,"小说改"),C3057&lt;&gt;0,"")</f>
        <v>漫改</v>
      </c>
      <c r="J3057" s="16" t="s">
        <v>7203</v>
      </c>
      <c r="M3057" t="str">
        <f t="shared" si="47"/>
        <v>神长香子，漫改动画《恶魔之谜》角色。</v>
      </c>
      <c r="O3057">
        <v>3</v>
      </c>
      <c r="P3057">
        <v>14</v>
      </c>
    </row>
    <row r="3058" spans="1:16">
      <c r="A3058" s="5" t="s">
        <v>7210</v>
      </c>
      <c r="B3058" t="s">
        <v>7211</v>
      </c>
      <c r="C3058">
        <v>0</v>
      </c>
      <c r="D3058">
        <v>1</v>
      </c>
      <c r="E3058" t="str">
        <f t="array" ref="E3058">_xlfn.IFS(C3058&lt;&gt;2,_xlfn.IFS(D3058=0,"主角之一",D3058=1,"角色",D3058=2,"男主",D3058=3,"女主"),C3058=2,"")</f>
        <v>角色</v>
      </c>
      <c r="G3058" t="s">
        <v>960</v>
      </c>
      <c r="H3058">
        <v>0</v>
      </c>
      <c r="I3058" t="str">
        <f t="array" ref="I3058">_xlfn.IFS(OR(C3058=0,C3058=3),_xlfn.IFS(H3058=0,"漫改",H3058=1,"轻改",H3058=2,"原创",H3058=3,"Gal改",H3058=4,"游改",H3058=5,"原创偶像",H3058=6,"国产原创",H3058=7,"小说改"),C3058&lt;&gt;0,"")</f>
        <v>漫改</v>
      </c>
      <c r="J3058" s="16" t="s">
        <v>7203</v>
      </c>
      <c r="M3058" t="str">
        <f t="shared" si="47"/>
        <v>爱丝琳·威夏尔特，漫改动画《天才麻将少女》角色。</v>
      </c>
      <c r="O3058">
        <v>10</v>
      </c>
      <c r="P3058">
        <v>25</v>
      </c>
    </row>
    <row r="3059" spans="1:16">
      <c r="A3059" s="5" t="s">
        <v>7212</v>
      </c>
      <c r="B3059" t="s">
        <v>7213</v>
      </c>
      <c r="C3059">
        <v>0</v>
      </c>
      <c r="D3059">
        <v>0</v>
      </c>
      <c r="E3059" t="str">
        <f t="array" ref="E3059">_xlfn.IFS(C3059&lt;&gt;2,_xlfn.IFS(D3059=0,"主角之一",D3059=1,"角色",D3059=2,"男主",D3059=3,"女主"),C3059=2,"")</f>
        <v>主角之一</v>
      </c>
      <c r="G3059" t="s">
        <v>1283</v>
      </c>
      <c r="H3059">
        <v>0</v>
      </c>
      <c r="I3059" t="str">
        <f t="array" ref="I3059">_xlfn.IFS(OR(C3059=0,C3059=3),_xlfn.IFS(H3059=0,"漫改",H3059=1,"轻改",H3059=2,"原创",H3059=3,"Gal改",H3059=4,"游改",H3059=5,"原创偶像",H3059=6,"国产原创",H3059=7,"小说改"),C3059&lt;&gt;0,"")</f>
        <v>漫改</v>
      </c>
      <c r="J3059" s="16" t="s">
        <v>7203</v>
      </c>
      <c r="M3059" t="str">
        <f t="shared" si="47"/>
        <v>梅利奥达斯，漫改动画《七大罪》主角之一。</v>
      </c>
      <c r="O3059">
        <v>11</v>
      </c>
      <c r="P3059">
        <v>35</v>
      </c>
    </row>
    <row r="3060" spans="1:16">
      <c r="A3060" s="5" t="s">
        <v>7214</v>
      </c>
      <c r="B3060" t="s">
        <v>7215</v>
      </c>
      <c r="C3060">
        <v>0</v>
      </c>
      <c r="D3060">
        <v>0</v>
      </c>
      <c r="E3060" t="str">
        <f t="array" ref="E3060">_xlfn.IFS(C3060&lt;&gt;2,_xlfn.IFS(D3060=0,"主角之一",D3060=1,"角色",D3060=2,"男主",D3060=3,"女主"),C3060=2,"")</f>
        <v>主角之一</v>
      </c>
      <c r="G3060" t="s">
        <v>3517</v>
      </c>
      <c r="H3060">
        <v>2</v>
      </c>
      <c r="I3060" t="str">
        <f t="array" ref="I3060">_xlfn.IFS(OR(C3060=0,C3060=3),_xlfn.IFS(H3060=0,"漫改",H3060=1,"轻改",H3060=2,"原创",H3060=3,"Gal改",H3060=4,"游改",H3060=5,"原创偶像",H3060=6,"国产原创",H3060=7,"小说改"),C3060&lt;&gt;0,"")</f>
        <v>原创</v>
      </c>
      <c r="J3060" s="16" t="s">
        <v>7203</v>
      </c>
      <c r="M3060" t="str">
        <f t="shared" si="47"/>
        <v>阿鲁瓶，原创动画《Exodus!（《白箱》剧中剧）》主角之一。</v>
      </c>
      <c r="O3060">
        <v>13</v>
      </c>
      <c r="P3060">
        <v>31</v>
      </c>
    </row>
    <row r="3061" spans="1:16">
      <c r="A3061" s="5" t="s">
        <v>7216</v>
      </c>
      <c r="B3061" t="s">
        <v>7217</v>
      </c>
      <c r="C3061">
        <v>0</v>
      </c>
      <c r="D3061">
        <v>1</v>
      </c>
      <c r="E3061" t="str">
        <f t="array" ref="E3061">_xlfn.IFS(C3061&lt;&gt;2,_xlfn.IFS(D3061=0,"主角之一",D3061=1,"角色",D3061=2,"男主",D3061=3,"女主"),C3061=2,"")</f>
        <v>角色</v>
      </c>
      <c r="G3061" t="s">
        <v>841</v>
      </c>
      <c r="H3061">
        <v>2</v>
      </c>
      <c r="I3061" t="str">
        <f t="array" ref="I3061">_xlfn.IFS(OR(C3061=0,C3061=3),_xlfn.IFS(H3061=0,"漫改",H3061=1,"轻改",H3061=2,"原创",H3061=3,"Gal改",H3061=4,"游改",H3061=5,"原创偶像",H3061=6,"国产原创",H3061=7,"小说改"),C3061&lt;&gt;0,"")</f>
        <v>原创</v>
      </c>
      <c r="J3061" s="16" t="s">
        <v>7203</v>
      </c>
      <c r="M3061" t="str">
        <f t="shared" si="47"/>
        <v>知名萌香，原创动画《高校舰队》角色。</v>
      </c>
      <c r="O3061">
        <v>24</v>
      </c>
      <c r="P3061">
        <v>38</v>
      </c>
    </row>
    <row r="3062" spans="1:16">
      <c r="A3062" s="5" t="s">
        <v>7218</v>
      </c>
      <c r="B3062" t="s">
        <v>7219</v>
      </c>
      <c r="C3062">
        <v>0</v>
      </c>
      <c r="D3062">
        <v>2</v>
      </c>
      <c r="E3062" t="str">
        <f t="array" ref="E3062">_xlfn.IFS(C3062&lt;&gt;2,_xlfn.IFS(D3062=0,"主角之一",D3062=1,"角色",D3062=2,"男主",D3062=3,"女主"),C3062=2,"")</f>
        <v>男主</v>
      </c>
      <c r="G3062" t="s">
        <v>1846</v>
      </c>
      <c r="H3062">
        <v>0</v>
      </c>
      <c r="I3062" t="str">
        <f t="array" ref="I3062">_xlfn.IFS(OR(C3062=0,C3062=3),_xlfn.IFS(H3062=0,"漫改",H3062=1,"轻改",H3062=2,"原创",H3062=3,"Gal改",H3062=4,"游改",H3062=5,"原创偶像",H3062=6,"国产原创",H3062=7,"小说改"),C3062&lt;&gt;0,"")</f>
        <v>漫改</v>
      </c>
      <c r="J3062" s="16" t="s">
        <v>7203</v>
      </c>
      <c r="M3062" t="str">
        <f t="shared" si="47"/>
        <v>田中，漫改动画《田中君总是如此慵懒》男主。</v>
      </c>
      <c r="O3062">
        <v>9</v>
      </c>
      <c r="P3062">
        <v>48</v>
      </c>
    </row>
    <row r="3063" spans="1:16">
      <c r="A3063" s="5" t="s">
        <v>7220</v>
      </c>
      <c r="B3063" t="s">
        <v>7221</v>
      </c>
      <c r="C3063">
        <v>0</v>
      </c>
      <c r="D3063">
        <v>0</v>
      </c>
      <c r="E3063" t="str">
        <f t="array" ref="E3063">_xlfn.IFS(C3063&lt;&gt;2,_xlfn.IFS(D3063=0,"主角之一",D3063=1,"角色",D3063=2,"男主",D3063=3,"女主"),C3063=2,"")</f>
        <v>主角之一</v>
      </c>
      <c r="G3063" t="s">
        <v>4948</v>
      </c>
      <c r="H3063">
        <v>2</v>
      </c>
      <c r="I3063" t="str">
        <f t="array" ref="I3063">_xlfn.IFS(OR(C3063=0,C3063=3),_xlfn.IFS(H3063=0,"漫改",H3063=1,"轻改",H3063=2,"原创",H3063=3,"Gal改",H3063=4,"游改",H3063=5,"原创偶像",H3063=6,"国产原创",H3063=7,"小说改"),C3063&lt;&gt;0,"")</f>
        <v>原创</v>
      </c>
      <c r="J3063" s="16" t="s">
        <v>7203</v>
      </c>
      <c r="M3063" t="str">
        <f t="shared" si="47"/>
        <v>琪卡，原创动画《荒野的寿飞行队》主角之一。</v>
      </c>
      <c r="O3063">
        <v>4</v>
      </c>
      <c r="P3063">
        <v>19</v>
      </c>
    </row>
    <row r="3064" spans="1:16">
      <c r="A3064" s="5" t="s">
        <v>7222</v>
      </c>
      <c r="B3064" t="s">
        <v>7223</v>
      </c>
      <c r="C3064">
        <v>0</v>
      </c>
      <c r="D3064">
        <v>0</v>
      </c>
      <c r="E3064" t="str">
        <f t="array" ref="E3064">_xlfn.IFS(C3064&lt;&gt;2,_xlfn.IFS(D3064=0,"主角之一",D3064=1,"角色",D3064=2,"男主",D3064=3,"女主"),C3064=2,"")</f>
        <v>主角之一</v>
      </c>
      <c r="G3064" t="s">
        <v>4492</v>
      </c>
      <c r="H3064">
        <v>0</v>
      </c>
      <c r="I3064" t="str">
        <f t="array" ref="I3064">_xlfn.IFS(OR(C3064=0,C3064=3),_xlfn.IFS(H3064=0,"漫改",H3064=1,"轻改",H3064=2,"原创",H3064=3,"Gal改",H3064=4,"游改",H3064=5,"原创偶像",H3064=6,"国产原创",H3064=7,"小说改"),C3064&lt;&gt;0,"")</f>
        <v>漫改</v>
      </c>
      <c r="J3064" s="16" t="s">
        <v>7203</v>
      </c>
      <c r="M3064" t="str">
        <f t="shared" si="47"/>
        <v>小舟潮，漫改动画《夏日重现》主角之一。</v>
      </c>
      <c r="O3064">
        <v>102</v>
      </c>
      <c r="P3064">
        <v>458</v>
      </c>
    </row>
    <row r="3065" spans="1:16">
      <c r="A3065" s="5" t="s">
        <v>7228</v>
      </c>
      <c r="B3065" t="s">
        <v>7229</v>
      </c>
      <c r="C3065">
        <v>1</v>
      </c>
      <c r="D3065">
        <v>0</v>
      </c>
      <c r="E3065" t="str">
        <f t="array" ref="E3065">_xlfn.IFS(C3065&lt;&gt;2,_xlfn.IFS(D3065=0,"主角之一",D3065=1,"角色",D3065=2,"男主",D3065=3,"女主"),C3065=2,"")</f>
        <v>主角之一</v>
      </c>
      <c r="G3065" t="s">
        <v>5862</v>
      </c>
      <c r="I3065" t="str">
        <f t="array" ref="I3065">_xlfn.IFS(OR(C3065=0,C3065=3),_xlfn.IFS(H3065=0,"漫改",H3065=1,"轻改",H3065=2,"原创",H3065=3,"Gal改",H3065=4,"游改",H3065=5,"原创偶像",H3065=6,"国产原创",H3065=7,"小说改"),C3065&lt;&gt;0,"")</f>
        <v/>
      </c>
      <c r="J3065" s="16" t="s">
        <v>7203</v>
      </c>
      <c r="M3065" t="str">
        <f t="shared" si="47"/>
        <v>祐天寺美汐，《神风探索者》主角之一。</v>
      </c>
      <c r="O3065">
        <v>4</v>
      </c>
      <c r="P3065">
        <v>13</v>
      </c>
    </row>
    <row r="3066" spans="1:16">
      <c r="A3066" s="5" t="s">
        <v>7226</v>
      </c>
      <c r="B3066" t="s">
        <v>7227</v>
      </c>
      <c r="C3066">
        <v>1</v>
      </c>
      <c r="D3066">
        <v>1</v>
      </c>
      <c r="E3066" t="str">
        <f t="array" ref="E3066">_xlfn.IFS(C3066&lt;&gt;2,_xlfn.IFS(D3066=0,"主角之一",D3066=1,"角色",D3066=2,"男主",D3066=3,"女主"),C3066=2,"")</f>
        <v>角色</v>
      </c>
      <c r="G3066" t="s">
        <v>2347</v>
      </c>
      <c r="I3066" t="str">
        <f t="array" ref="I3066">_xlfn.IFS(OR(C3066=0,C3066=3),_xlfn.IFS(H3066=0,"漫改",H3066=1,"轻改",H3066=2,"原创",H3066=3,"Gal改",H3066=4,"游改",H3066=5,"原创偶像",H3066=6,"国产原创",H3066=7,"小说改"),C3066&lt;&gt;0,"")</f>
        <v/>
      </c>
      <c r="J3066" s="16" t="s">
        <v>7203</v>
      </c>
      <c r="M3066" t="str">
        <f t="shared" si="47"/>
        <v>川原朔夜，《I/O》角色。</v>
      </c>
      <c r="O3066">
        <v>13</v>
      </c>
      <c r="P3066">
        <v>16</v>
      </c>
    </row>
    <row r="3067" spans="1:16">
      <c r="A3067" s="5" t="s">
        <v>7230</v>
      </c>
      <c r="B3067" t="s">
        <v>7231</v>
      </c>
      <c r="C3067">
        <v>2</v>
      </c>
      <c r="E3067" t="str">
        <f t="array" ref="E3067">_xlfn.IFS(C3067&lt;&gt;2,_xlfn.IFS(D3067=0,"主角之一",D3067=1,"角色",D3067=2,"男主",D3067=3,"女主"),C3067=2,"")</f>
        <v/>
      </c>
      <c r="I3067" t="str">
        <f t="array" ref="I3067">_xlfn.IFS(OR(C3067=0,C3067=3),_xlfn.IFS(H3067=0,"漫改",H3067=1,"轻改",H3067=2,"原创",H3067=3,"Gal改",H3067=4,"游改",H3067=5,"原创偶像",H3067=6,"国产原创",H3067=7,"小说改"),C3067&lt;&gt;0,"")</f>
        <v/>
      </c>
      <c r="J3067" s="16" t="s">
        <v>7203</v>
      </c>
      <c r="L3067" t="s">
        <v>6024</v>
      </c>
      <c r="M3067" t="str">
        <f t="shared" si="47"/>
        <v>结贺驱，游戏《命运九重奏》角色。</v>
      </c>
      <c r="O3067">
        <v>12</v>
      </c>
      <c r="P3067">
        <v>16</v>
      </c>
    </row>
    <row r="3068" spans="1:16">
      <c r="A3068" s="5" t="s">
        <v>7232</v>
      </c>
      <c r="B3068" t="s">
        <v>7233</v>
      </c>
      <c r="C3068">
        <v>2</v>
      </c>
      <c r="E3068" t="str">
        <f t="array" ref="E3068">_xlfn.IFS(C3068&lt;&gt;2,_xlfn.IFS(D3068=0,"主角之一",D3068=1,"角色",D3068=2,"男主",D3068=3,"女主"),C3068=2,"")</f>
        <v/>
      </c>
      <c r="I3068" t="str">
        <f t="array" ref="I3068">_xlfn.IFS(OR(C3068=0,C3068=3),_xlfn.IFS(H3068=0,"漫改",H3068=1,"轻改",H3068=2,"原创",H3068=3,"Gal改",H3068=4,"游改",H3068=5,"原创偶像",H3068=6,"国产原创",H3068=7,"小说改"),C3068&lt;&gt;0,"")</f>
        <v/>
      </c>
      <c r="J3068" s="16" t="s">
        <v>7203</v>
      </c>
      <c r="L3068" t="s">
        <v>1597</v>
      </c>
      <c r="M3068" t="str">
        <f t="shared" si="47"/>
        <v>伊卜拉新，知名vtuber。</v>
      </c>
      <c r="O3068">
        <v>0</v>
      </c>
      <c r="P3068">
        <v>0</v>
      </c>
    </row>
    <row r="3069" spans="1:16">
      <c r="B3069" t="s">
        <v>7234</v>
      </c>
      <c r="C3069">
        <v>2</v>
      </c>
      <c r="E3069" t="str">
        <f t="array" ref="E3069">_xlfn.IFS(C3069&lt;&gt;2,_xlfn.IFS(D3069=0,"主角之一",D3069=1,"角色",D3069=2,"男主",D3069=3,"女主"),C3069=2,"")</f>
        <v/>
      </c>
      <c r="I3069" t="str">
        <f t="array" ref="I3069">_xlfn.IFS(OR(C3069=0,C3069=3),_xlfn.IFS(H3069=0,"漫改",H3069=1,"轻改",H3069=2,"原创",H3069=3,"Gal改",H3069=4,"游改",H3069=5,"原创偶像",H3069=6,"国产原创",H3069=7,"小说改"),C3069&lt;&gt;0,"")</f>
        <v/>
      </c>
      <c r="J3069" s="16" t="s">
        <v>7203</v>
      </c>
      <c r="L3069" t="s">
        <v>830</v>
      </c>
      <c r="M3069" t="str">
        <f t="shared" si="47"/>
        <v>梦音茶糯，b站虚拟up主。</v>
      </c>
    </row>
    <row r="3070" spans="1:16">
      <c r="B3070" t="s">
        <v>7235</v>
      </c>
      <c r="C3070">
        <v>2</v>
      </c>
      <c r="E3070" t="str">
        <f t="array" ref="E3070">_xlfn.IFS(C3070&lt;&gt;2,_xlfn.IFS(D3070=0,"主角之一",D3070=1,"角色",D3070=2,"男主",D3070=3,"女主"),C3070=2,"")</f>
        <v/>
      </c>
      <c r="I3070" t="str">
        <f t="array" ref="I3070">_xlfn.IFS(OR(C3070=0,C3070=3),_xlfn.IFS(H3070=0,"漫改",H3070=1,"轻改",H3070=2,"原创",H3070=3,"Gal改",H3070=4,"游改",H3070=5,"原创偶像",H3070=6,"国产原创",H3070=7,"小说改"),C3070&lt;&gt;0,"")</f>
        <v/>
      </c>
      <c r="J3070" s="16" t="s">
        <v>7203</v>
      </c>
      <c r="L3070" t="s">
        <v>830</v>
      </c>
      <c r="M3070" t="str">
        <f t="shared" si="47"/>
        <v>罗伊（已毕业），b站虚拟up主。</v>
      </c>
    </row>
    <row r="3071" spans="1:16">
      <c r="B3071" t="s">
        <v>7236</v>
      </c>
      <c r="C3071">
        <v>2</v>
      </c>
      <c r="E3071" t="str">
        <f t="array" ref="E3071">_xlfn.IFS(C3071&lt;&gt;2,_xlfn.IFS(D3071=0,"主角之一",D3071=1,"角色",D3071=2,"男主",D3071=3,"女主"),C3071=2,"")</f>
        <v/>
      </c>
      <c r="I3071" t="str">
        <f t="array" ref="I3071">_xlfn.IFS(OR(C3071=0,C3071=3),_xlfn.IFS(H3071=0,"漫改",H3071=1,"轻改",H3071=2,"原创",H3071=3,"Gal改",H3071=4,"游改",H3071=5,"原创偶像",H3071=6,"国产原创",H3071=7,"小说改"),C3071&lt;&gt;0,"")</f>
        <v/>
      </c>
      <c r="J3071" s="16" t="s">
        <v>7203</v>
      </c>
      <c r="L3071" t="s">
        <v>7237</v>
      </c>
      <c r="M3071" t="str">
        <f t="shared" si="47"/>
        <v>维托里奥·维内托，舰娘角色，原型为维托里奥·维内托号战列舰</v>
      </c>
    </row>
    <row r="3072" spans="1:16">
      <c r="A3072" s="5" t="s">
        <v>7258</v>
      </c>
      <c r="B3072" t="s">
        <v>7259</v>
      </c>
      <c r="C3072">
        <v>0</v>
      </c>
      <c r="D3072">
        <v>0</v>
      </c>
      <c r="E3072" t="str">
        <f t="array" ref="E3072">_xlfn.IFS(C3072&lt;&gt;2,_xlfn.IFS(D3072=0,"主角之一",D3072=1,"角色",D3072=2,"男主",D3072=3,"女主"),C3072=2,"")</f>
        <v>主角之一</v>
      </c>
      <c r="G3072" t="s">
        <v>7260</v>
      </c>
      <c r="H3072">
        <v>1</v>
      </c>
      <c r="I3072" t="str">
        <f t="array" ref="I3072">_xlfn.IFS(OR(C3072=0,C3072=3),_xlfn.IFS(H3072=0,"漫改",H3072=1,"轻改",H3072=2,"原创",H3072=3,"Gal改",H3072=4,"游改",H3072=5,"原创偶像",H3072=6,"国产原创",H3072=7,"小说改"),C3072&lt;&gt;0,"")</f>
        <v>轻改</v>
      </c>
      <c r="J3072" s="16" t="s">
        <v>7240</v>
      </c>
      <c r="M3072" t="str">
        <f t="shared" ref="M3072:M3135" si="48">_xlfn.CONCAT(_xlfn.IFS(C3072=0,_xlfn.CONCAT(B3072,"，",I3072,"动画","《",G3072,"》",E3072,"。"),C3072=1,_xlfn.CONCAT(B3072,"，《",G3072,"》",E3072,"。"),C3072=2,_xlfn.CONCAT(B3072,"，",L3072),C3072=3,_xlfn.CONCAT(B3072,"，动画电影《",G3072,"》",E3072,"。")),_xlfn.IFS(K3072=1,"【芳文社】",K3072=0,""))</f>
        <v>琴纱月，轻改动画《我怎么可能成为你的恋人，不行不行！》主角之一。</v>
      </c>
      <c r="O3072">
        <v>50</v>
      </c>
      <c r="P3072">
        <v>151</v>
      </c>
    </row>
    <row r="3073" spans="1:16">
      <c r="A3073" s="5" t="s">
        <v>7241</v>
      </c>
      <c r="B3073" t="s">
        <v>7242</v>
      </c>
      <c r="C3073">
        <v>0</v>
      </c>
      <c r="D3073">
        <v>2</v>
      </c>
      <c r="E3073" t="str">
        <f t="array" ref="E3073">_xlfn.IFS(C3073&lt;&gt;2,_xlfn.IFS(D3073=0,"主角之一",D3073=1,"角色",D3073=2,"男主",D3073=3,"女主"),C3073=2,"")</f>
        <v>男主</v>
      </c>
      <c r="G3073" t="s">
        <v>1371</v>
      </c>
      <c r="H3073">
        <v>3</v>
      </c>
      <c r="I3073" t="str">
        <f t="array" ref="I3073">_xlfn.IFS(OR(C3073=0,C3073=3),_xlfn.IFS(H3073=0,"漫改",H3073=1,"轻改",H3073=2,"原创",H3073=3,"Gal改",H3073=4,"游改",H3073=5,"原创偶像",H3073=6,"国产原创",H3073=7,"小说改"),C3073&lt;&gt;0,"")</f>
        <v>Gal改</v>
      </c>
      <c r="J3073" s="16" t="s">
        <v>7240</v>
      </c>
      <c r="M3073" t="str">
        <f t="shared" si="48"/>
        <v>秋山奏，Gal改动画《寻找失去的未来》男主。</v>
      </c>
      <c r="O3073">
        <v>1</v>
      </c>
      <c r="P3073">
        <v>6</v>
      </c>
    </row>
    <row r="3074" spans="1:16">
      <c r="A3074" s="5" t="s">
        <v>7243</v>
      </c>
      <c r="B3074" t="s">
        <v>7244</v>
      </c>
      <c r="C3074">
        <v>0</v>
      </c>
      <c r="D3074">
        <v>0</v>
      </c>
      <c r="E3074" t="str">
        <f t="array" ref="E3074">_xlfn.IFS(C3074&lt;&gt;2,_xlfn.IFS(D3074=0,"主角之一",D3074=1,"角色",D3074=2,"男主",D3074=3,"女主"),C3074=2,"")</f>
        <v>主角之一</v>
      </c>
      <c r="G3074" t="s">
        <v>1396</v>
      </c>
      <c r="H3074">
        <v>3</v>
      </c>
      <c r="I3074" t="str">
        <f t="array" ref="I3074">_xlfn.IFS(OR(C3074=0,C3074=3),_xlfn.IFS(H3074=0,"漫改",H3074=1,"轻改",H3074=2,"原创",H3074=3,"Gal改",H3074=4,"游改",H3074=5,"原创偶像",H3074=6,"国产原创",H3074=7,"小说改"),C3074&lt;&gt;0,"")</f>
        <v>Gal改</v>
      </c>
      <c r="J3074" s="16" t="s">
        <v>7240</v>
      </c>
      <c r="M3074" t="str">
        <f t="shared" si="48"/>
        <v>神户小鸟，Gal改动画《Rewrite》主角之一。</v>
      </c>
      <c r="O3074">
        <v>175</v>
      </c>
      <c r="P3074">
        <v>609</v>
      </c>
    </row>
    <row r="3075" spans="1:16">
      <c r="A3075" s="5" t="s">
        <v>7245</v>
      </c>
      <c r="B3075" t="s">
        <v>7246</v>
      </c>
      <c r="C3075">
        <v>0</v>
      </c>
      <c r="D3075">
        <v>1</v>
      </c>
      <c r="E3075" t="str">
        <f t="array" ref="E3075">_xlfn.IFS(C3075&lt;&gt;2,_xlfn.IFS(D3075=0,"主角之一",D3075=1,"角色",D3075=2,"男主",D3075=3,"女主"),C3075=2,"")</f>
        <v>角色</v>
      </c>
      <c r="G3075" t="s">
        <v>960</v>
      </c>
      <c r="H3075">
        <v>0</v>
      </c>
      <c r="I3075" t="str">
        <f t="array" ref="I3075">_xlfn.IFS(OR(C3075=0,C3075=3),_xlfn.IFS(H3075=0,"漫改",H3075=1,"轻改",H3075=2,"原创",H3075=3,"Gal改",H3075=4,"游改",H3075=5,"原创偶像",H3075=6,"国产原创",H3075=7,"小说改"),C3075&lt;&gt;0,"")</f>
        <v>漫改</v>
      </c>
      <c r="J3075" s="16" t="s">
        <v>7240</v>
      </c>
      <c r="M3075" t="str">
        <f t="shared" si="48"/>
        <v>东横桃子，漫改动画《天才麻将少女》角色。</v>
      </c>
      <c r="O3075">
        <v>28</v>
      </c>
      <c r="P3075">
        <v>62</v>
      </c>
    </row>
    <row r="3076" spans="1:16">
      <c r="A3076" s="5" t="s">
        <v>7247</v>
      </c>
      <c r="B3076" t="s">
        <v>7248</v>
      </c>
      <c r="C3076">
        <v>0</v>
      </c>
      <c r="D3076">
        <v>1</v>
      </c>
      <c r="E3076" t="str">
        <f t="array" ref="E3076">_xlfn.IFS(C3076&lt;&gt;2,_xlfn.IFS(D3076=0,"主角之一",D3076=1,"角色",D3076=2,"男主",D3076=3,"女主"),C3076=2,"")</f>
        <v>角色</v>
      </c>
      <c r="G3076" t="s">
        <v>910</v>
      </c>
      <c r="H3076">
        <v>0</v>
      </c>
      <c r="I3076" t="str">
        <f t="array" ref="I3076">_xlfn.IFS(OR(C3076=0,C3076=3),_xlfn.IFS(H3076=0,"漫改",H3076=1,"轻改",H3076=2,"原创",H3076=3,"Gal改",H3076=4,"游改",H3076=5,"原创偶像",H3076=6,"国产原创",H3076=7,"小说改"),C3076&lt;&gt;0,"")</f>
        <v>漫改</v>
      </c>
      <c r="J3076" s="16" t="s">
        <v>7240</v>
      </c>
      <c r="M3076" t="str">
        <f t="shared" si="48"/>
        <v>小静/村雨静，漫改动画《出包王女》角色。</v>
      </c>
      <c r="O3076">
        <v>5</v>
      </c>
      <c r="P3076">
        <v>67</v>
      </c>
    </row>
    <row r="3077" spans="1:16">
      <c r="A3077" s="5" t="s">
        <v>7249</v>
      </c>
      <c r="B3077" t="s">
        <v>7250</v>
      </c>
      <c r="C3077">
        <v>0</v>
      </c>
      <c r="D3077">
        <v>1</v>
      </c>
      <c r="E3077" t="str">
        <f t="array" ref="E3077">_xlfn.IFS(C3077&lt;&gt;2,_xlfn.IFS(D3077=0,"主角之一",D3077=1,"角色",D3077=2,"男主",D3077=3,"女主"),C3077=2,"")</f>
        <v>角色</v>
      </c>
      <c r="G3077" t="s">
        <v>465</v>
      </c>
      <c r="H3077">
        <v>0</v>
      </c>
      <c r="I3077" t="str">
        <f t="array" ref="I3077">_xlfn.IFS(OR(C3077=0,C3077=3),_xlfn.IFS(H3077=0,"漫改",H3077=1,"轻改",H3077=2,"原创",H3077=3,"Gal改",H3077=4,"游改",H3077=5,"原创偶像",H3077=6,"国产原创",H3077=7,"小说改"),C3077&lt;&gt;0,"")</f>
        <v>漫改</v>
      </c>
      <c r="J3077" s="16" t="s">
        <v>7240</v>
      </c>
      <c r="M3077" t="str">
        <f t="shared" si="48"/>
        <v>莎夏·布劳斯，漫改动画《进击的巨人》角色。</v>
      </c>
      <c r="O3077">
        <v>59</v>
      </c>
      <c r="P3077">
        <v>133</v>
      </c>
    </row>
    <row r="3078" spans="1:16">
      <c r="A3078" s="5" t="s">
        <v>7238</v>
      </c>
      <c r="B3078" t="s">
        <v>7239</v>
      </c>
      <c r="C3078">
        <v>0</v>
      </c>
      <c r="D3078">
        <v>1</v>
      </c>
      <c r="E3078" t="str">
        <f t="array" ref="E3078">_xlfn.IFS(C3078&lt;&gt;2,_xlfn.IFS(D3078=0,"主角之一",D3078=1,"角色",D3078=2,"男主",D3078=3,"女主"),C3078=2,"")</f>
        <v>角色</v>
      </c>
      <c r="G3078" t="s">
        <v>231</v>
      </c>
      <c r="H3078">
        <v>0</v>
      </c>
      <c r="I3078" t="str">
        <f t="array" ref="I3078">_xlfn.IFS(OR(C3078=0,C3078=3),_xlfn.IFS(H3078=0,"漫改",H3078=1,"轻改",H3078=2,"原创",H3078=3,"Gal改",H3078=4,"游改",H3078=5,"原创偶像",H3078=6,"国产原创",H3078=7,"小说改"),C3078&lt;&gt;0,"")</f>
        <v>漫改</v>
      </c>
      <c r="J3078" s="16" t="s">
        <v>7240</v>
      </c>
      <c r="K3078"/>
      <c r="M3078" t="str">
        <f t="shared" si="48"/>
        <v>周防美琴，漫改动画《校园迷糊大王》角色。</v>
      </c>
      <c r="O3078">
        <v>17</v>
      </c>
      <c r="P3078">
        <v>35</v>
      </c>
    </row>
    <row r="3079" spans="1:16">
      <c r="A3079" s="5" t="s">
        <v>7251</v>
      </c>
      <c r="B3079" t="s">
        <v>7252</v>
      </c>
      <c r="C3079">
        <v>0</v>
      </c>
      <c r="D3079">
        <v>1</v>
      </c>
      <c r="E3079" t="str">
        <f t="array" ref="E3079">_xlfn.IFS(C3079&lt;&gt;2,_xlfn.IFS(D3079=0,"主角之一",D3079=1,"角色",D3079=2,"男主",D3079=3,"女主"),C3079=2,"")</f>
        <v>角色</v>
      </c>
      <c r="G3079" t="s">
        <v>1856</v>
      </c>
      <c r="H3079">
        <v>0</v>
      </c>
      <c r="I3079" t="str">
        <f t="array" ref="I3079">_xlfn.IFS(OR(C3079=0,C3079=3),_xlfn.IFS(H3079=0,"漫改",H3079=1,"轻改",H3079=2,"原创",H3079=3,"Gal改",H3079=4,"游改",H3079=5,"原创偶像",H3079=6,"国产原创",H3079=7,"小说改"),C3079&lt;&gt;0,"")</f>
        <v>漫改</v>
      </c>
      <c r="J3079" s="16" t="s">
        <v>7240</v>
      </c>
      <c r="K3079" s="17">
        <v>1</v>
      </c>
      <c r="M3079" t="str">
        <f t="shared" si="48"/>
        <v>怖浦铃，漫改动画《漫画女孩》角色。【芳文社】</v>
      </c>
      <c r="O3079">
        <v>9</v>
      </c>
      <c r="P3079">
        <v>26</v>
      </c>
    </row>
    <row r="3080" spans="1:16">
      <c r="A3080" s="5" t="s">
        <v>7253</v>
      </c>
      <c r="B3080" t="s">
        <v>7254</v>
      </c>
      <c r="C3080">
        <v>0</v>
      </c>
      <c r="D3080">
        <v>0</v>
      </c>
      <c r="E3080" t="str">
        <f t="array" ref="E3080">_xlfn.IFS(C3080&lt;&gt;2,_xlfn.IFS(D3080=0,"主角之一",D3080=1,"角色",D3080=2,"男主",D3080=3,"女主"),C3080=2,"")</f>
        <v>主角之一</v>
      </c>
      <c r="G3080" t="s">
        <v>2839</v>
      </c>
      <c r="H3080">
        <v>0</v>
      </c>
      <c r="I3080" t="str">
        <f t="array" ref="I3080">_xlfn.IFS(OR(C3080=0,C3080=3),_xlfn.IFS(H3080=0,"漫改",H3080=1,"轻改",H3080=2,"原创",H3080=3,"Gal改",H3080=4,"游改",H3080=5,"原创偶像",H3080=6,"国产原创",H3080=7,"小说改"),C3080&lt;&gt;0,"")</f>
        <v>漫改</v>
      </c>
      <c r="J3080" s="16" t="s">
        <v>7240</v>
      </c>
      <c r="M3080" t="str">
        <f t="shared" si="48"/>
        <v>更屋敷花凛，漫改动画《中之人基因组【实况中】》主角之一。</v>
      </c>
      <c r="O3080">
        <v>10</v>
      </c>
      <c r="P3080">
        <v>49</v>
      </c>
    </row>
    <row r="3081" spans="1:16">
      <c r="A3081" s="5" t="s">
        <v>7255</v>
      </c>
      <c r="B3081" t="s">
        <v>7256</v>
      </c>
      <c r="C3081">
        <v>0</v>
      </c>
      <c r="D3081">
        <v>0</v>
      </c>
      <c r="E3081" t="str">
        <f t="array" ref="E3081">_xlfn.IFS(C3081&lt;&gt;2,_xlfn.IFS(D3081=0,"主角之一",D3081=1,"角色",D3081=2,"男主",D3081=3,"女主"),C3081=2,"")</f>
        <v>主角之一</v>
      </c>
      <c r="G3081" t="s">
        <v>7257</v>
      </c>
      <c r="H3081">
        <v>4</v>
      </c>
      <c r="I3081" t="str">
        <f t="array" ref="I3081">_xlfn.IFS(OR(C3081=0,C3081=3),_xlfn.IFS(H3081=0,"漫改",H3081=1,"轻改",H3081=2,"原创",H3081=3,"Gal改",H3081=4,"游改",H3081=5,"原创偶像",H3081=6,"国产原创",H3081=7,"小说改"),C3081&lt;&gt;0,"")</f>
        <v>游改</v>
      </c>
      <c r="J3081" s="16" t="s">
        <v>7240</v>
      </c>
      <c r="M3081" t="str">
        <f t="shared" si="48"/>
        <v>七草日花，游改动画《偶像大师 闪耀色彩 第二季》主角之一。</v>
      </c>
      <c r="O3081">
        <v>45</v>
      </c>
      <c r="P3081">
        <v>84</v>
      </c>
    </row>
    <row r="3082" spans="1:16">
      <c r="A3082" s="5" t="s">
        <v>7261</v>
      </c>
      <c r="B3082" t="s">
        <v>7262</v>
      </c>
      <c r="C3082">
        <v>1</v>
      </c>
      <c r="D3082">
        <v>1</v>
      </c>
      <c r="E3082" t="str">
        <f t="array" ref="E3082">_xlfn.IFS(C3082&lt;&gt;2,_xlfn.IFS(D3082=0,"主角之一",D3082=1,"角色",D3082=2,"男主",D3082=3,"女主"),C3082=2,"")</f>
        <v>角色</v>
      </c>
      <c r="G3082" t="s">
        <v>1156</v>
      </c>
      <c r="I3082" t="str">
        <f t="array" ref="I3082">_xlfn.IFS(OR(C3082=0,C3082=3),_xlfn.IFS(H3082=0,"漫改",H3082=1,"轻改",H3082=2,"原创",H3082=3,"Gal改",H3082=4,"游改",H3082=5,"原创偶像",H3082=6,"国产原创",H3082=7,"小说改"),C3082&lt;&gt;0,"")</f>
        <v/>
      </c>
      <c r="J3082" s="16" t="s">
        <v>7240</v>
      </c>
      <c r="M3082" t="str">
        <f t="shared" si="48"/>
        <v>榎本香穗，《你的日记》角色。</v>
      </c>
      <c r="O3082">
        <v>8</v>
      </c>
      <c r="P3082">
        <v>24</v>
      </c>
    </row>
    <row r="3083" spans="1:16">
      <c r="A3083" s="5" t="s">
        <v>7263</v>
      </c>
      <c r="B3083" t="s">
        <v>7264</v>
      </c>
      <c r="C3083">
        <v>1</v>
      </c>
      <c r="D3083">
        <v>0</v>
      </c>
      <c r="E3083" t="str">
        <f t="array" ref="E3083">_xlfn.IFS(C3083&lt;&gt;2,_xlfn.IFS(D3083=0,"主角之一",D3083=1,"角色",D3083=2,"男主",D3083=3,"女主"),C3083=2,"")</f>
        <v>主角之一</v>
      </c>
      <c r="G3083" t="s">
        <v>6334</v>
      </c>
      <c r="I3083" t="str">
        <f t="array" ref="I3083">_xlfn.IFS(OR(C3083=0,C3083=3),_xlfn.IFS(H3083=0,"漫改",H3083=1,"轻改",H3083=2,"原创",H3083=3,"Gal改",H3083=4,"游改",H3083=5,"原创偶像",H3083=6,"国产原创",H3083=7,"小说改"),C3083&lt;&gt;0,"")</f>
        <v/>
      </c>
      <c r="J3083" s="16" t="s">
        <v>7240</v>
      </c>
      <c r="M3083" t="str">
        <f t="shared" si="48"/>
        <v>泽渡满，《柯罗的怀表》主角之一。</v>
      </c>
      <c r="O3083">
        <v>8</v>
      </c>
      <c r="P3083">
        <v>57</v>
      </c>
    </row>
    <row r="3084" spans="1:16">
      <c r="A3084" s="5" t="s">
        <v>7265</v>
      </c>
      <c r="B3084" t="s">
        <v>7266</v>
      </c>
      <c r="C3084">
        <v>1</v>
      </c>
      <c r="D3084">
        <v>0</v>
      </c>
      <c r="E3084" t="str">
        <f t="array" ref="E3084">_xlfn.IFS(C3084&lt;&gt;2,_xlfn.IFS(D3084=0,"主角之一",D3084=1,"角色",D3084=2,"男主",D3084=3,"女主"),C3084=2,"")</f>
        <v>主角之一</v>
      </c>
      <c r="G3084" t="s">
        <v>675</v>
      </c>
      <c r="I3084" t="str">
        <f t="array" ref="I3084">_xlfn.IFS(OR(C3084=0,C3084=3),_xlfn.IFS(H3084=0,"漫改",H3084=1,"轻改",H3084=2,"原创",H3084=3,"Gal改",H3084=4,"游改",H3084=5,"原创偶像",H3084=6,"国产原创",H3084=7,"小说改"),C3084&lt;&gt;0,"")</f>
        <v/>
      </c>
      <c r="J3084" s="16" t="s">
        <v>7240</v>
      </c>
      <c r="M3084" t="str">
        <f t="shared" si="48"/>
        <v>新堂彩音，《想要传达给你的爱恋》主角之一。</v>
      </c>
      <c r="O3084">
        <v>108</v>
      </c>
      <c r="P3084">
        <v>353</v>
      </c>
    </row>
    <row r="3085" spans="1:16">
      <c r="A3085" s="5" t="s">
        <v>7267</v>
      </c>
      <c r="B3085" t="s">
        <v>7268</v>
      </c>
      <c r="C3085">
        <v>1</v>
      </c>
      <c r="D3085">
        <v>1</v>
      </c>
      <c r="E3085" t="str">
        <f t="array" ref="E3085">_xlfn.IFS(C3085&lt;&gt;2,_xlfn.IFS(D3085=0,"主角之一",D3085=1,"角色",D3085=2,"男主",D3085=3,"女主"),C3085=2,"")</f>
        <v>角色</v>
      </c>
      <c r="G3085" t="s">
        <v>425</v>
      </c>
      <c r="I3085" t="str">
        <f t="array" ref="I3085">_xlfn.IFS(OR(C3085=0,C3085=3),_xlfn.IFS(H3085=0,"漫改",H3085=1,"轻改",H3085=2,"原创",H3085=3,"Gal改",H3085=4,"游改",H3085=5,"原创偶像",H3085=6,"国产原创",H3085=7,"小说改"),C3085&lt;&gt;0,"")</f>
        <v/>
      </c>
      <c r="J3085" s="16" t="s">
        <v>7240</v>
      </c>
      <c r="M3085" t="str">
        <f t="shared" si="48"/>
        <v>臼岛奈奈子，《寄宿之恋》角色。</v>
      </c>
      <c r="O3085">
        <v>7</v>
      </c>
      <c r="P3085">
        <v>12</v>
      </c>
    </row>
    <row r="3086" spans="1:16">
      <c r="A3086" s="5" t="s">
        <v>7269</v>
      </c>
      <c r="B3086" t="s">
        <v>7270</v>
      </c>
      <c r="C3086">
        <v>2</v>
      </c>
      <c r="E3086" t="str">
        <f t="array" ref="E3086">_xlfn.IFS(C3086&lt;&gt;2,_xlfn.IFS(D3086=0,"主角之一",D3086=1,"角色",D3086=2,"男主",D3086=3,"女主"),C3086=2,"")</f>
        <v/>
      </c>
      <c r="I3086" t="str">
        <f t="array" ref="I3086">_xlfn.IFS(OR(C3086=0,C3086=3),_xlfn.IFS(H3086=0,"漫改",H3086=1,"轻改",H3086=2,"原创",H3086=3,"Gal改",H3086=4,"游改",H3086=5,"原创偶像",H3086=6,"国产原创",H3086=7,"小说改"),C3086&lt;&gt;0,"")</f>
        <v/>
      </c>
      <c r="J3086" s="16" t="s">
        <v>7240</v>
      </c>
      <c r="L3086" t="s">
        <v>7271</v>
      </c>
      <c r="M3086" t="str">
        <f t="shared" si="48"/>
        <v>奥空心白，游戏《偶像大师 星耀季节》角色。</v>
      </c>
      <c r="O3086">
        <v>21</v>
      </c>
      <c r="P3086">
        <v>44</v>
      </c>
    </row>
    <row r="3087" spans="1:16">
      <c r="A3087" s="5" t="s">
        <v>7272</v>
      </c>
      <c r="B3087" t="s">
        <v>7273</v>
      </c>
      <c r="C3087">
        <v>2</v>
      </c>
      <c r="E3087" t="str">
        <f t="array" ref="E3087">_xlfn.IFS(C3087&lt;&gt;2,_xlfn.IFS(D3087=0,"主角之一",D3087=1,"角色",D3087=2,"男主",D3087=3,"女主"),C3087=2,"")</f>
        <v/>
      </c>
      <c r="I3087" t="str">
        <f t="array" ref="I3087">_xlfn.IFS(OR(C3087=0,C3087=3),_xlfn.IFS(H3087=0,"漫改",H3087=1,"轻改",H3087=2,"原创",H3087=3,"Gal改",H3087=4,"游改",H3087=5,"原创偶像",H3087=6,"国产原创",H3087=7,"小说改"),C3087&lt;&gt;0,"")</f>
        <v/>
      </c>
      <c r="J3087" s="16" t="s">
        <v>7240</v>
      </c>
      <c r="L3087" t="s">
        <v>2395</v>
      </c>
      <c r="M3087" t="str">
        <f t="shared" si="48"/>
        <v>白石杏，游戏《世界计划 缤纷舞台！ feat. 初音未来》角色。</v>
      </c>
      <c r="O3087">
        <v>15</v>
      </c>
      <c r="P3087">
        <v>38</v>
      </c>
    </row>
    <row r="3088" spans="1:16">
      <c r="B3088" t="s">
        <v>7274</v>
      </c>
      <c r="C3088">
        <v>2</v>
      </c>
      <c r="E3088" t="str">
        <f t="array" ref="E3088">_xlfn.IFS(C3088&lt;&gt;2,_xlfn.IFS(D3088=0,"主角之一",D3088=1,"角色",D3088=2,"男主",D3088=3,"女主"),C3088=2,"")</f>
        <v/>
      </c>
      <c r="I3088" t="str">
        <f t="array" ref="I3088">_xlfn.IFS(OR(C3088=0,C3088=3),_xlfn.IFS(H3088=0,"漫改",H3088=1,"轻改",H3088=2,"原创",H3088=3,"Gal改",H3088=4,"游改",H3088=5,"原创偶像",H3088=6,"国产原创",H3088=7,"小说改"),C3088&lt;&gt;0,"")</f>
        <v/>
      </c>
      <c r="J3088" s="16" t="s">
        <v>7240</v>
      </c>
      <c r="L3088" t="s">
        <v>7275</v>
      </c>
      <c r="M3088" t="str">
        <f t="shared" si="48"/>
        <v>圣地亚哥，舰娘角色，原型为圣地亚哥号轻巡洋舰</v>
      </c>
    </row>
    <row r="3089" spans="1:16">
      <c r="A3089" s="5" t="s">
        <v>7276</v>
      </c>
      <c r="B3089" t="s">
        <v>7277</v>
      </c>
      <c r="C3089">
        <v>0</v>
      </c>
      <c r="D3089">
        <v>0</v>
      </c>
      <c r="E3089" t="str">
        <f t="array" ref="E3089">_xlfn.IFS(C3089&lt;&gt;2,_xlfn.IFS(D3089=0,"主角之一",D3089=1,"角色",D3089=2,"男主",D3089=3,"女主"),C3089=2,"")</f>
        <v>主角之一</v>
      </c>
      <c r="G3089" t="s">
        <v>3996</v>
      </c>
      <c r="H3089">
        <v>2</v>
      </c>
      <c r="I3089" t="str">
        <f t="array" ref="I3089">_xlfn.IFS(OR(C3089=0,C3089=3),_xlfn.IFS(H3089=0,"漫改",H3089=1,"轻改",H3089=2,"原创",H3089=3,"Gal改",H3089=4,"游改",H3089=5,"原创偶像",H3089=6,"国产原创",H3089=7,"小说改"),C3089&lt;&gt;0,"")</f>
        <v>原创</v>
      </c>
      <c r="J3089" s="16" t="s">
        <v>7278</v>
      </c>
      <c r="M3089" t="str">
        <f t="shared" si="48"/>
        <v>早乙女有人，原创动画《超时空要塞Frontier》主角之一。</v>
      </c>
      <c r="O3089">
        <v>18</v>
      </c>
      <c r="P3089">
        <v>41</v>
      </c>
    </row>
    <row r="3090" spans="1:16">
      <c r="A3090" s="5" t="s">
        <v>7292</v>
      </c>
      <c r="B3090" t="s">
        <v>7293</v>
      </c>
      <c r="C3090">
        <v>0</v>
      </c>
      <c r="D3090">
        <v>1</v>
      </c>
      <c r="E3090" t="str">
        <f t="array" ref="E3090">_xlfn.IFS(C3090&lt;&gt;2,_xlfn.IFS(D3090=0,"主角之一",D3090=1,"角色",D3090=2,"男主",D3090=3,"女主"),C3090=2,"")</f>
        <v>角色</v>
      </c>
      <c r="G3090" t="s">
        <v>1153</v>
      </c>
      <c r="H3090">
        <v>3</v>
      </c>
      <c r="I3090" t="str">
        <f t="array" ref="I3090">_xlfn.IFS(OR(C3090=0,C3090=3),_xlfn.IFS(H3090=0,"漫改",H3090=1,"轻改",H3090=2,"原创",H3090=3,"Gal改",H3090=4,"游改",H3090=5,"原创偶像",H3090=6,"国产原创",H3090=7,"小说改"),C3090&lt;&gt;0,"")</f>
        <v>Gal改</v>
      </c>
      <c r="J3090" s="16" t="s">
        <v>7278</v>
      </c>
      <c r="M3090" t="str">
        <f t="shared" si="48"/>
        <v>丝丝子，Gal改动画《拔作岛》角色。</v>
      </c>
      <c r="O3090">
        <v>54</v>
      </c>
      <c r="P3090">
        <v>116</v>
      </c>
    </row>
    <row r="3091" spans="1:16">
      <c r="A3091" s="5" t="s">
        <v>7281</v>
      </c>
      <c r="B3091" t="s">
        <v>7282</v>
      </c>
      <c r="C3091">
        <v>0</v>
      </c>
      <c r="D3091">
        <v>1</v>
      </c>
      <c r="E3091" t="str">
        <f t="array" ref="E3091">_xlfn.IFS(C3091&lt;&gt;2,_xlfn.IFS(D3091=0,"主角之一",D3091=1,"角色",D3091=2,"男主",D3091=3,"女主"),C3091=2,"")</f>
        <v>角色</v>
      </c>
      <c r="G3091" t="s">
        <v>777</v>
      </c>
      <c r="H3091">
        <v>0</v>
      </c>
      <c r="I3091" t="str">
        <f t="array" ref="I3091">_xlfn.IFS(OR(C3091=0,C3091=3),_xlfn.IFS(H3091=0,"漫改",H3091=1,"轻改",H3091=2,"原创",H3091=3,"Gal改",H3091=4,"游改",H3091=5,"原创偶像",H3091=6,"国产原创",H3091=7,"小说改"),C3091&lt;&gt;0,"")</f>
        <v>漫改</v>
      </c>
      <c r="J3091" s="16" t="s">
        <v>7278</v>
      </c>
      <c r="M3091" t="str">
        <f t="shared" si="48"/>
        <v>福田真太，漫改动画《爆漫王。》角色。</v>
      </c>
      <c r="O3091">
        <v>7</v>
      </c>
      <c r="P3091">
        <v>47</v>
      </c>
    </row>
    <row r="3092" spans="1:16">
      <c r="A3092" s="5" t="s">
        <v>7294</v>
      </c>
      <c r="B3092" t="s">
        <v>7295</v>
      </c>
      <c r="C3092">
        <v>0</v>
      </c>
      <c r="D3092">
        <v>1</v>
      </c>
      <c r="E3092" t="str">
        <f t="array" ref="E3092">_xlfn.IFS(C3092&lt;&gt;2,_xlfn.IFS(D3092=0,"主角之一",D3092=1,"角色",D3092=2,"男主",D3092=3,"女主"),C3092=2,"")</f>
        <v>角色</v>
      </c>
      <c r="G3092" t="s">
        <v>7296</v>
      </c>
      <c r="H3092">
        <v>0</v>
      </c>
      <c r="I3092" t="str">
        <f t="array" ref="I3092">_xlfn.IFS(OR(C3092=0,C3092=3),_xlfn.IFS(H3092=0,"漫改",H3092=1,"轻改",H3092=2,"原创",H3092=3,"Gal改",H3092=4,"游改",H3092=5,"原创偶像",H3092=6,"国产原创",H3092=7,"小说改"),C3092&lt;&gt;0,"")</f>
        <v>漫改</v>
      </c>
      <c r="J3092" s="16" t="s">
        <v>7278</v>
      </c>
      <c r="M3092" t="str">
        <f t="shared" si="48"/>
        <v>神木辉，漫改动画《【我推的孩子】》角色。</v>
      </c>
      <c r="O3092">
        <v>16</v>
      </c>
      <c r="P3092">
        <v>1</v>
      </c>
    </row>
    <row r="3093" spans="1:16">
      <c r="A3093" s="5" t="s">
        <v>7283</v>
      </c>
      <c r="B3093" t="s">
        <v>7284</v>
      </c>
      <c r="C3093">
        <v>0</v>
      </c>
      <c r="D3093">
        <v>1</v>
      </c>
      <c r="E3093" t="str">
        <f t="array" ref="E3093">_xlfn.IFS(C3093&lt;&gt;2,_xlfn.IFS(D3093=0,"主角之一",D3093=1,"角色",D3093=2,"男主",D3093=3,"女主"),C3093=2,"")</f>
        <v>角色</v>
      </c>
      <c r="G3093" t="s">
        <v>4482</v>
      </c>
      <c r="H3093">
        <v>0</v>
      </c>
      <c r="I3093" t="str">
        <f t="array" ref="I3093">_xlfn.IFS(OR(C3093=0,C3093=3),_xlfn.IFS(H3093=0,"漫改",H3093=1,"轻改",H3093=2,"原创",H3093=3,"Gal改",H3093=4,"游改",H3093=5,"原创偶像",H3093=6,"国产原创",H3093=7,"小说改"),C3093&lt;&gt;0,"")</f>
        <v>漫改</v>
      </c>
      <c r="J3093" s="16" t="s">
        <v>7278</v>
      </c>
      <c r="M3093" t="str">
        <f t="shared" si="48"/>
        <v>尤里，漫改动画《星空清理者》角色。</v>
      </c>
      <c r="O3093">
        <v>6</v>
      </c>
      <c r="P3093">
        <v>5</v>
      </c>
    </row>
    <row r="3094" spans="1:16">
      <c r="A3094" s="5" t="s">
        <v>7285</v>
      </c>
      <c r="B3094" t="s">
        <v>7286</v>
      </c>
      <c r="C3094">
        <v>0</v>
      </c>
      <c r="D3094">
        <v>0</v>
      </c>
      <c r="E3094" t="str">
        <f t="array" ref="E3094">_xlfn.IFS(C3094&lt;&gt;2,_xlfn.IFS(D3094=0,"主角之一",D3094=1,"角色",D3094=2,"男主",D3094=3,"女主"),C3094=2,"")</f>
        <v>主角之一</v>
      </c>
      <c r="G3094" t="s">
        <v>7287</v>
      </c>
      <c r="H3094">
        <v>0</v>
      </c>
      <c r="I3094" t="str">
        <f t="array" ref="I3094">_xlfn.IFS(OR(C3094=0,C3094=3),_xlfn.IFS(H3094=0,"漫改",H3094=1,"轻改",H3094=2,"原创",H3094=3,"Gal改",H3094=4,"游改",H3094=5,"原创偶像",H3094=6,"国产原创",H3094=7,"小说改"),C3094&lt;&gt;0,"")</f>
        <v>漫改</v>
      </c>
      <c r="J3094" s="16" t="s">
        <v>7278</v>
      </c>
      <c r="M3094" t="str">
        <f t="shared" si="48"/>
        <v>德川一矢，漫改动画《新网球王子》主角之一。</v>
      </c>
      <c r="O3094">
        <v>1</v>
      </c>
      <c r="P3094">
        <v>1</v>
      </c>
    </row>
    <row r="3095" spans="1:16">
      <c r="A3095" s="5" t="s">
        <v>7288</v>
      </c>
      <c r="B3095" t="s">
        <v>7289</v>
      </c>
      <c r="C3095">
        <v>0</v>
      </c>
      <c r="D3095">
        <v>0</v>
      </c>
      <c r="E3095" t="str">
        <f t="array" ref="E3095">_xlfn.IFS(C3095&lt;&gt;2,_xlfn.IFS(D3095=0,"主角之一",D3095=1,"角色",D3095=2,"男主",D3095=3,"女主"),C3095=2,"")</f>
        <v>主角之一</v>
      </c>
      <c r="G3095" t="s">
        <v>206</v>
      </c>
      <c r="H3095">
        <v>4</v>
      </c>
      <c r="I3095" t="str">
        <f t="array" ref="I3095">_xlfn.IFS(OR(C3095=0,C3095=3),_xlfn.IFS(H3095=0,"漫改",H3095=1,"轻改",H3095=2,"原创",H3095=3,"Gal改",H3095=4,"游改",H3095=5,"原创偶像",H3095=6,"国产原创",H3095=7,"小说改"),C3095&lt;&gt;0,"")</f>
        <v>游改</v>
      </c>
      <c r="J3095" s="16" t="s">
        <v>7278</v>
      </c>
      <c r="M3095" t="str">
        <f t="shared" si="48"/>
        <v>新田美波，游改动画《偶像大师 灰姑娘女孩》主角之一。</v>
      </c>
      <c r="O3095">
        <v>46</v>
      </c>
      <c r="P3095">
        <v>83</v>
      </c>
    </row>
    <row r="3096" spans="1:16">
      <c r="A3096" s="5" t="s">
        <v>7279</v>
      </c>
      <c r="B3096" t="s">
        <v>7280</v>
      </c>
      <c r="C3096">
        <v>0</v>
      </c>
      <c r="D3096">
        <v>1</v>
      </c>
      <c r="E3096" t="str">
        <f t="array" ref="E3096">_xlfn.IFS(C3096&lt;&gt;2,_xlfn.IFS(D3096=0,"主角之一",D3096=1,"角色",D3096=2,"男主",D3096=3,"女主"),C3096=2,"")</f>
        <v>角色</v>
      </c>
      <c r="G3096" t="s">
        <v>1800</v>
      </c>
      <c r="H3096">
        <v>0</v>
      </c>
      <c r="I3096" t="str">
        <f t="array" ref="I3096">_xlfn.IFS(OR(C3096=0,C3096=3),_xlfn.IFS(H3096=0,"漫改",H3096=1,"轻改",H3096=2,"原创",H3096=3,"Gal改",H3096=4,"游改",H3096=5,"原创偶像",H3096=6,"国产原创",H3096=7,"小说改"),C3096&lt;&gt;0,"")</f>
        <v>漫改</v>
      </c>
      <c r="J3096" s="16" t="s">
        <v>7278</v>
      </c>
      <c r="M3096" t="str">
        <f t="shared" si="48"/>
        <v>桃井幸，漫改动画《玛利亚狂热》角色。</v>
      </c>
      <c r="O3096">
        <v>4</v>
      </c>
      <c r="P3096">
        <v>8</v>
      </c>
    </row>
    <row r="3097" spans="1:16">
      <c r="A3097" s="5" t="s">
        <v>7290</v>
      </c>
      <c r="B3097" t="s">
        <v>7291</v>
      </c>
      <c r="C3097">
        <v>0</v>
      </c>
      <c r="D3097">
        <v>1</v>
      </c>
      <c r="E3097" t="str">
        <f t="array" ref="E3097">_xlfn.IFS(C3097&lt;&gt;2,_xlfn.IFS(D3097=0,"主角之一",D3097=1,"角色",D3097=2,"男主",D3097=3,"女主"),C3097=2,"")</f>
        <v>角色</v>
      </c>
      <c r="G3097" t="s">
        <v>928</v>
      </c>
      <c r="H3097">
        <v>1</v>
      </c>
      <c r="I3097" t="str">
        <f t="array" ref="I3097">_xlfn.IFS(OR(C3097=0,C3097=3),_xlfn.IFS(H3097=0,"漫改",H3097=1,"轻改",H3097=2,"原创",H3097=3,"Gal改",H3097=4,"游改",H3097=5,"原创偶像",H3097=6,"国产原创",H3097=7,"小说改"),C3097&lt;&gt;0,"")</f>
        <v>轻改</v>
      </c>
      <c r="J3097" s="16" t="s">
        <v>7278</v>
      </c>
      <c r="M3097" t="str">
        <f t="shared" si="48"/>
        <v>大贺太阳，轻改动画《喜欢本大爷的竟然就你一个？》角色。</v>
      </c>
      <c r="O3097">
        <v>9</v>
      </c>
      <c r="P3097">
        <v>4</v>
      </c>
    </row>
    <row r="3098" spans="1:16">
      <c r="A3098" s="5" t="s">
        <v>7297</v>
      </c>
      <c r="B3098" t="s">
        <v>7298</v>
      </c>
      <c r="C3098">
        <v>1</v>
      </c>
      <c r="D3098">
        <v>0</v>
      </c>
      <c r="E3098" t="str">
        <f t="array" ref="E3098">_xlfn.IFS(C3098&lt;&gt;2,_xlfn.IFS(D3098=0,"主角之一",D3098=1,"角色",D3098=2,"男主",D3098=3,"女主"),C3098=2,"")</f>
        <v>主角之一</v>
      </c>
      <c r="G3098" t="s">
        <v>7299</v>
      </c>
      <c r="I3098" t="str">
        <f t="array" ref="I3098">_xlfn.IFS(OR(C3098=0,C3098=3),_xlfn.IFS(H3098=0,"漫改",H3098=1,"轻改",H3098=2,"原创",H3098=3,"Gal改",H3098=4,"游改",H3098=5,"原创偶像",H3098=6,"国产原创",H3098=7,"小说改"),C3098&lt;&gt;0,"")</f>
        <v/>
      </c>
      <c r="J3098" s="16" t="s">
        <v>7278</v>
      </c>
      <c r="M3098" t="str">
        <f t="shared" si="48"/>
        <v>東城柚葉，《ぜったい遵守☆子作り許可証ぱらだいす!! ～嗚呼、素晴らしき孕ま世界～》主角之一。</v>
      </c>
      <c r="O3098">
        <v>4</v>
      </c>
      <c r="P3098">
        <v>10</v>
      </c>
    </row>
    <row r="3099" spans="1:16">
      <c r="A3099" s="5" t="s">
        <v>7300</v>
      </c>
      <c r="B3099" t="s">
        <v>7301</v>
      </c>
      <c r="C3099">
        <v>1</v>
      </c>
      <c r="D3099">
        <v>1</v>
      </c>
      <c r="E3099" t="str">
        <f t="array" ref="E3099">_xlfn.IFS(C3099&lt;&gt;2,_xlfn.IFS(D3099=0,"主角之一",D3099=1,"角色",D3099=2,"男主",D3099=3,"女主"),C3099=2,"")</f>
        <v>角色</v>
      </c>
      <c r="G3099" t="s">
        <v>7302</v>
      </c>
      <c r="I3099" t="str">
        <f t="array" ref="I3099">_xlfn.IFS(OR(C3099=0,C3099=3),_xlfn.IFS(H3099=0,"漫改",H3099=1,"轻改",H3099=2,"原创",H3099=3,"Gal改",H3099=4,"游改",H3099=5,"原创偶像",H3099=6,"国产原创",H3099=7,"小说改"),C3099&lt;&gt;0,"")</f>
        <v/>
      </c>
      <c r="J3099" s="16" t="s">
        <v>7278</v>
      </c>
      <c r="M3099" t="str">
        <f t="shared" si="48"/>
        <v>佐竹鹿子，《宿星的女朋友-destiny star girlfriend-》角色。</v>
      </c>
      <c r="O3099">
        <v>15</v>
      </c>
      <c r="P3099">
        <v>36</v>
      </c>
    </row>
    <row r="3100" spans="1:16">
      <c r="A3100" s="5" t="s">
        <v>7303</v>
      </c>
      <c r="B3100" t="s">
        <v>7304</v>
      </c>
      <c r="C3100">
        <v>1</v>
      </c>
      <c r="D3100">
        <v>0</v>
      </c>
      <c r="E3100" t="str">
        <f t="array" ref="E3100">_xlfn.IFS(C3100&lt;&gt;2,_xlfn.IFS(D3100=0,"主角之一",D3100=1,"角色",D3100=2,"男主",D3100=3,"女主"),C3100=2,"")</f>
        <v>主角之一</v>
      </c>
      <c r="G3100" t="s">
        <v>7305</v>
      </c>
      <c r="I3100" t="str">
        <f t="array" ref="I3100">_xlfn.IFS(OR(C3100=0,C3100=3),_xlfn.IFS(H3100=0,"漫改",H3100=1,"轻改",H3100=2,"原创",H3100=3,"Gal改",H3100=4,"游改",H3100=5,"原创偶像",H3100=6,"国产原创",H3100=7,"小说改"),C3100&lt;&gt;0,"")</f>
        <v/>
      </c>
      <c r="J3100" s="16" t="s">
        <v>7278</v>
      </c>
      <c r="M3100" t="str">
        <f t="shared" si="48"/>
        <v>狮子舞凛火，《致命十二人》主角之一。</v>
      </c>
      <c r="O3100">
        <v>2</v>
      </c>
      <c r="P3100">
        <v>3</v>
      </c>
    </row>
    <row r="3101" spans="1:16">
      <c r="A3101" s="5" t="s">
        <v>7306</v>
      </c>
      <c r="B3101" t="s">
        <v>7307</v>
      </c>
      <c r="C3101">
        <v>2</v>
      </c>
      <c r="E3101" t="str">
        <f t="array" ref="E3101">_xlfn.IFS(C3101&lt;&gt;2,_xlfn.IFS(D3101=0,"主角之一",D3101=1,"角色",D3101=2,"男主",D3101=3,"女主"),C3101=2,"")</f>
        <v/>
      </c>
      <c r="I3101" t="str">
        <f t="array" ref="I3101">_xlfn.IFS(OR(C3101=0,C3101=3),_xlfn.IFS(H3101=0,"漫改",H3101=1,"轻改",H3101=2,"原创",H3101=3,"Gal改",H3101=4,"游改",H3101=5,"原创偶像",H3101=6,"国产原创",H3101=7,"小说改"),C3101&lt;&gt;0,"")</f>
        <v/>
      </c>
      <c r="J3101" s="16" t="s">
        <v>7278</v>
      </c>
      <c r="L3101" t="s">
        <v>124</v>
      </c>
      <c r="M3101" t="str">
        <f t="shared" si="48"/>
        <v>可莉，游戏《原神》角色。</v>
      </c>
      <c r="O3101">
        <v>16</v>
      </c>
      <c r="P3101">
        <v>46</v>
      </c>
    </row>
    <row r="3102" spans="1:16">
      <c r="A3102" s="5" t="s">
        <v>7323</v>
      </c>
      <c r="B3102" t="s">
        <v>7324</v>
      </c>
      <c r="C3102">
        <v>0</v>
      </c>
      <c r="D3102">
        <v>0</v>
      </c>
      <c r="E3102" t="str">
        <f t="array" ref="E3102">_xlfn.IFS(C3102&lt;&gt;2,_xlfn.IFS(D3102=0,"主角之一",D3102=1,"角色",D3102=2,"男主",D3102=3,"女主"),C3102=2,"")</f>
        <v>主角之一</v>
      </c>
      <c r="G3102" t="s">
        <v>7325</v>
      </c>
      <c r="H3102">
        <v>0</v>
      </c>
      <c r="I3102" t="str">
        <f t="array" ref="I3102">_xlfn.IFS(OR(C3102=0,C3102=3),_xlfn.IFS(H3102=0,"漫改",H3102=1,"轻改",H3102=2,"原创",H3102=3,"Gal改",H3102=4,"游改",H3102=5,"原创偶像",H3102=6,"国产原创",H3102=7,"小说改"),C3102&lt;&gt;0,"")</f>
        <v>漫改</v>
      </c>
      <c r="J3102" s="16" t="s">
        <v>7310</v>
      </c>
      <c r="M3102" t="str">
        <f t="shared" si="48"/>
        <v>新岛贵惠・白石万理华，漫改动画《妻子变成小学生。》主角之一。</v>
      </c>
      <c r="O3102">
        <v>9</v>
      </c>
      <c r="P3102">
        <v>19</v>
      </c>
    </row>
    <row r="3103" spans="1:16">
      <c r="A3103" s="5" t="s">
        <v>7317</v>
      </c>
      <c r="B3103" t="s">
        <v>7318</v>
      </c>
      <c r="C3103">
        <v>0</v>
      </c>
      <c r="D3103">
        <v>0</v>
      </c>
      <c r="E3103" t="str">
        <f t="array" ref="E3103">_xlfn.IFS(C3103&lt;&gt;2,_xlfn.IFS(D3103=0,"主角之一",D3103=1,"角色",D3103=2,"男主",D3103=3,"女主"),C3103=2,"")</f>
        <v>主角之一</v>
      </c>
      <c r="G3103" t="s">
        <v>2607</v>
      </c>
      <c r="H3103">
        <v>2</v>
      </c>
      <c r="I3103" t="str">
        <f t="array" ref="I3103">_xlfn.IFS(OR(C3103=0,C3103=3),_xlfn.IFS(H3103=0,"漫改",H3103=1,"轻改",H3103=2,"原创",H3103=3,"Gal改",H3103=4,"游改",H3103=5,"原创偶像",H3103=6,"国产原创",H3103=7,"小说改"),C3103&lt;&gt;0,"")</f>
        <v>原创</v>
      </c>
      <c r="J3103" s="16" t="s">
        <v>7310</v>
      </c>
      <c r="M3103" t="str">
        <f t="shared" si="48"/>
        <v>泽渡枫，原创动画《玉响》主角之一。</v>
      </c>
      <c r="O3103">
        <v>30</v>
      </c>
      <c r="P3103">
        <v>90</v>
      </c>
    </row>
    <row r="3104" spans="1:16">
      <c r="A3104" s="5" t="s">
        <v>7319</v>
      </c>
      <c r="B3104" t="s">
        <v>7320</v>
      </c>
      <c r="C3104">
        <v>0</v>
      </c>
      <c r="D3104">
        <v>1</v>
      </c>
      <c r="E3104" t="str">
        <f t="array" ref="E3104">_xlfn.IFS(C3104&lt;&gt;2,_xlfn.IFS(D3104=0,"主角之一",D3104=1,"角色",D3104=2,"男主",D3104=3,"女主"),C3104=2,"")</f>
        <v>角色</v>
      </c>
      <c r="G3104" t="s">
        <v>3427</v>
      </c>
      <c r="H3104">
        <v>2</v>
      </c>
      <c r="I3104" t="str">
        <f t="array" ref="I3104">_xlfn.IFS(OR(C3104=0,C3104=3),_xlfn.IFS(H3104=0,"漫改",H3104=1,"轻改",H3104=2,"原创",H3104=3,"Gal改",H3104=4,"游改",H3104=5,"原创偶像",H3104=6,"国产原创",H3104=7,"小说改"),C3104&lt;&gt;0,"")</f>
        <v>原创</v>
      </c>
      <c r="J3104" s="16" t="s">
        <v>7310</v>
      </c>
      <c r="M3104" t="str">
        <f t="shared" si="48"/>
        <v>天羽奏，原创动画《战姬绝唱SYMPHOGEAR》角色。</v>
      </c>
      <c r="O3104">
        <v>6</v>
      </c>
      <c r="P3104">
        <v>18</v>
      </c>
    </row>
    <row r="3105" spans="1:16">
      <c r="A3105" s="5" t="s">
        <v>7321</v>
      </c>
      <c r="B3105" t="s">
        <v>7322</v>
      </c>
      <c r="C3105">
        <v>0</v>
      </c>
      <c r="D3105">
        <v>1</v>
      </c>
      <c r="E3105" t="str">
        <f t="array" ref="E3105">_xlfn.IFS(C3105&lt;&gt;2,_xlfn.IFS(D3105=0,"主角之一",D3105=1,"角色",D3105=2,"男主",D3105=3,"女主"),C3105=2,"")</f>
        <v>角色</v>
      </c>
      <c r="G3105" t="s">
        <v>1190</v>
      </c>
      <c r="H3105">
        <v>0</v>
      </c>
      <c r="I3105" t="str">
        <f t="array" ref="I3105">_xlfn.IFS(OR(C3105=0,C3105=3),_xlfn.IFS(H3105=0,"漫改",H3105=1,"轻改",H3105=2,"原创",H3105=3,"Gal改",H3105=4,"游改",H3105=5,"原创偶像",H3105=6,"国产原创",H3105=7,"小说改"),C3105&lt;&gt;0,"")</f>
        <v>漫改</v>
      </c>
      <c r="J3105" s="16" t="s">
        <v>7310</v>
      </c>
      <c r="M3105" t="str">
        <f t="shared" si="48"/>
        <v>小南桐绘，漫改动画《境界触发者》角色。</v>
      </c>
      <c r="O3105">
        <v>7</v>
      </c>
      <c r="P3105">
        <v>35</v>
      </c>
    </row>
    <row r="3106" spans="1:16">
      <c r="A3106" s="5" t="s">
        <v>7313</v>
      </c>
      <c r="B3106" t="s">
        <v>7314</v>
      </c>
      <c r="C3106">
        <v>0</v>
      </c>
      <c r="D3106">
        <v>0</v>
      </c>
      <c r="E3106" t="str">
        <f t="array" ref="E3106">_xlfn.IFS(C3106&lt;&gt;2,_xlfn.IFS(D3106=0,"主角之一",D3106=1,"角色",D3106=2,"男主",D3106=3,"女主"),C3106=2,"")</f>
        <v>主角之一</v>
      </c>
      <c r="G3106" t="s">
        <v>3418</v>
      </c>
      <c r="H3106">
        <v>3</v>
      </c>
      <c r="I3106" t="str">
        <f t="array" ref="I3106">_xlfn.IFS(OR(C3106=0,C3106=3),_xlfn.IFS(H3106=0,"漫改",H3106=1,"轻改",H3106=2,"原创",H3106=3,"Gal改",H3106=4,"游改",H3106=5,"原创偶像",H3106=6,"国产原创",H3106=7,"小说改"),C3106&lt;&gt;0,"")</f>
        <v>Gal改</v>
      </c>
      <c r="J3106" s="16" t="s">
        <v>7310</v>
      </c>
      <c r="M3106" t="str">
        <f t="shared" si="48"/>
        <v>龙宫礼奈，Gal改动画《寒蝉鸣泣之时》主角之一。</v>
      </c>
      <c r="O3106">
        <v>144</v>
      </c>
      <c r="P3106">
        <v>614</v>
      </c>
    </row>
    <row r="3107" spans="1:16">
      <c r="A3107" s="5" t="s">
        <v>7311</v>
      </c>
      <c r="B3107" t="s">
        <v>7312</v>
      </c>
      <c r="C3107">
        <v>0</v>
      </c>
      <c r="D3107">
        <v>0</v>
      </c>
      <c r="E3107" t="str">
        <f t="array" ref="E3107">_xlfn.IFS(C3107&lt;&gt;2,_xlfn.IFS(D3107=0,"主角之一",D3107=1,"角色",D3107=2,"男主",D3107=3,"女主"),C3107=2,"")</f>
        <v>主角之一</v>
      </c>
      <c r="G3107" t="s">
        <v>548</v>
      </c>
      <c r="H3107">
        <v>3</v>
      </c>
      <c r="I3107" t="str">
        <f t="array" ref="I3107">_xlfn.IFS(OR(C3107=0,C3107=3),_xlfn.IFS(H3107=0,"漫改",H3107=1,"轻改",H3107=2,"原创",H3107=3,"Gal改",H3107=4,"游改",H3107=5,"原创偶像",H3107=6,"国产原创",H3107=7,"小说改"),C3107&lt;&gt;0,"")</f>
        <v>Gal改</v>
      </c>
      <c r="J3107" s="16" t="s">
        <v>7310</v>
      </c>
      <c r="M3107" t="str">
        <f t="shared" si="48"/>
        <v>筱冢弥生，Gal改动画《白色相簿》主角之一。</v>
      </c>
      <c r="O3107">
        <v>25</v>
      </c>
      <c r="P3107">
        <v>61</v>
      </c>
    </row>
    <row r="3108" spans="1:16">
      <c r="A3108" s="5" t="s">
        <v>7315</v>
      </c>
      <c r="B3108" t="s">
        <v>7316</v>
      </c>
      <c r="C3108">
        <v>0</v>
      </c>
      <c r="D3108">
        <v>0</v>
      </c>
      <c r="E3108" t="str">
        <f t="array" ref="E3108">_xlfn.IFS(C3108&lt;&gt;2,_xlfn.IFS(D3108=0,"主角之一",D3108=1,"角色",D3108=2,"男主",D3108=3,"女主"),C3108=2,"")</f>
        <v>主角之一</v>
      </c>
      <c r="G3108" t="s">
        <v>4323</v>
      </c>
      <c r="H3108">
        <v>0</v>
      </c>
      <c r="I3108" t="str">
        <f t="array" ref="I3108">_xlfn.IFS(OR(C3108=0,C3108=3),_xlfn.IFS(H3108=0,"漫改",H3108=1,"轻改",H3108=2,"原创",H3108=3,"Gal改",H3108=4,"游改",H3108=5,"原创偶像",H3108=6,"国产原创",H3108=7,"小说改"),C3108&lt;&gt;0,"")</f>
        <v>漫改</v>
      </c>
      <c r="J3108" s="16" t="s">
        <v>7310</v>
      </c>
      <c r="M3108" t="str">
        <f t="shared" si="48"/>
        <v>大空翼，漫改动画《足球小将》主角之一。</v>
      </c>
      <c r="O3108">
        <v>7</v>
      </c>
      <c r="P3108">
        <v>11</v>
      </c>
    </row>
    <row r="3109" spans="1:16" ht="18" customHeight="1">
      <c r="A3109" s="5" t="s">
        <v>7308</v>
      </c>
      <c r="B3109" t="s">
        <v>7309</v>
      </c>
      <c r="C3109">
        <v>0</v>
      </c>
      <c r="D3109">
        <v>1</v>
      </c>
      <c r="E3109" t="str">
        <f t="array" ref="E3109">_xlfn.IFS(C3109&lt;&gt;2,_xlfn.IFS(D3109=0,"主角之一",D3109=1,"角色",D3109=2,"男主",D3109=3,"女主"),C3109=2,"")</f>
        <v>角色</v>
      </c>
      <c r="G3109" t="s">
        <v>3414</v>
      </c>
      <c r="H3109">
        <v>0</v>
      </c>
      <c r="I3109" t="str">
        <f t="array" ref="I3109">_xlfn.IFS(OR(C3109=0,C3109=3),_xlfn.IFS(H3109=0,"漫改",H3109=1,"轻改",H3109=2,"原创",H3109=3,"Gal改",H3109=4,"游改",H3109=5,"原创偶像",H3109=6,"国产原创",H3109=7,"小说改"),C3109&lt;&gt;0,"")</f>
        <v>漫改</v>
      </c>
      <c r="J3109" s="16" t="s">
        <v>7310</v>
      </c>
      <c r="M3109" t="str">
        <f t="shared" si="48"/>
        <v>清水多香子，漫改动画《人形电脑天使心》角色。</v>
      </c>
      <c r="O3109">
        <v>5</v>
      </c>
      <c r="P3109">
        <v>12</v>
      </c>
    </row>
    <row r="3110" spans="1:16">
      <c r="A3110" s="5" t="s">
        <v>7326</v>
      </c>
      <c r="B3110" t="s">
        <v>7327</v>
      </c>
      <c r="C3110">
        <v>1</v>
      </c>
      <c r="D3110">
        <v>0</v>
      </c>
      <c r="E3110" t="str">
        <f t="array" ref="E3110">_xlfn.IFS(C3110&lt;&gt;2,_xlfn.IFS(D3110=0,"主角之一",D3110=1,"角色",D3110=2,"男主",D3110=3,"女主"),C3110=2,"")</f>
        <v>主角之一</v>
      </c>
      <c r="G3110" t="s">
        <v>109</v>
      </c>
      <c r="I3110" t="str">
        <f t="array" ref="I3110">_xlfn.IFS(OR(C3110=0,C3110=3),_xlfn.IFS(H3110=0,"漫改",H3110=1,"轻改",H3110=2,"原创",H3110=3,"Gal改",H3110=4,"游改",H3110=5,"原创偶像",H3110=6,"国产原创",H3110=7,"小说改"),C3110&lt;&gt;0,"")</f>
        <v/>
      </c>
      <c r="J3110" s="16" t="s">
        <v>7310</v>
      </c>
      <c r="M3110" t="str">
        <f t="shared" si="48"/>
        <v>真宫寺樱，《樱花大战》主角之一。</v>
      </c>
      <c r="O3110">
        <v>11</v>
      </c>
      <c r="P3110">
        <v>91</v>
      </c>
    </row>
    <row r="3111" spans="1:16">
      <c r="A3111" s="5" t="s">
        <v>7328</v>
      </c>
      <c r="B3111" t="s">
        <v>7329</v>
      </c>
      <c r="C3111">
        <v>1</v>
      </c>
      <c r="D3111">
        <v>0</v>
      </c>
      <c r="E3111" t="str">
        <f t="array" ref="E3111">_xlfn.IFS(C3111&lt;&gt;2,_xlfn.IFS(D3111=0,"主角之一",D3111=1,"角色",D3111=2,"男主",D3111=3,"女主"),C3111=2,"")</f>
        <v>主角之一</v>
      </c>
      <c r="G3111" t="s">
        <v>7330</v>
      </c>
      <c r="I3111" t="str">
        <f t="array" ref="I3111">_xlfn.IFS(OR(C3111=0,C3111=3),_xlfn.IFS(H3111=0,"漫改",H3111=1,"轻改",H3111=2,"原创",H3111=3,"Gal改",H3111=4,"游改",H3111=5,"原创偶像",H3111=6,"国产原创",H3111=7,"小说改"),C3111&lt;&gt;0,"")</f>
        <v/>
      </c>
      <c r="J3111" s="16" t="s">
        <v>7310</v>
      </c>
      <c r="M3111" t="str">
        <f t="shared" si="48"/>
        <v>青兎みかも，《Strawberry Nauts -ストロベリーノーツ-》主角之一。</v>
      </c>
      <c r="O3111">
        <v>4</v>
      </c>
      <c r="P3111">
        <v>21</v>
      </c>
    </row>
    <row r="3112" spans="1:16">
      <c r="A3112" s="5" t="s">
        <v>7331</v>
      </c>
      <c r="B3112" t="s">
        <v>7332</v>
      </c>
      <c r="C3112">
        <v>1</v>
      </c>
      <c r="D3112">
        <v>0</v>
      </c>
      <c r="E3112" t="str">
        <f t="array" ref="E3112">_xlfn.IFS(C3112&lt;&gt;2,_xlfn.IFS(D3112=0,"主角之一",D3112=1,"角色",D3112=2,"男主",D3112=3,"女主"),C3112=2,"")</f>
        <v>主角之一</v>
      </c>
      <c r="G3112" t="s">
        <v>4788</v>
      </c>
      <c r="I3112" t="str">
        <f t="array" ref="I3112">_xlfn.IFS(OR(C3112=0,C3112=3),_xlfn.IFS(H3112=0,"漫改",H3112=1,"轻改",H3112=2,"原创",H3112=3,"Gal改",H3112=4,"游改",H3112=5,"原创偶像",H3112=6,"国产原创",H3112=7,"小说改"),C3112&lt;&gt;0,"")</f>
        <v/>
      </c>
      <c r="J3112" s="16" t="s">
        <v>7310</v>
      </c>
      <c r="M3112" t="str">
        <f t="shared" si="48"/>
        <v>勿来美玖，《雪色暗号》主角之一。</v>
      </c>
      <c r="O3112">
        <v>6</v>
      </c>
      <c r="P3112">
        <v>23</v>
      </c>
    </row>
    <row r="3113" spans="1:16">
      <c r="A3113" s="5" t="s">
        <v>7333</v>
      </c>
      <c r="B3113" t="s">
        <v>7334</v>
      </c>
      <c r="C3113">
        <v>2</v>
      </c>
      <c r="E3113" t="str">
        <f t="array" ref="E3113">_xlfn.IFS(C3113&lt;&gt;2,_xlfn.IFS(D3113=0,"主角之一",D3113=1,"角色",D3113=2,"男主",D3113=3,"女主"),C3113=2,"")</f>
        <v/>
      </c>
      <c r="I3113" t="str">
        <f t="array" ref="I3113">_xlfn.IFS(OR(C3113=0,C3113=3),_xlfn.IFS(H3113=0,"漫改",H3113=1,"轻改",H3113=2,"原创",H3113=3,"Gal改",H3113=4,"游改",H3113=5,"原创偶像",H3113=6,"国产原创",H3113=7,"小说改"),C3113&lt;&gt;0,"")</f>
        <v/>
      </c>
      <c r="J3113" s="16" t="s">
        <v>7310</v>
      </c>
      <c r="L3113" t="s">
        <v>124</v>
      </c>
      <c r="M3113" t="str">
        <f t="shared" si="48"/>
        <v>烟绯，游戏《原神》角色。</v>
      </c>
      <c r="O3113">
        <v>15</v>
      </c>
      <c r="P3113">
        <v>21</v>
      </c>
    </row>
    <row r="3114" spans="1:16">
      <c r="B3114" t="s">
        <v>7335</v>
      </c>
      <c r="C3114">
        <v>2</v>
      </c>
      <c r="E3114" t="str">
        <f t="array" ref="E3114">_xlfn.IFS(C3114&lt;&gt;2,_xlfn.IFS(D3114=0,"主角之一",D3114=1,"角色",D3114=2,"男主",D3114=3,"女主"),C3114=2,"")</f>
        <v/>
      </c>
      <c r="I3114" t="str">
        <f t="array" ref="I3114">_xlfn.IFS(OR(C3114=0,C3114=3),_xlfn.IFS(H3114=0,"漫改",H3114=1,"轻改",H3114=2,"原创",H3114=3,"Gal改",H3114=4,"游改",H3114=5,"原创偶像",H3114=6,"国产原创",H3114=7,"小说改"),C3114&lt;&gt;0,"")</f>
        <v/>
      </c>
      <c r="J3114" s="16" t="s">
        <v>7310</v>
      </c>
      <c r="L3114" t="s">
        <v>7336</v>
      </c>
      <c r="M3114" t="str">
        <f t="shared" si="48"/>
        <v>巴尔的摩，舰娘角色，原型为 巴尔的摩号重巡洋舰</v>
      </c>
    </row>
    <row r="3115" spans="1:16">
      <c r="A3115" s="5" t="s">
        <v>7340</v>
      </c>
      <c r="B3115" t="s">
        <v>7341</v>
      </c>
      <c r="C3115">
        <v>0</v>
      </c>
      <c r="D3115">
        <v>1</v>
      </c>
      <c r="E3115" t="str">
        <f t="array" ref="E3115">_xlfn.IFS(C3115&lt;&gt;2,_xlfn.IFS(D3115=0,"主角之一",D3115=1,"角色",D3115=2,"男主",D3115=3,"女主"),C3115=2,"")</f>
        <v>角色</v>
      </c>
      <c r="G3115" t="s">
        <v>7342</v>
      </c>
      <c r="H3115">
        <v>3</v>
      </c>
      <c r="I3115" t="str">
        <f t="array" ref="I3115">_xlfn.IFS(OR(C3115=0,C3115=3),_xlfn.IFS(H3115=0,"漫改",H3115=1,"轻改",H3115=2,"原创",H3115=3,"Gal改",H3115=4,"游改",H3115=5,"原创偶像",H3115=6,"国产原创",H3115=7,"小说改"),C3115&lt;&gt;0,"")</f>
        <v>Gal改</v>
      </c>
      <c r="J3115" s="16" t="s">
        <v>7339</v>
      </c>
      <c r="M3115" t="str">
        <f t="shared" si="48"/>
        <v>八云滨路，Gal改动画《H2O 赤砂的印记》角色。</v>
      </c>
      <c r="O3115">
        <v>12</v>
      </c>
      <c r="P3115">
        <v>36</v>
      </c>
    </row>
    <row r="3116" spans="1:16">
      <c r="A3116" s="5" t="s">
        <v>7343</v>
      </c>
      <c r="B3116" t="s">
        <v>7344</v>
      </c>
      <c r="C3116">
        <v>0</v>
      </c>
      <c r="D3116">
        <v>1</v>
      </c>
      <c r="E3116" t="str">
        <f t="array" ref="E3116">_xlfn.IFS(C3116&lt;&gt;2,_xlfn.IFS(D3116=0,"主角之一",D3116=1,"角色",D3116=2,"男主",D3116=3,"女主"),C3116=2,"")</f>
        <v>角色</v>
      </c>
      <c r="G3116" t="s">
        <v>861</v>
      </c>
      <c r="H3116">
        <v>0</v>
      </c>
      <c r="I3116" t="str">
        <f t="array" ref="I3116">_xlfn.IFS(OR(C3116=0,C3116=3),_xlfn.IFS(H3116=0,"漫改",H3116=1,"轻改",H3116=2,"原创",H3116=3,"Gal改",H3116=4,"游改",H3116=5,"原创偶像",H3116=6,"国产原创",H3116=7,"小说改"),C3116&lt;&gt;0,"")</f>
        <v>漫改</v>
      </c>
      <c r="J3116" s="16" t="s">
        <v>7339</v>
      </c>
      <c r="M3116" t="str">
        <f t="shared" si="48"/>
        <v>晃·E·费拉利，漫改动画《水星领航员》角色。</v>
      </c>
      <c r="O3116">
        <v>19</v>
      </c>
      <c r="P3116">
        <v>78</v>
      </c>
    </row>
    <row r="3117" spans="1:16">
      <c r="A3117" s="5" t="s">
        <v>7345</v>
      </c>
      <c r="B3117" t="s">
        <v>7346</v>
      </c>
      <c r="C3117">
        <v>0</v>
      </c>
      <c r="D3117">
        <v>1</v>
      </c>
      <c r="E3117" t="str">
        <f t="array" ref="E3117">_xlfn.IFS(C3117&lt;&gt;2,_xlfn.IFS(D3117=0,"主角之一",D3117=1,"角色",D3117=2,"男主",D3117=3,"女主"),C3117=2,"")</f>
        <v>角色</v>
      </c>
      <c r="G3117" t="s">
        <v>888</v>
      </c>
      <c r="H3117">
        <v>0</v>
      </c>
      <c r="I3117" t="str">
        <f t="array" ref="I3117">_xlfn.IFS(OR(C3117=0,C3117=3),_xlfn.IFS(H3117=0,"漫改",H3117=1,"轻改",H3117=2,"原创",H3117=3,"Gal改",H3117=4,"游改",H3117=5,"原创偶像",H3117=6,"国产原创",H3117=7,"小说改"),C3117&lt;&gt;0,"")</f>
        <v>漫改</v>
      </c>
      <c r="J3117" s="16" t="s">
        <v>7339</v>
      </c>
      <c r="M3117" t="str">
        <f t="shared" si="48"/>
        <v>笠松幸男，漫改动画《黑子的篮球》角色。</v>
      </c>
      <c r="O3117">
        <v>9</v>
      </c>
      <c r="P3117">
        <v>25</v>
      </c>
    </row>
    <row r="3118" spans="1:16">
      <c r="A3118" s="5" t="s">
        <v>7347</v>
      </c>
      <c r="B3118" t="s">
        <v>7348</v>
      </c>
      <c r="C3118">
        <v>0</v>
      </c>
      <c r="D3118">
        <v>0</v>
      </c>
      <c r="E3118" t="str">
        <f t="array" ref="E3118">_xlfn.IFS(C3118&lt;&gt;2,_xlfn.IFS(D3118=0,"主角之一",D3118=1,"角色",D3118=2,"男主",D3118=3,"女主"),C3118=2,"")</f>
        <v>主角之一</v>
      </c>
      <c r="G3118" t="s">
        <v>7349</v>
      </c>
      <c r="H3118">
        <v>1</v>
      </c>
      <c r="I3118" t="str">
        <f t="array" ref="I3118">_xlfn.IFS(OR(C3118=0,C3118=3),_xlfn.IFS(H3118=0,"漫改",H3118=1,"轻改",H3118=2,"原创",H3118=3,"Gal改",H3118=4,"游改",H3118=5,"原创偶像",H3118=6,"国产原创",H3118=7,"小说改"),C3118&lt;&gt;0,"")</f>
        <v>轻改</v>
      </c>
      <c r="J3118" s="16" t="s">
        <v>7339</v>
      </c>
      <c r="M3118" t="str">
        <f t="shared" si="48"/>
        <v>涩谷有利，轻改动画《今天开始做魔王》主角之一。</v>
      </c>
      <c r="O3118">
        <v>2</v>
      </c>
      <c r="P3118">
        <v>6</v>
      </c>
    </row>
    <row r="3119" spans="1:16">
      <c r="A3119" s="5" t="s">
        <v>7337</v>
      </c>
      <c r="B3119" t="s">
        <v>7338</v>
      </c>
      <c r="C3119">
        <v>0</v>
      </c>
      <c r="D3119">
        <v>0</v>
      </c>
      <c r="E3119" t="str">
        <f t="array" ref="E3119">_xlfn.IFS(C3119&lt;&gt;2,_xlfn.IFS(D3119=0,"主角之一",D3119=1,"角色",D3119=2,"男主",D3119=3,"女主"),C3119=2,"")</f>
        <v>主角之一</v>
      </c>
      <c r="G3119" t="s">
        <v>2522</v>
      </c>
      <c r="H3119">
        <v>3</v>
      </c>
      <c r="I3119" t="str">
        <f t="array" ref="I3119">_xlfn.IFS(OR(C3119=0,C3119=3),_xlfn.IFS(H3119=0,"漫改",H3119=1,"轻改",H3119=2,"原创",H3119=3,"Gal改",H3119=4,"游改",H3119=5,"原创偶像",H3119=6,"国产原创",H3119=7,"小说改"),C3119&lt;&gt;0,"")</f>
        <v>Gal改</v>
      </c>
      <c r="J3119" s="16" t="s">
        <v>7339</v>
      </c>
      <c r="M3119" t="str">
        <f t="shared" si="48"/>
        <v>八代菜菜香，Gal改动画《我自己；你自己》主角之一。</v>
      </c>
      <c r="O3119">
        <v>5</v>
      </c>
      <c r="P3119">
        <v>30</v>
      </c>
    </row>
    <row r="3120" spans="1:16">
      <c r="A3120" s="5" t="s">
        <v>7350</v>
      </c>
      <c r="B3120" t="s">
        <v>7351</v>
      </c>
      <c r="C3120">
        <v>0</v>
      </c>
      <c r="D3120">
        <v>0</v>
      </c>
      <c r="E3120" t="str">
        <f t="array" ref="E3120">_xlfn.IFS(C3120&lt;&gt;2,_xlfn.IFS(D3120=0,"主角之一",D3120=1,"角色",D3120=2,"男主",D3120=3,"女主"),C3120=2,"")</f>
        <v>主角之一</v>
      </c>
      <c r="G3120" t="s">
        <v>7352</v>
      </c>
      <c r="H3120">
        <v>1</v>
      </c>
      <c r="I3120" t="str">
        <f t="array" ref="I3120">_xlfn.IFS(OR(C3120=0,C3120=3),_xlfn.IFS(H3120=0,"漫改",H3120=1,"轻改",H3120=2,"原创",H3120=3,"Gal改",H3120=4,"游改",H3120=5,"原创偶像",H3120=6,"国产原创",H3120=7,"小说改"),C3120&lt;&gt;0,"")</f>
        <v>轻改</v>
      </c>
      <c r="J3120" s="16" t="s">
        <v>7339</v>
      </c>
      <c r="M3120" t="str">
        <f t="shared" si="48"/>
        <v>尤娜，轻改动画《刀剑神域 序列之争》主角之一。</v>
      </c>
      <c r="O3120">
        <v>9</v>
      </c>
      <c r="P3120">
        <v>47</v>
      </c>
    </row>
    <row r="3121" spans="1:16">
      <c r="A3121" s="5" t="s">
        <v>7353</v>
      </c>
      <c r="B3121" t="s">
        <v>7354</v>
      </c>
      <c r="C3121">
        <v>0</v>
      </c>
      <c r="D3121">
        <v>0</v>
      </c>
      <c r="E3121" t="str">
        <f t="array" ref="E3121">_xlfn.IFS(C3121&lt;&gt;2,_xlfn.IFS(D3121=0,"主角之一",D3121=1,"角色",D3121=2,"男主",D3121=3,"女主"),C3121=2,"")</f>
        <v>主角之一</v>
      </c>
      <c r="G3121" t="s">
        <v>137</v>
      </c>
      <c r="H3121">
        <v>4</v>
      </c>
      <c r="I3121" t="str">
        <f t="array" ref="I3121">_xlfn.IFS(OR(C3121=0,C3121=3),_xlfn.IFS(H3121=0,"漫改",H3121=1,"轻改",H3121=2,"原创",H3121=3,"Gal改",H3121=4,"游改",H3121=5,"原创偶像",H3121=6,"国产原创",H3121=7,"小说改"),C3121&lt;&gt;0,"")</f>
        <v>游改</v>
      </c>
      <c r="J3121" s="16" t="s">
        <v>7339</v>
      </c>
      <c r="M3121" t="str">
        <f t="shared" si="48"/>
        <v>小宫果穗，游改动画《偶像大师 闪耀色彩》主角之一。</v>
      </c>
      <c r="O3121">
        <v>33</v>
      </c>
      <c r="P3121">
        <v>71</v>
      </c>
    </row>
    <row r="3122" spans="1:16">
      <c r="A3122" s="5" t="s">
        <v>7357</v>
      </c>
      <c r="B3122" t="s">
        <v>7358</v>
      </c>
      <c r="C3122">
        <v>0</v>
      </c>
      <c r="D3122">
        <v>0</v>
      </c>
      <c r="E3122" t="str">
        <f t="array" ref="E3122">_xlfn.IFS(C3122&lt;&gt;2,_xlfn.IFS(D3122=0,"主角之一",D3122=1,"角色",D3122=2,"男主",D3122=3,"女主"),C3122=2,"")</f>
        <v>主角之一</v>
      </c>
      <c r="G3122" t="s">
        <v>1895</v>
      </c>
      <c r="H3122">
        <v>0</v>
      </c>
      <c r="I3122" t="str">
        <f t="array" ref="I3122">_xlfn.IFS(OR(C3122=0,C3122=3),_xlfn.IFS(H3122=0,"漫改",H3122=1,"轻改",H3122=2,"原创",H3122=3,"Gal改",H3122=4,"游改",H3122=5,"原创偶像",H3122=6,"国产原创",H3122=7,"小说改"),C3122&lt;&gt;0,"")</f>
        <v>漫改</v>
      </c>
      <c r="J3122" s="16" t="s">
        <v>7339</v>
      </c>
      <c r="K3122" s="17">
        <v>1</v>
      </c>
      <c r="M3122" t="str">
        <f t="shared" si="48"/>
        <v>东日向，漫改动画《加奈日记》主角之一。【芳文社】</v>
      </c>
      <c r="O3122">
        <v>0</v>
      </c>
      <c r="P3122">
        <v>3</v>
      </c>
    </row>
    <row r="3123" spans="1:16">
      <c r="A3123" s="5" t="s">
        <v>7359</v>
      </c>
      <c r="B3123" t="s">
        <v>7360</v>
      </c>
      <c r="C3123">
        <v>0</v>
      </c>
      <c r="D3123">
        <v>1</v>
      </c>
      <c r="E3123" t="str">
        <f t="array" ref="E3123">_xlfn.IFS(C3123&lt;&gt;2,_xlfn.IFS(D3123=0,"主角之一",D3123=1,"角色",D3123=2,"男主",D3123=3,"女主"),C3123=2,"")</f>
        <v>角色</v>
      </c>
      <c r="G3123" t="s">
        <v>367</v>
      </c>
      <c r="H3123">
        <v>3</v>
      </c>
      <c r="I3123" t="str">
        <f t="array" ref="I3123">_xlfn.IFS(OR(C3123=0,C3123=3),_xlfn.IFS(H3123=0,"漫改",H3123=1,"轻改",H3123=2,"原创",H3123=3,"Gal改",H3123=4,"游改",H3123=5,"原创偶像",H3123=6,"国产原创",H3123=7,"小说改"),C3123&lt;&gt;0,"")</f>
        <v>Gal改</v>
      </c>
      <c r="J3123" s="16" t="s">
        <v>7339</v>
      </c>
      <c r="K3123"/>
      <c r="M3123" t="str">
        <f t="shared" si="48"/>
        <v>仙石大雅，Gal改动画《灰色幻影扳机》角色。</v>
      </c>
      <c r="O3123">
        <v>5</v>
      </c>
      <c r="P3123">
        <v>13</v>
      </c>
    </row>
    <row r="3124" spans="1:16">
      <c r="A3124" s="5" t="s">
        <v>7355</v>
      </c>
      <c r="B3124" t="s">
        <v>7356</v>
      </c>
      <c r="C3124">
        <v>0</v>
      </c>
      <c r="D3124">
        <v>1</v>
      </c>
      <c r="E3124" t="str">
        <f t="array" ref="E3124">_xlfn.IFS(C3124&lt;&gt;2,_xlfn.IFS(D3124=0,"主角之一",D3124=1,"角色",D3124=2,"男主",D3124=3,"女主"),C3124=2,"")</f>
        <v>角色</v>
      </c>
      <c r="G3124" t="s">
        <v>1458</v>
      </c>
      <c r="H3124">
        <v>0</v>
      </c>
      <c r="I3124" t="str">
        <f t="array" ref="I3124">_xlfn.IFS(OR(C3124=0,C3124=3),_xlfn.IFS(H3124=0,"漫改",H3124=1,"轻改",H3124=2,"原创",H3124=3,"Gal改",H3124=4,"游改",H3124=5,"原创偶像",H3124=6,"国产原创",H3124=7,"小说改"),C3124&lt;&gt;0,"")</f>
        <v>漫改</v>
      </c>
      <c r="J3124" s="16" t="s">
        <v>7339</v>
      </c>
      <c r="M3124" t="str">
        <f t="shared" si="48"/>
        <v>佐伯沙弥香，漫改动画《终将成为你》角色。</v>
      </c>
      <c r="O3124">
        <v>69</v>
      </c>
      <c r="P3124">
        <v>202</v>
      </c>
    </row>
    <row r="3125" spans="1:16">
      <c r="A3125" s="5" t="s">
        <v>7361</v>
      </c>
      <c r="B3125" t="s">
        <v>7362</v>
      </c>
      <c r="C3125">
        <v>1</v>
      </c>
      <c r="D3125">
        <v>0</v>
      </c>
      <c r="E3125" t="str">
        <f t="array" ref="E3125">_xlfn.IFS(C3125&lt;&gt;2,_xlfn.IFS(D3125=0,"主角之一",D3125=1,"角色",D3125=2,"男主",D3125=3,"女主"),C3125=2,"")</f>
        <v>主角之一</v>
      </c>
      <c r="G3125" t="s">
        <v>3203</v>
      </c>
      <c r="I3125" t="str">
        <f t="array" ref="I3125">_xlfn.IFS(OR(C3125=0,C3125=3),_xlfn.IFS(H3125=0,"漫改",H3125=1,"轻改",H3125=2,"原创",H3125=3,"Gal改",H3125=4,"游改",H3125=5,"原创偶像",H3125=6,"国产原创",H3125=7,"小说改"),C3125&lt;&gt;0,"")</f>
        <v/>
      </c>
      <c r="J3125" s="16" t="s">
        <v>7339</v>
      </c>
      <c r="M3125" t="str">
        <f t="shared" si="48"/>
        <v>萤铃音，《星辰恋曲的白色永恒》主角之一。</v>
      </c>
      <c r="O3125">
        <v>30</v>
      </c>
      <c r="P3125">
        <v>98</v>
      </c>
    </row>
    <row r="3126" spans="1:16">
      <c r="A3126" s="5" t="s">
        <v>7363</v>
      </c>
      <c r="B3126" t="s">
        <v>7364</v>
      </c>
      <c r="C3126">
        <v>1</v>
      </c>
      <c r="D3126">
        <v>0</v>
      </c>
      <c r="E3126" t="str">
        <f t="array" ref="E3126">_xlfn.IFS(C3126&lt;&gt;2,_xlfn.IFS(D3126=0,"主角之一",D3126=1,"角色",D3126=2,"男主",D3126=3,"女主"),C3126=2,"")</f>
        <v>主角之一</v>
      </c>
      <c r="G3126" t="s">
        <v>1934</v>
      </c>
      <c r="I3126" t="str">
        <f t="array" ref="I3126">_xlfn.IFS(OR(C3126=0,C3126=3),_xlfn.IFS(H3126=0,"漫改",H3126=1,"轻改",H3126=2,"原创",H3126=3,"Gal改",H3126=4,"游改",H3126=5,"原创偶像",H3126=6,"国产原创",H3126=7,"小说改"),C3126&lt;&gt;0,"")</f>
        <v/>
      </c>
      <c r="J3126" s="16" t="s">
        <v>7339</v>
      </c>
      <c r="M3126" t="str">
        <f t="shared" si="48"/>
        <v>古郡夏实，《死月妖花～四月八日～》主角之一。</v>
      </c>
      <c r="O3126">
        <v>35</v>
      </c>
      <c r="P3126">
        <v>31</v>
      </c>
    </row>
    <row r="3127" spans="1:16">
      <c r="A3127" s="5" t="s">
        <v>7388</v>
      </c>
      <c r="B3127" t="s">
        <v>7389</v>
      </c>
      <c r="C3127">
        <v>0</v>
      </c>
      <c r="D3127">
        <v>2</v>
      </c>
      <c r="E3127" t="str">
        <f t="array" ref="E3127">_xlfn.IFS(C3127&lt;&gt;2,_xlfn.IFS(D3127=0,"主角之一",D3127=1,"角色",D3127=2,"男主",D3127=3,"女主"),C3127=2,"")</f>
        <v>男主</v>
      </c>
      <c r="G3127" t="s">
        <v>2053</v>
      </c>
      <c r="H3127">
        <v>0</v>
      </c>
      <c r="I3127" t="str">
        <f t="array" ref="I3127">_xlfn.IFS(OR(C3127=0,C3127=3),_xlfn.IFS(H3127=0,"漫改",H3127=1,"轻改",H3127=2,"原创",H3127=3,"Gal改",H3127=4,"游改",H3127=5,"原创偶像",H3127=6,"国产原创",H3127=7,"小说改"),C3127&lt;&gt;0,"")</f>
        <v>漫改</v>
      </c>
      <c r="J3127" s="16" t="s">
        <v>7367</v>
      </c>
      <c r="M3127" t="str">
        <f t="shared" si="48"/>
        <v>粕壁隼，漫改动画《女神咖啡厅》男主。</v>
      </c>
      <c r="O3127">
        <v>11</v>
      </c>
      <c r="P3127">
        <v>6</v>
      </c>
    </row>
    <row r="3128" spans="1:16">
      <c r="A3128" s="5" t="s">
        <v>7372</v>
      </c>
      <c r="B3128" t="s">
        <v>7373</v>
      </c>
      <c r="C3128">
        <v>0</v>
      </c>
      <c r="D3128">
        <v>0</v>
      </c>
      <c r="E3128" t="str">
        <f t="array" ref="E3128">_xlfn.IFS(C3128&lt;&gt;2,_xlfn.IFS(D3128=0,"主角之一",D3128=1,"角色",D3128=2,"男主",D3128=3,"女主"),C3128=2,"")</f>
        <v>主角之一</v>
      </c>
      <c r="G3128" t="s">
        <v>1703</v>
      </c>
      <c r="H3128">
        <v>1</v>
      </c>
      <c r="I3128" t="str">
        <f t="array" ref="I3128">_xlfn.IFS(OR(C3128=0,C3128=3),_xlfn.IFS(H3128=0,"漫改",H3128=1,"轻改",H3128=2,"原创",H3128=3,"Gal改",H3128=4,"游改",H3128=5,"原创偶像",H3128=6,"国产原创",H3128=7,"小说改"),C3128&lt;&gt;0,"")</f>
        <v>轻改</v>
      </c>
      <c r="J3128" s="16" t="s">
        <v>7367</v>
      </c>
      <c r="M3128" t="str">
        <f t="shared" si="48"/>
        <v>羽濑川小鹰，轻改动画《我的朋友很少》主角之一。</v>
      </c>
      <c r="O3128">
        <v>12</v>
      </c>
      <c r="P3128">
        <v>37</v>
      </c>
    </row>
    <row r="3129" spans="1:16">
      <c r="A3129" s="5" t="s">
        <v>7374</v>
      </c>
      <c r="B3129" t="s">
        <v>7375</v>
      </c>
      <c r="C3129">
        <v>0</v>
      </c>
      <c r="D3129">
        <v>0</v>
      </c>
      <c r="E3129" t="str">
        <f t="array" ref="E3129">_xlfn.IFS(C3129&lt;&gt;2,_xlfn.IFS(D3129=0,"主角之一",D3129=1,"角色",D3129=2,"男主",D3129=3,"女主"),C3129=2,"")</f>
        <v>主角之一</v>
      </c>
      <c r="G3129" t="s">
        <v>922</v>
      </c>
      <c r="H3129">
        <v>4</v>
      </c>
      <c r="I3129" t="str">
        <f t="array" ref="I3129">_xlfn.IFS(OR(C3129=0,C3129=3),_xlfn.IFS(H3129=0,"漫改",H3129=1,"轻改",H3129=2,"原创",H3129=3,"Gal改",H3129=4,"游改",H3129=5,"原创偶像",H3129=6,"国产原创",H3129=7,"小说改"),C3129&lt;&gt;0,"")</f>
        <v>游改</v>
      </c>
      <c r="J3129" s="16" t="s">
        <v>7367</v>
      </c>
      <c r="M3129" t="str">
        <f t="shared" si="48"/>
        <v>里中千枝，游改动画《女神异闻录4》主角之一。</v>
      </c>
      <c r="O3129">
        <v>17</v>
      </c>
      <c r="P3129">
        <v>77</v>
      </c>
    </row>
    <row r="3130" spans="1:16">
      <c r="A3130" s="5" t="s">
        <v>7368</v>
      </c>
      <c r="B3130" t="s">
        <v>7369</v>
      </c>
      <c r="C3130">
        <v>0</v>
      </c>
      <c r="D3130">
        <v>0</v>
      </c>
      <c r="E3130" t="str">
        <f t="array" ref="E3130">_xlfn.IFS(C3130&lt;&gt;2,_xlfn.IFS(D3130=0,"主角之一",D3130=1,"角色",D3130=2,"男主",D3130=3,"女主"),C3130=2,"")</f>
        <v>主角之一</v>
      </c>
      <c r="G3130" t="s">
        <v>52</v>
      </c>
      <c r="H3130">
        <v>3</v>
      </c>
      <c r="I3130" t="str">
        <f t="array" ref="I3130">_xlfn.IFS(OR(C3130=0,C3130=3),_xlfn.IFS(H3130=0,"漫改",H3130=1,"轻改",H3130=2,"原创",H3130=3,"Gal改",H3130=4,"游改",H3130=5,"原创偶像",H3130=6,"国产原创",H3130=7,"小说改"),C3130&lt;&gt;0,"")</f>
        <v>Gal改</v>
      </c>
      <c r="J3130" s="16" t="s">
        <v>7367</v>
      </c>
      <c r="M3130" t="str">
        <f t="shared" si="48"/>
        <v>利希安瑟丝，Gal改动画《SHUFFLE! 》主角之一。</v>
      </c>
      <c r="O3130">
        <v>6</v>
      </c>
      <c r="P3130">
        <v>21</v>
      </c>
    </row>
    <row r="3131" spans="1:16">
      <c r="A3131" s="5" t="s">
        <v>7376</v>
      </c>
      <c r="B3131" t="s">
        <v>7377</v>
      </c>
      <c r="C3131">
        <v>0</v>
      </c>
      <c r="D3131">
        <v>0</v>
      </c>
      <c r="E3131" t="str">
        <f t="array" ref="E3131">_xlfn.IFS(C3131&lt;&gt;2,_xlfn.IFS(D3131=0,"主角之一",D3131=1,"角色",D3131=2,"男主",D3131=3,"女主"),C3131=2,"")</f>
        <v>主角之一</v>
      </c>
      <c r="G3131" t="s">
        <v>1832</v>
      </c>
      <c r="H3131">
        <v>0</v>
      </c>
      <c r="I3131" t="str">
        <f t="array" ref="I3131">_xlfn.IFS(OR(C3131=0,C3131=3),_xlfn.IFS(H3131=0,"漫改",H3131=1,"轻改",H3131=2,"原创",H3131=3,"Gal改",H3131=4,"游改",H3131=5,"原创偶像",H3131=6,"国产原创",H3131=7,"小说改"),C3131&lt;&gt;0,"")</f>
        <v>漫改</v>
      </c>
      <c r="J3131" s="16" t="s">
        <v>7367</v>
      </c>
      <c r="M3131" t="str">
        <f t="shared" si="48"/>
        <v>鸫诚士郎，漫改动画《伪恋》主角之一。</v>
      </c>
      <c r="O3131">
        <v>25</v>
      </c>
      <c r="P3131">
        <v>104</v>
      </c>
    </row>
    <row r="3132" spans="1:16">
      <c r="A3132" s="5" t="s">
        <v>7378</v>
      </c>
      <c r="B3132" t="s">
        <v>7379</v>
      </c>
      <c r="C3132">
        <v>0</v>
      </c>
      <c r="D3132">
        <v>0</v>
      </c>
      <c r="E3132" t="str">
        <f t="array" ref="E3132">_xlfn.IFS(C3132&lt;&gt;2,_xlfn.IFS(D3132=0,"主角之一",D3132=1,"角色",D3132=2,"男主",D3132=3,"女主"),C3132=2,"")</f>
        <v>主角之一</v>
      </c>
      <c r="G3132" t="s">
        <v>206</v>
      </c>
      <c r="H3132">
        <v>4</v>
      </c>
      <c r="I3132" t="str">
        <f t="array" ref="I3132">_xlfn.IFS(OR(C3132=0,C3132=3),_xlfn.IFS(H3132=0,"漫改",H3132=1,"轻改",H3132=2,"原创",H3132=3,"Gal改",H3132=4,"游改",H3132=5,"原创偶像",H3132=6,"国产原创",H3132=7,"小说改"),C3132&lt;&gt;0,"")</f>
        <v>游改</v>
      </c>
      <c r="J3132" s="16" t="s">
        <v>7367</v>
      </c>
      <c r="M3132" t="str">
        <f t="shared" si="48"/>
        <v>城崎莉嘉，游改动画《偶像大师 灰姑娘女孩》主角之一。</v>
      </c>
      <c r="O3132">
        <v>34</v>
      </c>
      <c r="P3132">
        <v>76</v>
      </c>
    </row>
    <row r="3133" spans="1:16">
      <c r="A3133" s="5" t="s">
        <v>7380</v>
      </c>
      <c r="B3133" t="s">
        <v>7381</v>
      </c>
      <c r="C3133">
        <v>0</v>
      </c>
      <c r="D3133">
        <v>1</v>
      </c>
      <c r="E3133" t="str">
        <f t="array" ref="E3133">_xlfn.IFS(C3133&lt;&gt;2,_xlfn.IFS(D3133=0,"主角之一",D3133=1,"角色",D3133=2,"男主",D3133=3,"女主"),C3133=2,"")</f>
        <v>角色</v>
      </c>
      <c r="G3133" t="s">
        <v>971</v>
      </c>
      <c r="H3133">
        <v>4</v>
      </c>
      <c r="I3133" t="str">
        <f t="array" ref="I3133">_xlfn.IFS(OR(C3133=0,C3133=3),_xlfn.IFS(H3133=0,"漫改",H3133=1,"轻改",H3133=2,"原创",H3133=3,"Gal改",H3133=4,"游改",H3133=5,"原创偶像",H3133=6,"国产原创",H3133=7,"小说改"),C3133&lt;&gt;0,"")</f>
        <v>游改</v>
      </c>
      <c r="J3133" s="16" t="s">
        <v>7367</v>
      </c>
      <c r="M3133" t="str">
        <f t="shared" si="48"/>
        <v>惠理子，游改动画《公主连结 Re:Dive》角色。</v>
      </c>
      <c r="O3133">
        <v>14</v>
      </c>
      <c r="P3133">
        <v>35</v>
      </c>
    </row>
    <row r="3134" spans="1:16">
      <c r="A3134" s="5" t="s">
        <v>7382</v>
      </c>
      <c r="B3134" t="s">
        <v>7383</v>
      </c>
      <c r="C3134">
        <v>0</v>
      </c>
      <c r="D3134">
        <v>0</v>
      </c>
      <c r="E3134" t="str">
        <f t="array" ref="E3134">_xlfn.IFS(C3134&lt;&gt;2,_xlfn.IFS(D3134=0,"主角之一",D3134=1,"角色",D3134=2,"男主",D3134=3,"女主"),C3134=2,"")</f>
        <v>主角之一</v>
      </c>
      <c r="G3134" t="s">
        <v>283</v>
      </c>
      <c r="H3134">
        <v>4</v>
      </c>
      <c r="I3134" t="str">
        <f t="array" ref="I3134">_xlfn.IFS(OR(C3134=0,C3134=3),_xlfn.IFS(H3134=0,"漫改",H3134=1,"轻改",H3134=2,"原创",H3134=3,"Gal改",H3134=4,"游改",H3134=5,"原创偶像",H3134=6,"国产原创",H3134=7,"小说改"),C3134&lt;&gt;0,"")</f>
        <v>游改</v>
      </c>
      <c r="J3134" s="16" t="s">
        <v>7367</v>
      </c>
      <c r="M3134" t="str">
        <f t="shared" si="48"/>
        <v>伊吹翼，游改动画《偶像大师 百万现场！》主角之一。</v>
      </c>
      <c r="O3134">
        <v>27</v>
      </c>
      <c r="P3134">
        <v>54</v>
      </c>
    </row>
    <row r="3135" spans="1:16">
      <c r="A3135" s="5" t="s">
        <v>7384</v>
      </c>
      <c r="B3135" t="s">
        <v>7385</v>
      </c>
      <c r="C3135">
        <v>0</v>
      </c>
      <c r="D3135">
        <v>1</v>
      </c>
      <c r="E3135" t="str">
        <f t="array" ref="E3135">_xlfn.IFS(C3135&lt;&gt;2,_xlfn.IFS(D3135=0,"主角之一",D3135=1,"角色",D3135=2,"男主",D3135=3,"女主"),C3135=2,"")</f>
        <v>角色</v>
      </c>
      <c r="G3135" t="s">
        <v>1303</v>
      </c>
      <c r="H3135">
        <v>5</v>
      </c>
      <c r="I3135" t="str">
        <f t="array" ref="I3135">_xlfn.IFS(OR(C3135=0,C3135=3),_xlfn.IFS(H3135=0,"漫改",H3135=1,"轻改",H3135=2,"原创",H3135=3,"Gal改",H3135=4,"游改",H3135=5,"原创偶像",H3135=6,"国产原创",H3135=7,"小说改"),C3135&lt;&gt;0,"")</f>
        <v>原创偶像</v>
      </c>
      <c r="J3135" s="16" t="s">
        <v>7367</v>
      </c>
      <c r="M3135" t="str">
        <f t="shared" si="48"/>
        <v>北泽育美，原创偶像动画《BanG Dream! 》角色。</v>
      </c>
      <c r="O3135">
        <v>13</v>
      </c>
      <c r="P3135">
        <v>24</v>
      </c>
    </row>
    <row r="3136" spans="1:16">
      <c r="A3136" s="5" t="s">
        <v>7370</v>
      </c>
      <c r="B3136" t="s">
        <v>7371</v>
      </c>
      <c r="C3136">
        <v>0</v>
      </c>
      <c r="D3136">
        <v>0</v>
      </c>
      <c r="E3136" t="str">
        <f t="array" ref="E3136">_xlfn.IFS(C3136&lt;&gt;2,_xlfn.IFS(D3136=0,"主角之一",D3136=1,"角色",D3136=2,"男主",D3136=3,"女主"),C3136=2,"")</f>
        <v>主角之一</v>
      </c>
      <c r="G3136" t="s">
        <v>6004</v>
      </c>
      <c r="H3136">
        <v>0</v>
      </c>
      <c r="I3136" t="str">
        <f t="array" ref="I3136">_xlfn.IFS(OR(C3136=0,C3136=3),_xlfn.IFS(H3136=0,"漫改",H3136=1,"轻改",H3136=2,"原创",H3136=3,"Gal改",H3136=4,"游改",H3136=5,"原创偶像",H3136=6,"国产原创",H3136=7,"小说改"),C3136&lt;&gt;0,"")</f>
        <v>漫改</v>
      </c>
      <c r="J3136" s="16" t="s">
        <v>7367</v>
      </c>
      <c r="M3136" t="str">
        <f t="shared" ref="M3136:M3199" si="49">_xlfn.CONCAT(_xlfn.IFS(C3136=0,_xlfn.CONCAT(B3136,"，",I3136,"动画","《",G3136,"》",E3136,"。"),C3136=1,_xlfn.CONCAT(B3136,"，《",G3136,"》",E3136,"。"),C3136=2,_xlfn.CONCAT(B3136,"，",L3136),C3136=3,_xlfn.CONCAT(B3136,"，动画电影《",G3136,"》",E3136,"。")),_xlfn.IFS(K3136=1,"【芳文社】",K3136=0,""))</f>
        <v>相乐左之助，漫改动画《浪客剑心》主角之一。</v>
      </c>
      <c r="O3136">
        <v>4</v>
      </c>
      <c r="P3136">
        <v>13</v>
      </c>
    </row>
    <row r="3137" spans="1:16">
      <c r="A3137" s="5" t="s">
        <v>7365</v>
      </c>
      <c r="B3137" t="s">
        <v>7366</v>
      </c>
      <c r="C3137">
        <v>0</v>
      </c>
      <c r="D3137">
        <v>1</v>
      </c>
      <c r="E3137" t="str">
        <f t="array" ref="E3137">_xlfn.IFS(C3137&lt;&gt;2,_xlfn.IFS(D3137=0,"主角之一",D3137=1,"角色",D3137=2,"男主",D3137=3,"女主"),C3137=2,"")</f>
        <v>角色</v>
      </c>
      <c r="G3137" t="s">
        <v>2310</v>
      </c>
      <c r="H3137">
        <v>3</v>
      </c>
      <c r="I3137" t="str">
        <f t="array" ref="I3137">_xlfn.IFS(OR(C3137=0,C3137=3),_xlfn.IFS(H3137=0,"漫改",H3137=1,"轻改",H3137=2,"原创",H3137=3,"Gal改",H3137=4,"游改",H3137=5,"原创偶像",H3137=6,"国产原创",H3137=7,"小说改"),C3137&lt;&gt;0,"")</f>
        <v>Gal改</v>
      </c>
      <c r="J3137" s="16" t="s">
        <v>7367</v>
      </c>
      <c r="M3137" t="str">
        <f t="shared" si="49"/>
        <v>右代宫夏妃，Gal改动画《海猫鸣泣之时》角色。</v>
      </c>
      <c r="O3137">
        <v>17</v>
      </c>
      <c r="P3137">
        <v>25</v>
      </c>
    </row>
    <row r="3138" spans="1:16">
      <c r="A3138" s="5" t="s">
        <v>7386</v>
      </c>
      <c r="B3138" t="s">
        <v>7387</v>
      </c>
      <c r="C3138">
        <v>0</v>
      </c>
      <c r="D3138">
        <v>1</v>
      </c>
      <c r="E3138" t="str">
        <f t="array" ref="E3138">_xlfn.IFS(C3138&lt;&gt;2,_xlfn.IFS(D3138=0,"主角之一",D3138=1,"角色",D3138=2,"男主",D3138=3,"女主"),C3138=2,"")</f>
        <v>角色</v>
      </c>
      <c r="G3138" t="s">
        <v>1300</v>
      </c>
      <c r="H3138">
        <v>0</v>
      </c>
      <c r="I3138" t="str">
        <f t="array" ref="I3138">_xlfn.IFS(OR(C3138=0,C3138=3),_xlfn.IFS(H3138=0,"漫改",H3138=1,"轻改",H3138=2,"原创",H3138=3,"Gal改",H3138=4,"游改",H3138=5,"原创偶像",H3138=6,"国产原创",H3138=7,"小说改"),C3138&lt;&gt;0,"")</f>
        <v>漫改</v>
      </c>
      <c r="J3138" s="16" t="s">
        <v>7367</v>
      </c>
      <c r="M3138" t="str">
        <f t="shared" si="49"/>
        <v>间宫果乃子，漫改动画《我的百合乃工作是也！》角色。</v>
      </c>
      <c r="O3138">
        <v>31</v>
      </c>
      <c r="P3138">
        <v>34</v>
      </c>
    </row>
    <row r="3139" spans="1:16">
      <c r="A3139" s="5" t="s">
        <v>7390</v>
      </c>
      <c r="B3139" t="s">
        <v>7391</v>
      </c>
      <c r="C3139">
        <v>1</v>
      </c>
      <c r="D3139">
        <v>1</v>
      </c>
      <c r="E3139" t="str">
        <f t="array" ref="E3139">_xlfn.IFS(C3139&lt;&gt;2,_xlfn.IFS(D3139=0,"主角之一",D3139=1,"角色",D3139=2,"男主",D3139=3,"女主"),C3139=2,"")</f>
        <v>角色</v>
      </c>
      <c r="G3139" t="s">
        <v>163</v>
      </c>
      <c r="I3139" t="str">
        <f t="array" ref="I3139">_xlfn.IFS(OR(C3139=0,C3139=3),_xlfn.IFS(H3139=0,"漫改",H3139=1,"轻改",H3139=2,"原创",H3139=3,"Gal改",H3139=4,"游改",H3139=5,"原创偶像",H3139=6,"国产原创",H3139=7,"小说改"),C3139&lt;&gt;0,"")</f>
        <v/>
      </c>
      <c r="J3139" s="16" t="s">
        <v>7367</v>
      </c>
      <c r="M3139" t="str">
        <f t="shared" si="49"/>
        <v>魔想志津香，《兰斯系列》角色。</v>
      </c>
      <c r="O3139">
        <v>53</v>
      </c>
      <c r="P3139">
        <v>291</v>
      </c>
    </row>
    <row r="3140" spans="1:16">
      <c r="A3140" s="5" t="s">
        <v>7392</v>
      </c>
      <c r="B3140" t="s">
        <v>7393</v>
      </c>
      <c r="C3140">
        <v>1</v>
      </c>
      <c r="D3140">
        <v>0</v>
      </c>
      <c r="E3140" t="str">
        <f t="array" ref="E3140">_xlfn.IFS(C3140&lt;&gt;2,_xlfn.IFS(D3140=0,"主角之一",D3140=1,"角色",D3140=2,"男主",D3140=3,"女主"),C3140=2,"")</f>
        <v>主角之一</v>
      </c>
      <c r="G3140" t="s">
        <v>3347</v>
      </c>
      <c r="I3140" t="str">
        <f t="array" ref="I3140">_xlfn.IFS(OR(C3140=0,C3140=3),_xlfn.IFS(H3140=0,"漫改",H3140=1,"轻改",H3140=2,"原创",H3140=3,"Gal改",H3140=4,"游改",H3140=5,"原创偶像",H3140=6,"国产原创",H3140=7,"小说改"),C3140&lt;&gt;0,"")</f>
        <v/>
      </c>
      <c r="J3140" s="16" t="s">
        <v>7367</v>
      </c>
      <c r="M3140" t="str">
        <f t="shared" si="49"/>
        <v>神宫实乃璃，《正负战争》主角之一。</v>
      </c>
      <c r="O3140">
        <v>2</v>
      </c>
      <c r="P3140">
        <v>9</v>
      </c>
    </row>
    <row r="3141" spans="1:16">
      <c r="A3141" s="5" t="s">
        <v>7394</v>
      </c>
      <c r="B3141" t="s">
        <v>7395</v>
      </c>
      <c r="C3141">
        <v>2</v>
      </c>
      <c r="E3141" t="str">
        <f t="array" ref="E3141">_xlfn.IFS(C3141&lt;&gt;2,_xlfn.IFS(D3141=0,"主角之一",D3141=1,"角色",D3141=2,"男主",D3141=3,"女主"),C3141=2,"")</f>
        <v/>
      </c>
      <c r="I3141" t="str">
        <f t="array" ref="I3141">_xlfn.IFS(OR(C3141=0,C3141=3),_xlfn.IFS(H3141=0,"漫改",H3141=1,"轻改",H3141=2,"原创",H3141=3,"Gal改",H3141=4,"游改",H3141=5,"原创偶像",H3141=6,"国产原创",H3141=7,"小说改"),C3141&lt;&gt;0,"")</f>
        <v/>
      </c>
      <c r="J3141" s="16" t="s">
        <v>7367</v>
      </c>
      <c r="L3141" t="s">
        <v>1597</v>
      </c>
      <c r="M3141" t="str">
        <f t="shared" si="49"/>
        <v>宝钟玛琳，知名vtuber。</v>
      </c>
      <c r="O3141">
        <v>26</v>
      </c>
      <c r="P3141">
        <v>68</v>
      </c>
    </row>
    <row r="3142" spans="1:16">
      <c r="A3142" s="5" t="s">
        <v>7399</v>
      </c>
      <c r="B3142" t="s">
        <v>7400</v>
      </c>
      <c r="C3142">
        <v>0</v>
      </c>
      <c r="D3142">
        <v>0</v>
      </c>
      <c r="E3142" t="str">
        <f t="array" ref="E3142">_xlfn.IFS(C3142&lt;&gt;2,_xlfn.IFS(D3142=0,"主角之一",D3142=1,"角色",D3142=2,"男主",D3142=3,"女主"),C3142=2,"")</f>
        <v>主角之一</v>
      </c>
      <c r="G3142" t="s">
        <v>732</v>
      </c>
      <c r="H3142">
        <v>2</v>
      </c>
      <c r="I3142" t="str">
        <f t="array" ref="I3142">_xlfn.IFS(OR(C3142=0,C3142=3),_xlfn.IFS(H3142=0,"漫改",H3142=1,"轻改",H3142=2,"原创",H3142=3,"Gal改",H3142=4,"游改",H3142=5,"原创偶像",H3142=6,"国产原创",H3142=7,"小说改"),C3142&lt;&gt;0,"")</f>
        <v>原创</v>
      </c>
      <c r="J3142" s="16" t="s">
        <v>7398</v>
      </c>
      <c r="M3142" t="str">
        <f t="shared" si="49"/>
        <v>谷川柑菜，原创动画《在盛夏等待》主角之一。</v>
      </c>
      <c r="O3142">
        <v>23</v>
      </c>
      <c r="P3142">
        <v>94</v>
      </c>
    </row>
    <row r="3143" spans="1:16">
      <c r="A3143" s="5" t="s">
        <v>7401</v>
      </c>
      <c r="B3143" t="s">
        <v>7402</v>
      </c>
      <c r="C3143">
        <v>0</v>
      </c>
      <c r="D3143">
        <v>0</v>
      </c>
      <c r="E3143" t="str">
        <f t="array" ref="E3143">_xlfn.IFS(C3143&lt;&gt;2,_xlfn.IFS(D3143=0,"主角之一",D3143=1,"角色",D3143=2,"男主",D3143=3,"女主"),C3143=2,"")</f>
        <v>主角之一</v>
      </c>
      <c r="G3143" t="s">
        <v>1117</v>
      </c>
      <c r="H3143">
        <v>4</v>
      </c>
      <c r="I3143" t="str">
        <f t="array" ref="I3143">_xlfn.IFS(OR(C3143=0,C3143=3),_xlfn.IFS(H3143=0,"漫改",H3143=1,"轻改",H3143=2,"原创",H3143=3,"Gal改",H3143=4,"游改",H3143=5,"原创偶像",H3143=6,"国产原创",H3143=7,"小说改"),C3143&lt;&gt;0,"")</f>
        <v>游改</v>
      </c>
      <c r="J3143" s="16" t="s">
        <v>7398</v>
      </c>
      <c r="M3143" t="str">
        <f t="shared" si="49"/>
        <v>橘爱丽丝，游改动画《偶像大师 灰姑娘女孩 U149》主角之一。</v>
      </c>
      <c r="O3143">
        <v>105</v>
      </c>
      <c r="P3143">
        <v>382</v>
      </c>
    </row>
    <row r="3144" spans="1:16">
      <c r="A3144" s="5" t="s">
        <v>7403</v>
      </c>
      <c r="B3144" t="s">
        <v>7404</v>
      </c>
      <c r="C3144">
        <v>0</v>
      </c>
      <c r="D3144">
        <v>1</v>
      </c>
      <c r="E3144" t="str">
        <f t="array" ref="E3144">_xlfn.IFS(C3144&lt;&gt;2,_xlfn.IFS(D3144=0,"主角之一",D3144=1,"角色",D3144=2,"男主",D3144=3,"女主"),C3144=2,"")</f>
        <v>角色</v>
      </c>
      <c r="G3144" t="s">
        <v>3050</v>
      </c>
      <c r="H3144">
        <v>2</v>
      </c>
      <c r="I3144" t="str">
        <f t="array" ref="I3144">_xlfn.IFS(OR(C3144=0,C3144=3),_xlfn.IFS(H3144=0,"漫改",H3144=1,"轻改",H3144=2,"原创",H3144=3,"Gal改",H3144=4,"游改",H3144=5,"原创偶像",H3144=6,"国产原创",H3144=7,"小说改"),C3144&lt;&gt;0,"")</f>
        <v>原创</v>
      </c>
      <c r="J3144" s="16" t="s">
        <v>7398</v>
      </c>
      <c r="M3144" t="str">
        <f t="shared" si="49"/>
        <v>春夏·露谢拉，原创动画《装神少女小缠》角色。</v>
      </c>
      <c r="O3144">
        <v>7</v>
      </c>
      <c r="P3144">
        <v>8</v>
      </c>
    </row>
    <row r="3145" spans="1:16">
      <c r="A3145" s="5" t="s">
        <v>7405</v>
      </c>
      <c r="B3145" t="s">
        <v>7406</v>
      </c>
      <c r="C3145">
        <v>0</v>
      </c>
      <c r="D3145">
        <v>0</v>
      </c>
      <c r="E3145" t="str">
        <f t="array" ref="E3145">_xlfn.IFS(C3145&lt;&gt;2,_xlfn.IFS(D3145=0,"主角之一",D3145=1,"角色",D3145=2,"男主",D3145=3,"女主"),C3145=2,"")</f>
        <v>主角之一</v>
      </c>
      <c r="G3145" t="s">
        <v>4948</v>
      </c>
      <c r="H3145">
        <v>2</v>
      </c>
      <c r="I3145" t="str">
        <f t="array" ref="I3145">_xlfn.IFS(OR(C3145=0,C3145=3),_xlfn.IFS(H3145=0,"漫改",H3145=1,"轻改",H3145=2,"原创",H3145=3,"Gal改",H3145=4,"游改",H3145=5,"原创偶像",H3145=6,"国产原创",H3145=7,"小说改"),C3145&lt;&gt;0,"")</f>
        <v>原创</v>
      </c>
      <c r="J3145" s="16" t="s">
        <v>7398</v>
      </c>
      <c r="M3145" t="str">
        <f t="shared" si="49"/>
        <v>凯特，原创动画《荒野的寿飞行队》主角之一。</v>
      </c>
      <c r="O3145">
        <v>3</v>
      </c>
      <c r="P3145">
        <v>20</v>
      </c>
    </row>
    <row r="3146" spans="1:16">
      <c r="A3146" s="5" t="s">
        <v>7412</v>
      </c>
      <c r="B3146" t="s">
        <v>7413</v>
      </c>
      <c r="C3146">
        <v>0</v>
      </c>
      <c r="D3146">
        <v>0</v>
      </c>
      <c r="E3146" t="str">
        <f t="array" ref="E3146">_xlfn.IFS(C3146&lt;&gt;2,_xlfn.IFS(D3146=0,"主角之一",D3146=1,"角色",D3146=2,"男主",D3146=3,"女主"),C3146=2,"")</f>
        <v>主角之一</v>
      </c>
      <c r="G3146" t="s">
        <v>4256</v>
      </c>
      <c r="H3146">
        <v>0</v>
      </c>
      <c r="I3146" t="str">
        <f t="array" ref="I3146">_xlfn.IFS(OR(C3146=0,C3146=3),_xlfn.IFS(H3146=0,"漫改",H3146=1,"轻改",H3146=2,"原创",H3146=3,"Gal改",H3146=4,"游改",H3146=5,"原创偶像",H3146=6,"国产原创",H3146=7,"小说改"),C3146&lt;&gt;0,"")</f>
        <v>漫改</v>
      </c>
      <c r="J3146" s="16" t="s">
        <v>7398</v>
      </c>
      <c r="M3146" t="str">
        <f t="shared" si="49"/>
        <v>苏特卡·拉吉特，漫改动画《一个人的○○小日子》主角之一。</v>
      </c>
      <c r="O3146">
        <v>9</v>
      </c>
      <c r="P3146">
        <v>18</v>
      </c>
    </row>
    <row r="3147" spans="1:16">
      <c r="A3147" s="5" t="s">
        <v>7396</v>
      </c>
      <c r="B3147" t="s">
        <v>7397</v>
      </c>
      <c r="C3147">
        <v>0</v>
      </c>
      <c r="D3147">
        <v>0</v>
      </c>
      <c r="E3147" t="str">
        <f t="array" ref="E3147">_xlfn.IFS(C3147&lt;&gt;2,_xlfn.IFS(D3147=0,"主角之一",D3147=1,"角色",D3147=2,"男主",D3147=3,"女主"),C3147=2,"")</f>
        <v>主角之一</v>
      </c>
      <c r="G3147" t="s">
        <v>16</v>
      </c>
      <c r="H3147">
        <v>0</v>
      </c>
      <c r="I3147" t="str">
        <f t="array" ref="I3147">_xlfn.IFS(OR(C3147=0,C3147=3),_xlfn.IFS(H3147=0,"漫改",H3147=1,"轻改",H3147=2,"原创",H3147=3,"Gal改",H3147=4,"游改",H3147=5,"原创偶像",H3147=6,"国产原创",H3147=7,"小说改"),C3147&lt;&gt;0,"")</f>
        <v>漫改</v>
      </c>
      <c r="J3147" s="16" t="s">
        <v>7398</v>
      </c>
      <c r="M3147" t="str">
        <f t="shared" si="49"/>
        <v>宫城良田，漫改动画《灌篮高手》主角之一。</v>
      </c>
      <c r="O3147">
        <v>12</v>
      </c>
      <c r="P3147">
        <v>52</v>
      </c>
    </row>
    <row r="3148" spans="1:16">
      <c r="A3148" s="5" t="s">
        <v>7407</v>
      </c>
      <c r="B3148" t="s">
        <v>7408</v>
      </c>
      <c r="C3148">
        <v>0</v>
      </c>
      <c r="D3148">
        <v>1</v>
      </c>
      <c r="E3148" t="str">
        <f t="array" ref="E3148">_xlfn.IFS(C3148&lt;&gt;2,_xlfn.IFS(D3148=0,"主角之一",D3148=1,"角色",D3148=2,"男主",D3148=3,"女主"),C3148=2,"")</f>
        <v>角色</v>
      </c>
      <c r="G3148" t="s">
        <v>928</v>
      </c>
      <c r="H3148">
        <v>1</v>
      </c>
      <c r="I3148" t="str">
        <f t="array" ref="I3148">_xlfn.IFS(OR(C3148=0,C3148=3),_xlfn.IFS(H3148=0,"漫改",H3148=1,"轻改",H3148=2,"原创",H3148=3,"Gal改",H3148=4,"游改",H3148=5,"原创偶像",H3148=6,"国产原创",H3148=7,"小说改"),C3148&lt;&gt;0,"")</f>
        <v>轻改</v>
      </c>
      <c r="J3148" s="16" t="s">
        <v>7398</v>
      </c>
      <c r="M3148" t="str">
        <f t="shared" si="49"/>
        <v>蒲田公英，轻改动画《喜欢本大爷的竟然就你一个？》角色。</v>
      </c>
      <c r="O3148">
        <v>1</v>
      </c>
      <c r="P3148">
        <v>12</v>
      </c>
    </row>
    <row r="3149" spans="1:16">
      <c r="A3149" s="5" t="s">
        <v>7409</v>
      </c>
      <c r="B3149" t="s">
        <v>7410</v>
      </c>
      <c r="C3149">
        <v>0</v>
      </c>
      <c r="D3149">
        <v>0</v>
      </c>
      <c r="E3149" t="str">
        <f t="array" ref="E3149">_xlfn.IFS(C3149&lt;&gt;2,_xlfn.IFS(D3149=0,"主角之一",D3149=1,"角色",D3149=2,"男主",D3149=3,"女主"),C3149=2,"")</f>
        <v>主角之一</v>
      </c>
      <c r="G3149" t="s">
        <v>7411</v>
      </c>
      <c r="H3149">
        <v>6</v>
      </c>
      <c r="I3149" t="str">
        <f t="array" ref="I3149">_xlfn.IFS(OR(C3149=0,C3149=3),_xlfn.IFS(H3149=0,"漫改",H3149=1,"轻改",H3149=2,"原创",H3149=3,"Gal改",H3149=4,"游改",H3149=5,"原创偶像",H3149=6,"国产原创",H3149=7,"小说改"),C3149&lt;&gt;0,"")</f>
        <v>国产原创</v>
      </c>
      <c r="J3149" s="16" t="s">
        <v>7398</v>
      </c>
      <c r="M3149" t="str">
        <f t="shared" si="49"/>
        <v>虹猫，国产原创动画《虹猫蓝兔系列》主角之一。</v>
      </c>
      <c r="O3149">
        <v>5</v>
      </c>
      <c r="P3149">
        <v>7</v>
      </c>
    </row>
    <row r="3150" spans="1:16">
      <c r="A3150" s="5" t="s">
        <v>7416</v>
      </c>
      <c r="B3150" t="s">
        <v>7417</v>
      </c>
      <c r="C3150">
        <v>1</v>
      </c>
      <c r="D3150">
        <v>0</v>
      </c>
      <c r="E3150" t="str">
        <f t="array" ref="E3150">_xlfn.IFS(C3150&lt;&gt;2,_xlfn.IFS(D3150=0,"主角之一",D3150=1,"角色",D3150=2,"男主",D3150=3,"女主"),C3150=2,"")</f>
        <v>主角之一</v>
      </c>
      <c r="G3150" t="s">
        <v>751</v>
      </c>
      <c r="I3150" t="str">
        <f t="array" ref="I3150">_xlfn.IFS(OR(C3150=0,C3150=3),_xlfn.IFS(H3150=0,"漫改",H3150=1,"轻改",H3150=2,"原创",H3150=3,"Gal改",H3150=4,"游改",H3150=5,"原创偶像",H3150=6,"国产原创",H3150=7,"小说改"),C3150&lt;&gt;0,"")</f>
        <v/>
      </c>
      <c r="J3150" s="16" t="s">
        <v>7398</v>
      </c>
      <c r="M3150" t="str">
        <f t="shared" si="49"/>
        <v>夏海鈴，《女子宿舍的管理员》主角之一。</v>
      </c>
      <c r="O3150">
        <v>2</v>
      </c>
      <c r="P3150">
        <v>9</v>
      </c>
    </row>
    <row r="3151" spans="1:16">
      <c r="A3151" s="5" t="s">
        <v>7414</v>
      </c>
      <c r="B3151" t="s">
        <v>7415</v>
      </c>
      <c r="C3151">
        <v>1</v>
      </c>
      <c r="D3151">
        <v>0</v>
      </c>
      <c r="E3151" t="str">
        <f t="array" ref="E3151">_xlfn.IFS(C3151&lt;&gt;2,_xlfn.IFS(D3151=0,"主角之一",D3151=1,"角色",D3151=2,"男主",D3151=3,"女主"),C3151=2,"")</f>
        <v>主角之一</v>
      </c>
      <c r="G3151" t="s">
        <v>524</v>
      </c>
      <c r="I3151" t="str">
        <f t="array" ref="I3151">_xlfn.IFS(OR(C3151=0,C3151=3),_xlfn.IFS(H3151=0,"漫改",H3151=1,"轻改",H3151=2,"原创",H3151=3,"Gal改",H3151=4,"游改",H3151=5,"原创偶像",H3151=6,"国产原创",H3151=7,"小说改"),C3151&lt;&gt;0,"")</f>
        <v/>
      </c>
      <c r="J3151" s="16" t="s">
        <v>7398</v>
      </c>
      <c r="M3151" t="str">
        <f t="shared" si="49"/>
        <v>六条宫穗，《青空下的约定》主角之一。</v>
      </c>
      <c r="O3151">
        <v>19</v>
      </c>
      <c r="P3151">
        <v>51</v>
      </c>
    </row>
    <row r="3152" spans="1:16">
      <c r="A3152" s="5" t="s">
        <v>7418</v>
      </c>
      <c r="B3152" t="s">
        <v>7419</v>
      </c>
      <c r="C3152">
        <v>2</v>
      </c>
      <c r="E3152" t="str">
        <f t="array" ref="E3152">_xlfn.IFS(C3152&lt;&gt;2,_xlfn.IFS(D3152=0,"主角之一",D3152=1,"角色",D3152=2,"男主",D3152=3,"女主"),C3152=2,"")</f>
        <v/>
      </c>
      <c r="I3152" t="str">
        <f t="array" ref="I3152">_xlfn.IFS(OR(C3152=0,C3152=3),_xlfn.IFS(H3152=0,"漫改",H3152=1,"轻改",H3152=2,"原创",H3152=3,"Gal改",H3152=4,"游改",H3152=5,"原创偶像",H3152=6,"国产原创",H3152=7,"小说改"),C3152&lt;&gt;0,"")</f>
        <v/>
      </c>
      <c r="J3152" s="16" t="s">
        <v>7398</v>
      </c>
      <c r="L3152" t="s">
        <v>6377</v>
      </c>
      <c r="M3152" t="str">
        <f t="shared" si="49"/>
        <v>真宫寺是清，游戏《弹丸论破》角色。</v>
      </c>
      <c r="O3152">
        <v>8</v>
      </c>
      <c r="P3152">
        <v>3</v>
      </c>
    </row>
    <row r="3153" spans="1:16">
      <c r="A3153" s="5" t="s">
        <v>7420</v>
      </c>
      <c r="B3153" t="s">
        <v>7421</v>
      </c>
      <c r="C3153">
        <v>2</v>
      </c>
      <c r="E3153" t="str">
        <f t="array" ref="E3153">_xlfn.IFS(C3153&lt;&gt;2,_xlfn.IFS(D3153=0,"主角之一",D3153=1,"角色",D3153=2,"男主",D3153=3,"女主"),C3153=2,"")</f>
        <v/>
      </c>
      <c r="I3153" t="str">
        <f t="array" ref="I3153">_xlfn.IFS(OR(C3153=0,C3153=3),_xlfn.IFS(H3153=0,"漫改",H3153=1,"轻改",H3153=2,"原创",H3153=3,"Gal改",H3153=4,"游改",H3153=5,"原创偶像",H3153=6,"国产原创",H3153=7,"小说改"),C3153&lt;&gt;0,"")</f>
        <v/>
      </c>
      <c r="J3153" s="16" t="s">
        <v>7398</v>
      </c>
      <c r="L3153" t="s">
        <v>7422</v>
      </c>
      <c r="M3153" t="str">
        <f t="shared" si="49"/>
        <v>哈利·波特，小说《哈利·波特》角色。</v>
      </c>
      <c r="O3153">
        <v>7</v>
      </c>
      <c r="P3153">
        <v>14</v>
      </c>
    </row>
    <row r="3154" spans="1:16">
      <c r="A3154" s="5" t="s">
        <v>7467</v>
      </c>
      <c r="B3154" t="s">
        <v>7468</v>
      </c>
      <c r="C3154">
        <v>0</v>
      </c>
      <c r="D3154">
        <v>0</v>
      </c>
      <c r="E3154" t="str">
        <f t="array" ref="E3154">_xlfn.IFS(C3154&lt;&gt;2,_xlfn.IFS(D3154=0,"主角之一",D3154=1,"角色",D3154=2,"男主",D3154=3,"女主"),C3154=2,"")</f>
        <v>主角之一</v>
      </c>
      <c r="G3154" t="s">
        <v>2722</v>
      </c>
      <c r="H3154">
        <v>1</v>
      </c>
      <c r="I3154" t="str">
        <f t="array" ref="I3154">_xlfn.IFS(OR(C3154=0,C3154=3),_xlfn.IFS(H3154=0,"漫改",H3154=1,"轻改",H3154=2,"原创",H3154=3,"Gal改",H3154=4,"游改",H3154=5,"原创偶像",H3154=6,"国产原创",H3154=7,"小说改"),C3154&lt;&gt;0,"")</f>
        <v>轻改</v>
      </c>
      <c r="J3154" s="16" t="s">
        <v>7425</v>
      </c>
      <c r="M3154" t="str">
        <f t="shared" si="49"/>
        <v>烧盐柠檬，轻改动画《败犬女主太多了！》主角之一。</v>
      </c>
      <c r="O3154">
        <v>98</v>
      </c>
      <c r="P3154">
        <v>204</v>
      </c>
    </row>
    <row r="3155" spans="1:16">
      <c r="A3155" s="5" t="s">
        <v>7469</v>
      </c>
      <c r="B3155" t="s">
        <v>7470</v>
      </c>
      <c r="C3155">
        <v>0</v>
      </c>
      <c r="D3155">
        <v>0</v>
      </c>
      <c r="E3155" t="str">
        <f t="array" ref="E3155">_xlfn.IFS(C3155&lt;&gt;2,_xlfn.IFS(D3155=0,"主角之一",D3155=1,"角色",D3155=2,"男主",D3155=3,"女主"),C3155=2,"")</f>
        <v>主角之一</v>
      </c>
      <c r="G3155" t="s">
        <v>7471</v>
      </c>
      <c r="H3155">
        <v>0</v>
      </c>
      <c r="I3155" t="str">
        <f t="array" ref="I3155">_xlfn.IFS(OR(C3155=0,C3155=3),_xlfn.IFS(H3155=0,"漫改",H3155=1,"轻改",H3155=2,"原创",H3155=3,"Gal改",H3155=4,"游改",H3155=5,"原创偶像",H3155=6,"国产原创",H3155=7,"小说改"),C3155&lt;&gt;0,"")</f>
        <v>漫改</v>
      </c>
      <c r="J3155" s="16" t="s">
        <v>7425</v>
      </c>
      <c r="M3155" t="str">
        <f t="shared" si="49"/>
        <v>风卷祭里，漫改动画《妖幻三重奏》主角之一。</v>
      </c>
      <c r="O3155">
        <v>30</v>
      </c>
      <c r="P3155">
        <v>34</v>
      </c>
    </row>
    <row r="3156" spans="1:16">
      <c r="A3156" s="5" t="s">
        <v>7472</v>
      </c>
      <c r="B3156" t="s">
        <v>7473</v>
      </c>
      <c r="C3156">
        <v>0</v>
      </c>
      <c r="D3156">
        <v>0</v>
      </c>
      <c r="E3156" t="str">
        <f t="array" ref="E3156">_xlfn.IFS(C3156&lt;&gt;2,_xlfn.IFS(D3156=0,"主角之一",D3156=1,"角色",D3156=2,"男主",D3156=3,"女主"),C3156=2,"")</f>
        <v>主角之一</v>
      </c>
      <c r="G3156" t="s">
        <v>3931</v>
      </c>
      <c r="H3156">
        <v>2</v>
      </c>
      <c r="I3156" t="str">
        <f t="array" ref="I3156">_xlfn.IFS(OR(C3156=0,C3156=3),_xlfn.IFS(H3156=0,"漫改",H3156=1,"轻改",H3156=2,"原创",H3156=3,"Gal改",H3156=4,"游改",H3156=5,"原创偶像",H3156=6,"国产原创",H3156=7,"小说改"),C3156&lt;&gt;0,"")</f>
        <v>原创</v>
      </c>
      <c r="J3156" s="16" t="s">
        <v>7425</v>
      </c>
      <c r="M3156" t="str">
        <f t="shared" si="49"/>
        <v>河东派，原创动画《碰之道》主角之一。</v>
      </c>
      <c r="O3156">
        <v>5</v>
      </c>
      <c r="P3156">
        <v>19</v>
      </c>
    </row>
    <row r="3157" spans="1:16">
      <c r="A3157" s="5" t="s">
        <v>7428</v>
      </c>
      <c r="B3157" t="s">
        <v>7429</v>
      </c>
      <c r="C3157">
        <v>0</v>
      </c>
      <c r="D3157">
        <v>0</v>
      </c>
      <c r="E3157" t="str">
        <f t="array" ref="E3157">_xlfn.IFS(C3157&lt;&gt;2,_xlfn.IFS(D3157=0,"主角之一",D3157=1,"角色",D3157=2,"男主",D3157=3,"女主"),C3157=2,"")</f>
        <v>主角之一</v>
      </c>
      <c r="G3157" t="s">
        <v>1503</v>
      </c>
      <c r="H3157">
        <v>3</v>
      </c>
      <c r="I3157" t="str">
        <f t="array" ref="I3157">_xlfn.IFS(OR(C3157=0,C3157=3),_xlfn.IFS(H3157=0,"漫改",H3157=1,"轻改",H3157=2,"原创",H3157=3,"Gal改",H3157=4,"游改",H3157=5,"原创偶像",H3157=6,"国产原创",H3157=7,"小说改"),C3157&lt;&gt;0,"")</f>
        <v>Gal改</v>
      </c>
      <c r="J3157" s="16" t="s">
        <v>7425</v>
      </c>
      <c r="M3157" t="str">
        <f t="shared" si="49"/>
        <v>棚町薰，Gal改动画《圣诞之吻》主角之一。</v>
      </c>
      <c r="O3157">
        <v>50</v>
      </c>
      <c r="P3157">
        <v>158</v>
      </c>
    </row>
    <row r="3158" spans="1:16">
      <c r="A3158" s="5" t="s">
        <v>7430</v>
      </c>
      <c r="B3158" t="s">
        <v>7431</v>
      </c>
      <c r="C3158">
        <v>0</v>
      </c>
      <c r="D3158">
        <v>0</v>
      </c>
      <c r="E3158" t="str">
        <f t="array" ref="E3158">_xlfn.IFS(C3158&lt;&gt;2,_xlfn.IFS(D3158=0,"主角之一",D3158=1,"角色",D3158=2,"男主",D3158=3,"女主"),C3158=2,"")</f>
        <v>主角之一</v>
      </c>
      <c r="G3158" t="s">
        <v>3300</v>
      </c>
      <c r="H3158">
        <v>0</v>
      </c>
      <c r="I3158" t="str">
        <f t="array" ref="I3158">_xlfn.IFS(OR(C3158=0,C3158=3),_xlfn.IFS(H3158=0,"漫改",H3158=1,"轻改",H3158=2,"原创",H3158=3,"Gal改",H3158=4,"游改",H3158=5,"原创偶像",H3158=6,"国产原创",H3158=7,"小说改"),C3158&lt;&gt;0,"")</f>
        <v>漫改</v>
      </c>
      <c r="J3158" s="16" t="s">
        <v>7425</v>
      </c>
      <c r="M3158" t="str">
        <f t="shared" si="49"/>
        <v>星马豪，漫改动画《四驱兄弟》主角之一。</v>
      </c>
      <c r="O3158">
        <v>4</v>
      </c>
      <c r="P3158">
        <v>9</v>
      </c>
    </row>
    <row r="3159" spans="1:16">
      <c r="A3159" s="5" t="s">
        <v>7432</v>
      </c>
      <c r="B3159" t="s">
        <v>7433</v>
      </c>
      <c r="C3159">
        <v>0</v>
      </c>
      <c r="D3159">
        <v>1</v>
      </c>
      <c r="E3159" t="str">
        <f t="array" ref="E3159">_xlfn.IFS(C3159&lt;&gt;2,_xlfn.IFS(D3159=0,"主角之一",D3159=1,"角色",D3159=2,"男主",D3159=3,"女主"),C3159=2,"")</f>
        <v>角色</v>
      </c>
      <c r="G3159" t="s">
        <v>465</v>
      </c>
      <c r="H3159">
        <v>0</v>
      </c>
      <c r="I3159" t="str">
        <f t="array" ref="I3159">_xlfn.IFS(OR(C3159=0,C3159=3),_xlfn.IFS(H3159=0,"漫改",H3159=1,"轻改",H3159=2,"原创",H3159=3,"Gal改",H3159=4,"游改",H3159=5,"原创偶像",H3159=6,"国产原创",H3159=7,"小说改"),C3159&lt;&gt;0,"")</f>
        <v>漫改</v>
      </c>
      <c r="J3159" s="16" t="s">
        <v>7425</v>
      </c>
      <c r="M3159" t="str">
        <f t="shared" si="49"/>
        <v>莱纳·布朗 &amp; 吉克·耶格尔，漫改动画《进击的巨人》角色。</v>
      </c>
      <c r="O3159">
        <v>83</v>
      </c>
      <c r="P3159">
        <v>112</v>
      </c>
    </row>
    <row r="3160" spans="1:16">
      <c r="A3160" s="5" t="s">
        <v>7434</v>
      </c>
      <c r="B3160" t="s">
        <v>7435</v>
      </c>
      <c r="C3160">
        <v>0</v>
      </c>
      <c r="D3160">
        <v>0</v>
      </c>
      <c r="E3160" t="str">
        <f t="array" ref="E3160">_xlfn.IFS(C3160&lt;&gt;2,_xlfn.IFS(D3160=0,"主角之一",D3160=1,"角色",D3160=2,"男主",D3160=3,"女主"),C3160=2,"")</f>
        <v>主角之一</v>
      </c>
      <c r="G3160" t="s">
        <v>957</v>
      </c>
      <c r="H3160">
        <v>1</v>
      </c>
      <c r="I3160" t="str">
        <f t="array" ref="I3160">_xlfn.IFS(OR(C3160=0,C3160=3),_xlfn.IFS(H3160=0,"漫改",H3160=1,"轻改",H3160=2,"原创",H3160=3,"Gal改",H3160=4,"游改",H3160=5,"原创偶像",H3160=6,"国产原创",H3160=7,"小说改"),C3160&lt;&gt;0,"")</f>
        <v>轻改</v>
      </c>
      <c r="J3160" s="16" t="s">
        <v>7425</v>
      </c>
      <c r="M3160" t="str">
        <f t="shared" si="49"/>
        <v>叶月渚，轻改动画《Free!》主角之一。</v>
      </c>
      <c r="O3160">
        <v>13</v>
      </c>
      <c r="P3160">
        <v>31</v>
      </c>
    </row>
    <row r="3161" spans="1:16">
      <c r="A3161" s="5" t="s">
        <v>7436</v>
      </c>
      <c r="B3161" t="s">
        <v>7437</v>
      </c>
      <c r="C3161">
        <v>0</v>
      </c>
      <c r="D3161">
        <v>0</v>
      </c>
      <c r="E3161" t="str">
        <f t="array" ref="E3161">_xlfn.IFS(C3161&lt;&gt;2,_xlfn.IFS(D3161=0,"主角之一",D3161=1,"角色",D3161=2,"男主",D3161=3,"女主"),C3161=2,"")</f>
        <v>主角之一</v>
      </c>
      <c r="G3161" t="s">
        <v>1135</v>
      </c>
      <c r="H3161">
        <v>3</v>
      </c>
      <c r="I3161" t="str">
        <f t="array" ref="I3161">_xlfn.IFS(OR(C3161=0,C3161=3),_xlfn.IFS(H3161=0,"漫改",H3161=1,"轻改",H3161=2,"原创",H3161=3,"Gal改",H3161=4,"游改",H3161=5,"原创偶像",H3161=6,"国产原创",H3161=7,"小说改"),C3161&lt;&gt;0,"")</f>
        <v>Gal改</v>
      </c>
      <c r="J3161" s="16" t="s">
        <v>7425</v>
      </c>
      <c r="M3161" t="str">
        <f t="shared" si="49"/>
        <v>香月华，Gal改动画《混沌子》主角之一。</v>
      </c>
      <c r="O3161">
        <v>54</v>
      </c>
      <c r="P3161">
        <v>46</v>
      </c>
    </row>
    <row r="3162" spans="1:16">
      <c r="A3162" s="5" t="s">
        <v>7438</v>
      </c>
      <c r="B3162" t="s">
        <v>7439</v>
      </c>
      <c r="C3162">
        <v>0</v>
      </c>
      <c r="D3162">
        <v>1</v>
      </c>
      <c r="E3162" t="str">
        <f t="array" ref="E3162">_xlfn.IFS(C3162&lt;&gt;2,_xlfn.IFS(D3162=0,"主角之一",D3162=1,"角色",D3162=2,"男主",D3162=3,"女主"),C3162=2,"")</f>
        <v>角色</v>
      </c>
      <c r="G3162" t="s">
        <v>7440</v>
      </c>
      <c r="H3162">
        <v>0</v>
      </c>
      <c r="I3162" t="str">
        <f t="array" ref="I3162">_xlfn.IFS(OR(C3162=0,C3162=3),_xlfn.IFS(H3162=0,"漫改",H3162=1,"轻改",H3162=2,"原创",H3162=3,"Gal改",H3162=4,"游改",H3162=5,"原创偶像",H3162=6,"国产原创",H3162=7,"小说改"),C3162&lt;&gt;0,"")</f>
        <v>漫改</v>
      </c>
      <c r="J3162" s="16" t="s">
        <v>7425</v>
      </c>
      <c r="M3162" t="str">
        <f t="shared" si="49"/>
        <v>秋月风夏 &amp; 榛名优，漫改动画《风夏》角色。</v>
      </c>
      <c r="O3162">
        <v>22</v>
      </c>
      <c r="P3162">
        <v>31</v>
      </c>
    </row>
    <row r="3163" spans="1:16">
      <c r="A3163" s="5" t="s">
        <v>7423</v>
      </c>
      <c r="B3163" t="s">
        <v>7424</v>
      </c>
      <c r="C3163">
        <v>0</v>
      </c>
      <c r="D3163">
        <v>0</v>
      </c>
      <c r="E3163" t="str">
        <f t="array" ref="E3163">_xlfn.IFS(C3163&lt;&gt;2,_xlfn.IFS(D3163=0,"主角之一",D3163=1,"角色",D3163=2,"男主",D3163=3,"女主"),C3163=2,"")</f>
        <v>主角之一</v>
      </c>
      <c r="G3163" t="s">
        <v>3418</v>
      </c>
      <c r="H3163">
        <v>3</v>
      </c>
      <c r="I3163" t="str">
        <f t="array" ref="I3163">_xlfn.IFS(OR(C3163=0,C3163=3),_xlfn.IFS(H3163=0,"漫改",H3163=1,"轻改",H3163=2,"原创",H3163=3,"Gal改",H3163=4,"游改",H3163=5,"原创偶像",H3163=6,"国产原创",H3163=7,"小说改"),C3163&lt;&gt;0,"")</f>
        <v>Gal改</v>
      </c>
      <c r="J3163" s="16" t="s">
        <v>7425</v>
      </c>
      <c r="M3163" t="str">
        <f t="shared" si="49"/>
        <v>羽入，Gal改动画《寒蝉鸣泣之时》主角之一。</v>
      </c>
      <c r="O3163">
        <v>92</v>
      </c>
      <c r="P3163">
        <v>292</v>
      </c>
    </row>
    <row r="3164" spans="1:16">
      <c r="A3164" s="5" t="s">
        <v>7441</v>
      </c>
      <c r="B3164" t="s">
        <v>7442</v>
      </c>
      <c r="C3164">
        <v>0</v>
      </c>
      <c r="D3164">
        <v>0</v>
      </c>
      <c r="E3164" t="str">
        <f t="array" ref="E3164">_xlfn.IFS(C3164&lt;&gt;2,_xlfn.IFS(D3164=0,"主角之一",D3164=1,"角色",D3164=2,"男主",D3164=3,"女主"),C3164=2,"")</f>
        <v>主角之一</v>
      </c>
      <c r="G3164" t="s">
        <v>36</v>
      </c>
      <c r="H3164">
        <v>5</v>
      </c>
      <c r="I3164" t="str">
        <f t="array" ref="I3164">_xlfn.IFS(OR(C3164=0,C3164=3),_xlfn.IFS(H3164=0,"漫改",H3164=1,"轻改",H3164=2,"原创",H3164=3,"Gal改",H3164=4,"游改",H3164=5,"原创偶像",H3164=6,"国产原创",H3164=7,"小说改"),C3164&lt;&gt;0,"")</f>
        <v>原创偶像</v>
      </c>
      <c r="J3164" s="16" t="s">
        <v>7425</v>
      </c>
      <c r="M3164" t="str">
        <f t="shared" si="49"/>
        <v>高海千歌，原创偶像动画《LoveLive! Sunshine!!》主角之一。</v>
      </c>
      <c r="O3164">
        <v>28</v>
      </c>
      <c r="P3164">
        <v>85</v>
      </c>
    </row>
    <row r="3165" spans="1:16">
      <c r="A3165" s="5" t="s">
        <v>7443</v>
      </c>
      <c r="B3165" t="s">
        <v>7444</v>
      </c>
      <c r="C3165">
        <v>0</v>
      </c>
      <c r="D3165">
        <v>0</v>
      </c>
      <c r="E3165" t="str">
        <f t="array" ref="E3165">_xlfn.IFS(C3165&lt;&gt;2,_xlfn.IFS(D3165=0,"主角之一",D3165=1,"角色",D3165=2,"男主",D3165=3,"女主"),C3165=2,"")</f>
        <v>主角之一</v>
      </c>
      <c r="G3165" t="s">
        <v>7445</v>
      </c>
      <c r="H3165">
        <v>1</v>
      </c>
      <c r="I3165" t="str">
        <f t="array" ref="I3165">_xlfn.IFS(OR(C3165=0,C3165=3),_xlfn.IFS(H3165=0,"漫改",H3165=1,"轻改",H3165=2,"原创",H3165=3,"Gal改",H3165=4,"游改",H3165=5,"原创偶像",H3165=6,"国产原创",H3165=7,"小说改"),C3165&lt;&gt;0,"")</f>
        <v>轻改</v>
      </c>
      <c r="J3165" s="16" t="s">
        <v>7425</v>
      </c>
      <c r="M3165" t="str">
        <f t="shared" si="49"/>
        <v>阿克娅，轻改动画《为美好的世界献上祝福!》主角之一。</v>
      </c>
      <c r="O3165">
        <v>107</v>
      </c>
      <c r="P3165">
        <v>703</v>
      </c>
    </row>
    <row r="3166" spans="1:16">
      <c r="A3166" s="5" t="s">
        <v>7446</v>
      </c>
      <c r="B3166" t="s">
        <v>7447</v>
      </c>
      <c r="C3166">
        <v>0</v>
      </c>
      <c r="D3166">
        <v>0</v>
      </c>
      <c r="E3166" t="str">
        <f t="array" ref="E3166">_xlfn.IFS(C3166&lt;&gt;2,_xlfn.IFS(D3166=0,"主角之一",D3166=1,"角色",D3166=2,"男主",D3166=3,"女主"),C3166=2,"")</f>
        <v>主角之一</v>
      </c>
      <c r="G3166" t="s">
        <v>4313</v>
      </c>
      <c r="H3166">
        <v>2</v>
      </c>
      <c r="I3166" t="str">
        <f t="array" ref="I3166">_xlfn.IFS(OR(C3166=0,C3166=3),_xlfn.IFS(H3166=0,"漫改",H3166=1,"轻改",H3166=2,"原创",H3166=3,"Gal改",H3166=4,"游改",H3166=5,"原创偶像",H3166=6,"国产原创",H3166=7,"小说改"),C3166&lt;&gt;0,"")</f>
        <v>原创</v>
      </c>
      <c r="J3166" s="16" t="s">
        <v>7425</v>
      </c>
      <c r="M3166" t="str">
        <f t="shared" si="49"/>
        <v>万丈目准，原创动画《游戏王－怪兽之决斗GX》主角之一。</v>
      </c>
      <c r="O3166">
        <v>5</v>
      </c>
      <c r="P3166">
        <v>11</v>
      </c>
    </row>
    <row r="3167" spans="1:16">
      <c r="A3167" s="5" t="s">
        <v>7448</v>
      </c>
      <c r="B3167" t="s">
        <v>7449</v>
      </c>
      <c r="C3167">
        <v>0</v>
      </c>
      <c r="D3167">
        <v>0</v>
      </c>
      <c r="E3167" t="str">
        <f t="array" ref="E3167">_xlfn.IFS(C3167&lt;&gt;2,_xlfn.IFS(D3167=0,"主角之一",D3167=1,"角色",D3167=2,"男主",D3167=3,"女主"),C3167=2,"")</f>
        <v>主角之一</v>
      </c>
      <c r="G3167" t="s">
        <v>3628</v>
      </c>
      <c r="H3167">
        <v>1</v>
      </c>
      <c r="I3167" t="str">
        <f t="array" ref="I3167">_xlfn.IFS(OR(C3167=0,C3167=3),_xlfn.IFS(H3167=0,"漫改",H3167=1,"轻改",H3167=2,"原创",H3167=3,"Gal改",H3167=4,"游改",H3167=5,"原创偶像",H3167=6,"国产原创",H3167=7,"小说改"),C3167&lt;&gt;0,"")</f>
        <v>轻改</v>
      </c>
      <c r="J3167" s="16" t="s">
        <v>7425</v>
      </c>
      <c r="K3167"/>
      <c r="M3167" t="str">
        <f t="shared" si="49"/>
        <v>九头龙八一，轻改动画《龙王的工作！》主角之一。</v>
      </c>
      <c r="O3167">
        <v>26</v>
      </c>
      <c r="P3167">
        <v>18</v>
      </c>
    </row>
    <row r="3168" spans="1:16">
      <c r="A3168" s="5" t="s">
        <v>7450</v>
      </c>
      <c r="B3168" t="s">
        <v>7451</v>
      </c>
      <c r="C3168">
        <v>0</v>
      </c>
      <c r="D3168">
        <v>1</v>
      </c>
      <c r="E3168" t="str">
        <f t="array" ref="E3168">_xlfn.IFS(C3168&lt;&gt;2,_xlfn.IFS(D3168=0,"主角之一",D3168=1,"角色",D3168=2,"男主",D3168=3,"女主"),C3168=2,"")</f>
        <v>角色</v>
      </c>
      <c r="G3168" t="s">
        <v>4565</v>
      </c>
      <c r="H3168">
        <v>0</v>
      </c>
      <c r="I3168" t="str">
        <f t="array" ref="I3168">_xlfn.IFS(OR(C3168=0,C3168=3),_xlfn.IFS(H3168=0,"漫改",H3168=1,"轻改",H3168=2,"原创",H3168=3,"Gal改",H3168=4,"游改",H3168=5,"原创偶像",H3168=6,"国产原创",H3168=7,"小说改"),C3168&lt;&gt;0,"")</f>
        <v>漫改</v>
      </c>
      <c r="J3168" s="16" t="s">
        <v>7425</v>
      </c>
      <c r="M3168" t="str">
        <f t="shared" si="49"/>
        <v>龟井堂静，漫改动画《女仆咖啡厅》角色。</v>
      </c>
      <c r="O3168">
        <v>9</v>
      </c>
      <c r="P3168">
        <v>27</v>
      </c>
    </row>
    <row r="3169" spans="1:16">
      <c r="A3169" s="5" t="s">
        <v>7452</v>
      </c>
      <c r="B3169" t="s">
        <v>7453</v>
      </c>
      <c r="C3169">
        <v>0</v>
      </c>
      <c r="D3169">
        <v>1</v>
      </c>
      <c r="E3169" t="str">
        <f t="array" ref="E3169">_xlfn.IFS(C3169&lt;&gt;2,_xlfn.IFS(D3169=0,"主角之一",D3169=1,"角色",D3169=2,"男主",D3169=3,"女主"),C3169=2,"")</f>
        <v>角色</v>
      </c>
      <c r="G3169" t="s">
        <v>925</v>
      </c>
      <c r="H3169">
        <v>0</v>
      </c>
      <c r="I3169" t="str">
        <f t="array" ref="I3169">_xlfn.IFS(OR(C3169=0,C3169=3),_xlfn.IFS(H3169=0,"漫改",H3169=1,"轻改",H3169=2,"原创",H3169=3,"Gal改",H3169=4,"游改",H3169=5,"原创偶像",H3169=6,"国产原创",H3169=7,"小说改"),C3169&lt;&gt;0,"")</f>
        <v>漫改</v>
      </c>
      <c r="J3169" s="16" t="s">
        <v>7425</v>
      </c>
      <c r="K3169" s="17">
        <v>1</v>
      </c>
      <c r="M3169" t="str">
        <f t="shared" si="49"/>
        <v>色井佐久，漫改动画《Urara迷路帖》角色。【芳文社】</v>
      </c>
      <c r="O3169">
        <v>2</v>
      </c>
      <c r="P3169">
        <v>15</v>
      </c>
    </row>
    <row r="3170" spans="1:16">
      <c r="A3170" s="5" t="s">
        <v>7426</v>
      </c>
      <c r="B3170" t="s">
        <v>7427</v>
      </c>
      <c r="C3170">
        <v>0</v>
      </c>
      <c r="D3170">
        <v>0</v>
      </c>
      <c r="E3170" t="str">
        <f t="array" ref="E3170">_xlfn.IFS(C3170&lt;&gt;2,_xlfn.IFS(D3170=0,"主角之一",D3170=1,"角色",D3170=2,"男主",D3170=3,"女主"),C3170=2,"")</f>
        <v>主角之一</v>
      </c>
      <c r="G3170" t="s">
        <v>5194</v>
      </c>
      <c r="H3170">
        <v>0</v>
      </c>
      <c r="I3170" t="str">
        <f t="array" ref="I3170">_xlfn.IFS(OR(C3170=0,C3170=3),_xlfn.IFS(H3170=0,"漫改",H3170=1,"轻改",H3170=2,"原创",H3170=3,"Gal改",H3170=4,"游改",H3170=5,"原创偶像",H3170=6,"国产原创",H3170=7,"小说改"),C3170&lt;&gt;0,"")</f>
        <v>漫改</v>
      </c>
      <c r="J3170" s="16" t="s">
        <v>7425</v>
      </c>
      <c r="M3170" t="str">
        <f t="shared" si="49"/>
        <v>江之本慧，漫改动画《初恋限定。》主角之一。</v>
      </c>
      <c r="O3170">
        <v>5</v>
      </c>
      <c r="P3170">
        <v>16</v>
      </c>
    </row>
    <row r="3171" spans="1:16">
      <c r="A3171" s="5" t="s">
        <v>7454</v>
      </c>
      <c r="B3171" t="s">
        <v>7455</v>
      </c>
      <c r="C3171">
        <v>0</v>
      </c>
      <c r="D3171">
        <v>0</v>
      </c>
      <c r="E3171" t="str">
        <f t="array" ref="E3171">_xlfn.IFS(C3171&lt;&gt;2,_xlfn.IFS(D3171=0,"主角之一",D3171=1,"角色",D3171=2,"男主",D3171=3,"女主"),C3171=2,"")</f>
        <v>主角之一</v>
      </c>
      <c r="G3171" t="s">
        <v>291</v>
      </c>
      <c r="H3171">
        <v>2</v>
      </c>
      <c r="I3171" t="str">
        <f t="array" ref="I3171">_xlfn.IFS(OR(C3171=0,C3171=3),_xlfn.IFS(H3171=0,"漫改",H3171=1,"轻改",H3171=2,"原创",H3171=3,"Gal改",H3171=4,"游改",H3171=5,"原创偶像",H3171=6,"国产原创",H3171=7,"小说改"),C3171&lt;&gt;0,"")</f>
        <v>原创</v>
      </c>
      <c r="J3171" s="16" t="s">
        <v>7425</v>
      </c>
      <c r="M3171" t="str">
        <f t="shared" si="49"/>
        <v>西条克洛迪娜，原创动画《少女☆歌剧 Revue Starlight》主角之一。</v>
      </c>
      <c r="O3171">
        <v>21</v>
      </c>
      <c r="P3171">
        <v>136</v>
      </c>
    </row>
    <row r="3172" spans="1:16">
      <c r="A3172" s="5" t="s">
        <v>7456</v>
      </c>
      <c r="B3172" t="s">
        <v>7457</v>
      </c>
      <c r="C3172">
        <v>0</v>
      </c>
      <c r="D3172">
        <v>1</v>
      </c>
      <c r="E3172" t="str">
        <f t="array" ref="E3172">_xlfn.IFS(C3172&lt;&gt;2,_xlfn.IFS(D3172=0,"主角之一",D3172=1,"角色",D3172=2,"男主",D3172=3,"女主"),C3172=2,"")</f>
        <v>角色</v>
      </c>
      <c r="G3172" t="s">
        <v>1866</v>
      </c>
      <c r="H3172">
        <v>0</v>
      </c>
      <c r="I3172" t="str">
        <f t="array" ref="I3172">_xlfn.IFS(OR(C3172=0,C3172=3),_xlfn.IFS(H3172=0,"漫改",H3172=1,"轻改",H3172=2,"原创",H3172=3,"Gal改",H3172=4,"游改",H3172=5,"原创偶像",H3172=6,"国产原创",H3172=7,"小说改"),C3172&lt;&gt;0,"")</f>
        <v>漫改</v>
      </c>
      <c r="J3172" s="16" t="s">
        <v>7425</v>
      </c>
      <c r="M3172" t="str">
        <f t="shared" si="49"/>
        <v>白银圭，漫改动画《辉夜大小姐想让我告白》角色。</v>
      </c>
      <c r="O3172">
        <v>44</v>
      </c>
      <c r="P3172">
        <v>356</v>
      </c>
    </row>
    <row r="3173" spans="1:16">
      <c r="A3173" s="5" t="s">
        <v>7458</v>
      </c>
      <c r="B3173" t="s">
        <v>7459</v>
      </c>
      <c r="C3173">
        <v>0</v>
      </c>
      <c r="D3173">
        <v>0</v>
      </c>
      <c r="E3173" t="str">
        <f t="array" ref="E3173">_xlfn.IFS(C3173&lt;&gt;2,_xlfn.IFS(D3173=0,"主角之一",D3173=1,"角色",D3173=2,"男主",D3173=3,"女主"),C3173=2,"")</f>
        <v>主角之一</v>
      </c>
      <c r="G3173" t="s">
        <v>6975</v>
      </c>
      <c r="H3173">
        <v>2</v>
      </c>
      <c r="I3173" t="str">
        <f t="array" ref="I3173">_xlfn.IFS(OR(C3173=0,C3173=3),_xlfn.IFS(H3173=0,"漫改",H3173=1,"轻改",H3173=2,"原创",H3173=3,"Gal改",H3173=4,"游改",H3173=5,"原创偶像",H3173=6,"国产原创",H3173=7,"小说改"),C3173&lt;&gt;0,"")</f>
        <v>原创</v>
      </c>
      <c r="J3173" s="16" t="s">
        <v>7425</v>
      </c>
      <c r="M3173" t="str">
        <f t="shared" si="49"/>
        <v>阵内荣，原创动画《夏日大作战》主角之一。</v>
      </c>
      <c r="O3173">
        <v>4</v>
      </c>
      <c r="P3173">
        <v>10</v>
      </c>
    </row>
    <row r="3174" spans="1:16">
      <c r="A3174" s="5" t="s">
        <v>7460</v>
      </c>
      <c r="B3174" t="s">
        <v>7461</v>
      </c>
      <c r="C3174">
        <v>0</v>
      </c>
      <c r="D3174">
        <v>0</v>
      </c>
      <c r="E3174" t="str">
        <f t="array" ref="E3174">_xlfn.IFS(C3174&lt;&gt;2,_xlfn.IFS(D3174=0,"主角之一",D3174=1,"角色",D3174=2,"男主",D3174=3,"女主"),C3174=2,"")</f>
        <v>主角之一</v>
      </c>
      <c r="G3174" t="s">
        <v>1770</v>
      </c>
      <c r="H3174">
        <v>2</v>
      </c>
      <c r="I3174" t="str">
        <f t="array" ref="I3174">_xlfn.IFS(OR(C3174=0,C3174=3),_xlfn.IFS(H3174=0,"漫改",H3174=1,"轻改",H3174=2,"原创",H3174=3,"Gal改",H3174=4,"游改",H3174=5,"原创偶像",H3174=6,"国产原创",H3174=7,"小说改"),C3174&lt;&gt;0,"")</f>
        <v>原创</v>
      </c>
      <c r="J3174" s="16" t="s">
        <v>7425</v>
      </c>
      <c r="M3174" t="str">
        <f t="shared" si="49"/>
        <v>南梦芽，原创动画《SSSS.电光机王》主角之一。</v>
      </c>
      <c r="O3174">
        <v>125</v>
      </c>
      <c r="P3174">
        <v>773</v>
      </c>
    </row>
    <row r="3175" spans="1:16">
      <c r="A3175" s="5" t="s">
        <v>7462</v>
      </c>
      <c r="B3175" t="s">
        <v>7463</v>
      </c>
      <c r="C3175">
        <v>0</v>
      </c>
      <c r="D3175">
        <v>0</v>
      </c>
      <c r="E3175" t="str">
        <f t="array" ref="E3175">_xlfn.IFS(C3175&lt;&gt;2,_xlfn.IFS(D3175=0,"主角之一",D3175=1,"角色",D3175=2,"男主",D3175=3,"女主"),C3175=2,"")</f>
        <v>主角之一</v>
      </c>
      <c r="G3175" t="s">
        <v>7464</v>
      </c>
      <c r="H3175">
        <v>0</v>
      </c>
      <c r="I3175" t="str">
        <f t="array" ref="I3175">_xlfn.IFS(OR(C3175=0,C3175=3),_xlfn.IFS(H3175=0,"漫改",H3175=1,"轻改",H3175=2,"原创",H3175=3,"Gal改",H3175=4,"游改",H3175=5,"原创偶像",H3175=6,"国产原创",H3175=7,"小说改"),C3175&lt;&gt;0,"")</f>
        <v>漫改</v>
      </c>
      <c r="J3175" s="16" t="s">
        <v>7425</v>
      </c>
      <c r="M3175" t="str">
        <f t="shared" si="49"/>
        <v>星崎理香，漫改动画《女友成堆》主角之一。</v>
      </c>
      <c r="O3175">
        <v>32</v>
      </c>
      <c r="P3175">
        <v>85</v>
      </c>
    </row>
    <row r="3176" spans="1:16">
      <c r="A3176" s="5" t="s">
        <v>7465</v>
      </c>
      <c r="B3176" t="s">
        <v>7466</v>
      </c>
      <c r="C3176">
        <v>0</v>
      </c>
      <c r="D3176">
        <v>1</v>
      </c>
      <c r="E3176" t="str">
        <f t="array" ref="E3176">_xlfn.IFS(C3176&lt;&gt;2,_xlfn.IFS(D3176=0,"主角之一",D3176=1,"角色",D3176=2,"男主",D3176=3,"女主"),C3176=2,"")</f>
        <v>角色</v>
      </c>
      <c r="G3176" t="s">
        <v>6737</v>
      </c>
      <c r="H3176">
        <v>0</v>
      </c>
      <c r="I3176" t="str">
        <f t="array" ref="I3176">_xlfn.IFS(OR(C3176=0,C3176=3),_xlfn.IFS(H3176=0,"漫改",H3176=1,"轻改",H3176=2,"原创",H3176=3,"Gal改",H3176=4,"游改",H3176=5,"原创偶像",H3176=6,"国产原创",H3176=7,"小说改"),C3176&lt;&gt;0,"")</f>
        <v>漫改</v>
      </c>
      <c r="J3176" s="16" t="s">
        <v>7425</v>
      </c>
      <c r="M3176" t="str">
        <f t="shared" si="49"/>
        <v>土井翔太，漫改动画《终末的后宫》角色。</v>
      </c>
      <c r="O3176">
        <v>11</v>
      </c>
      <c r="P3176">
        <v>3</v>
      </c>
    </row>
    <row r="3177" spans="1:16">
      <c r="B3177" t="s">
        <v>7474</v>
      </c>
      <c r="C3177">
        <v>0</v>
      </c>
      <c r="D3177">
        <v>0</v>
      </c>
      <c r="E3177" t="str">
        <f t="array" ref="E3177">_xlfn.IFS(C3177&lt;&gt;2,_xlfn.IFS(D3177=0,"主角之一",D3177=1,"角色",D3177=2,"男主",D3177=3,"女主"),C3177=2,"")</f>
        <v>主角之一</v>
      </c>
      <c r="G3177" t="s">
        <v>3678</v>
      </c>
      <c r="H3177">
        <v>1</v>
      </c>
      <c r="I3177" t="str">
        <f t="array" ref="I3177">_xlfn.IFS(OR(C3177=0,C3177=3),_xlfn.IFS(H3177=0,"漫改",H3177=1,"轻改",H3177=2,"原创",H3177=3,"Gal改",H3177=4,"游改",H3177=5,"原创偶像",H3177=6,"国产原创",H3177=7,"小说改"),C3177&lt;&gt;0,"")</f>
        <v>轻改</v>
      </c>
      <c r="J3177" s="16" t="s">
        <v>7425</v>
      </c>
      <c r="M3177" t="str">
        <f t="shared" si="49"/>
        <v>结衣，轻改动画《刀剑神域》主角之一。</v>
      </c>
    </row>
    <row r="3178" spans="1:16">
      <c r="A3178" s="5" t="s">
        <v>7485</v>
      </c>
      <c r="B3178" t="s">
        <v>7486</v>
      </c>
      <c r="C3178">
        <v>1</v>
      </c>
      <c r="D3178">
        <v>0</v>
      </c>
      <c r="E3178" t="str">
        <f t="array" ref="E3178">_xlfn.IFS(C3178&lt;&gt;2,_xlfn.IFS(D3178=0,"主角之一",D3178=1,"角色",D3178=2,"男主",D3178=3,"女主"),C3178=2,"")</f>
        <v>主角之一</v>
      </c>
      <c r="G3178" t="s">
        <v>1330</v>
      </c>
      <c r="I3178" t="str">
        <f t="array" ref="I3178">_xlfn.IFS(OR(C3178=0,C3178=3),_xlfn.IFS(H3178=0,"漫改",H3178=1,"轻改",H3178=2,"原创",H3178=3,"Gal改",H3178=4,"游改",H3178=5,"原创偶像",H3178=6,"国产原创",H3178=7,"小说改"),C3178&lt;&gt;0,"")</f>
        <v/>
      </c>
      <c r="J3178" s="16" t="s">
        <v>7425</v>
      </c>
      <c r="M3178" t="str">
        <f t="shared" si="49"/>
        <v>石川弥栄，《AMBITIOUS MISSION》主角之一。</v>
      </c>
      <c r="O3178">
        <v>57</v>
      </c>
      <c r="P3178">
        <v>126</v>
      </c>
    </row>
    <row r="3179" spans="1:16">
      <c r="A3179" s="5" t="s">
        <v>7475</v>
      </c>
      <c r="B3179" t="s">
        <v>7476</v>
      </c>
      <c r="C3179">
        <v>1</v>
      </c>
      <c r="D3179">
        <v>0</v>
      </c>
      <c r="E3179" t="str">
        <f t="array" ref="E3179">_xlfn.IFS(C3179&lt;&gt;2,_xlfn.IFS(D3179=0,"主角之一",D3179=1,"角色",D3179=2,"男主",D3179=3,"女主"),C3179=2,"")</f>
        <v>主角之一</v>
      </c>
      <c r="G3179" t="s">
        <v>3881</v>
      </c>
      <c r="I3179" t="str">
        <f t="array" ref="I3179">_xlfn.IFS(OR(C3179=0,C3179=3),_xlfn.IFS(H3179=0,"漫改",H3179=1,"轻改",H3179=2,"原创",H3179=3,"Gal改",H3179=4,"游改",H3179=5,"原创偶像",H3179=6,"国产原创",H3179=7,"小说改"),C3179&lt;&gt;0,"")</f>
        <v/>
      </c>
      <c r="J3179" s="16" t="s">
        <v>7425</v>
      </c>
      <c r="M3179" t="str">
        <f t="shared" si="49"/>
        <v>朝宫光，《D.S. -Dal Segno-》主角之一。</v>
      </c>
      <c r="O3179">
        <v>3</v>
      </c>
      <c r="P3179">
        <v>12</v>
      </c>
    </row>
    <row r="3180" spans="1:16">
      <c r="A3180" s="5" t="s">
        <v>7477</v>
      </c>
      <c r="B3180" t="s">
        <v>7478</v>
      </c>
      <c r="C3180">
        <v>1</v>
      </c>
      <c r="D3180">
        <v>0</v>
      </c>
      <c r="E3180" t="str">
        <f t="array" ref="E3180">_xlfn.IFS(C3180&lt;&gt;2,_xlfn.IFS(D3180=0,"主角之一",D3180=1,"角色",D3180=2,"男主",D3180=3,"女主"),C3180=2,"")</f>
        <v>主角之一</v>
      </c>
      <c r="G3180" t="s">
        <v>1573</v>
      </c>
      <c r="I3180" t="str">
        <f t="array" ref="I3180">_xlfn.IFS(OR(C3180=0,C3180=3),_xlfn.IFS(H3180=0,"漫改",H3180=1,"轻改",H3180=2,"原创",H3180=3,"Gal改",H3180=4,"游改",H3180=5,"原创偶像",H3180=6,"国产原创",H3180=7,"小说改"),C3180&lt;&gt;0,"")</f>
        <v/>
      </c>
      <c r="J3180" s="16" t="s">
        <v>7425</v>
      </c>
      <c r="M3180" t="str">
        <f t="shared" si="49"/>
        <v>妃玲奈，《金辉恋曲四重奏》主角之一。</v>
      </c>
      <c r="O3180">
        <v>81</v>
      </c>
      <c r="P3180">
        <v>223</v>
      </c>
    </row>
    <row r="3181" spans="1:16">
      <c r="A3181" s="5" t="s">
        <v>7479</v>
      </c>
      <c r="B3181" t="s">
        <v>7480</v>
      </c>
      <c r="C3181">
        <v>1</v>
      </c>
      <c r="D3181">
        <v>0</v>
      </c>
      <c r="E3181" t="str">
        <f t="array" ref="E3181">_xlfn.IFS(C3181&lt;&gt;2,_xlfn.IFS(D3181=0,"主角之一",D3181=1,"角色",D3181=2,"男主",D3181=3,"女主"),C3181=2,"")</f>
        <v>主角之一</v>
      </c>
      <c r="G3181" t="s">
        <v>3354</v>
      </c>
      <c r="I3181" t="str">
        <f t="array" ref="I3181">_xlfn.IFS(OR(C3181=0,C3181=3),_xlfn.IFS(H3181=0,"漫改",H3181=1,"轻改",H3181=2,"原创",H3181=3,"Gal改",H3181=4,"游改",H3181=5,"原创偶像",H3181=6,"国产原创",H3181=7,"小说改"),C3181&lt;&gt;0,"")</f>
        <v/>
      </c>
      <c r="J3181" s="16" t="s">
        <v>7425</v>
      </c>
      <c r="M3181" t="str">
        <f t="shared" si="49"/>
        <v>志摩寿奈樱，《告别回忆 -无垢少女-》主角之一。</v>
      </c>
      <c r="O3181">
        <v>23</v>
      </c>
      <c r="P3181">
        <v>14</v>
      </c>
    </row>
    <row r="3182" spans="1:16">
      <c r="A3182" s="5" t="s">
        <v>7481</v>
      </c>
      <c r="B3182" t="s">
        <v>7482</v>
      </c>
      <c r="C3182">
        <v>1</v>
      </c>
      <c r="D3182">
        <v>0</v>
      </c>
      <c r="E3182" t="str">
        <f t="array" ref="E3182">_xlfn.IFS(C3182&lt;&gt;2,_xlfn.IFS(D3182=0,"主角之一",D3182=1,"角色",D3182=2,"男主",D3182=3,"女主"),C3182=2,"")</f>
        <v>主角之一</v>
      </c>
      <c r="G3182" t="s">
        <v>2696</v>
      </c>
      <c r="I3182" t="str">
        <f t="array" ref="I3182">_xlfn.IFS(OR(C3182=0,C3182=3),_xlfn.IFS(H3182=0,"漫改",H3182=1,"轻改",H3182=2,"原创",H3182=3,"Gal改",H3182=4,"游改",H3182=5,"原创偶像",H3182=6,"国产原创",H3182=7,"小说改"),C3182&lt;&gt;0,"")</f>
        <v/>
      </c>
      <c r="J3182" s="16" t="s">
        <v>7425</v>
      </c>
      <c r="M3182" t="str">
        <f t="shared" si="49"/>
        <v>萩野夢，《海与雪的青蓝色》主角之一。</v>
      </c>
      <c r="O3182">
        <v>19</v>
      </c>
      <c r="P3182">
        <v>46</v>
      </c>
    </row>
    <row r="3183" spans="1:16">
      <c r="A3183" s="5" t="s">
        <v>7483</v>
      </c>
      <c r="B3183" t="s">
        <v>7484</v>
      </c>
      <c r="C3183">
        <v>1</v>
      </c>
      <c r="D3183">
        <v>1</v>
      </c>
      <c r="E3183" t="str">
        <f t="array" ref="E3183">_xlfn.IFS(C3183&lt;&gt;2,_xlfn.IFS(D3183=0,"主角之一",D3183=1,"角色",D3183=2,"男主",D3183=3,"女主"),C3183=2,"")</f>
        <v>角色</v>
      </c>
      <c r="G3183" t="s">
        <v>1934</v>
      </c>
      <c r="I3183" t="str">
        <f t="array" ref="I3183">_xlfn.IFS(OR(C3183=0,C3183=3),_xlfn.IFS(H3183=0,"漫改",H3183=1,"轻改",H3183=2,"原创",H3183=3,"Gal改",H3183=4,"游改",H3183=5,"原创偶像",H3183=6,"国产原创",H3183=7,"小说改"),C3183&lt;&gt;0,"")</f>
        <v/>
      </c>
      <c r="J3183" s="16" t="s">
        <v>7425</v>
      </c>
      <c r="M3183" t="str">
        <f t="shared" si="49"/>
        <v>新村夏菜，《死月妖花～四月八日～》角色。</v>
      </c>
      <c r="O3183">
        <v>30</v>
      </c>
      <c r="P3183">
        <v>23</v>
      </c>
    </row>
    <row r="3184" spans="1:16">
      <c r="A3184" s="5" t="s">
        <v>7489</v>
      </c>
      <c r="B3184" t="s">
        <v>7490</v>
      </c>
      <c r="C3184">
        <v>2</v>
      </c>
      <c r="E3184" t="str">
        <f t="array" ref="E3184">_xlfn.IFS(C3184&lt;&gt;2,_xlfn.IFS(D3184=0,"主角之一",D3184=1,"角色",D3184=2,"男主",D3184=3,"女主"),C3184=2,"")</f>
        <v/>
      </c>
      <c r="I3184" t="str">
        <f t="array" ref="I3184">_xlfn.IFS(OR(C3184=0,C3184=3),_xlfn.IFS(H3184=0,"漫改",H3184=1,"轻改",H3184=2,"原创",H3184=3,"Gal改",H3184=4,"游改",H3184=5,"原创偶像",H3184=6,"国产原创",H3184=7,"小说改"),C3184&lt;&gt;0,"")</f>
        <v/>
      </c>
      <c r="J3184" s="16" t="s">
        <v>7425</v>
      </c>
      <c r="K3184" s="17">
        <v>1</v>
      </c>
      <c r="L3184" t="s">
        <v>6662</v>
      </c>
      <c r="M3184" t="str">
        <f t="shared" si="49"/>
        <v>鸦越咲树菜，漫画《胡桃同学是人造人》角色。【芳文社】</v>
      </c>
      <c r="O3184">
        <v>1</v>
      </c>
      <c r="P3184">
        <v>0</v>
      </c>
    </row>
    <row r="3185" spans="1:16">
      <c r="A3185" s="5" t="s">
        <v>7491</v>
      </c>
      <c r="B3185" t="s">
        <v>7492</v>
      </c>
      <c r="C3185">
        <v>2</v>
      </c>
      <c r="E3185" t="str">
        <f t="array" ref="E3185">_xlfn.IFS(C3185&lt;&gt;2,_xlfn.IFS(D3185=0,"主角之一",D3185=1,"角色",D3185=2,"男主",D3185=3,"女主"),C3185=2,"")</f>
        <v/>
      </c>
      <c r="I3185" t="str">
        <f t="array" ref="I3185">_xlfn.IFS(OR(C3185=0,C3185=3),_xlfn.IFS(H3185=0,"漫改",H3185=1,"轻改",H3185=2,"原创",H3185=3,"Gal改",H3185=4,"游改",H3185=5,"原创偶像",H3185=6,"国产原创",H3185=7,"小说改"),C3185&lt;&gt;0,"")</f>
        <v/>
      </c>
      <c r="J3185" s="16" t="s">
        <v>7425</v>
      </c>
      <c r="K3185"/>
      <c r="L3185" t="s">
        <v>2898</v>
      </c>
      <c r="M3185" t="str">
        <f t="shared" si="49"/>
        <v>仓本千奈，游戏《学园偶像大师》角色。</v>
      </c>
      <c r="O3185">
        <v>21</v>
      </c>
      <c r="P3185">
        <v>37</v>
      </c>
    </row>
    <row r="3186" spans="1:16">
      <c r="A3186" s="5" t="s">
        <v>7487</v>
      </c>
      <c r="B3186" t="s">
        <v>7488</v>
      </c>
      <c r="C3186">
        <v>2</v>
      </c>
      <c r="E3186" t="str">
        <f t="array" ref="E3186">_xlfn.IFS(C3186&lt;&gt;2,_xlfn.IFS(D3186=0,"主角之一",D3186=1,"角色",D3186=2,"男主",D3186=3,"女主"),C3186=2,"")</f>
        <v/>
      </c>
      <c r="I3186" t="str">
        <f t="array" ref="I3186">_xlfn.IFS(OR(C3186=0,C3186=3),_xlfn.IFS(H3186=0,"漫改",H3186=1,"轻改",H3186=2,"原创",H3186=3,"Gal改",H3186=4,"游改",H3186=5,"原创偶像",H3186=6,"国产原创",H3186=7,"小说改"),C3186&lt;&gt;0,"")</f>
        <v/>
      </c>
      <c r="J3186" s="16" t="s">
        <v>7425</v>
      </c>
      <c r="L3186" t="s">
        <v>2892</v>
      </c>
      <c r="M3186" t="str">
        <f t="shared" si="49"/>
        <v>悠娜·克劳福，游戏《英雄传说》角色。</v>
      </c>
      <c r="O3186">
        <v>40</v>
      </c>
      <c r="P3186">
        <v>37</v>
      </c>
    </row>
    <row r="3187" spans="1:16">
      <c r="A3187" s="5" t="s">
        <v>7515</v>
      </c>
      <c r="B3187" t="s">
        <v>7516</v>
      </c>
      <c r="C3187">
        <v>0</v>
      </c>
      <c r="D3187">
        <v>1</v>
      </c>
      <c r="E3187" t="str">
        <f t="array" ref="E3187">_xlfn.IFS(C3187&lt;&gt;2,_xlfn.IFS(D3187=0,"主角之一",D3187=1,"角色",D3187=2,"男主",D3187=3,"女主"),C3187=2,"")</f>
        <v>角色</v>
      </c>
      <c r="G3187" t="s">
        <v>140</v>
      </c>
      <c r="H3187">
        <v>0</v>
      </c>
      <c r="I3187" t="str">
        <f t="array" ref="I3187">_xlfn.IFS(OR(C3187=0,C3187=3),_xlfn.IFS(H3187=0,"漫改",H3187=1,"轻改",H3187=2,"原创",H3187=3,"Gal改",H3187=4,"游改",H3187=5,"原创偶像",H3187=6,"国产原创",H3187=7,"小说改"),C3187&lt;&gt;0,"")</f>
        <v>漫改</v>
      </c>
      <c r="J3187" s="16" t="s">
        <v>7495</v>
      </c>
      <c r="K3187" s="17">
        <v>1</v>
      </c>
      <c r="M3187" t="str">
        <f t="shared" si="49"/>
        <v>福元一花，漫改动画《女孩的钓鱼慢活》角色。【芳文社】</v>
      </c>
      <c r="O3187">
        <v>2</v>
      </c>
      <c r="P3187">
        <v>5</v>
      </c>
    </row>
    <row r="3188" spans="1:16">
      <c r="A3188" s="5" t="s">
        <v>7517</v>
      </c>
      <c r="B3188" t="s">
        <v>7518</v>
      </c>
      <c r="C3188">
        <v>0</v>
      </c>
      <c r="D3188">
        <v>0</v>
      </c>
      <c r="E3188" t="str">
        <f t="array" ref="E3188">_xlfn.IFS(C3188&lt;&gt;2,_xlfn.IFS(D3188=0,"主角之一",D3188=1,"角色",D3188=2,"男主",D3188=3,"女主"),C3188=2,"")</f>
        <v>主角之一</v>
      </c>
      <c r="G3188" t="s">
        <v>5450</v>
      </c>
      <c r="H3188">
        <v>2</v>
      </c>
      <c r="I3188" t="str">
        <f t="array" ref="I3188">_xlfn.IFS(OR(C3188=0,C3188=3),_xlfn.IFS(H3188=0,"漫改",H3188=1,"轻改",H3188=2,"原创",H3188=3,"Gal改",H3188=4,"游改",H3188=5,"原创偶像",H3188=6,"国产原创",H3188=7,"小说改"),C3188&lt;&gt;0,"")</f>
        <v>原创</v>
      </c>
      <c r="J3188" s="16" t="s">
        <v>7495</v>
      </c>
      <c r="M3188" t="str">
        <f t="shared" si="49"/>
        <v>井之上泷奈，原创动画《莉可丽丝》主角之一。</v>
      </c>
      <c r="O3188">
        <v>161</v>
      </c>
      <c r="P3188">
        <v>610</v>
      </c>
    </row>
    <row r="3189" spans="1:16">
      <c r="A3189" s="5" t="s">
        <v>7519</v>
      </c>
      <c r="B3189" t="s">
        <v>7520</v>
      </c>
      <c r="C3189">
        <v>0</v>
      </c>
      <c r="D3189">
        <v>0</v>
      </c>
      <c r="E3189" t="str">
        <f t="array" ref="E3189">_xlfn.IFS(C3189&lt;&gt;2,_xlfn.IFS(D3189=0,"主角之一",D3189=1,"角色",D3189=2,"男主",D3189=3,"女主"),C3189=2,"")</f>
        <v>主角之一</v>
      </c>
      <c r="G3189" t="s">
        <v>3906</v>
      </c>
      <c r="H3189">
        <v>0</v>
      </c>
      <c r="I3189" t="str">
        <f t="array" ref="I3189">_xlfn.IFS(OR(C3189=0,C3189=3),_xlfn.IFS(H3189=0,"漫改",H3189=1,"轻改",H3189=2,"原创",H3189=3,"Gal改",H3189=4,"游改",H3189=5,"原创偶像",H3189=6,"国产原创",H3189=7,"小说改"),C3189&lt;&gt;0,"")</f>
        <v>漫改</v>
      </c>
      <c r="J3189" s="16" t="s">
        <v>7495</v>
      </c>
      <c r="M3189" t="str">
        <f t="shared" si="49"/>
        <v>久保渚咲，漫改动画《久保同学不放过我》主角之一。</v>
      </c>
      <c r="O3189">
        <v>19</v>
      </c>
      <c r="P3189">
        <v>104</v>
      </c>
    </row>
    <row r="3190" spans="1:16">
      <c r="A3190" s="5" t="s">
        <v>7496</v>
      </c>
      <c r="B3190" t="s">
        <v>7497</v>
      </c>
      <c r="C3190">
        <v>0</v>
      </c>
      <c r="D3190">
        <v>0</v>
      </c>
      <c r="E3190" t="str">
        <f t="array" ref="E3190">_xlfn.IFS(C3190&lt;&gt;2,_xlfn.IFS(D3190=0,"主角之一",D3190=1,"角色",D3190=2,"男主",D3190=3,"女主"),C3190=2,"")</f>
        <v>主角之一</v>
      </c>
      <c r="G3190" t="s">
        <v>4476</v>
      </c>
      <c r="H3190">
        <v>0</v>
      </c>
      <c r="I3190" t="str">
        <f t="array" ref="I3190">_xlfn.IFS(OR(C3190=0,C3190=3),_xlfn.IFS(H3190=0,"漫改",H3190=1,"轻改",H3190=2,"原创",H3190=3,"Gal改",H3190=4,"游改",H3190=5,"原创偶像",H3190=6,"国产原创",H3190=7,"小说改"),C3190&lt;&gt;0,"")</f>
        <v>漫改</v>
      </c>
      <c r="J3190" s="16" t="s">
        <v>7495</v>
      </c>
      <c r="M3190" t="str">
        <f t="shared" si="49"/>
        <v>黑乃胡梦，漫改动画《十字架与吸血鬼》主角之一。</v>
      </c>
      <c r="O3190">
        <v>2</v>
      </c>
      <c r="P3190">
        <v>37</v>
      </c>
    </row>
    <row r="3191" spans="1:16">
      <c r="A3191" s="5" t="s">
        <v>7500</v>
      </c>
      <c r="B3191" t="s">
        <v>7501</v>
      </c>
      <c r="C3191">
        <v>0</v>
      </c>
      <c r="D3191">
        <v>0</v>
      </c>
      <c r="E3191" t="str">
        <f t="array" ref="E3191">_xlfn.IFS(C3191&lt;&gt;2,_xlfn.IFS(D3191=0,"主角之一",D3191=1,"角色",D3191=2,"男主",D3191=3,"女主"),C3191=2,"")</f>
        <v>主角之一</v>
      </c>
      <c r="G3191" t="s">
        <v>888</v>
      </c>
      <c r="H3191">
        <v>0</v>
      </c>
      <c r="I3191" t="str">
        <f t="array" ref="I3191">_xlfn.IFS(OR(C3191=0,C3191=3),_xlfn.IFS(H3191=0,"漫改",H3191=1,"轻改",H3191=2,"原创",H3191=3,"Gal改",H3191=4,"游改",H3191=5,"原创偶像",H3191=6,"国产原创",H3191=7,"小说改"),C3191&lt;&gt;0,"")</f>
        <v>漫改</v>
      </c>
      <c r="J3191" s="16" t="s">
        <v>7495</v>
      </c>
      <c r="M3191" t="str">
        <f t="shared" si="49"/>
        <v>火神大我，漫改动画《黑子的篮球》主角之一。</v>
      </c>
      <c r="O3191">
        <v>12</v>
      </c>
      <c r="P3191">
        <v>80</v>
      </c>
    </row>
    <row r="3192" spans="1:16">
      <c r="A3192" s="5" t="s">
        <v>7502</v>
      </c>
      <c r="B3192" t="s">
        <v>7503</v>
      </c>
      <c r="C3192">
        <v>0</v>
      </c>
      <c r="D3192">
        <v>0</v>
      </c>
      <c r="E3192" t="str">
        <f t="array" ref="E3192">_xlfn.IFS(C3192&lt;&gt;2,_xlfn.IFS(D3192=0,"主角之一",D3192=1,"角色",D3192=2,"男主",D3192=3,"女主"),C3192=2,"")</f>
        <v>主角之一</v>
      </c>
      <c r="G3192" t="s">
        <v>2711</v>
      </c>
      <c r="H3192">
        <v>2</v>
      </c>
      <c r="I3192" t="str">
        <f t="array" ref="I3192">_xlfn.IFS(OR(C3192=0,C3192=3),_xlfn.IFS(H3192=0,"漫改",H3192=1,"轻改",H3192=2,"原创",H3192=3,"Gal改",H3192=4,"游改",H3192=5,"原创偶像",H3192=6,"国产原创",H3192=7,"小说改"),C3192&lt;&gt;0,"")</f>
        <v>原创</v>
      </c>
      <c r="J3192" s="16" t="s">
        <v>7495</v>
      </c>
      <c r="M3192" t="str">
        <f t="shared" si="49"/>
        <v>橘清音，原创动画《科学小飞侠Crowds》主角之一。</v>
      </c>
      <c r="O3192">
        <v>3</v>
      </c>
      <c r="P3192">
        <v>9</v>
      </c>
    </row>
    <row r="3193" spans="1:16">
      <c r="A3193" s="5" t="s">
        <v>7504</v>
      </c>
      <c r="B3193" t="s">
        <v>7505</v>
      </c>
      <c r="C3193">
        <v>0</v>
      </c>
      <c r="D3193">
        <v>0</v>
      </c>
      <c r="E3193" t="str">
        <f t="array" ref="E3193">_xlfn.IFS(C3193&lt;&gt;2,_xlfn.IFS(D3193=0,"主角之一",D3193=1,"角色",D3193=2,"男主",D3193=3,"女主"),C3193=2,"")</f>
        <v>主角之一</v>
      </c>
      <c r="G3193" t="s">
        <v>7506</v>
      </c>
      <c r="H3193">
        <v>0</v>
      </c>
      <c r="I3193" t="str">
        <f t="array" ref="I3193">_xlfn.IFS(OR(C3193=0,C3193=3),_xlfn.IFS(H3193=0,"漫改",H3193=1,"轻改",H3193=2,"原创",H3193=3,"Gal改",H3193=4,"游改",H3193=5,"原创偶像",H3193=6,"国产原创",H3193=7,"小说改"),C3193&lt;&gt;0,"")</f>
        <v>漫改</v>
      </c>
      <c r="J3193" s="16" t="s">
        <v>7495</v>
      </c>
      <c r="K3193"/>
      <c r="M3193" t="str">
        <f t="shared" si="49"/>
        <v>膝丸灯，漫改动画《火星异种》主角之一。</v>
      </c>
      <c r="O3193">
        <v>2</v>
      </c>
      <c r="P3193">
        <v>4</v>
      </c>
    </row>
    <row r="3194" spans="1:16">
      <c r="A3194" s="5" t="s">
        <v>7498</v>
      </c>
      <c r="B3194" t="s">
        <v>7499</v>
      </c>
      <c r="C3194">
        <v>0</v>
      </c>
      <c r="D3194">
        <v>1</v>
      </c>
      <c r="E3194" t="str">
        <f t="array" ref="E3194">_xlfn.IFS(C3194&lt;&gt;2,_xlfn.IFS(D3194=0,"主角之一",D3194=1,"角色",D3194=2,"男主",D3194=3,"女主"),C3194=2,"")</f>
        <v>角色</v>
      </c>
      <c r="G3194" t="s">
        <v>2702</v>
      </c>
      <c r="H3194">
        <v>2</v>
      </c>
      <c r="I3194" t="str">
        <f t="array" ref="I3194">_xlfn.IFS(OR(C3194=0,C3194=3),_xlfn.IFS(H3194=0,"漫改",H3194=1,"轻改",H3194=2,"原创",H3194=3,"Gal改",H3194=4,"游改",H3194=5,"原创偶像",H3194=6,"国产原创",H3194=7,"小说改"),C3194&lt;&gt;0,"")</f>
        <v>原创</v>
      </c>
      <c r="J3194" s="16" t="s">
        <v>7495</v>
      </c>
      <c r="M3194" t="str">
        <f t="shared" si="49"/>
        <v>杰雷米亚·哥德巴尔德，原创动画《Code Geass 反叛的鲁路修》角色。</v>
      </c>
      <c r="O3194">
        <v>10</v>
      </c>
      <c r="P3194">
        <v>17</v>
      </c>
    </row>
    <row r="3195" spans="1:16">
      <c r="A3195" s="5" t="s">
        <v>7507</v>
      </c>
      <c r="B3195" t="s">
        <v>7508</v>
      </c>
      <c r="C3195">
        <v>0</v>
      </c>
      <c r="D3195">
        <v>0</v>
      </c>
      <c r="E3195" t="str">
        <f t="array" ref="E3195">_xlfn.IFS(C3195&lt;&gt;2,_xlfn.IFS(D3195=0,"主角之一",D3195=1,"角色",D3195=2,"男主",D3195=3,"女主"),C3195=2,"")</f>
        <v>主角之一</v>
      </c>
      <c r="G3195" t="s">
        <v>34</v>
      </c>
      <c r="H3195">
        <v>0</v>
      </c>
      <c r="I3195" t="str">
        <f t="array" ref="I3195">_xlfn.IFS(OR(C3195=0,C3195=3),_xlfn.IFS(H3195=0,"漫改",H3195=1,"轻改",H3195=2,"原创",H3195=3,"Gal改",H3195=4,"游改",H3195=5,"原创偶像",H3195=6,"国产原创",H3195=7,"小说改"),C3195&lt;&gt;0,"")</f>
        <v>漫改</v>
      </c>
      <c r="J3195" s="16" t="s">
        <v>7495</v>
      </c>
      <c r="K3195" s="17">
        <v>1</v>
      </c>
      <c r="M3195" t="str">
        <f t="shared" si="49"/>
        <v>八神光，漫改动画《NEW GAME!》主角之一。【芳文社】</v>
      </c>
      <c r="O3195">
        <v>39</v>
      </c>
      <c r="P3195">
        <v>174</v>
      </c>
    </row>
    <row r="3196" spans="1:16">
      <c r="A3196" s="5" t="s">
        <v>7493</v>
      </c>
      <c r="B3196" t="s">
        <v>7494</v>
      </c>
      <c r="C3196">
        <v>0</v>
      </c>
      <c r="D3196">
        <v>0</v>
      </c>
      <c r="E3196" t="str">
        <f t="array" ref="E3196">_xlfn.IFS(C3196&lt;&gt;2,_xlfn.IFS(D3196=0,"主角之一",D3196=1,"角色",D3196=2,"男主",D3196=3,"女主"),C3196=2,"")</f>
        <v>主角之一</v>
      </c>
      <c r="G3196" t="s">
        <v>2519</v>
      </c>
      <c r="H3196">
        <v>4</v>
      </c>
      <c r="I3196" t="str">
        <f t="array" ref="I3196">_xlfn.IFS(OR(C3196=0,C3196=3),_xlfn.IFS(H3196=0,"漫改",H3196=1,"轻改",H3196=2,"原创",H3196=3,"Gal改",H3196=4,"游改",H3196=5,"原创偶像",H3196=6,"国产原创",H3196=7,"小说改"),C3196&lt;&gt;0,"")</f>
        <v>游改</v>
      </c>
      <c r="J3196" s="16" t="s">
        <v>7495</v>
      </c>
      <c r="M3196" t="str">
        <f t="shared" si="49"/>
        <v>绫里千寻，游改动画《逆转裁判》主角之一。</v>
      </c>
      <c r="O3196">
        <v>32</v>
      </c>
      <c r="P3196">
        <v>98</v>
      </c>
    </row>
    <row r="3197" spans="1:16">
      <c r="A3197" s="5" t="s">
        <v>7509</v>
      </c>
      <c r="B3197" t="s">
        <v>7510</v>
      </c>
      <c r="C3197">
        <v>0</v>
      </c>
      <c r="D3197">
        <v>0</v>
      </c>
      <c r="E3197" t="str">
        <f t="array" ref="E3197">_xlfn.IFS(C3197&lt;&gt;2,_xlfn.IFS(D3197=0,"主角之一",D3197=1,"角色",D3197=2,"男主",D3197=3,"女主"),C3197=2,"")</f>
        <v>主角之一</v>
      </c>
      <c r="G3197" t="s">
        <v>137</v>
      </c>
      <c r="H3197">
        <v>4</v>
      </c>
      <c r="I3197" t="str">
        <f t="array" ref="I3197">_xlfn.IFS(OR(C3197=0,C3197=3),_xlfn.IFS(H3197=0,"漫改",H3197=1,"轻改",H3197=2,"原创",H3197=3,"Gal改",H3197=4,"游改",H3197=5,"原创偶像",H3197=6,"国产原创",H3197=7,"小说改"),C3197&lt;&gt;0,"")</f>
        <v>游改</v>
      </c>
      <c r="J3197" s="16" t="s">
        <v>7495</v>
      </c>
      <c r="K3197"/>
      <c r="M3197" t="str">
        <f t="shared" si="49"/>
        <v>和泉爱依，游改动画《偶像大师 闪耀色彩》主角之一。</v>
      </c>
      <c r="O3197">
        <v>18</v>
      </c>
      <c r="P3197">
        <v>23</v>
      </c>
    </row>
    <row r="3198" spans="1:16">
      <c r="A3198" s="5" t="s">
        <v>7511</v>
      </c>
      <c r="B3198" t="s">
        <v>7512</v>
      </c>
      <c r="C3198">
        <v>0</v>
      </c>
      <c r="D3198">
        <v>1</v>
      </c>
      <c r="E3198" t="str">
        <f t="array" ref="E3198">_xlfn.IFS(C3198&lt;&gt;2,_xlfn.IFS(D3198=0,"主角之一",D3198=1,"角色",D3198=2,"男主",D3198=3,"女主"),C3198=2,"")</f>
        <v>角色</v>
      </c>
      <c r="G3198" t="s">
        <v>7464</v>
      </c>
      <c r="H3198">
        <v>0</v>
      </c>
      <c r="I3198" t="str">
        <f t="array" ref="I3198">_xlfn.IFS(OR(C3198=0,C3198=3),_xlfn.IFS(H3198=0,"漫改",H3198=1,"轻改",H3198=2,"原创",H3198=3,"Gal改",H3198=4,"游改",H3198=5,"原创偶像",H3198=6,"国产原创",H3198=7,"小说改"),C3198&lt;&gt;0,"")</f>
        <v>漫改</v>
      </c>
      <c r="J3198" s="16" t="s">
        <v>7495</v>
      </c>
      <c r="M3198" t="str">
        <f t="shared" si="49"/>
        <v>星崎理沙，漫改动画《女友成堆》角色。</v>
      </c>
      <c r="O3198">
        <v>15</v>
      </c>
      <c r="P3198">
        <v>20</v>
      </c>
    </row>
    <row r="3199" spans="1:16">
      <c r="A3199" s="5" t="s">
        <v>7513</v>
      </c>
      <c r="B3199" t="s">
        <v>7514</v>
      </c>
      <c r="C3199">
        <v>0</v>
      </c>
      <c r="D3199">
        <v>0</v>
      </c>
      <c r="E3199" t="str">
        <f t="array" ref="E3199">_xlfn.IFS(C3199&lt;&gt;2,_xlfn.IFS(D3199=0,"主角之一",D3199=1,"角色",D3199=2,"男主",D3199=3,"女主"),C3199=2,"")</f>
        <v>主角之一</v>
      </c>
      <c r="G3199" t="s">
        <v>5495</v>
      </c>
      <c r="H3199">
        <v>1</v>
      </c>
      <c r="I3199" t="str">
        <f t="array" ref="I3199">_xlfn.IFS(OR(C3199=0,C3199=3),_xlfn.IFS(H3199=0,"漫改",H3199=1,"轻改",H3199=2,"原创",H3199=3,"Gal改",H3199=4,"游改",H3199=5,"原创偶像",H3199=6,"国产原创",H3199=7,"小说改"),C3199&lt;&gt;0,"")</f>
        <v>轻改</v>
      </c>
      <c r="J3199" s="16" t="s">
        <v>7495</v>
      </c>
      <c r="M3199" t="str">
        <f t="shared" si="49"/>
        <v>礼子，轻改动画《本田小狼与我》主角之一。</v>
      </c>
      <c r="O3199">
        <v>25</v>
      </c>
      <c r="P3199">
        <v>32</v>
      </c>
    </row>
    <row r="3200" spans="1:16">
      <c r="B3200" t="s">
        <v>7521</v>
      </c>
      <c r="C3200">
        <v>0</v>
      </c>
      <c r="D3200">
        <v>1</v>
      </c>
      <c r="E3200" t="str">
        <f t="array" ref="E3200">_xlfn.IFS(C3200&lt;&gt;2,_xlfn.IFS(D3200=0,"主角之一",D3200=1,"角色",D3200=2,"男主",D3200=3,"女主"),C3200=2,"")</f>
        <v>角色</v>
      </c>
      <c r="G3200" t="s">
        <v>2127</v>
      </c>
      <c r="H3200">
        <v>0</v>
      </c>
      <c r="I3200" t="str">
        <f t="array" ref="I3200">_xlfn.IFS(OR(C3200=0,C3200=3),_xlfn.IFS(H3200=0,"漫改",H3200=1,"轻改",H3200=2,"原创",H3200=3,"Gal改",H3200=4,"游改",H3200=5,"原创偶像",H3200=6,"国产原创",H3200=7,"小说改"),C3200&lt;&gt;0,"")</f>
        <v>漫改</v>
      </c>
      <c r="J3200" s="16" t="s">
        <v>7495</v>
      </c>
      <c r="M3200" t="str">
        <f t="shared" ref="M3200:M3263" si="50">_xlfn.CONCAT(_xlfn.IFS(C3200=0,_xlfn.CONCAT(B3200,"，",I3200,"动画","《",G3200,"》",E3200,"。"),C3200=1,_xlfn.CONCAT(B3200,"，《",G3200,"》",E3200,"。"),C3200=2,_xlfn.CONCAT(B3200,"，",L3200),C3200=3,_xlfn.CONCAT(B3200,"，动画电影《",G3200,"》",E3200,"。")),_xlfn.IFS(K3200=1,"【芳文社】",K3200=0,""))</f>
        <v>黑部夏美，漫改动画《关于前辈很烦人的事》角色。</v>
      </c>
    </row>
    <row r="3201" spans="1:16">
      <c r="A3201" s="5" t="s">
        <v>7522</v>
      </c>
      <c r="B3201" t="s">
        <v>7523</v>
      </c>
      <c r="C3201">
        <v>1</v>
      </c>
      <c r="D3201">
        <v>1</v>
      </c>
      <c r="E3201" t="str">
        <f t="array" ref="E3201">_xlfn.IFS(C3201&lt;&gt;2,_xlfn.IFS(D3201=0,"主角之一",D3201=1,"角色",D3201=2,"男主",D3201=3,"女主"),C3201=2,"")</f>
        <v>角色</v>
      </c>
      <c r="G3201" t="s">
        <v>3401</v>
      </c>
      <c r="I3201" t="str">
        <f t="array" ref="I3201">_xlfn.IFS(OR(C3201=0,C3201=3),_xlfn.IFS(H3201=0,"漫改",H3201=1,"轻改",H3201=2,"原创",H3201=3,"Gal改",H3201=4,"游改",H3201=5,"原创偶像",H3201=6,"国产原创",H3201=7,"小说改"),C3201&lt;&gt;0,"")</f>
        <v/>
      </c>
      <c r="J3201" s="16" t="s">
        <v>7495</v>
      </c>
      <c r="M3201" t="str">
        <f t="shared" si="50"/>
        <v>若邑いずき &amp; 藤咲真乎，《花色七芒星》角色。</v>
      </c>
      <c r="O3201">
        <v>3</v>
      </c>
      <c r="P3201">
        <v>36</v>
      </c>
    </row>
    <row r="3202" spans="1:16">
      <c r="A3202" s="5" t="s">
        <v>7524</v>
      </c>
      <c r="B3202" t="s">
        <v>7525</v>
      </c>
      <c r="C3202">
        <v>1</v>
      </c>
      <c r="D3202">
        <v>0</v>
      </c>
      <c r="E3202" t="str">
        <f t="array" ref="E3202">_xlfn.IFS(C3202&lt;&gt;2,_xlfn.IFS(D3202=0,"主角之一",D3202=1,"角色",D3202=2,"男主",D3202=3,"女主"),C3202=2,"")</f>
        <v>主角之一</v>
      </c>
      <c r="G3202" t="s">
        <v>2374</v>
      </c>
      <c r="I3202" t="str">
        <f t="array" ref="I3202">_xlfn.IFS(OR(C3202=0,C3202=3),_xlfn.IFS(H3202=0,"漫改",H3202=1,"轻改",H3202=2,"原创",H3202=3,"Gal改",H3202=4,"游改",H3202=5,"原创偶像",H3202=6,"国产原创",H3202=7,"小说改"),C3202&lt;&gt;0,"")</f>
        <v/>
      </c>
      <c r="J3202" s="16" t="s">
        <v>7495</v>
      </c>
      <c r="M3202" t="str">
        <f t="shared" si="50"/>
        <v>不知火祈，《花咲workspring！》主角之一。</v>
      </c>
      <c r="O3202">
        <v>17</v>
      </c>
      <c r="P3202">
        <v>90</v>
      </c>
    </row>
    <row r="3203" spans="1:16">
      <c r="A3203" s="5" t="s">
        <v>7526</v>
      </c>
      <c r="B3203" t="s">
        <v>7527</v>
      </c>
      <c r="C3203">
        <v>1</v>
      </c>
      <c r="D3203">
        <v>0</v>
      </c>
      <c r="E3203" t="str">
        <f t="array" ref="E3203">_xlfn.IFS(C3203&lt;&gt;2,_xlfn.IFS(D3203=0,"主角之一",D3203=1,"角色",D3203=2,"男主",D3203=3,"女主"),C3203=2,"")</f>
        <v>主角之一</v>
      </c>
      <c r="G3203" t="s">
        <v>7528</v>
      </c>
      <c r="I3203" t="str">
        <f t="array" ref="I3203">_xlfn.IFS(OR(C3203=0,C3203=3),_xlfn.IFS(H3203=0,"漫改",H3203=1,"轻改",H3203=2,"原创",H3203=3,"Gal改",H3203=4,"游改",H3203=5,"原创偶像",H3203=6,"国产原创",H3203=7,"小说改"),C3203&lt;&gt;0,"")</f>
        <v/>
      </c>
      <c r="J3203" s="16" t="s">
        <v>7495</v>
      </c>
      <c r="M3203" t="str">
        <f t="shared" si="50"/>
        <v>伏見アンジェリア，《White Blue》主角之一。</v>
      </c>
      <c r="O3203">
        <v>2</v>
      </c>
      <c r="P3203">
        <v>16</v>
      </c>
    </row>
    <row r="3204" spans="1:16">
      <c r="A3204" s="5" t="s">
        <v>7529</v>
      </c>
      <c r="B3204" t="s">
        <v>7530</v>
      </c>
      <c r="C3204">
        <v>1</v>
      </c>
      <c r="D3204">
        <v>0</v>
      </c>
      <c r="E3204" t="str">
        <f t="array" ref="E3204">_xlfn.IFS(C3204&lt;&gt;2,_xlfn.IFS(D3204=0,"主角之一",D3204=1,"角色",D3204=2,"男主",D3204=3,"女主"),C3204=2,"")</f>
        <v>主角之一</v>
      </c>
      <c r="G3204" t="s">
        <v>2236</v>
      </c>
      <c r="I3204" t="str">
        <f t="array" ref="I3204">_xlfn.IFS(OR(C3204=0,C3204=3),_xlfn.IFS(H3204=0,"漫改",H3204=1,"轻改",H3204=2,"原创",H3204=3,"Gal改",H3204=4,"游改",H3204=5,"原创偶像",H3204=6,"国产原创",H3204=7,"小说改"),C3204&lt;&gt;0,"")</f>
        <v/>
      </c>
      <c r="J3204" s="16" t="s">
        <v>7495</v>
      </c>
      <c r="M3204" t="str">
        <f t="shared" si="50"/>
        <v>名無し，《水夏》主角之一。</v>
      </c>
      <c r="O3204">
        <v>8</v>
      </c>
      <c r="P3204">
        <v>20</v>
      </c>
    </row>
    <row r="3205" spans="1:16">
      <c r="A3205" s="5" t="s">
        <v>7531</v>
      </c>
      <c r="B3205" t="s">
        <v>7532</v>
      </c>
      <c r="C3205">
        <v>1</v>
      </c>
      <c r="D3205">
        <v>1</v>
      </c>
      <c r="E3205" t="str">
        <f t="array" ref="E3205">_xlfn.IFS(C3205&lt;&gt;2,_xlfn.IFS(D3205=0,"主角之一",D3205=1,"角色",D3205=2,"男主",D3205=3,"女主"),C3205=2,"")</f>
        <v>角色</v>
      </c>
      <c r="G3205" t="s">
        <v>820</v>
      </c>
      <c r="I3205" t="str">
        <f t="array" ref="I3205">_xlfn.IFS(OR(C3205=0,C3205=3),_xlfn.IFS(H3205=0,"漫改",H3205=1,"轻改",H3205=2,"原创",H3205=3,"Gal改",H3205=4,"游改",H3205=5,"原创偶像",H3205=6,"国产原创",H3205=7,"小说改"),C3205&lt;&gt;0,"")</f>
        <v/>
      </c>
      <c r="J3205" s="16" t="s">
        <v>7495</v>
      </c>
      <c r="M3205" t="str">
        <f t="shared" si="50"/>
        <v>椎名朧，《冥契的牧神节》角色。</v>
      </c>
      <c r="O3205">
        <v>13</v>
      </c>
      <c r="P3205">
        <v>3</v>
      </c>
    </row>
    <row r="3206" spans="1:16">
      <c r="A3206" s="5" t="s">
        <v>7533</v>
      </c>
      <c r="B3206" t="s">
        <v>7534</v>
      </c>
      <c r="C3206">
        <v>2</v>
      </c>
      <c r="E3206" t="str">
        <f t="array" ref="E3206">_xlfn.IFS(C3206&lt;&gt;2,_xlfn.IFS(D3206=0,"主角之一",D3206=1,"角色",D3206=2,"男主",D3206=3,"女主"),C3206=2,"")</f>
        <v/>
      </c>
      <c r="I3206" t="str">
        <f t="array" ref="I3206">_xlfn.IFS(OR(C3206=0,C3206=3),_xlfn.IFS(H3206=0,"漫改",H3206=1,"轻改",H3206=2,"原创",H3206=3,"Gal改",H3206=4,"游改",H3206=5,"原创偶像",H3206=6,"国产原创",H3206=7,"小说改"),C3206&lt;&gt;0,"")</f>
        <v/>
      </c>
      <c r="J3206" s="16" t="s">
        <v>7495</v>
      </c>
      <c r="L3206" t="s">
        <v>1597</v>
      </c>
      <c r="M3206" t="str">
        <f t="shared" si="50"/>
        <v>神乐魅娅，知名vtuber。</v>
      </c>
      <c r="O3206">
        <v>78</v>
      </c>
      <c r="P3206">
        <v>141</v>
      </c>
    </row>
    <row r="3207" spans="1:16">
      <c r="A3207" s="5" t="s">
        <v>7566</v>
      </c>
      <c r="B3207" t="s">
        <v>7567</v>
      </c>
      <c r="C3207">
        <v>0</v>
      </c>
      <c r="D3207">
        <v>0</v>
      </c>
      <c r="E3207" t="str">
        <f t="array" ref="E3207">_xlfn.IFS(C3207&lt;&gt;2,_xlfn.IFS(D3207=0,"主角之一",D3207=1,"角色",D3207=2,"男主",D3207=3,"女主"),C3207=2,"")</f>
        <v>主角之一</v>
      </c>
      <c r="G3207" t="s">
        <v>1066</v>
      </c>
      <c r="H3207">
        <v>0</v>
      </c>
      <c r="I3207" t="str">
        <f t="array" ref="I3207">_xlfn.IFS(OR(C3207=0,C3207=3),_xlfn.IFS(H3207=0,"漫改",H3207=1,"轻改",H3207=2,"原创",H3207=3,"Gal改",H3207=4,"游改",H3207=5,"原创偶像",H3207=6,"国产原创",H3207=7,"小说改"),C3207&lt;&gt;0,"")</f>
        <v>漫改</v>
      </c>
      <c r="J3207" s="16" t="s">
        <v>7538</v>
      </c>
      <c r="M3207" t="str">
        <f t="shared" si="50"/>
        <v>冰室，漫改动画《冰属性男子与酷酷女同事》主角之一。</v>
      </c>
      <c r="O3207">
        <v>11</v>
      </c>
      <c r="P3207">
        <v>8</v>
      </c>
    </row>
    <row r="3208" spans="1:16">
      <c r="A3208" s="5" t="s">
        <v>7543</v>
      </c>
      <c r="B3208" t="s">
        <v>7544</v>
      </c>
      <c r="C3208">
        <v>0</v>
      </c>
      <c r="D3208">
        <v>0</v>
      </c>
      <c r="E3208" t="str">
        <f t="array" ref="E3208">_xlfn.IFS(C3208&lt;&gt;2,_xlfn.IFS(D3208=0,"主角之一",D3208=1,"角色",D3208=2,"男主",D3208=3,"女主"),C3208=2,"")</f>
        <v>主角之一</v>
      </c>
      <c r="G3208" t="s">
        <v>7545</v>
      </c>
      <c r="H3208">
        <v>0</v>
      </c>
      <c r="I3208" t="str">
        <f t="array" ref="I3208">_xlfn.IFS(OR(C3208=0,C3208=3),_xlfn.IFS(H3208=0,"漫改",H3208=1,"轻改",H3208=2,"原创",H3208=3,"Gal改",H3208=4,"游改",H3208=5,"原创偶像",H3208=6,"国产原创",H3208=7,"小说改"),C3208&lt;&gt;0,"")</f>
        <v>漫改</v>
      </c>
      <c r="J3208" s="16" t="s">
        <v>7538</v>
      </c>
      <c r="M3208" t="str">
        <f t="shared" si="50"/>
        <v>枝叶柚希，漫改动画《小镇有你》主角之一。</v>
      </c>
      <c r="O3208">
        <v>18</v>
      </c>
      <c r="P3208">
        <v>55</v>
      </c>
    </row>
    <row r="3209" spans="1:16">
      <c r="A3209" s="5" t="s">
        <v>7546</v>
      </c>
      <c r="B3209" t="s">
        <v>7547</v>
      </c>
      <c r="C3209">
        <v>0</v>
      </c>
      <c r="D3209">
        <v>1</v>
      </c>
      <c r="E3209" t="str">
        <f t="array" ref="E3209">_xlfn.IFS(C3209&lt;&gt;2,_xlfn.IFS(D3209=0,"主角之一",D3209=1,"角色",D3209=2,"男主",D3209=3,"女主"),C3209=2,"")</f>
        <v>角色</v>
      </c>
      <c r="G3209" t="s">
        <v>1054</v>
      </c>
      <c r="H3209">
        <v>3</v>
      </c>
      <c r="I3209" t="str">
        <f t="array" ref="I3209">_xlfn.IFS(OR(C3209=0,C3209=3),_xlfn.IFS(H3209=0,"漫改",H3209=1,"轻改",H3209=2,"原创",H3209=3,"Gal改",H3209=4,"游改",H3209=5,"原创偶像",H3209=6,"国产原创",H3209=7,"小说改"),C3209&lt;&gt;0,"")</f>
        <v>Gal改</v>
      </c>
      <c r="J3209" s="16" t="s">
        <v>7538</v>
      </c>
      <c r="M3209" t="str">
        <f t="shared" si="50"/>
        <v>天女目瑛 &amp; 渚一叶，Gal改动画《缘之空》角色。</v>
      </c>
      <c r="O3209">
        <v>41</v>
      </c>
      <c r="P3209">
        <v>222</v>
      </c>
    </row>
    <row r="3210" spans="1:16">
      <c r="A3210" s="5" t="s">
        <v>7548</v>
      </c>
      <c r="B3210" t="s">
        <v>7549</v>
      </c>
      <c r="C3210">
        <v>0</v>
      </c>
      <c r="D3210">
        <v>1</v>
      </c>
      <c r="E3210" t="str">
        <f t="array" ref="E3210">_xlfn.IFS(C3210&lt;&gt;2,_xlfn.IFS(D3210=0,"主角之一",D3210=1,"角色",D3210=2,"男主",D3210=3,"女主"),C3210=2,"")</f>
        <v>角色</v>
      </c>
      <c r="G3210" t="s">
        <v>1225</v>
      </c>
      <c r="H3210">
        <v>3</v>
      </c>
      <c r="I3210" t="str">
        <f t="array" ref="I3210">_xlfn.IFS(OR(C3210=0,C3210=3),_xlfn.IFS(H3210=0,"漫改",H3210=1,"轻改",H3210=2,"原创",H3210=3,"Gal改",H3210=4,"游改",H3210=5,"原创偶像",H3210=6,"国产原创",H3210=7,"小说改"),C3210&lt;&gt;0,"")</f>
        <v>Gal改</v>
      </c>
      <c r="J3210" s="16" t="s">
        <v>7538</v>
      </c>
      <c r="M3210" t="str">
        <f t="shared" si="50"/>
        <v>果音，Gal改动画《写真女友》角色。</v>
      </c>
      <c r="O3210">
        <v>1</v>
      </c>
      <c r="P3210">
        <v>22</v>
      </c>
    </row>
    <row r="3211" spans="1:16">
      <c r="A3211" s="5" t="s">
        <v>7550</v>
      </c>
      <c r="B3211" t="s">
        <v>7551</v>
      </c>
      <c r="C3211">
        <v>0</v>
      </c>
      <c r="D3211">
        <v>0</v>
      </c>
      <c r="E3211" t="str">
        <f t="array" ref="E3211">_xlfn.IFS(C3211&lt;&gt;2,_xlfn.IFS(D3211=0,"主角之一",D3211=1,"角色",D3211=2,"男主",D3211=3,"女主"),C3211=2,"")</f>
        <v>主角之一</v>
      </c>
      <c r="G3211" t="s">
        <v>507</v>
      </c>
      <c r="H3211">
        <v>5</v>
      </c>
      <c r="I3211" t="str">
        <f t="array" ref="I3211">_xlfn.IFS(OR(C3211=0,C3211=3),_xlfn.IFS(H3211=0,"漫改",H3211=1,"轻改",H3211=2,"原创",H3211=3,"Gal改",H3211=4,"游改",H3211=5,"原创偶像",H3211=6,"国产原创",H3211=7,"小说改"),C3211&lt;&gt;0,"")</f>
        <v>原创偶像</v>
      </c>
      <c r="J3211" s="16" t="s">
        <v>7538</v>
      </c>
      <c r="M3211" t="str">
        <f t="shared" si="50"/>
        <v>高坂穗乃果，原创偶像动画《Love Live!》主角之一。</v>
      </c>
      <c r="O3211">
        <v>58</v>
      </c>
      <c r="P3211">
        <v>223</v>
      </c>
    </row>
    <row r="3212" spans="1:16">
      <c r="A3212" s="5" t="s">
        <v>7535</v>
      </c>
      <c r="B3212" t="s">
        <v>7536</v>
      </c>
      <c r="C3212">
        <v>0</v>
      </c>
      <c r="D3212">
        <v>0</v>
      </c>
      <c r="E3212" t="str">
        <f t="array" ref="E3212">_xlfn.IFS(C3212&lt;&gt;2,_xlfn.IFS(D3212=0,"主角之一",D3212=1,"角色",D3212=2,"男主",D3212=3,"女主"),C3212=2,"")</f>
        <v>主角之一</v>
      </c>
      <c r="G3212" t="s">
        <v>7537</v>
      </c>
      <c r="H3212">
        <v>0</v>
      </c>
      <c r="I3212" t="str">
        <f t="array" ref="I3212">_xlfn.IFS(OR(C3212=0,C3212=3),_xlfn.IFS(H3212=0,"漫改",H3212=1,"轻改",H3212=2,"原创",H3212=3,"Gal改",H3212=4,"游改",H3212=5,"原创偶像",H3212=6,"国产原创",H3212=7,"小说改"),C3212&lt;&gt;0,"")</f>
        <v>漫改</v>
      </c>
      <c r="J3212" s="16" t="s">
        <v>7538</v>
      </c>
      <c r="M3212" t="str">
        <f t="shared" si="50"/>
        <v>小泉理沙，漫改动画《恋爱情结》主角之一。</v>
      </c>
      <c r="O3212">
        <v>4</v>
      </c>
      <c r="P3212">
        <v>9</v>
      </c>
    </row>
    <row r="3213" spans="1:16">
      <c r="A3213" s="5" t="s">
        <v>7552</v>
      </c>
      <c r="B3213" t="s">
        <v>7553</v>
      </c>
      <c r="C3213">
        <v>0</v>
      </c>
      <c r="D3213">
        <v>0</v>
      </c>
      <c r="E3213" t="str">
        <f t="array" ref="E3213">_xlfn.IFS(C3213&lt;&gt;2,_xlfn.IFS(D3213=0,"主角之一",D3213=1,"角色",D3213=2,"男主",D3213=3,"女主"),C3213=2,"")</f>
        <v>主角之一</v>
      </c>
      <c r="G3213" t="s">
        <v>893</v>
      </c>
      <c r="H3213">
        <v>4</v>
      </c>
      <c r="I3213" t="str">
        <f t="array" ref="I3213">_xlfn.IFS(OR(C3213=0,C3213=3),_xlfn.IFS(H3213=0,"漫改",H3213=1,"轻改",H3213=2,"原创",H3213=3,"Gal改",H3213=4,"游改",H3213=5,"原创偶像",H3213=6,"国产原创",H3213=7,"小说改"),C3213&lt;&gt;0,"")</f>
        <v>游改</v>
      </c>
      <c r="J3213" s="16" t="s">
        <v>7538</v>
      </c>
      <c r="M3213" t="str">
        <f t="shared" si="50"/>
        <v>紫吹兰，游改动画《偶像活动》主角之一。</v>
      </c>
      <c r="O3213">
        <v>23</v>
      </c>
      <c r="P3213">
        <v>44</v>
      </c>
    </row>
    <row r="3214" spans="1:16">
      <c r="A3214" s="5" t="s">
        <v>7554</v>
      </c>
      <c r="B3214" t="s">
        <v>7555</v>
      </c>
      <c r="C3214">
        <v>0</v>
      </c>
      <c r="D3214">
        <v>0</v>
      </c>
      <c r="E3214" t="str">
        <f t="array" ref="E3214">_xlfn.IFS(C3214&lt;&gt;2,_xlfn.IFS(D3214=0,"主角之一",D3214=1,"角色",D3214=2,"男主",D3214=3,"女主"),C3214=2,"")</f>
        <v>主角之一</v>
      </c>
      <c r="G3214" t="s">
        <v>571</v>
      </c>
      <c r="H3214">
        <v>1</v>
      </c>
      <c r="I3214" t="str">
        <f t="array" ref="I3214">_xlfn.IFS(OR(C3214=0,C3214=3),_xlfn.IFS(H3214=0,"漫改",H3214=1,"轻改",H3214=2,"原创",H3214=3,"Gal改",H3214=4,"游改",H3214=5,"原创偶像",H3214=6,"国产原创",H3214=7,"小说改"),C3214&lt;&gt;0,"")</f>
        <v>轻改</v>
      </c>
      <c r="J3214" s="16" t="s">
        <v>7538</v>
      </c>
      <c r="M3214" t="str">
        <f t="shared" si="50"/>
        <v>五河琴里，轻改动画《约会大作战》主角之一。</v>
      </c>
      <c r="O3214">
        <v>57</v>
      </c>
      <c r="P3214">
        <v>546</v>
      </c>
    </row>
    <row r="3215" spans="1:16">
      <c r="A3215" s="5" t="s">
        <v>7539</v>
      </c>
      <c r="B3215" t="s">
        <v>7540</v>
      </c>
      <c r="C3215">
        <v>0</v>
      </c>
      <c r="D3215">
        <v>0</v>
      </c>
      <c r="E3215" t="str">
        <f t="array" ref="E3215">_xlfn.IFS(C3215&lt;&gt;2,_xlfn.IFS(D3215=0,"主角之一",D3215=1,"角色",D3215=2,"男主",D3215=3,"女主"),C3215=2,"")</f>
        <v>主角之一</v>
      </c>
      <c r="G3215" t="s">
        <v>1949</v>
      </c>
      <c r="H3215">
        <v>0</v>
      </c>
      <c r="I3215" t="str">
        <f t="array" ref="I3215">_xlfn.IFS(OR(C3215=0,C3215=3),_xlfn.IFS(H3215=0,"漫改",H3215=1,"轻改",H3215=2,"原创",H3215=3,"Gal改",H3215=4,"游改",H3215=5,"原创偶像",H3215=6,"国产原创",H3215=7,"小说改"),C3215&lt;&gt;0,"")</f>
        <v>漫改</v>
      </c>
      <c r="J3215" s="16" t="s">
        <v>7538</v>
      </c>
      <c r="M3215" t="str">
        <f t="shared" si="50"/>
        <v>鬼冢英吉，漫改动画《麻辣教师GTO》主角之一。</v>
      </c>
      <c r="O3215">
        <v>19</v>
      </c>
      <c r="P3215">
        <v>82</v>
      </c>
    </row>
    <row r="3216" spans="1:16">
      <c r="A3216" s="5" t="s">
        <v>7556</v>
      </c>
      <c r="B3216" t="s">
        <v>7557</v>
      </c>
      <c r="C3216">
        <v>0</v>
      </c>
      <c r="D3216">
        <v>1</v>
      </c>
      <c r="E3216" t="str">
        <f t="array" ref="E3216">_xlfn.IFS(C3216&lt;&gt;2,_xlfn.IFS(D3216=0,"主角之一",D3216=1,"角色",D3216=2,"男主",D3216=3,"女主"),C3216=2,"")</f>
        <v>角色</v>
      </c>
      <c r="G3216" t="s">
        <v>3418</v>
      </c>
      <c r="H3216">
        <v>3</v>
      </c>
      <c r="I3216" t="str">
        <f t="array" ref="I3216">_xlfn.IFS(OR(C3216=0,C3216=3),_xlfn.IFS(H3216=0,"漫改",H3216=1,"轻改",H3216=2,"原创",H3216=3,"Gal改",H3216=4,"游改",H3216=5,"原创偶像",H3216=6,"国产原创",H3216=7,"小说改"),C3216&lt;&gt;0,"")</f>
        <v>Gal改</v>
      </c>
      <c r="J3216" s="16" t="s">
        <v>7538</v>
      </c>
      <c r="M3216" t="str">
        <f t="shared" si="50"/>
        <v>赤坂卫，Gal改动画《寒蝉鸣泣之时》角色。</v>
      </c>
      <c r="O3216">
        <v>20</v>
      </c>
      <c r="P3216">
        <v>8</v>
      </c>
    </row>
    <row r="3217" spans="1:16">
      <c r="A3217" s="5" t="s">
        <v>7558</v>
      </c>
      <c r="B3217" t="s">
        <v>7559</v>
      </c>
      <c r="C3217">
        <v>0</v>
      </c>
      <c r="D3217">
        <v>0</v>
      </c>
      <c r="E3217" t="str">
        <f t="array" ref="E3217">_xlfn.IFS(C3217&lt;&gt;2,_xlfn.IFS(D3217=0,"主角之一",D3217=1,"角色",D3217=2,"男主",D3217=3,"女主"),C3217=2,"")</f>
        <v>主角之一</v>
      </c>
      <c r="G3217" t="s">
        <v>7560</v>
      </c>
      <c r="H3217">
        <v>1</v>
      </c>
      <c r="I3217" t="str">
        <f t="array" ref="I3217">_xlfn.IFS(OR(C3217=0,C3217=3),_xlfn.IFS(H3217=0,"漫改",H3217=1,"轻改",H3217=2,"原创",H3217=3,"Gal改",H3217=4,"游改",H3217=5,"原创偶像",H3217=6,"国产原创",H3217=7,"小说改"),C3217&lt;&gt;0,"")</f>
        <v>轻改</v>
      </c>
      <c r="J3217" s="16" t="s">
        <v>7538</v>
      </c>
      <c r="M3217" t="str">
        <f t="shared" si="50"/>
        <v>齐藤八云，轻改动画《心灵侦探八云》主角之一。</v>
      </c>
      <c r="O3217">
        <v>1</v>
      </c>
      <c r="P3217">
        <v>6</v>
      </c>
    </row>
    <row r="3218" spans="1:16">
      <c r="A3218" s="5" t="s">
        <v>7561</v>
      </c>
      <c r="B3218" t="s">
        <v>7562</v>
      </c>
      <c r="C3218">
        <v>0</v>
      </c>
      <c r="D3218">
        <v>1</v>
      </c>
      <c r="E3218" t="str">
        <f t="array" ref="E3218">_xlfn.IFS(C3218&lt;&gt;2,_xlfn.IFS(D3218=0,"主角之一",D3218=1,"角色",D3218=2,"男主",D3218=3,"女主"),C3218=2,"")</f>
        <v>角色</v>
      </c>
      <c r="G3218" t="s">
        <v>7563</v>
      </c>
      <c r="H3218">
        <v>0</v>
      </c>
      <c r="I3218" t="str">
        <f t="array" ref="I3218">_xlfn.IFS(OR(C3218=0,C3218=3),_xlfn.IFS(H3218=0,"漫改",H3218=1,"轻改",H3218=2,"原创",H3218=3,"Gal改",H3218=4,"游改",H3218=5,"原创偶像",H3218=6,"国产原创",H3218=7,"小说改"),C3218&lt;&gt;0,"")</f>
        <v>漫改</v>
      </c>
      <c r="J3218" s="16" t="s">
        <v>7538</v>
      </c>
      <c r="M3218" t="str">
        <f t="shared" si="50"/>
        <v>关城纱和子，漫改动画《我们真的学不来！》角色。</v>
      </c>
      <c r="O3218">
        <v>10</v>
      </c>
      <c r="P3218">
        <v>23</v>
      </c>
    </row>
    <row r="3219" spans="1:16">
      <c r="A3219" s="5" t="s">
        <v>7541</v>
      </c>
      <c r="B3219" t="s">
        <v>7542</v>
      </c>
      <c r="C3219">
        <v>0</v>
      </c>
      <c r="D3219">
        <v>0</v>
      </c>
      <c r="E3219" t="str">
        <f t="array" ref="E3219">_xlfn.IFS(C3219&lt;&gt;2,_xlfn.IFS(D3219=0,"主角之一",D3219=1,"角色",D3219=2,"男主",D3219=3,"女主"),C3219=2,"")</f>
        <v>主角之一</v>
      </c>
      <c r="G3219" t="s">
        <v>192</v>
      </c>
      <c r="H3219">
        <v>0</v>
      </c>
      <c r="I3219" t="str">
        <f t="array" ref="I3219">_xlfn.IFS(OR(C3219=0,C3219=3),_xlfn.IFS(H3219=0,"漫改",H3219=1,"轻改",H3219=2,"原创",H3219=3,"Gal改",H3219=4,"游改",H3219=5,"原创偶像",H3219=6,"国产原创",H3219=7,"小说改"),C3219&lt;&gt;0,"")</f>
        <v>漫改</v>
      </c>
      <c r="J3219" s="16" t="s">
        <v>7538</v>
      </c>
      <c r="M3219" t="str">
        <f t="shared" si="50"/>
        <v>地场卫，漫改动画《美少女战士》主角之一。</v>
      </c>
      <c r="O3219">
        <v>8</v>
      </c>
      <c r="P3219">
        <v>19</v>
      </c>
    </row>
    <row r="3220" spans="1:16">
      <c r="A3220" s="5" t="s">
        <v>7564</v>
      </c>
      <c r="B3220" t="s">
        <v>7565</v>
      </c>
      <c r="C3220">
        <v>0</v>
      </c>
      <c r="D3220">
        <v>0</v>
      </c>
      <c r="E3220" t="str">
        <f t="array" ref="E3220">_xlfn.IFS(C3220&lt;&gt;2,_xlfn.IFS(D3220=0,"主角之一",D3220=1,"角色",D3220=2,"男主",D3220=3,"女主"),C3220=2,"")</f>
        <v>主角之一</v>
      </c>
      <c r="G3220" t="s">
        <v>3016</v>
      </c>
      <c r="H3220">
        <v>5</v>
      </c>
      <c r="I3220" t="str">
        <f t="array" ref="I3220">_xlfn.IFS(OR(C3220=0,C3220=3),_xlfn.IFS(H3220=0,"漫改",H3220=1,"轻改",H3220=2,"原创",H3220=3,"Gal改",H3220=4,"游改",H3220=5,"原创偶像",H3220=6,"国产原创",H3220=7,"小说改"),C3220&lt;&gt;0,"")</f>
        <v>原创偶像</v>
      </c>
      <c r="J3220" s="16" t="s">
        <v>7538</v>
      </c>
      <c r="M3220" t="str">
        <f t="shared" si="50"/>
        <v>伊吹渚，原创偶像动画《偶像荣耀》主角之一。</v>
      </c>
      <c r="O3220">
        <v>3</v>
      </c>
      <c r="P3220">
        <v>19</v>
      </c>
    </row>
    <row r="3221" spans="1:16">
      <c r="A3221" s="5" t="s">
        <v>7568</v>
      </c>
      <c r="B3221" t="s">
        <v>7569</v>
      </c>
      <c r="C3221">
        <v>1</v>
      </c>
      <c r="D3221">
        <v>0</v>
      </c>
      <c r="E3221" t="str">
        <f t="array" ref="E3221">_xlfn.IFS(C3221&lt;&gt;2,_xlfn.IFS(D3221=0,"主角之一",D3221=1,"角色",D3221=2,"男主",D3221=3,"女主"),C3221=2,"")</f>
        <v>主角之一</v>
      </c>
      <c r="G3221" t="s">
        <v>905</v>
      </c>
      <c r="I3221" t="str">
        <f t="array" ref="I3221">_xlfn.IFS(OR(C3221=0,C3221=3),_xlfn.IFS(H3221=0,"漫改",H3221=1,"轻改",H3221=2,"原创",H3221=3,"Gal改",H3221=4,"游改",H3221=5,"原创偶像",H3221=6,"国产原创",H3221=7,"小说改"),C3221&lt;&gt;0,"")</f>
        <v/>
      </c>
      <c r="J3221" s="16" t="s">
        <v>7538</v>
      </c>
      <c r="M3221" t="str">
        <f t="shared" si="50"/>
        <v>朝雾麻衣，《夜明前的琉璃色》主角之一。</v>
      </c>
      <c r="O3221">
        <v>8</v>
      </c>
      <c r="P3221">
        <v>40</v>
      </c>
    </row>
    <row r="3222" spans="1:16">
      <c r="A3222" s="5" t="s">
        <v>7570</v>
      </c>
      <c r="B3222" t="s">
        <v>7571</v>
      </c>
      <c r="C3222">
        <v>1</v>
      </c>
      <c r="D3222">
        <v>0</v>
      </c>
      <c r="E3222" t="str">
        <f t="array" ref="E3222">_xlfn.IFS(C3222&lt;&gt;2,_xlfn.IFS(D3222=0,"主角之一",D3222=1,"角色",D3222=2,"男主",D3222=3,"女主"),C3222=2,"")</f>
        <v>主角之一</v>
      </c>
      <c r="G3222" t="s">
        <v>1363</v>
      </c>
      <c r="I3222" t="str">
        <f t="array" ref="I3222">_xlfn.IFS(OR(C3222=0,C3222=3),_xlfn.IFS(H3222=0,"漫改",H3222=1,"轻改",H3222=2,"原创",H3222=3,"Gal改",H3222=4,"游改",H3222=5,"原创偶像",H3222=6,"国产原创",H3222=7,"小说改"),C3222&lt;&gt;0,"")</f>
        <v/>
      </c>
      <c r="J3222" s="16" t="s">
        <v>7538</v>
      </c>
      <c r="M3222" t="str">
        <f t="shared" si="50"/>
        <v>川岛优夏，《第七夜：无限轮回的终结》主角之一。</v>
      </c>
      <c r="O3222">
        <v>3</v>
      </c>
      <c r="P3222">
        <v>9</v>
      </c>
    </row>
    <row r="3223" spans="1:16">
      <c r="A3223" s="5" t="s">
        <v>7572</v>
      </c>
      <c r="B3223" t="s">
        <v>7573</v>
      </c>
      <c r="C3223">
        <v>1</v>
      </c>
      <c r="D3223">
        <v>0</v>
      </c>
      <c r="E3223" t="str">
        <f t="array" ref="E3223">_xlfn.IFS(C3223&lt;&gt;2,_xlfn.IFS(D3223=0,"主角之一",D3223=1,"角色",D3223=2,"男主",D3223=3,"女主"),C3223=2,"")</f>
        <v>主角之一</v>
      </c>
      <c r="G3223" t="s">
        <v>1159</v>
      </c>
      <c r="I3223" t="str">
        <f t="array" ref="I3223">_xlfn.IFS(OR(C3223=0,C3223=3),_xlfn.IFS(H3223=0,"漫改",H3223=1,"轻改",H3223=2,"原创",H3223=3,"Gal改",H3223=4,"游改",H3223=5,"原创偶像",H3223=6,"国产原创",H3223=7,"小说改"),C3223&lt;&gt;0,"")</f>
        <v/>
      </c>
      <c r="J3223" s="16" t="s">
        <v>7538</v>
      </c>
      <c r="M3223" t="str">
        <f t="shared" si="50"/>
        <v>烈風寺嘩音，《雪恋交融》主角之一。</v>
      </c>
      <c r="O3223">
        <v>2</v>
      </c>
      <c r="P3223">
        <v>16</v>
      </c>
    </row>
    <row r="3224" spans="1:16">
      <c r="A3224" s="5" t="s">
        <v>7574</v>
      </c>
      <c r="B3224" t="s">
        <v>7575</v>
      </c>
      <c r="C3224">
        <v>1</v>
      </c>
      <c r="D3224">
        <v>2</v>
      </c>
      <c r="E3224" t="str">
        <f t="array" ref="E3224">_xlfn.IFS(C3224&lt;&gt;2,_xlfn.IFS(D3224=0,"主角之一",D3224=1,"角色",D3224=2,"男主",D3224=3,"女主"),C3224=2,"")</f>
        <v>男主</v>
      </c>
      <c r="G3224" t="s">
        <v>817</v>
      </c>
      <c r="I3224" t="str">
        <f t="array" ref="I3224">_xlfn.IFS(OR(C3224=0,C3224=3),_xlfn.IFS(H3224=0,"漫改",H3224=1,"轻改",H3224=2,"原创",H3224=3,"Gal改",H3224=4,"游改",H3224=5,"原创偶像",H3224=6,"国产原创",H3224=7,"小说改"),C3224&lt;&gt;0,"")</f>
        <v/>
      </c>
      <c r="J3224" s="16" t="s">
        <v>7538</v>
      </c>
      <c r="M3224" t="str">
        <f t="shared" si="50"/>
        <v>苇原大辉，《选择妻子的进展似乎顺利过头。》男主。</v>
      </c>
      <c r="O3224">
        <v>4</v>
      </c>
      <c r="P3224">
        <v>1</v>
      </c>
    </row>
    <row r="3225" spans="1:16">
      <c r="A3225" s="5" t="s">
        <v>7576</v>
      </c>
      <c r="B3225" t="s">
        <v>7577</v>
      </c>
      <c r="C3225">
        <v>1</v>
      </c>
      <c r="D3225">
        <v>1</v>
      </c>
      <c r="E3225" t="str">
        <f t="array" ref="E3225">_xlfn.IFS(C3225&lt;&gt;2,_xlfn.IFS(D3225=0,"主角之一",D3225=1,"角色",D3225=2,"男主",D3225=3,"女主"),C3225=2,"")</f>
        <v>角色</v>
      </c>
      <c r="G3225" t="s">
        <v>1046</v>
      </c>
      <c r="I3225" t="str">
        <f t="array" ref="I3225">_xlfn.IFS(OR(C3225=0,C3225=3),_xlfn.IFS(H3225=0,"漫改",H3225=1,"轻改",H3225=2,"原创",H3225=3,"Gal改",H3225=4,"游改",H3225=5,"原创偶像",H3225=6,"国产原创",H3225=7,"小说改"),C3225&lt;&gt;0,"")</f>
        <v/>
      </c>
      <c r="J3225" s="16" t="s">
        <v>7538</v>
      </c>
      <c r="M3225" t="str">
        <f t="shared" si="50"/>
        <v>继代深柑，《罪之光约会》角色。</v>
      </c>
      <c r="O3225">
        <v>9</v>
      </c>
      <c r="P3225">
        <v>33</v>
      </c>
    </row>
    <row r="3226" spans="1:16">
      <c r="A3226" s="5" t="s">
        <v>7578</v>
      </c>
      <c r="B3226" t="s">
        <v>7579</v>
      </c>
      <c r="C3226">
        <v>1</v>
      </c>
      <c r="D3226">
        <v>1</v>
      </c>
      <c r="E3226" t="str">
        <f t="array" ref="E3226">_xlfn.IFS(C3226&lt;&gt;2,_xlfn.IFS(D3226=0,"主角之一",D3226=1,"角色",D3226=2,"男主",D3226=3,"女主"),C3226=2,"")</f>
        <v>角色</v>
      </c>
      <c r="G3226" t="s">
        <v>1072</v>
      </c>
      <c r="I3226" t="str">
        <f t="array" ref="I3226">_xlfn.IFS(OR(C3226=0,C3226=3),_xlfn.IFS(H3226=0,"漫改",H3226=1,"轻改",H3226=2,"原创",H3226=3,"Gal改",H3226=4,"游改",H3226=5,"原创偶像",H3226=6,"国产原创",H3226=7,"小说改"),C3226&lt;&gt;0,"")</f>
        <v/>
      </c>
      <c r="J3226" s="16" t="s">
        <v>7538</v>
      </c>
      <c r="M3226" t="str">
        <f t="shared" si="50"/>
        <v>JC，《回家前都算是棉花糖》角色。</v>
      </c>
      <c r="O3226">
        <v>2</v>
      </c>
      <c r="P3226">
        <v>0</v>
      </c>
    </row>
    <row r="3227" spans="1:16">
      <c r="A3227" s="5" t="s">
        <v>7580</v>
      </c>
      <c r="B3227" t="s">
        <v>7581</v>
      </c>
      <c r="C3227">
        <v>1</v>
      </c>
      <c r="D3227">
        <v>0</v>
      </c>
      <c r="E3227" t="str">
        <f t="array" ref="E3227">_xlfn.IFS(C3227&lt;&gt;2,_xlfn.IFS(D3227=0,"主角之一",D3227=1,"角色",D3227=2,"男主",D3227=3,"女主"),C3227=2,"")</f>
        <v>主角之一</v>
      </c>
      <c r="G3227" t="s">
        <v>530</v>
      </c>
      <c r="I3227" t="str">
        <f t="array" ref="I3227">_xlfn.IFS(OR(C3227=0,C3227=3),_xlfn.IFS(H3227=0,"漫改",H3227=1,"轻改",H3227=2,"原创",H3227=3,"Gal改",H3227=4,"游改",H3227=5,"原创偶像",H3227=6,"国产原创",H3227=7,"小说改"),C3227&lt;&gt;0,"")</f>
        <v/>
      </c>
      <c r="J3227" s="16" t="s">
        <v>7538</v>
      </c>
      <c r="M3227" t="str">
        <f t="shared" si="50"/>
        <v>桐ヶ谷璃乃，《Happiness！2 樱花盛典》主角之一。</v>
      </c>
      <c r="O3227">
        <v>1</v>
      </c>
      <c r="P3227">
        <v>8</v>
      </c>
    </row>
    <row r="3228" spans="1:16">
      <c r="A3228" s="5" t="s">
        <v>7582</v>
      </c>
      <c r="B3228" t="s">
        <v>7583</v>
      </c>
      <c r="C3228">
        <v>1</v>
      </c>
      <c r="D3228">
        <v>0</v>
      </c>
      <c r="E3228" t="str">
        <f t="array" ref="E3228">_xlfn.IFS(C3228&lt;&gt;2,_xlfn.IFS(D3228=0,"主角之一",D3228=1,"角色",D3228=2,"男主",D3228=3,"女主"),C3228=2,"")</f>
        <v>主角之一</v>
      </c>
      <c r="G3228" t="s">
        <v>649</v>
      </c>
      <c r="I3228" t="str">
        <f t="array" ref="I3228">_xlfn.IFS(OR(C3228=0,C3228=3),_xlfn.IFS(H3228=0,"漫改",H3228=1,"轻改",H3228=2,"原创",H3228=3,"Gal改",H3228=4,"游改",H3228=5,"原创偶像",H3228=6,"国产原创",H3228=7,"小说改"),C3228&lt;&gt;0,"")</f>
        <v/>
      </c>
      <c r="J3228" s="16" t="s">
        <v>7538</v>
      </c>
      <c r="M3228" t="str">
        <f t="shared" si="50"/>
        <v>织部泰长，《人狼村之谜》主角之一。</v>
      </c>
      <c r="O3228">
        <v>14</v>
      </c>
      <c r="P3228">
        <v>10</v>
      </c>
    </row>
    <row r="3229" spans="1:16">
      <c r="A3229" s="5" t="s">
        <v>7584</v>
      </c>
      <c r="B3229" t="s">
        <v>7585</v>
      </c>
      <c r="C3229">
        <v>2</v>
      </c>
      <c r="E3229" t="str">
        <f t="array" ref="E3229">_xlfn.IFS(C3229&lt;&gt;2,_xlfn.IFS(D3229=0,"主角之一",D3229=1,"角色",D3229=2,"男主",D3229=3,"女主"),C3229=2,"")</f>
        <v/>
      </c>
      <c r="I3229" t="str">
        <f t="array" ref="I3229">_xlfn.IFS(OR(C3229=0,C3229=3),_xlfn.IFS(H3229=0,"漫改",H3229=1,"轻改",H3229=2,"原创",H3229=3,"Gal改",H3229=4,"游改",H3229=5,"原创偶像",H3229=6,"国产原创",H3229=7,"小说改"),C3229&lt;&gt;0,"")</f>
        <v/>
      </c>
      <c r="J3229" s="16" t="s">
        <v>7538</v>
      </c>
      <c r="L3229" t="s">
        <v>830</v>
      </c>
      <c r="M3229" t="str">
        <f t="shared" si="50"/>
        <v>扇宝，b站虚拟up主。</v>
      </c>
      <c r="O3229">
        <v>4</v>
      </c>
      <c r="P3229">
        <v>1</v>
      </c>
    </row>
    <row r="3230" spans="1:16">
      <c r="A3230" s="5" t="s">
        <v>7586</v>
      </c>
      <c r="B3230" t="s">
        <v>7587</v>
      </c>
      <c r="C3230">
        <v>0</v>
      </c>
      <c r="D3230">
        <v>1</v>
      </c>
      <c r="E3230" t="str">
        <f t="array" ref="E3230">_xlfn.IFS(C3230&lt;&gt;2,_xlfn.IFS(D3230=0,"主角之一",D3230=1,"角色",D3230=2,"男主",D3230=3,"女主"),C3230=2,"")</f>
        <v>角色</v>
      </c>
      <c r="G3230" t="s">
        <v>7588</v>
      </c>
      <c r="H3230">
        <v>2</v>
      </c>
      <c r="I3230" t="str">
        <f t="array" ref="I3230">_xlfn.IFS(OR(C3230=0,C3230=3),_xlfn.IFS(H3230=0,"漫改",H3230=1,"轻改",H3230=2,"原创",H3230=3,"Gal改",H3230=4,"游改",H3230=5,"原创偶像",H3230=6,"国产原创",H3230=7,"小说改"),C3230&lt;&gt;0,"")</f>
        <v>原创</v>
      </c>
      <c r="J3230" s="16" t="s">
        <v>7589</v>
      </c>
      <c r="M3230" t="str">
        <f t="shared" si="50"/>
        <v>小夜 &amp; DIVA，原创动画《BLOOD+》角色。</v>
      </c>
      <c r="O3230">
        <v>4</v>
      </c>
      <c r="P3230">
        <v>21</v>
      </c>
    </row>
    <row r="3231" spans="1:16">
      <c r="A3231" s="5" t="s">
        <v>7592</v>
      </c>
      <c r="B3231" t="s">
        <v>7593</v>
      </c>
      <c r="C3231">
        <v>0</v>
      </c>
      <c r="D3231">
        <v>1</v>
      </c>
      <c r="E3231" t="str">
        <f t="array" ref="E3231">_xlfn.IFS(C3231&lt;&gt;2,_xlfn.IFS(D3231=0,"主角之一",D3231=1,"角色",D3231=2,"男主",D3231=3,"女主"),C3231=2,"")</f>
        <v>角色</v>
      </c>
      <c r="G3231" t="s">
        <v>7594</v>
      </c>
      <c r="H3231">
        <v>0</v>
      </c>
      <c r="I3231" t="str">
        <f t="array" ref="I3231">_xlfn.IFS(OR(C3231=0,C3231=3),_xlfn.IFS(H3231=0,"漫改",H3231=1,"轻改",H3231=2,"原创",H3231=3,"Gal改",H3231=4,"游改",H3231=5,"原创偶像",H3231=6,"国产原创",H3231=7,"小说改"),C3231&lt;&gt;0,"")</f>
        <v>漫改</v>
      </c>
      <c r="J3231" s="16" t="s">
        <v>7589</v>
      </c>
      <c r="M3231" t="str">
        <f t="shared" si="50"/>
        <v>亚左吊兵卫，漫改动画《地狱乐》角色。</v>
      </c>
      <c r="O3231">
        <v>5</v>
      </c>
      <c r="P3231">
        <v>8</v>
      </c>
    </row>
    <row r="3232" spans="1:16">
      <c r="A3232" s="5" t="s">
        <v>7590</v>
      </c>
      <c r="B3232" t="s">
        <v>7591</v>
      </c>
      <c r="C3232">
        <v>0</v>
      </c>
      <c r="D3232">
        <v>1</v>
      </c>
      <c r="E3232" t="str">
        <f t="array" ref="E3232">_xlfn.IFS(C3232&lt;&gt;2,_xlfn.IFS(D3232=0,"主角之一",D3232=1,"角色",D3232=2,"男主",D3232=3,"女主"),C3232=2,"")</f>
        <v>角色</v>
      </c>
      <c r="G3232" t="s">
        <v>1759</v>
      </c>
      <c r="H3232">
        <v>0</v>
      </c>
      <c r="I3232" t="str">
        <f t="array" ref="I3232">_xlfn.IFS(OR(C3232=0,C3232=3),_xlfn.IFS(H3232=0,"漫改",H3232=1,"轻改",H3232=2,"原创",H3232=3,"Gal改",H3232=4,"游改",H3232=5,"原创偶像",H3232=6,"国产原创",H3232=7,"小说改"),C3232&lt;&gt;0,"")</f>
        <v>漫改</v>
      </c>
      <c r="J3232" s="16" t="s">
        <v>7589</v>
      </c>
      <c r="M3232" t="str">
        <f t="shared" si="50"/>
        <v>蕾贝卡，漫改动画《海贼王》角色。</v>
      </c>
      <c r="O3232">
        <v>7</v>
      </c>
      <c r="P3232">
        <v>17</v>
      </c>
    </row>
    <row r="3233" spans="1:16">
      <c r="A3233" s="5" t="s">
        <v>7595</v>
      </c>
      <c r="B3233" t="s">
        <v>7596</v>
      </c>
      <c r="C3233">
        <v>1</v>
      </c>
      <c r="D3233">
        <v>1</v>
      </c>
      <c r="E3233" t="str">
        <f t="array" ref="E3233">_xlfn.IFS(C3233&lt;&gt;2,_xlfn.IFS(D3233=0,"主角之一",D3233=1,"角色",D3233=2,"男主",D3233=3,"女主"),C3233=2,"")</f>
        <v>角色</v>
      </c>
      <c r="G3233" t="s">
        <v>2187</v>
      </c>
      <c r="I3233" t="str">
        <f t="array" ref="I3233">_xlfn.IFS(OR(C3233=0,C3233=3),_xlfn.IFS(H3233=0,"漫改",H3233=1,"轻改",H3233=2,"原创",H3233=3,"Gal改",H3233=4,"游改",H3233=5,"原创偶像",H3233=6,"国产原创",H3233=7,"小说改"),C3233&lt;&gt;0,"")</f>
        <v/>
      </c>
      <c r="J3233" s="16" t="s">
        <v>7589</v>
      </c>
      <c r="M3233" t="str">
        <f t="shared" si="50"/>
        <v>佐东步 &amp; 八木沼了一，《壳之少女》角色。</v>
      </c>
      <c r="O3233">
        <v>47</v>
      </c>
      <c r="P3233">
        <v>56</v>
      </c>
    </row>
    <row r="3234" spans="1:16">
      <c r="A3234" s="5" t="s">
        <v>7597</v>
      </c>
      <c r="B3234" t="s">
        <v>7598</v>
      </c>
      <c r="C3234">
        <v>1</v>
      </c>
      <c r="D3234">
        <v>1</v>
      </c>
      <c r="E3234" t="str">
        <f t="array" ref="E3234">_xlfn.IFS(C3234&lt;&gt;2,_xlfn.IFS(D3234=0,"主角之一",D3234=1,"角色",D3234=2,"男主",D3234=3,"女主"),C3234=2,"")</f>
        <v>角色</v>
      </c>
      <c r="G3234" t="s">
        <v>1159</v>
      </c>
      <c r="I3234" t="str">
        <f t="array" ref="I3234">_xlfn.IFS(OR(C3234=0,C3234=3),_xlfn.IFS(H3234=0,"漫改",H3234=1,"轻改",H3234=2,"原创",H3234=3,"Gal改",H3234=4,"游改",H3234=5,"原创偶像",H3234=6,"国产原创",H3234=7,"小说改"),C3234&lt;&gt;0,"")</f>
        <v/>
      </c>
      <c r="J3234" s="16" t="s">
        <v>7589</v>
      </c>
      <c r="M3234" t="str">
        <f t="shared" si="50"/>
        <v>三橋さん，《雪恋交融》角色。</v>
      </c>
      <c r="O3234">
        <v>8</v>
      </c>
      <c r="P3234">
        <v>6</v>
      </c>
    </row>
    <row r="3235" spans="1:16">
      <c r="A3235" s="5" t="s">
        <v>7599</v>
      </c>
      <c r="B3235" t="s">
        <v>7600</v>
      </c>
      <c r="C3235">
        <v>1</v>
      </c>
      <c r="D3235">
        <v>0</v>
      </c>
      <c r="E3235" t="str">
        <f t="array" ref="E3235">_xlfn.IFS(C3235&lt;&gt;2,_xlfn.IFS(D3235=0,"主角之一",D3235=1,"角色",D3235=2,"男主",D3235=3,"女主"),C3235=2,"")</f>
        <v>主角之一</v>
      </c>
      <c r="G3235" t="s">
        <v>3347</v>
      </c>
      <c r="I3235" t="str">
        <f t="array" ref="I3235">_xlfn.IFS(OR(C3235=0,C3235=3),_xlfn.IFS(H3235=0,"漫改",H3235=1,"轻改",H3235=2,"原创",H3235=3,"Gal改",H3235=4,"游改",H3235=5,"原创偶像",H3235=6,"国产原创",H3235=7,"小说改"),C3235&lt;&gt;0,"")</f>
        <v/>
      </c>
      <c r="J3235" s="16" t="s">
        <v>7589</v>
      </c>
      <c r="M3235" t="str">
        <f t="shared" si="50"/>
        <v>喜多メイ，《正负战争》主角之一。</v>
      </c>
      <c r="O3235">
        <v>8</v>
      </c>
      <c r="P3235">
        <v>29</v>
      </c>
    </row>
    <row r="3236" spans="1:16">
      <c r="A3236" s="5" t="s">
        <v>7615</v>
      </c>
      <c r="B3236" t="s">
        <v>7616</v>
      </c>
      <c r="C3236">
        <v>0</v>
      </c>
      <c r="D3236">
        <v>0</v>
      </c>
      <c r="E3236" t="str">
        <f t="array" ref="E3236">_xlfn.IFS(C3236&lt;&gt;2,_xlfn.IFS(D3236=0,"主角之一",D3236=1,"角色",D3236=2,"男主",D3236=3,"女主"),C3236=2,"")</f>
        <v>主角之一</v>
      </c>
      <c r="G3236" t="s">
        <v>5916</v>
      </c>
      <c r="H3236">
        <v>0</v>
      </c>
      <c r="I3236" t="str">
        <f t="array" ref="I3236">_xlfn.IFS(OR(C3236=0,C3236=3),_xlfn.IFS(H3236=0,"漫改",H3236=1,"轻改",H3236=2,"原创",H3236=3,"Gal改",H3236=4,"游改",H3236=5,"原创偶像",H3236=6,"国产原创",H3236=7,"小说改"),C3236&lt;&gt;0,"")</f>
        <v>漫改</v>
      </c>
      <c r="J3236" s="16" t="s">
        <v>7604</v>
      </c>
      <c r="M3236" t="str">
        <f t="shared" si="50"/>
        <v>日比野卡夫卡，漫改动画《怪兽8号》主角之一。</v>
      </c>
      <c r="O3236">
        <v>20</v>
      </c>
      <c r="P3236">
        <v>12</v>
      </c>
    </row>
    <row r="3237" spans="1:16">
      <c r="A3237" s="5" t="s">
        <v>7601</v>
      </c>
      <c r="B3237" t="s">
        <v>7602</v>
      </c>
      <c r="C3237">
        <v>0</v>
      </c>
      <c r="D3237">
        <v>0</v>
      </c>
      <c r="E3237" t="str">
        <f t="array" ref="E3237">_xlfn.IFS(C3237&lt;&gt;2,_xlfn.IFS(D3237=0,"主角之一",D3237=1,"角色",D3237=2,"男主",D3237=3,"女主"),C3237=2,"")</f>
        <v>主角之一</v>
      </c>
      <c r="G3237" t="s">
        <v>7603</v>
      </c>
      <c r="H3237">
        <v>0</v>
      </c>
      <c r="I3237" t="str">
        <f t="array" ref="I3237">_xlfn.IFS(OR(C3237=0,C3237=3),_xlfn.IFS(H3237=0,"漫改",H3237=1,"轻改",H3237=2,"原创",H3237=3,"Gal改",H3237=4,"游改",H3237=5,"原创偶像",H3237=6,"国产原创",H3237=7,"小说改"),C3237&lt;&gt;0,"")</f>
        <v>漫改</v>
      </c>
      <c r="J3237" s="16" t="s">
        <v>7604</v>
      </c>
      <c r="M3237" t="str">
        <f t="shared" si="50"/>
        <v>金田一一，漫改动画《金田一少年事件簿》主角之一。</v>
      </c>
      <c r="O3237">
        <v>14</v>
      </c>
      <c r="P3237">
        <v>23</v>
      </c>
    </row>
    <row r="3238" spans="1:16">
      <c r="A3238" s="5" t="s">
        <v>7605</v>
      </c>
      <c r="B3238" t="s">
        <v>7606</v>
      </c>
      <c r="C3238">
        <v>0</v>
      </c>
      <c r="D3238">
        <v>1</v>
      </c>
      <c r="E3238" t="str">
        <f t="array" ref="E3238">_xlfn.IFS(C3238&lt;&gt;2,_xlfn.IFS(D3238=0,"主角之一",D3238=1,"角色",D3238=2,"男主",D3238=3,"女主"),C3238=2,"")</f>
        <v>角色</v>
      </c>
      <c r="G3238" t="s">
        <v>2522</v>
      </c>
      <c r="H3238">
        <v>3</v>
      </c>
      <c r="I3238" t="str">
        <f t="array" ref="I3238">_xlfn.IFS(OR(C3238=0,C3238=3),_xlfn.IFS(H3238=0,"漫改",H3238=1,"轻改",H3238=2,"原创",H3238=3,"Gal改",H3238=4,"游改",H3238=5,"原创偶像",H3238=6,"国产原创",H3238=7,"小说改"),C3238&lt;&gt;0,"")</f>
        <v>Gal改</v>
      </c>
      <c r="J3238" s="16" t="s">
        <v>7604</v>
      </c>
      <c r="K3238"/>
      <c r="M3238" t="str">
        <f t="shared" si="50"/>
        <v>持田雏子，Gal改动画《我自己；你自己》角色。</v>
      </c>
      <c r="O3238">
        <v>5</v>
      </c>
      <c r="P3238">
        <v>13</v>
      </c>
    </row>
    <row r="3239" spans="1:16">
      <c r="A3239" s="5" t="s">
        <v>7607</v>
      </c>
      <c r="B3239" t="s">
        <v>7608</v>
      </c>
      <c r="C3239">
        <v>0</v>
      </c>
      <c r="D3239">
        <v>0</v>
      </c>
      <c r="E3239" t="str">
        <f t="array" ref="E3239">_xlfn.IFS(C3239&lt;&gt;2,_xlfn.IFS(D3239=0,"主角之一",D3239=1,"角色",D3239=2,"男主",D3239=3,"女主"),C3239=2,"")</f>
        <v>主角之一</v>
      </c>
      <c r="G3239" t="s">
        <v>2926</v>
      </c>
      <c r="H3239">
        <v>0</v>
      </c>
      <c r="I3239" t="str">
        <f t="array" ref="I3239">_xlfn.IFS(OR(C3239=0,C3239=3),_xlfn.IFS(H3239=0,"漫改",H3239=1,"轻改",H3239=2,"原创",H3239=3,"Gal改",H3239=4,"游改",H3239=5,"原创偶像",H3239=6,"国产原创",H3239=7,"小说改"),C3239&lt;&gt;0,"")</f>
        <v>漫改</v>
      </c>
      <c r="J3239" s="16" t="s">
        <v>7604</v>
      </c>
      <c r="K3239" s="17">
        <v>1</v>
      </c>
      <c r="M3239" t="str">
        <f t="shared" si="50"/>
        <v>常盘真智，漫改动画《花舞少女》主角之一。【芳文社】</v>
      </c>
      <c r="O3239">
        <v>4</v>
      </c>
      <c r="P3239">
        <v>18</v>
      </c>
    </row>
    <row r="3240" spans="1:16">
      <c r="A3240" s="5" t="s">
        <v>7609</v>
      </c>
      <c r="B3240" t="s">
        <v>7610</v>
      </c>
      <c r="C3240">
        <v>0</v>
      </c>
      <c r="D3240">
        <v>0</v>
      </c>
      <c r="E3240" t="str">
        <f t="array" ref="E3240">_xlfn.IFS(C3240&lt;&gt;2,_xlfn.IFS(D3240=0,"主角之一",D3240=1,"角色",D3240=2,"男主",D3240=3,"女主"),C3240=2,"")</f>
        <v>主角之一</v>
      </c>
      <c r="G3240" t="s">
        <v>841</v>
      </c>
      <c r="H3240">
        <v>2</v>
      </c>
      <c r="I3240" t="str">
        <f t="array" ref="I3240">_xlfn.IFS(OR(C3240=0,C3240=3),_xlfn.IFS(H3240=0,"漫改",H3240=1,"轻改",H3240=2,"原创",H3240=3,"Gal改",H3240=4,"游改",H3240=5,"原创偶像",H3240=6,"国产原创",H3240=7,"小说改"),C3240&lt;&gt;0,"")</f>
        <v>原创</v>
      </c>
      <c r="J3240" s="16" t="s">
        <v>7604</v>
      </c>
      <c r="M3240" t="str">
        <f t="shared" si="50"/>
        <v>立石志摩，原创动画《高校舰队》主角之一。</v>
      </c>
      <c r="O3240">
        <v>19</v>
      </c>
      <c r="P3240">
        <v>41</v>
      </c>
    </row>
    <row r="3241" spans="1:16">
      <c r="A3241" s="5" t="s">
        <v>7611</v>
      </c>
      <c r="B3241" t="s">
        <v>7612</v>
      </c>
      <c r="C3241">
        <v>0</v>
      </c>
      <c r="D3241">
        <v>1</v>
      </c>
      <c r="E3241" t="str">
        <f t="array" ref="E3241">_xlfn.IFS(C3241&lt;&gt;2,_xlfn.IFS(D3241=0,"主角之一",D3241=1,"角色",D3241=2,"男主",D3241=3,"女主"),C3241=2,"")</f>
        <v>角色</v>
      </c>
      <c r="G3241" t="s">
        <v>470</v>
      </c>
      <c r="H3241">
        <v>2</v>
      </c>
      <c r="I3241" t="str">
        <f t="array" ref="I3241">_xlfn.IFS(OR(C3241=0,C3241=3),_xlfn.IFS(H3241=0,"漫改",H3241=1,"轻改",H3241=2,"原创",H3241=3,"Gal改",H3241=4,"游改",H3241=5,"原创偶像",H3241=6,"国产原创",H3241=7,"小说改"),C3241&lt;&gt;0,"")</f>
        <v>原创</v>
      </c>
      <c r="J3241" s="16" t="s">
        <v>7604</v>
      </c>
      <c r="M3241" t="str">
        <f t="shared" si="50"/>
        <v>桧山水羽，原创动画《清恋》角色。</v>
      </c>
      <c r="O3241">
        <v>4</v>
      </c>
      <c r="P3241">
        <v>18</v>
      </c>
    </row>
    <row r="3242" spans="1:16">
      <c r="A3242" s="5" t="s">
        <v>7613</v>
      </c>
      <c r="B3242" t="s">
        <v>7614</v>
      </c>
      <c r="C3242">
        <v>0</v>
      </c>
      <c r="D3242">
        <v>1</v>
      </c>
      <c r="E3242" t="str">
        <f t="array" ref="E3242">_xlfn.IFS(C3242&lt;&gt;2,_xlfn.IFS(D3242=0,"主角之一",D3242=1,"角色",D3242=2,"男主",D3242=3,"女主"),C3242=2,"")</f>
        <v>角色</v>
      </c>
      <c r="G3242" t="s">
        <v>539</v>
      </c>
      <c r="H3242">
        <v>0</v>
      </c>
      <c r="I3242" t="str">
        <f t="array" ref="I3242">_xlfn.IFS(OR(C3242=0,C3242=3),_xlfn.IFS(H3242=0,"漫改",H3242=1,"轻改",H3242=2,"原创",H3242=3,"Gal改",H3242=4,"游改",H3242=5,"原创偶像",H3242=6,"国产原创",H3242=7,"小说改"),C3242&lt;&gt;0,"")</f>
        <v>漫改</v>
      </c>
      <c r="J3242" s="16" t="s">
        <v>7604</v>
      </c>
      <c r="M3242" t="str">
        <f t="shared" si="50"/>
        <v>寺本优佳，漫改动画《神推偶像登上武道馆我就死而无憾》角色。</v>
      </c>
      <c r="O3242">
        <v>6</v>
      </c>
      <c r="P3242">
        <v>16</v>
      </c>
    </row>
    <row r="3243" spans="1:16">
      <c r="A3243" s="5" t="s">
        <v>7617</v>
      </c>
      <c r="B3243" t="s">
        <v>7618</v>
      </c>
      <c r="C3243">
        <v>1</v>
      </c>
      <c r="D3243">
        <v>1</v>
      </c>
      <c r="E3243" t="str">
        <f t="array" ref="E3243">_xlfn.IFS(C3243&lt;&gt;2,_xlfn.IFS(D3243=0,"主角之一",D3243=1,"角色",D3243=2,"男主",D3243=3,"女主"),C3243=2,"")</f>
        <v>角色</v>
      </c>
      <c r="G3243" t="s">
        <v>1014</v>
      </c>
      <c r="I3243" t="str">
        <f t="array" ref="I3243">_xlfn.IFS(OR(C3243=0,C3243=3),_xlfn.IFS(H3243=0,"漫改",H3243=1,"轻改",H3243=2,"原创",H3243=3,"Gal改",H3243=4,"游改",H3243=5,"原创偶像",H3243=6,"国产原创",H3243=7,"小说改"),C3243&lt;&gt;0,"")</f>
        <v/>
      </c>
      <c r="J3243" s="16" t="s">
        <v>7604</v>
      </c>
      <c r="M3243" t="str">
        <f t="shared" si="50"/>
        <v>さっちん，《闪耀十字军》角色。</v>
      </c>
      <c r="O3243">
        <v>8</v>
      </c>
      <c r="P3243">
        <v>5</v>
      </c>
    </row>
    <row r="3244" spans="1:16">
      <c r="A3244" s="5" t="s">
        <v>7619</v>
      </c>
      <c r="B3244" t="s">
        <v>7620</v>
      </c>
      <c r="C3244">
        <v>1</v>
      </c>
      <c r="D3244">
        <v>0</v>
      </c>
      <c r="E3244" t="str">
        <f t="array" ref="E3244">_xlfn.IFS(C3244&lt;&gt;2,_xlfn.IFS(D3244=0,"主角之一",D3244=1,"角色",D3244=2,"男主",D3244=3,"女主"),C3244=2,"")</f>
        <v>主角之一</v>
      </c>
      <c r="G3244" t="s">
        <v>2190</v>
      </c>
      <c r="I3244" t="str">
        <f t="array" ref="I3244">_xlfn.IFS(OR(C3244=0,C3244=3),_xlfn.IFS(H3244=0,"漫改",H3244=1,"轻改",H3244=2,"原创",H3244=3,"Gal改",H3244=4,"游改",H3244=5,"原创偶像",H3244=6,"国产原创",H3244=7,"小说改"),C3244&lt;&gt;0,"")</f>
        <v/>
      </c>
      <c r="J3244" s="16" t="s">
        <v>7604</v>
      </c>
      <c r="M3244" t="str">
        <f t="shared" si="50"/>
        <v>药王寺小町，《PRETTY×CATION》主角之一。</v>
      </c>
      <c r="O3244">
        <v>5</v>
      </c>
      <c r="P3244">
        <v>30</v>
      </c>
    </row>
    <row r="3245" spans="1:16">
      <c r="A3245" s="5" t="s">
        <v>7621</v>
      </c>
      <c r="B3245" t="s">
        <v>7622</v>
      </c>
      <c r="C3245">
        <v>2</v>
      </c>
      <c r="E3245" t="str">
        <f t="array" ref="E3245">_xlfn.IFS(C3245&lt;&gt;2,_xlfn.IFS(D3245=0,"主角之一",D3245=1,"角色",D3245=2,"男主",D3245=3,"女主"),C3245=2,"")</f>
        <v/>
      </c>
      <c r="I3245" t="str">
        <f t="array" ref="I3245">_xlfn.IFS(OR(C3245=0,C3245=3),_xlfn.IFS(H3245=0,"漫改",H3245=1,"轻改",H3245=2,"原创",H3245=3,"Gal改",H3245=4,"游改",H3245=5,"原创偶像",H3245=6,"国产原创",H3245=7,"小说改"),C3245&lt;&gt;0,"")</f>
        <v/>
      </c>
      <c r="J3245" s="16" t="s">
        <v>7604</v>
      </c>
      <c r="L3245" t="s">
        <v>92</v>
      </c>
      <c r="M3245" t="str">
        <f t="shared" si="50"/>
        <v>杏山和纱，游戏《蔚蓝档案》角色。</v>
      </c>
      <c r="O3245">
        <v>18</v>
      </c>
      <c r="P3245">
        <v>75</v>
      </c>
    </row>
    <row r="3246" spans="1:16">
      <c r="A3246" s="5" t="s">
        <v>7623</v>
      </c>
      <c r="B3246" t="s">
        <v>7624</v>
      </c>
      <c r="C3246">
        <v>0</v>
      </c>
      <c r="D3246">
        <v>1</v>
      </c>
      <c r="E3246" t="str">
        <f t="array" ref="E3246">_xlfn.IFS(C3246&lt;&gt;2,_xlfn.IFS(D3246=0,"主角之一",D3246=1,"角色",D3246=2,"男主",D3246=3,"女主"),C3246=2,"")</f>
        <v>角色</v>
      </c>
      <c r="G3246" t="s">
        <v>3614</v>
      </c>
      <c r="H3246">
        <v>0</v>
      </c>
      <c r="I3246" t="str">
        <f t="array" ref="I3246">_xlfn.IFS(OR(C3246=0,C3246=3),_xlfn.IFS(H3246=0,"漫改",H3246=1,"轻改",H3246=2,"原创",H3246=3,"Gal改",H3246=4,"游改",H3246=5,"原创偶像",H3246=6,"国产原创",H3246=7,"小说改"),C3246&lt;&gt;0,"")</f>
        <v>漫改</v>
      </c>
      <c r="J3246" s="16" t="s">
        <v>7625</v>
      </c>
      <c r="M3246" t="str">
        <f t="shared" si="50"/>
        <v>东条英虎，漫改动画《恶魔奶爸》角色。</v>
      </c>
      <c r="O3246">
        <v>1</v>
      </c>
      <c r="P3246">
        <v>3</v>
      </c>
    </row>
    <row r="3247" spans="1:16">
      <c r="A3247" s="5" t="s">
        <v>7626</v>
      </c>
      <c r="B3247" t="s">
        <v>7627</v>
      </c>
      <c r="C3247">
        <v>0</v>
      </c>
      <c r="D3247">
        <v>0</v>
      </c>
      <c r="E3247" t="str">
        <f t="array" ref="E3247">_xlfn.IFS(C3247&lt;&gt;2,_xlfn.IFS(D3247=0,"主角之一",D3247=1,"角色",D3247=2,"男主",D3247=3,"女主"),C3247=2,"")</f>
        <v>主角之一</v>
      </c>
      <c r="G3247" t="s">
        <v>1283</v>
      </c>
      <c r="H3247">
        <v>0</v>
      </c>
      <c r="I3247" t="str">
        <f t="array" ref="I3247">_xlfn.IFS(OR(C3247=0,C3247=3),_xlfn.IFS(H3247=0,"漫改",H3247=1,"轻改",H3247=2,"原创",H3247=3,"Gal改",H3247=4,"游改",H3247=5,"原创偶像",H3247=6,"国产原创",H3247=7,"小说改"),C3247&lt;&gt;0,"")</f>
        <v>漫改</v>
      </c>
      <c r="J3247" s="16" t="s">
        <v>7625</v>
      </c>
      <c r="M3247" t="str">
        <f t="shared" si="50"/>
        <v>霍克，漫改动画《七大罪》主角之一。</v>
      </c>
      <c r="O3247">
        <v>25</v>
      </c>
      <c r="P3247">
        <v>26</v>
      </c>
    </row>
    <row r="3248" spans="1:16">
      <c r="A3248" s="5" t="s">
        <v>7628</v>
      </c>
      <c r="B3248" t="s">
        <v>7629</v>
      </c>
      <c r="C3248">
        <v>0</v>
      </c>
      <c r="D3248">
        <v>1</v>
      </c>
      <c r="E3248" t="str">
        <f t="array" ref="E3248">_xlfn.IFS(C3248&lt;&gt;2,_xlfn.IFS(D3248=0,"主角之一",D3248=1,"角色",D3248=2,"男主",D3248=3,"女主"),C3248=2,"")</f>
        <v>角色</v>
      </c>
      <c r="G3248" t="s">
        <v>3390</v>
      </c>
      <c r="H3248">
        <v>0</v>
      </c>
      <c r="I3248" t="str">
        <f t="array" ref="I3248">_xlfn.IFS(OR(C3248=0,C3248=3),_xlfn.IFS(H3248=0,"漫改",H3248=1,"轻改",H3248=2,"原创",H3248=3,"Gal改",H3248=4,"游改",H3248=5,"原创偶像",H3248=6,"国产原创",H3248=7,"小说改"),C3248&lt;&gt;0,"")</f>
        <v>漫改</v>
      </c>
      <c r="J3248" s="16" t="s">
        <v>7625</v>
      </c>
      <c r="M3248" t="str">
        <f t="shared" si="50"/>
        <v>田所悠马，漫改动画《搞姬日常》角色。</v>
      </c>
      <c r="O3248">
        <v>3</v>
      </c>
      <c r="P3248">
        <v>2</v>
      </c>
    </row>
    <row r="3249" spans="1:16">
      <c r="A3249" s="5" t="s">
        <v>7630</v>
      </c>
      <c r="B3249" t="s">
        <v>7631</v>
      </c>
      <c r="C3249">
        <v>0</v>
      </c>
      <c r="D3249">
        <v>0</v>
      </c>
      <c r="E3249" t="str">
        <f t="array" ref="E3249">_xlfn.IFS(C3249&lt;&gt;2,_xlfn.IFS(D3249=0,"主角之一",D3249=1,"角色",D3249=2,"男主",D3249=3,"女主"),C3249=2,"")</f>
        <v>主角之一</v>
      </c>
      <c r="G3249" t="s">
        <v>7632</v>
      </c>
      <c r="H3249">
        <v>2</v>
      </c>
      <c r="I3249" t="str">
        <f t="array" ref="I3249">_xlfn.IFS(OR(C3249=0,C3249=3),_xlfn.IFS(H3249=0,"漫改",H3249=1,"轻改",H3249=2,"原创",H3249=3,"Gal改",H3249=4,"游改",H3249=5,"原创偶像",H3249=6,"国产原创",H3249=7,"小说改"),C3249&lt;&gt;0,"")</f>
        <v>原创</v>
      </c>
      <c r="J3249" s="16" t="s">
        <v>7625</v>
      </c>
      <c r="M3249" t="str">
        <f t="shared" si="50"/>
        <v>三栖立翼，原创动画《科学小飞侠Crowds insight》主角之一。</v>
      </c>
      <c r="O3249">
        <v>12</v>
      </c>
      <c r="P3249">
        <v>8</v>
      </c>
    </row>
    <row r="3250" spans="1:16">
      <c r="A3250" s="5" t="s">
        <v>7633</v>
      </c>
      <c r="B3250" t="s">
        <v>7634</v>
      </c>
      <c r="C3250">
        <v>0</v>
      </c>
      <c r="D3250">
        <v>0</v>
      </c>
      <c r="E3250" t="str">
        <f t="array" ref="E3250">_xlfn.IFS(C3250&lt;&gt;2,_xlfn.IFS(D3250=0,"主角之一",D3250=1,"角色",D3250=2,"男主",D3250=3,"女主"),C3250=2,"")</f>
        <v>主角之一</v>
      </c>
      <c r="G3250" t="s">
        <v>3524</v>
      </c>
      <c r="H3250">
        <v>0</v>
      </c>
      <c r="I3250" t="str">
        <f t="array" ref="I3250">_xlfn.IFS(OR(C3250=0,C3250=3),_xlfn.IFS(H3250=0,"漫改",H3250=1,"轻改",H3250=2,"原创",H3250=3,"Gal改",H3250=4,"游改",H3250=5,"原创偶像",H3250=6,"国产原创",H3250=7,"小说改"),C3250&lt;&gt;0,"")</f>
        <v>漫改</v>
      </c>
      <c r="J3250" s="16" t="s">
        <v>7625</v>
      </c>
      <c r="M3250" t="str">
        <f t="shared" si="50"/>
        <v>照桥心美，漫改动画《齐木楠雄的灾难》主角之一。</v>
      </c>
      <c r="O3250">
        <v>142</v>
      </c>
      <c r="P3250">
        <v>324</v>
      </c>
    </row>
    <row r="3251" spans="1:16">
      <c r="A3251" s="5" t="s">
        <v>7635</v>
      </c>
      <c r="B3251" t="s">
        <v>7636</v>
      </c>
      <c r="C3251">
        <v>0</v>
      </c>
      <c r="D3251">
        <v>0</v>
      </c>
      <c r="E3251" t="str">
        <f t="array" ref="E3251">_xlfn.IFS(C3251&lt;&gt;2,_xlfn.IFS(D3251=0,"主角之一",D3251=1,"角色",D3251=2,"男主",D3251=3,"女主"),C3251=2,"")</f>
        <v>主角之一</v>
      </c>
      <c r="G3251" t="s">
        <v>2860</v>
      </c>
      <c r="H3251">
        <v>2</v>
      </c>
      <c r="I3251" t="str">
        <f t="array" ref="I3251">_xlfn.IFS(OR(C3251=0,C3251=3),_xlfn.IFS(H3251=0,"漫改",H3251=1,"轻改",H3251=2,"原创",H3251=3,"Gal改",H3251=4,"游改",H3251=5,"原创偶像",H3251=6,"国产原创",H3251=7,"小说改"),C3251&lt;&gt;0,"")</f>
        <v>原创</v>
      </c>
      <c r="J3251" s="16" t="s">
        <v>7625</v>
      </c>
      <c r="M3251" t="str">
        <f t="shared" si="50"/>
        <v>幸希心，原创动画《少女手工》主角之一。</v>
      </c>
      <c r="O3251">
        <v>13</v>
      </c>
      <c r="P3251">
        <v>31</v>
      </c>
    </row>
    <row r="3252" spans="1:16">
      <c r="A3252" s="5" t="s">
        <v>7639</v>
      </c>
      <c r="B3252" t="s">
        <v>7640</v>
      </c>
      <c r="C3252">
        <v>1</v>
      </c>
      <c r="D3252">
        <v>0</v>
      </c>
      <c r="E3252" t="str">
        <f t="array" ref="E3252">_xlfn.IFS(C3252&lt;&gt;2,_xlfn.IFS(D3252=0,"主角之一",D3252=1,"角色",D3252=2,"男主",D3252=3,"女主"),C3252=2,"")</f>
        <v>主角之一</v>
      </c>
      <c r="G3252" t="s">
        <v>7641</v>
      </c>
      <c r="I3252" t="str">
        <f t="array" ref="I3252">_xlfn.IFS(OR(C3252=0,C3252=3),_xlfn.IFS(H3252=0,"漫改",H3252=1,"轻改",H3252=2,"原创",H3252=3,"Gal改",H3252=4,"游改",H3252=5,"原创偶像",H3252=6,"国产原创",H3252=7,"小说改"),C3252&lt;&gt;0,"")</f>
        <v/>
      </c>
      <c r="J3252" s="16" t="s">
        <v>7625</v>
      </c>
      <c r="M3252" t="str">
        <f t="shared" si="50"/>
        <v>園村葉月，《献给神明般的你 EXTENDED EDITION》主角之一。</v>
      </c>
      <c r="O3252">
        <v>7</v>
      </c>
      <c r="P3252">
        <v>13</v>
      </c>
    </row>
    <row r="3253" spans="1:16">
      <c r="A3253" s="5" t="s">
        <v>7637</v>
      </c>
      <c r="B3253" t="s">
        <v>7638</v>
      </c>
      <c r="C3253">
        <v>1</v>
      </c>
      <c r="D3253">
        <v>0</v>
      </c>
      <c r="E3253" t="str">
        <f t="array" ref="E3253">_xlfn.IFS(C3253&lt;&gt;2,_xlfn.IFS(D3253=0,"主角之一",D3253=1,"角色",D3253=2,"男主",D3253=3,"女主"),C3253=2,"")</f>
        <v>主角之一</v>
      </c>
      <c r="G3253" t="s">
        <v>57</v>
      </c>
      <c r="I3253" t="str">
        <f t="array" ref="I3253">_xlfn.IFS(OR(C3253=0,C3253=3),_xlfn.IFS(H3253=0,"漫改",H3253=1,"轻改",H3253=2,"原创",H3253=3,"Gal改",H3253=4,"游改",H3253=5,"原创偶像",H3253=6,"国产原创",H3253=7,"小说改"),C3253&lt;&gt;0,"")</f>
        <v/>
      </c>
      <c r="J3253" s="16" t="s">
        <v>7625</v>
      </c>
      <c r="M3253" t="str">
        <f t="shared" si="50"/>
        <v>和泉千晶，《白色相簿2》主角之一。</v>
      </c>
      <c r="O3253">
        <v>126</v>
      </c>
      <c r="P3253">
        <v>204</v>
      </c>
    </row>
    <row r="3254" spans="1:16">
      <c r="A3254" s="5" t="s">
        <v>7642</v>
      </c>
      <c r="B3254" t="s">
        <v>7643</v>
      </c>
      <c r="C3254">
        <v>0</v>
      </c>
      <c r="D3254">
        <v>1</v>
      </c>
      <c r="E3254" t="str">
        <f t="array" ref="E3254">_xlfn.IFS(C3254&lt;&gt;2,_xlfn.IFS(D3254=0,"主角之一",D3254=1,"角色",D3254=2,"男主",D3254=3,"女主"),C3254=2,"")</f>
        <v>角色</v>
      </c>
      <c r="G3254" t="s">
        <v>535</v>
      </c>
      <c r="H3254">
        <v>3</v>
      </c>
      <c r="I3254" t="str">
        <f t="array" ref="I3254">_xlfn.IFS(OR(C3254=0,C3254=3),_xlfn.IFS(H3254=0,"漫改",H3254=1,"轻改",H3254=2,"原创",H3254=3,"Gal改",H3254=4,"游改",H3254=5,"原创偶像",H3254=6,"国产原创",H3254=7,"小说改"),C3254&lt;&gt;0,"")</f>
        <v>Gal改</v>
      </c>
      <c r="J3254" s="16" t="s">
        <v>7644</v>
      </c>
      <c r="M3254" t="str">
        <f t="shared" si="50"/>
        <v>宫泽有纪宁，Gal改动画《CLANNAD》角色。</v>
      </c>
      <c r="O3254">
        <v>35</v>
      </c>
      <c r="P3254">
        <v>203</v>
      </c>
    </row>
    <row r="3255" spans="1:16">
      <c r="A3255" s="5" t="s">
        <v>7672</v>
      </c>
      <c r="B3255" t="s">
        <v>7673</v>
      </c>
      <c r="C3255">
        <v>0</v>
      </c>
      <c r="D3255">
        <v>1</v>
      </c>
      <c r="E3255" t="str">
        <f t="array" ref="E3255">_xlfn.IFS(C3255&lt;&gt;2,_xlfn.IFS(D3255=0,"主角之一",D3255=1,"角色",D3255=2,"男主",D3255=3,"女主"),C3255=2,"")</f>
        <v>角色</v>
      </c>
      <c r="G3255" t="s">
        <v>7674</v>
      </c>
      <c r="H3255">
        <v>1</v>
      </c>
      <c r="I3255" t="str">
        <f t="array" ref="I3255">_xlfn.IFS(OR(C3255=0,C3255=3),_xlfn.IFS(H3255=0,"漫改",H3255=1,"轻改",H3255=2,"原创",H3255=3,"Gal改",H3255=4,"游改",H3255=5,"原创偶像",H3255=6,"国产原创",H3255=7,"小说改"),C3255&lt;&gt;0,"")</f>
        <v>轻改</v>
      </c>
      <c r="J3255" s="16" t="s">
        <v>7644</v>
      </c>
      <c r="M3255" t="str">
        <f t="shared" si="50"/>
        <v>萝兹·奥利雅纳，轻改动画《想要成为影之实力者！》角色。</v>
      </c>
      <c r="O3255">
        <v>32</v>
      </c>
      <c r="P3255">
        <v>99</v>
      </c>
    </row>
    <row r="3256" spans="1:16">
      <c r="A3256" s="5" t="s">
        <v>7675</v>
      </c>
      <c r="B3256" t="s">
        <v>7676</v>
      </c>
      <c r="C3256">
        <v>0</v>
      </c>
      <c r="D3256">
        <v>0</v>
      </c>
      <c r="E3256" t="str">
        <f t="array" ref="E3256">_xlfn.IFS(C3256&lt;&gt;2,_xlfn.IFS(D3256=0,"主角之一",D3256=1,"角色",D3256=2,"男主",D3256=3,"女主"),C3256=2,"")</f>
        <v>主角之一</v>
      </c>
      <c r="G3256" t="s">
        <v>611</v>
      </c>
      <c r="H3256">
        <v>5</v>
      </c>
      <c r="I3256" t="str">
        <f t="array" ref="I3256">_xlfn.IFS(OR(C3256=0,C3256=3),_xlfn.IFS(H3256=0,"漫改",H3256=1,"轻改",H3256=2,"原创",H3256=3,"Gal改",H3256=4,"游改",H3256=5,"原创偶像",H3256=6,"国产原创",H3256=7,"小说改"),C3256&lt;&gt;0,"")</f>
        <v>原创偶像</v>
      </c>
      <c r="J3256" s="16" t="s">
        <v>7644</v>
      </c>
      <c r="M3256" t="str">
        <f t="shared" si="50"/>
        <v>鬼冢夏美，原创偶像动画《Love Live! Superstar!!》主角之一。</v>
      </c>
      <c r="O3256">
        <v>26</v>
      </c>
      <c r="P3256">
        <v>15</v>
      </c>
    </row>
    <row r="3257" spans="1:16">
      <c r="A3257" s="5" t="s">
        <v>7647</v>
      </c>
      <c r="B3257" t="s">
        <v>7648</v>
      </c>
      <c r="C3257">
        <v>0</v>
      </c>
      <c r="D3257">
        <v>1</v>
      </c>
      <c r="E3257" t="str">
        <f t="array" ref="E3257">_xlfn.IFS(C3257&lt;&gt;2,_xlfn.IFS(D3257=0,"主角之一",D3257=1,"角色",D3257=2,"男主",D3257=3,"女主"),C3257=2,"")</f>
        <v>角色</v>
      </c>
      <c r="G3257" t="s">
        <v>1451</v>
      </c>
      <c r="H3257">
        <v>3</v>
      </c>
      <c r="I3257" t="str">
        <f t="array" ref="I3257">_xlfn.IFS(OR(C3257=0,C3257=3),_xlfn.IFS(H3257=0,"漫改",H3257=1,"轻改",H3257=2,"原创",H3257=3,"Gal改",H3257=4,"游改",H3257=5,"原创偶像",H3257=6,"国产原创",H3257=7,"小说改"),C3257&lt;&gt;0,"")</f>
        <v>Gal改</v>
      </c>
      <c r="J3257" s="16" t="s">
        <v>7644</v>
      </c>
      <c r="M3257" t="str">
        <f t="shared" si="50"/>
        <v>千堂伊织，Gal改动画《FORTUNE ARTERIAL》角色。</v>
      </c>
      <c r="O3257">
        <v>4</v>
      </c>
      <c r="P3257">
        <v>3</v>
      </c>
    </row>
    <row r="3258" spans="1:16">
      <c r="A3258" s="5" t="s">
        <v>7649</v>
      </c>
      <c r="B3258" t="s">
        <v>7650</v>
      </c>
      <c r="C3258">
        <v>0</v>
      </c>
      <c r="D3258">
        <v>0</v>
      </c>
      <c r="E3258" t="str">
        <f t="array" ref="E3258">_xlfn.IFS(C3258&lt;&gt;2,_xlfn.IFS(D3258=0,"主角之一",D3258=1,"角色",D3258=2,"男主",D3258=3,"女主"),C3258=2,"")</f>
        <v>主角之一</v>
      </c>
      <c r="G3258" t="s">
        <v>787</v>
      </c>
      <c r="H3258">
        <v>3</v>
      </c>
      <c r="I3258" t="str">
        <f t="array" ref="I3258">_xlfn.IFS(OR(C3258=0,C3258=3),_xlfn.IFS(H3258=0,"漫改",H3258=1,"轻改",H3258=2,"原创",H3258=3,"Gal改",H3258=4,"游改",H3258=5,"原创偶像",H3258=6,"国产原创",H3258=7,"小说改"),C3258&lt;&gt;0,"")</f>
        <v>Gal改</v>
      </c>
      <c r="J3258" s="16" t="s">
        <v>7644</v>
      </c>
      <c r="M3258" t="str">
        <f t="shared" si="50"/>
        <v>凤条院圣华，Gal改动画《公主恋人！》主角之一。</v>
      </c>
      <c r="O3258">
        <v>3</v>
      </c>
      <c r="P3258">
        <v>34</v>
      </c>
    </row>
    <row r="3259" spans="1:16">
      <c r="A3259" s="5" t="s">
        <v>7677</v>
      </c>
      <c r="B3259" t="s">
        <v>7678</v>
      </c>
      <c r="C3259">
        <v>0</v>
      </c>
      <c r="D3259">
        <v>1</v>
      </c>
      <c r="E3259" t="str">
        <f t="array" ref="E3259">_xlfn.IFS(C3259&lt;&gt;2,_xlfn.IFS(D3259=0,"主角之一",D3259=1,"角色",D3259=2,"男主",D3259=3,"女主"),C3259=2,"")</f>
        <v>角色</v>
      </c>
      <c r="G3259" t="s">
        <v>982</v>
      </c>
      <c r="H3259">
        <v>2</v>
      </c>
      <c r="I3259" t="str">
        <f t="array" ref="I3259">_xlfn.IFS(OR(C3259=0,C3259=3),_xlfn.IFS(H3259=0,"漫改",H3259=1,"轻改",H3259=2,"原创",H3259=3,"Gal改",H3259=4,"游改",H3259=5,"原创偶像",H3259=6,"国产原创",H3259=7,"小说改"),C3259&lt;&gt;0,"")</f>
        <v>原创</v>
      </c>
      <c r="J3259" s="16" t="s">
        <v>7644</v>
      </c>
      <c r="M3259" t="str">
        <f t="shared" si="50"/>
        <v>生天目华，原创动画《亦叶亦花》角色。</v>
      </c>
      <c r="O3259">
        <v>7</v>
      </c>
      <c r="P3259">
        <v>16</v>
      </c>
    </row>
    <row r="3260" spans="1:16">
      <c r="A3260" s="5" t="s">
        <v>7651</v>
      </c>
      <c r="B3260" t="s">
        <v>7652</v>
      </c>
      <c r="C3260">
        <v>0</v>
      </c>
      <c r="D3260">
        <v>0</v>
      </c>
      <c r="E3260" t="str">
        <f t="array" ref="E3260">_xlfn.IFS(C3260&lt;&gt;2,_xlfn.IFS(D3260=0,"主角之一",D3260=1,"角色",D3260=2,"男主",D3260=3,"女主"),C3260=2,"")</f>
        <v>主角之一</v>
      </c>
      <c r="G3260" t="s">
        <v>3427</v>
      </c>
      <c r="H3260">
        <v>2</v>
      </c>
      <c r="I3260" t="str">
        <f t="array" ref="I3260">_xlfn.IFS(OR(C3260=0,C3260=3),_xlfn.IFS(H3260=0,"漫改",H3260=1,"轻改",H3260=2,"原创",H3260=3,"Gal改",H3260=4,"游改",H3260=5,"原创偶像",H3260=6,"国产原创",H3260=7,"小说改"),C3260&lt;&gt;0,"")</f>
        <v>原创</v>
      </c>
      <c r="J3260" s="16" t="s">
        <v>7644</v>
      </c>
      <c r="M3260" t="str">
        <f t="shared" si="50"/>
        <v>玛丽亚·卡登扎夫娜·伊芙，原创动画《战姬绝唱SYMPHOGEAR》主角之一。</v>
      </c>
      <c r="O3260">
        <v>8</v>
      </c>
      <c r="P3260">
        <v>28</v>
      </c>
    </row>
    <row r="3261" spans="1:16">
      <c r="A3261" s="5" t="s">
        <v>7653</v>
      </c>
      <c r="B3261" t="s">
        <v>7654</v>
      </c>
      <c r="C3261">
        <v>0</v>
      </c>
      <c r="D3261">
        <v>0</v>
      </c>
      <c r="E3261" t="str">
        <f t="array" ref="E3261">_xlfn.IFS(C3261&lt;&gt;2,_xlfn.IFS(D3261=0,"主角之一",D3261=1,"角色",D3261=2,"男主",D3261=3,"女主"),C3261=2,"")</f>
        <v>主角之一</v>
      </c>
      <c r="G3261" t="s">
        <v>5039</v>
      </c>
      <c r="H3261">
        <v>4</v>
      </c>
      <c r="I3261" t="str">
        <f t="array" ref="I3261">_xlfn.IFS(OR(C3261=0,C3261=3),_xlfn.IFS(H3261=0,"漫改",H3261=1,"轻改",H3261=2,"原创",H3261=3,"Gal改",H3261=4,"游改",H3261=5,"原创偶像",H3261=6,"国产原创",H3261=7,"小说改"),C3261&lt;&gt;0,"")</f>
        <v>游改</v>
      </c>
      <c r="J3261" s="16" t="s">
        <v>7644</v>
      </c>
      <c r="K3261"/>
      <c r="M3261" t="str">
        <f t="shared" si="50"/>
        <v>摩亚，游改动画《SHOW BY ROCK!!》主角之一。</v>
      </c>
      <c r="O3261">
        <v>12</v>
      </c>
      <c r="P3261">
        <v>20</v>
      </c>
    </row>
    <row r="3262" spans="1:16">
      <c r="A3262" s="5" t="s">
        <v>7655</v>
      </c>
      <c r="B3262" t="s">
        <v>7656</v>
      </c>
      <c r="C3262">
        <v>0</v>
      </c>
      <c r="D3262">
        <v>1</v>
      </c>
      <c r="E3262" t="str">
        <f t="array" ref="E3262">_xlfn.IFS(C3262&lt;&gt;2,_xlfn.IFS(D3262=0,"主角之一",D3262=1,"角色",D3262=2,"男主",D3262=3,"女主"),C3262=2,"")</f>
        <v>角色</v>
      </c>
      <c r="G3262" t="s">
        <v>596</v>
      </c>
      <c r="H3262">
        <v>0</v>
      </c>
      <c r="I3262" t="str">
        <f t="array" ref="I3262">_xlfn.IFS(OR(C3262=0,C3262=3),_xlfn.IFS(H3262=0,"漫改",H3262=1,"轻改",H3262=2,"原创",H3262=3,"Gal改",H3262=4,"游改",H3262=5,"原创偶像",H3262=6,"国产原创",H3262=7,"小说改"),C3262&lt;&gt;0,"")</f>
        <v>漫改</v>
      </c>
      <c r="J3262" s="16" t="s">
        <v>7644</v>
      </c>
      <c r="K3262"/>
      <c r="M3262" t="str">
        <f t="shared" si="50"/>
        <v>大室花子，漫改动画《摇曳百合》角色。</v>
      </c>
      <c r="O3262">
        <v>23</v>
      </c>
      <c r="P3262">
        <v>84</v>
      </c>
    </row>
    <row r="3263" spans="1:16">
      <c r="A3263" s="5" t="s">
        <v>7657</v>
      </c>
      <c r="B3263" t="s">
        <v>7658</v>
      </c>
      <c r="C3263">
        <v>0</v>
      </c>
      <c r="D3263">
        <v>0</v>
      </c>
      <c r="E3263" t="str">
        <f t="array" ref="E3263">_xlfn.IFS(C3263&lt;&gt;2,_xlfn.IFS(D3263=0,"主角之一",D3263=1,"角色",D3263=2,"男主",D3263=3,"女主"),C3263=2,"")</f>
        <v>主角之一</v>
      </c>
      <c r="G3263" t="s">
        <v>2136</v>
      </c>
      <c r="H3263">
        <v>0</v>
      </c>
      <c r="I3263" t="str">
        <f t="array" ref="I3263">_xlfn.IFS(OR(C3263=0,C3263=3),_xlfn.IFS(H3263=0,"漫改",H3263=1,"轻改",H3263=2,"原创",H3263=3,"Gal改",H3263=4,"游改",H3263=5,"原创偶像",H3263=6,"国产原创",H3263=7,"小说改"),C3263&lt;&gt;0,"")</f>
        <v>漫改</v>
      </c>
      <c r="J3263" s="16" t="s">
        <v>7644</v>
      </c>
      <c r="K3263" s="17">
        <v>1</v>
      </c>
      <c r="M3263" t="str">
        <f t="shared" si="50"/>
        <v>惠飞须泽胡桃，漫改动画《学园孤岛》主角之一。【芳文社】</v>
      </c>
      <c r="O3263">
        <v>33</v>
      </c>
      <c r="P3263">
        <v>180</v>
      </c>
    </row>
    <row r="3264" spans="1:16">
      <c r="A3264" s="5" t="s">
        <v>7659</v>
      </c>
      <c r="B3264" t="s">
        <v>7660</v>
      </c>
      <c r="C3264">
        <v>0</v>
      </c>
      <c r="D3264">
        <v>1</v>
      </c>
      <c r="E3264" t="str">
        <f t="array" ref="E3264">_xlfn.IFS(C3264&lt;&gt;2,_xlfn.IFS(D3264=0,"主角之一",D3264=1,"角色",D3264=2,"男主",D3264=3,"女主"),C3264=2,"")</f>
        <v>角色</v>
      </c>
      <c r="G3264" t="s">
        <v>4040</v>
      </c>
      <c r="H3264">
        <v>0</v>
      </c>
      <c r="I3264" t="str">
        <f t="array" ref="I3264">_xlfn.IFS(OR(C3264=0,C3264=3),_xlfn.IFS(H3264=0,"漫改",H3264=1,"轻改",H3264=2,"原创",H3264=3,"Gal改",H3264=4,"游改",H3264=5,"原创偶像",H3264=6,"国产原创",H3264=7,"小说改"),C3264&lt;&gt;0,"")</f>
        <v>漫改</v>
      </c>
      <c r="J3264" s="16" t="s">
        <v>7644</v>
      </c>
      <c r="K3264" s="17">
        <v>1</v>
      </c>
      <c r="M3264" t="str">
        <f t="shared" ref="M3264:M3327" si="51">_xlfn.CONCAT(_xlfn.IFS(C3264=0,_xlfn.CONCAT(B3264,"，",I3264,"动画","《",G3264,"》",E3264,"。"),C3264=1,_xlfn.CONCAT(B3264,"，《",G3264,"》",E3264,"。"),C3264=2,_xlfn.CONCAT(B3264,"，",L3264),C3264=3,_xlfn.CONCAT(B3264,"，动画电影《",G3264,"》",E3264,"。")),_xlfn.IFS(K3264=1,"【芳文社】",K3264=0,""))</f>
        <v>黑柳琉璃子，漫改动画《雏子的笔记》角色。【芳文社】</v>
      </c>
      <c r="O3264">
        <v>5</v>
      </c>
      <c r="P3264">
        <v>18</v>
      </c>
    </row>
    <row r="3265" spans="1:16">
      <c r="A3265" s="5" t="s">
        <v>7645</v>
      </c>
      <c r="B3265" t="s">
        <v>7646</v>
      </c>
      <c r="C3265">
        <v>0</v>
      </c>
      <c r="D3265">
        <v>0</v>
      </c>
      <c r="E3265" t="str">
        <f t="array" ref="E3265">_xlfn.IFS(C3265&lt;&gt;2,_xlfn.IFS(D3265=0,"主角之一",D3265=1,"角色",D3265=2,"男主",D3265=3,"女主"),C3265=2,"")</f>
        <v>主角之一</v>
      </c>
      <c r="G3265" t="s">
        <v>4161</v>
      </c>
      <c r="H3265">
        <v>0</v>
      </c>
      <c r="I3265" t="str">
        <f t="array" ref="I3265">_xlfn.IFS(OR(C3265=0,C3265=3),_xlfn.IFS(H3265=0,"漫改",H3265=1,"轻改",H3265=2,"原创",H3265=3,"Gal改",H3265=4,"游改",H3265=5,"原创偶像",H3265=6,"国产原创",H3265=7,"小说改"),C3265&lt;&gt;0,"")</f>
        <v>漫改</v>
      </c>
      <c r="J3265" s="16" t="s">
        <v>7644</v>
      </c>
      <c r="M3265" t="str">
        <f t="shared" si="51"/>
        <v>野比大雄，漫改动画《哆啦A梦》主角之一。</v>
      </c>
      <c r="O3265">
        <v>17</v>
      </c>
      <c r="P3265">
        <v>70</v>
      </c>
    </row>
    <row r="3266" spans="1:16">
      <c r="A3266" s="5" t="s">
        <v>7661</v>
      </c>
      <c r="B3266" t="s">
        <v>7662</v>
      </c>
      <c r="C3266">
        <v>0</v>
      </c>
      <c r="D3266">
        <v>0</v>
      </c>
      <c r="E3266" t="str">
        <f t="array" ref="E3266">_xlfn.IFS(C3266&lt;&gt;2,_xlfn.IFS(D3266=0,"主角之一",D3266=1,"角色",D3266=2,"男主",D3266=3,"女主"),C3266=2,"")</f>
        <v>主角之一</v>
      </c>
      <c r="G3266" t="s">
        <v>605</v>
      </c>
      <c r="H3266">
        <v>0</v>
      </c>
      <c r="I3266" t="str">
        <f t="array" ref="I3266">_xlfn.IFS(OR(C3266=0,C3266=3),_xlfn.IFS(H3266=0,"漫改",H3266=1,"轻改",H3266=2,"原创",H3266=3,"Gal改",H3266=4,"游改",H3266=5,"原创偶像",H3266=6,"国产原创",H3266=7,"小说改"),C3266&lt;&gt;0,"")</f>
        <v>漫改</v>
      </c>
      <c r="J3266" s="16" t="s">
        <v>7644</v>
      </c>
      <c r="M3266" t="str">
        <f t="shared" si="51"/>
        <v>钉崎野蔷薇，漫改动画《咒术回战》主角之一。</v>
      </c>
      <c r="O3266">
        <v>38</v>
      </c>
      <c r="P3266">
        <v>143</v>
      </c>
    </row>
    <row r="3267" spans="1:16">
      <c r="A3267" s="5" t="s">
        <v>7663</v>
      </c>
      <c r="B3267" t="s">
        <v>7664</v>
      </c>
      <c r="C3267">
        <v>0</v>
      </c>
      <c r="D3267">
        <v>0</v>
      </c>
      <c r="E3267" t="str">
        <f t="array" ref="E3267">_xlfn.IFS(C3267&lt;&gt;2,_xlfn.IFS(D3267=0,"主角之一",D3267=1,"角色",D3267=2,"男主",D3267=3,"女主"),C3267=2,"")</f>
        <v>主角之一</v>
      </c>
      <c r="G3267" t="s">
        <v>7665</v>
      </c>
      <c r="H3267">
        <v>0</v>
      </c>
      <c r="I3267" t="str">
        <f t="array" ref="I3267">_xlfn.IFS(OR(C3267=0,C3267=3),_xlfn.IFS(H3267=0,"漫改",H3267=1,"轻改",H3267=2,"原创",H3267=3,"Gal改",H3267=4,"游改",H3267=5,"原创偶像",H3267=6,"国产原创",H3267=7,"小说改"),C3267&lt;&gt;0,"")</f>
        <v>漫改</v>
      </c>
      <c r="J3267" s="16" t="s">
        <v>7644</v>
      </c>
      <c r="M3267" t="str">
        <f t="shared" si="51"/>
        <v>宇崎花，漫改动画《宇崎学妹想要玩！》主角之一。</v>
      </c>
      <c r="O3267">
        <v>24</v>
      </c>
      <c r="P3267">
        <v>81</v>
      </c>
    </row>
    <row r="3268" spans="1:16">
      <c r="A3268" s="5" t="s">
        <v>7666</v>
      </c>
      <c r="B3268" t="s">
        <v>7667</v>
      </c>
      <c r="C3268">
        <v>0</v>
      </c>
      <c r="D3268">
        <v>0</v>
      </c>
      <c r="E3268" t="str">
        <f t="array" ref="E3268">_xlfn.IFS(C3268&lt;&gt;2,_xlfn.IFS(D3268=0,"主角之一",D3268=1,"角色",D3268=2,"男主",D3268=3,"女主"),C3268=2,"")</f>
        <v>主角之一</v>
      </c>
      <c r="G3268" t="s">
        <v>5005</v>
      </c>
      <c r="H3268">
        <v>2</v>
      </c>
      <c r="I3268" t="str">
        <f t="array" ref="I3268">_xlfn.IFS(OR(C3268=0,C3268=3),_xlfn.IFS(H3268=0,"漫改",H3268=1,"轻改",H3268=2,"原创",H3268=3,"Gal改",H3268=4,"游改",H3268=5,"原创偶像",H3268=6,"国产原创",H3268=7,"小说改"),C3268&lt;&gt;0,"")</f>
        <v>原创</v>
      </c>
      <c r="J3268" s="16" t="s">
        <v>7644</v>
      </c>
      <c r="M3268" t="str">
        <f t="shared" si="51"/>
        <v>缇亚拉，原创动画《宝石幻想 光芒重现》主角之一。</v>
      </c>
      <c r="O3268">
        <v>11</v>
      </c>
      <c r="P3268">
        <v>38</v>
      </c>
    </row>
    <row r="3269" spans="1:16">
      <c r="A3269" s="5" t="s">
        <v>7668</v>
      </c>
      <c r="B3269" t="s">
        <v>7669</v>
      </c>
      <c r="C3269">
        <v>0</v>
      </c>
      <c r="D3269">
        <v>1</v>
      </c>
      <c r="E3269" t="str">
        <f t="array" ref="E3269">_xlfn.IFS(C3269&lt;&gt;2,_xlfn.IFS(D3269=0,"主角之一",D3269=1,"角色",D3269=2,"男主",D3269=3,"女主"),C3269=2,"")</f>
        <v>角色</v>
      </c>
      <c r="G3269" t="s">
        <v>3960</v>
      </c>
      <c r="H3269">
        <v>2</v>
      </c>
      <c r="I3269" t="str">
        <f t="array" ref="I3269">_xlfn.IFS(OR(C3269=0,C3269=3),_xlfn.IFS(H3269=0,"漫改",H3269=1,"轻改",H3269=2,"原创",H3269=3,"Gal改",H3269=4,"游改",H3269=5,"原创偶像",H3269=6,"国产原创",H3269=7,"小说改"),C3269&lt;&gt;0,"")</f>
        <v>原创</v>
      </c>
      <c r="J3269" s="16" t="s">
        <v>7644</v>
      </c>
      <c r="M3269" t="str">
        <f t="shared" si="51"/>
        <v>里见·一郎，原创动画《战翼的希格德莉法》角色。</v>
      </c>
      <c r="O3269">
        <v>4</v>
      </c>
      <c r="P3269">
        <v>1</v>
      </c>
    </row>
    <row r="3270" spans="1:16">
      <c r="A3270" s="5" t="s">
        <v>7670</v>
      </c>
      <c r="B3270" t="s">
        <v>7671</v>
      </c>
      <c r="C3270">
        <v>0</v>
      </c>
      <c r="D3270">
        <v>0</v>
      </c>
      <c r="E3270" t="str">
        <f t="array" ref="E3270">_xlfn.IFS(C3270&lt;&gt;2,_xlfn.IFS(D3270=0,"主角之一",D3270=1,"角色",D3270=2,"男主",D3270=3,"女主"),C3270=2,"")</f>
        <v>主角之一</v>
      </c>
      <c r="G3270" t="s">
        <v>2053</v>
      </c>
      <c r="H3270">
        <v>0</v>
      </c>
      <c r="I3270" t="str">
        <f t="array" ref="I3270">_xlfn.IFS(OR(C3270=0,C3270=3),_xlfn.IFS(H3270=0,"漫改",H3270=1,"轻改",H3270=2,"原创",H3270=3,"Gal改",H3270=4,"游改",H3270=5,"原创偶像",H3270=6,"国产原创",H3270=7,"小说改"),C3270&lt;&gt;0,"")</f>
        <v>漫改</v>
      </c>
      <c r="J3270" s="16" t="s">
        <v>7644</v>
      </c>
      <c r="M3270" t="str">
        <f t="shared" si="51"/>
        <v>月岛流星，漫改动画《女神咖啡厅》主角之一。</v>
      </c>
      <c r="O3270">
        <v>25</v>
      </c>
      <c r="P3270">
        <v>88</v>
      </c>
    </row>
    <row r="3271" spans="1:16">
      <c r="B3271" t="s">
        <v>7679</v>
      </c>
      <c r="C3271">
        <v>0</v>
      </c>
      <c r="D3271">
        <v>2</v>
      </c>
      <c r="E3271" t="str">
        <f t="array" ref="E3271">_xlfn.IFS(C3271&lt;&gt;2,_xlfn.IFS(D3271=0,"主角之一",D3271=1,"角色",D3271=2,"男主",D3271=3,"女主"),C3271=2,"")</f>
        <v>男主</v>
      </c>
      <c r="G3271" t="s">
        <v>7680</v>
      </c>
      <c r="H3271">
        <v>0</v>
      </c>
      <c r="I3271" t="str">
        <f t="array" ref="I3271">_xlfn.IFS(OR(C3271=0,C3271=3),_xlfn.IFS(H3271=0,"漫改",H3271=1,"轻改",H3271=2,"原创",H3271=3,"Gal改",H3271=4,"游改",H3271=5,"原创偶像",H3271=6,"国产原创",H3271=7,"小说改"),C3271&lt;&gt;0,"")</f>
        <v>漫改</v>
      </c>
      <c r="J3271" s="16" t="s">
        <v>7644</v>
      </c>
      <c r="M3271" t="str">
        <f t="shared" si="51"/>
        <v>安昙小太郎，漫改动画《月色真美》男主。</v>
      </c>
    </row>
    <row r="3272" spans="1:16">
      <c r="A3272" s="5" t="s">
        <v>7681</v>
      </c>
      <c r="B3272" t="s">
        <v>7682</v>
      </c>
      <c r="C3272">
        <v>1</v>
      </c>
      <c r="D3272">
        <v>1</v>
      </c>
      <c r="E3272" t="str">
        <f t="array" ref="E3272">_xlfn.IFS(C3272&lt;&gt;2,_xlfn.IFS(D3272=0,"主角之一",D3272=1,"角色",D3272=2,"男主",D3272=3,"女主"),C3272=2,"")</f>
        <v>角色</v>
      </c>
      <c r="G3272" t="s">
        <v>1589</v>
      </c>
      <c r="I3272" t="str">
        <f t="array" ref="I3272">_xlfn.IFS(OR(C3272=0,C3272=3),_xlfn.IFS(H3272=0,"漫改",H3272=1,"轻改",H3272=2,"原创",H3272=3,"Gal改",H3272=4,"游改",H3272=5,"原创偶像",H3272=6,"国产原创",H3272=7,"小说改"),C3272&lt;&gt;0,"")</f>
        <v/>
      </c>
      <c r="J3272" s="16" t="s">
        <v>7644</v>
      </c>
      <c r="M3272" t="str">
        <f t="shared" si="51"/>
        <v>舞羽娜娜，《巧克甜恋》角色。</v>
      </c>
      <c r="O3272">
        <v>6</v>
      </c>
      <c r="P3272">
        <v>24</v>
      </c>
    </row>
    <row r="3273" spans="1:16">
      <c r="A3273" s="5" t="s">
        <v>7683</v>
      </c>
      <c r="B3273" t="s">
        <v>7684</v>
      </c>
      <c r="C3273">
        <v>1</v>
      </c>
      <c r="D3273">
        <v>0</v>
      </c>
      <c r="E3273" t="str">
        <f t="array" ref="E3273">_xlfn.IFS(C3273&lt;&gt;2,_xlfn.IFS(D3273=0,"主角之一",D3273=1,"角色",D3273=2,"男主",D3273=3,"女主"),C3273=2,"")</f>
        <v>主角之一</v>
      </c>
      <c r="G3273" t="s">
        <v>481</v>
      </c>
      <c r="I3273" t="str">
        <f t="array" ref="I3273">_xlfn.IFS(OR(C3273=0,C3273=3),_xlfn.IFS(H3273=0,"漫改",H3273=1,"轻改",H3273=2,"原创",H3273=3,"Gal改",H3273=4,"游改",H3273=5,"原创偶像",H3273=6,"国产原创",H3273=7,"小说改"),C3273&lt;&gt;0,"")</f>
        <v/>
      </c>
      <c r="J3273" s="16" t="s">
        <v>7644</v>
      </c>
      <c r="M3273" t="str">
        <f t="shared" si="51"/>
        <v>茑町千岁，《甜蜜女友2》主角之一。</v>
      </c>
      <c r="O3273">
        <v>26</v>
      </c>
      <c r="P3273">
        <v>119</v>
      </c>
    </row>
    <row r="3274" spans="1:16">
      <c r="A3274" s="5" t="s">
        <v>7687</v>
      </c>
      <c r="B3274" t="s">
        <v>7688</v>
      </c>
      <c r="C3274">
        <v>2</v>
      </c>
      <c r="E3274" t="str">
        <f t="array" ref="E3274">_xlfn.IFS(C3274&lt;&gt;2,_xlfn.IFS(D3274=0,"主角之一",D3274=1,"角色",D3274=2,"男主",D3274=3,"女主"),C3274=2,"")</f>
        <v/>
      </c>
      <c r="I3274" t="str">
        <f t="array" ref="I3274">_xlfn.IFS(OR(C3274=0,C3274=3),_xlfn.IFS(H3274=0,"漫改",H3274=1,"轻改",H3274=2,"原创",H3274=3,"Gal改",H3274=4,"游改",H3274=5,"原创偶像",H3274=6,"国产原创",H3274=7,"小说改"),C3274&lt;&gt;0,"")</f>
        <v/>
      </c>
      <c r="J3274" s="16" t="s">
        <v>7644</v>
      </c>
      <c r="L3274" t="s">
        <v>7689</v>
      </c>
      <c r="M3274" t="str">
        <f t="shared" si="51"/>
        <v>雨野雲雀，漫画《摇曳庄的幽奈小姐》角色。</v>
      </c>
      <c r="O3274">
        <v>6</v>
      </c>
      <c r="P3274">
        <v>11</v>
      </c>
    </row>
    <row r="3275" spans="1:16">
      <c r="A3275" s="5" t="s">
        <v>7690</v>
      </c>
      <c r="B3275" t="s">
        <v>7691</v>
      </c>
      <c r="C3275">
        <v>2</v>
      </c>
      <c r="E3275" t="str">
        <f t="array" ref="E3275">_xlfn.IFS(C3275&lt;&gt;2,_xlfn.IFS(D3275=0,"主角之一",D3275=1,"角色",D3275=2,"男主",D3275=3,"女主"),C3275=2,"")</f>
        <v/>
      </c>
      <c r="I3275" t="str">
        <f t="array" ref="I3275">_xlfn.IFS(OR(C3275=0,C3275=3),_xlfn.IFS(H3275=0,"漫改",H3275=1,"轻改",H3275=2,"原创",H3275=3,"Gal改",H3275=4,"游改",H3275=5,"原创偶像",H3275=6,"国产原创",H3275=7,"小说改"),C3275&lt;&gt;0,"")</f>
        <v/>
      </c>
      <c r="J3275" s="16" t="s">
        <v>7644</v>
      </c>
      <c r="L3275" t="s">
        <v>1597</v>
      </c>
      <c r="M3275" t="str">
        <f t="shared" si="51"/>
        <v>星川莎拉，知名vtuber。</v>
      </c>
      <c r="O3275">
        <v>5</v>
      </c>
      <c r="P3275">
        <v>22</v>
      </c>
    </row>
    <row r="3276" spans="1:16">
      <c r="A3276" s="5" t="s">
        <v>7685</v>
      </c>
      <c r="B3276" t="s">
        <v>7686</v>
      </c>
      <c r="C3276">
        <v>2</v>
      </c>
      <c r="E3276" t="str">
        <f t="array" ref="E3276">_xlfn.IFS(C3276&lt;&gt;2,_xlfn.IFS(D3276=0,"主角之一",D3276=1,"角色",D3276=2,"男主",D3276=3,"女主"),C3276=2,"")</f>
        <v/>
      </c>
      <c r="I3276" t="str">
        <f t="array" ref="I3276">_xlfn.IFS(OR(C3276=0,C3276=3),_xlfn.IFS(H3276=0,"漫改",H3276=1,"轻改",H3276=2,"原创",H3276=3,"Gal改",H3276=4,"游改",H3276=5,"原创偶像",H3276=6,"国产原创",H3276=7,"小说改"),C3276&lt;&gt;0,"")</f>
        <v/>
      </c>
      <c r="J3276" s="16" t="s">
        <v>7644</v>
      </c>
      <c r="L3276" t="s">
        <v>2892</v>
      </c>
      <c r="M3276" t="str">
        <f t="shared" si="51"/>
        <v>艾丝蒂尔·布莱特，游戏《英雄传说》角色。</v>
      </c>
      <c r="O3276">
        <v>65</v>
      </c>
      <c r="P3276">
        <v>241</v>
      </c>
    </row>
    <row r="3277" spans="1:16">
      <c r="B3277" t="s">
        <v>7692</v>
      </c>
      <c r="C3277">
        <v>2</v>
      </c>
      <c r="E3277" t="str">
        <f t="array" ref="E3277">_xlfn.IFS(C3277&lt;&gt;2,_xlfn.IFS(D3277=0,"主角之一",D3277=1,"角色",D3277=2,"男主",D3277=3,"女主"),C3277=2,"")</f>
        <v/>
      </c>
      <c r="I3277" t="str">
        <f t="array" ref="I3277">_xlfn.IFS(OR(C3277=0,C3277=3),_xlfn.IFS(H3277=0,"漫改",H3277=1,"轻改",H3277=2,"原创",H3277=3,"Gal改",H3277=4,"游改",H3277=5,"原创偶像",H3277=6,"国产原创",H3277=7,"小说改"),C3277&lt;&gt;0,"")</f>
        <v/>
      </c>
      <c r="J3277" s="16" t="s">
        <v>7644</v>
      </c>
      <c r="L3277" t="s">
        <v>7693</v>
      </c>
      <c r="M3277" t="str">
        <f t="shared" si="51"/>
        <v>周芊叨，《周刊虚拟歌手中文曲排行榜》看板娘</v>
      </c>
    </row>
    <row r="3278" spans="1:16">
      <c r="A3278" s="5" t="s">
        <v>7755</v>
      </c>
      <c r="B3278" t="s">
        <v>7756</v>
      </c>
      <c r="C3278">
        <v>0</v>
      </c>
      <c r="D3278">
        <v>0</v>
      </c>
      <c r="E3278" t="str">
        <f t="array" ref="E3278">_xlfn.IFS(C3278&lt;&gt;2,_xlfn.IFS(D3278=0,"主角之一",D3278=1,"角色",D3278=2,"男主",D3278=3,"女主"),C3278=2,"")</f>
        <v>主角之一</v>
      </c>
      <c r="G3278" t="s">
        <v>521</v>
      </c>
      <c r="H3278">
        <v>2</v>
      </c>
      <c r="I3278" t="str">
        <f t="array" ref="I3278">_xlfn.IFS(OR(C3278=0,C3278=3),_xlfn.IFS(H3278=0,"漫改",H3278=1,"轻改",H3278=2,"原创",H3278=3,"Gal改",H3278=4,"游改",H3278=5,"原创偶像",H3278=6,"国产原创",H3278=7,"小说改"),C3278&lt;&gt;0,"")</f>
        <v>原创</v>
      </c>
      <c r="J3278" s="16" t="s">
        <v>7696</v>
      </c>
      <c r="M3278" t="str">
        <f t="shared" si="51"/>
        <v>祇园寺雪音，原创动画《闪耀路标》主角之一。</v>
      </c>
      <c r="O3278">
        <v>8</v>
      </c>
      <c r="P3278">
        <v>20</v>
      </c>
    </row>
    <row r="3279" spans="1:16">
      <c r="A3279" s="5" t="s">
        <v>7757</v>
      </c>
      <c r="B3279" t="s">
        <v>7758</v>
      </c>
      <c r="C3279">
        <v>0</v>
      </c>
      <c r="D3279">
        <v>0</v>
      </c>
      <c r="E3279" t="str">
        <f t="array" ref="E3279">_xlfn.IFS(C3279&lt;&gt;2,_xlfn.IFS(D3279=0,"主角之一",D3279=1,"角色",D3279=2,"男主",D3279=3,"女主"),C3279=2,"")</f>
        <v>主角之一</v>
      </c>
      <c r="G3279" t="s">
        <v>7759</v>
      </c>
      <c r="H3279">
        <v>0</v>
      </c>
      <c r="I3279" t="str">
        <f t="array" ref="I3279">_xlfn.IFS(OR(C3279=0,C3279=3),_xlfn.IFS(H3279=0,"漫改",H3279=1,"轻改",H3279=2,"原创",H3279=3,"Gal改",H3279=4,"游改",H3279=5,"原创偶像",H3279=6,"国产原创",H3279=7,"小说改"),C3279&lt;&gt;0,"")</f>
        <v>漫改</v>
      </c>
      <c r="J3279" s="16" t="s">
        <v>7696</v>
      </c>
      <c r="K3279" s="17">
        <v>1</v>
      </c>
      <c r="M3279" t="str">
        <f t="shared" si="51"/>
        <v>水鸟亚鸟，漫改动画《不良少女》主角之一。【芳文社】</v>
      </c>
      <c r="O3279">
        <v>36</v>
      </c>
      <c r="P3279">
        <v>70</v>
      </c>
    </row>
    <row r="3280" spans="1:16">
      <c r="A3280" s="5" t="s">
        <v>7701</v>
      </c>
      <c r="B3280" t="s">
        <v>7702</v>
      </c>
      <c r="C3280">
        <v>0</v>
      </c>
      <c r="D3280">
        <v>0</v>
      </c>
      <c r="E3280" t="str">
        <f t="array" ref="E3280">_xlfn.IFS(C3280&lt;&gt;2,_xlfn.IFS(D3280=0,"主角之一",D3280=1,"角色",D3280=2,"男主",D3280=3,"女主"),C3280=2,"")</f>
        <v>主角之一</v>
      </c>
      <c r="G3280" t="s">
        <v>695</v>
      </c>
      <c r="H3280">
        <v>3</v>
      </c>
      <c r="I3280" t="str">
        <f t="array" ref="I3280">_xlfn.IFS(OR(C3280=0,C3280=3),_xlfn.IFS(H3280=0,"漫改",H3280=1,"轻改",H3280=2,"原创",H3280=3,"Gal改",H3280=4,"游改",H3280=5,"原创偶像",H3280=6,"国产原创",H3280=7,"小说改"),C3280&lt;&gt;0,"")</f>
        <v>Gal改</v>
      </c>
      <c r="J3280" s="16" t="s">
        <v>7696</v>
      </c>
      <c r="M3280" t="str">
        <f t="shared" si="51"/>
        <v>安洁莉娜·菜夏·史威尔，Gal改动画《纯白交响曲》主角之一。</v>
      </c>
      <c r="O3280">
        <v>14</v>
      </c>
      <c r="P3280">
        <v>57</v>
      </c>
    </row>
    <row r="3281" spans="1:16">
      <c r="A3281" s="5" t="s">
        <v>7703</v>
      </c>
      <c r="B3281" t="s">
        <v>7704</v>
      </c>
      <c r="C3281">
        <v>0</v>
      </c>
      <c r="D3281">
        <v>1</v>
      </c>
      <c r="E3281" t="str">
        <f t="array" ref="E3281">_xlfn.IFS(C3281&lt;&gt;2,_xlfn.IFS(D3281=0,"主角之一",D3281=1,"角色",D3281=2,"男主",D3281=3,"女主"),C3281=2,"")</f>
        <v>角色</v>
      </c>
      <c r="G3281" t="s">
        <v>2013</v>
      </c>
      <c r="H3281">
        <v>0</v>
      </c>
      <c r="I3281" t="str">
        <f t="array" ref="I3281">_xlfn.IFS(OR(C3281=0,C3281=3),_xlfn.IFS(H3281=0,"漫改",H3281=1,"轻改",H3281=2,"原创",H3281=3,"Gal改",H3281=4,"游改",H3281=5,"原创偶像",H3281=6,"国产原创",H3281=7,"小说改"),C3281&lt;&gt;0,"")</f>
        <v>漫改</v>
      </c>
      <c r="J3281" s="16" t="s">
        <v>7696</v>
      </c>
      <c r="M3281" t="str">
        <f t="shared" si="51"/>
        <v>雾隐修拉，漫改动画《青之驱魔师》角色。</v>
      </c>
      <c r="O3281">
        <v>7</v>
      </c>
      <c r="P3281">
        <v>28</v>
      </c>
    </row>
    <row r="3282" spans="1:16">
      <c r="A3282" s="5" t="s">
        <v>7760</v>
      </c>
      <c r="B3282" t="s">
        <v>7761</v>
      </c>
      <c r="C3282">
        <v>0</v>
      </c>
      <c r="D3282">
        <v>0</v>
      </c>
      <c r="E3282" t="str">
        <f t="array" ref="E3282">_xlfn.IFS(C3282&lt;&gt;2,_xlfn.IFS(D3282=0,"主角之一",D3282=1,"角色",D3282=2,"男主",D3282=3,"女主"),C3282=2,"")</f>
        <v>主角之一</v>
      </c>
      <c r="G3282" t="s">
        <v>979</v>
      </c>
      <c r="H3282">
        <v>0</v>
      </c>
      <c r="I3282" t="str">
        <f t="array" ref="I3282">_xlfn.IFS(OR(C3282=0,C3282=3),_xlfn.IFS(H3282=0,"漫改",H3282=1,"轻改",H3282=2,"原创",H3282=3,"Gal改",H3282=4,"游改",H3282=5,"原创偶像",H3282=6,"国产原创",H3282=7,"小说改"),C3282&lt;&gt;0,"")</f>
        <v>漫改</v>
      </c>
      <c r="J3282" s="16" t="s">
        <v>7696</v>
      </c>
      <c r="M3282" t="str">
        <f t="shared" si="51"/>
        <v>喜咲亚理亚，漫改动画《2.5次元的诱惑》主角之一。</v>
      </c>
      <c r="O3282">
        <v>15</v>
      </c>
      <c r="P3282">
        <v>28</v>
      </c>
    </row>
    <row r="3283" spans="1:16">
      <c r="A3283" s="5" t="s">
        <v>7762</v>
      </c>
      <c r="B3283" t="s">
        <v>7763</v>
      </c>
      <c r="C3283">
        <v>0</v>
      </c>
      <c r="D3283">
        <v>1</v>
      </c>
      <c r="E3283" t="str">
        <f t="array" ref="E3283">_xlfn.IFS(C3283&lt;&gt;2,_xlfn.IFS(D3283=0,"主角之一",D3283=1,"角色",D3283=2,"男主",D3283=3,"女主"),C3283=2,"")</f>
        <v>角色</v>
      </c>
      <c r="G3283" t="s">
        <v>7764</v>
      </c>
      <c r="H3283">
        <v>0</v>
      </c>
      <c r="I3283" t="str">
        <f t="array" ref="I3283">_xlfn.IFS(OR(C3283=0,C3283=3),_xlfn.IFS(H3283=0,"漫改",H3283=1,"轻改",H3283=2,"原创",H3283=3,"Gal改",H3283=4,"游改",H3283=5,"原创偶像",H3283=6,"国产原创",H3283=7,"小说改"),C3283&lt;&gt;0,"")</f>
        <v>漫改</v>
      </c>
      <c r="J3283" s="16" t="s">
        <v>7696</v>
      </c>
      <c r="M3283" t="str">
        <f t="shared" si="51"/>
        <v>紫云寺南 &amp; 紫云寺志苑，漫改动画《紫云寺家的兄弟姐妹》角色。</v>
      </c>
      <c r="O3283">
        <v>12</v>
      </c>
      <c r="P3283">
        <v>41</v>
      </c>
    </row>
    <row r="3284" spans="1:16">
      <c r="A3284" s="5" t="s">
        <v>7765</v>
      </c>
      <c r="B3284" t="s">
        <v>7766</v>
      </c>
      <c r="C3284">
        <v>0</v>
      </c>
      <c r="D3284">
        <v>0</v>
      </c>
      <c r="E3284" t="str">
        <f t="array" ref="E3284">_xlfn.IFS(C3284&lt;&gt;2,_xlfn.IFS(D3284=0,"主角之一",D3284=1,"角色",D3284=2,"男主",D3284=3,"女主"),C3284=2,"")</f>
        <v>主角之一</v>
      </c>
      <c r="G3284" t="s">
        <v>7767</v>
      </c>
      <c r="H3284">
        <v>0</v>
      </c>
      <c r="I3284" t="str">
        <f t="array" ref="I3284">_xlfn.IFS(OR(C3284=0,C3284=3),_xlfn.IFS(H3284=0,"漫改",H3284=1,"轻改",H3284=2,"原创",H3284=3,"Gal改",H3284=4,"游改",H3284=5,"原创偶像",H3284=6,"国产原创",H3284=7,"小说改"),C3284&lt;&gt;0,"")</f>
        <v>漫改</v>
      </c>
      <c r="J3284" s="16" t="s">
        <v>7696</v>
      </c>
      <c r="M3284" t="str">
        <f t="shared" si="51"/>
        <v>草隐里子，漫改动画《忍者与杀手二人组的日常生活》主角之一。</v>
      </c>
      <c r="O3284">
        <v>76</v>
      </c>
      <c r="P3284">
        <v>153</v>
      </c>
    </row>
    <row r="3285" spans="1:16">
      <c r="A3285" s="5" t="s">
        <v>7705</v>
      </c>
      <c r="B3285" t="s">
        <v>7706</v>
      </c>
      <c r="C3285">
        <v>0</v>
      </c>
      <c r="D3285">
        <v>1</v>
      </c>
      <c r="E3285" t="str">
        <f t="array" ref="E3285">_xlfn.IFS(C3285&lt;&gt;2,_xlfn.IFS(D3285=0,"主角之一",D3285=1,"角色",D3285=2,"男主",D3285=3,"女主"),C3285=2,"")</f>
        <v>角色</v>
      </c>
      <c r="G3285" t="s">
        <v>701</v>
      </c>
      <c r="H3285">
        <v>3</v>
      </c>
      <c r="I3285" t="str">
        <f t="array" ref="I3285">_xlfn.IFS(OR(C3285=0,C3285=3),_xlfn.IFS(H3285=0,"漫改",H3285=1,"轻改",H3285=2,"原创",H3285=3,"Gal改",H3285=4,"游改",H3285=5,"原创偶像",H3285=6,"国产原创",H3285=7,"小说改"),C3285&lt;&gt;0,"")</f>
        <v>Gal改</v>
      </c>
      <c r="J3285" s="16" t="s">
        <v>7696</v>
      </c>
      <c r="K3285"/>
      <c r="M3285" t="str">
        <f t="shared" si="51"/>
        <v>望月真帆，Gal改动画《大图书馆的牧羊人》角色。</v>
      </c>
      <c r="O3285">
        <v>14</v>
      </c>
      <c r="P3285">
        <v>68</v>
      </c>
    </row>
    <row r="3286" spans="1:16">
      <c r="A3286" s="5" t="s">
        <v>7707</v>
      </c>
      <c r="B3286" t="s">
        <v>7708</v>
      </c>
      <c r="C3286">
        <v>0</v>
      </c>
      <c r="D3286">
        <v>2</v>
      </c>
      <c r="E3286" t="str">
        <f t="array" ref="E3286">_xlfn.IFS(C3286&lt;&gt;2,_xlfn.IFS(D3286=0,"主角之一",D3286=1,"角色",D3286=2,"男主",D3286=3,"女主"),C3286=2,"")</f>
        <v>男主</v>
      </c>
      <c r="G3286" t="s">
        <v>101</v>
      </c>
      <c r="H3286">
        <v>1</v>
      </c>
      <c r="I3286" t="str">
        <f t="array" ref="I3286">_xlfn.IFS(OR(C3286=0,C3286=3),_xlfn.IFS(H3286=0,"漫改",H3286=1,"轻改",H3286=2,"原创",H3286=3,"Gal改",H3286=4,"游改",H3286=5,"原创偶像",H3286=6,"国产原创",H3286=7,"小说改"),C3286&lt;&gt;0,"")</f>
        <v>轻改</v>
      </c>
      <c r="J3286" s="16" t="s">
        <v>7696</v>
      </c>
      <c r="M3286" t="str">
        <f t="shared" si="51"/>
        <v>比企谷八幡，轻改动画《我的青春恋爱物语果然有问题》男主。</v>
      </c>
      <c r="O3286">
        <v>114</v>
      </c>
      <c r="P3286">
        <v>761</v>
      </c>
    </row>
    <row r="3287" spans="1:16">
      <c r="A3287" s="5" t="s">
        <v>7709</v>
      </c>
      <c r="B3287" t="s">
        <v>7710</v>
      </c>
      <c r="C3287">
        <v>0</v>
      </c>
      <c r="D3287">
        <v>1</v>
      </c>
      <c r="E3287" t="str">
        <f t="array" ref="E3287">_xlfn.IFS(C3287&lt;&gt;2,_xlfn.IFS(D3287=0,"主角之一",D3287=1,"角色",D3287=2,"男主",D3287=3,"女主"),C3287=2,"")</f>
        <v>角色</v>
      </c>
      <c r="G3287" t="s">
        <v>385</v>
      </c>
      <c r="H3287">
        <v>0</v>
      </c>
      <c r="I3287" t="str">
        <f t="array" ref="I3287">_xlfn.IFS(OR(C3287=0,C3287=3),_xlfn.IFS(H3287=0,"漫改",H3287=1,"轻改",H3287=2,"原创",H3287=3,"Gal改",H3287=4,"游改",H3287=5,"原创偶像",H3287=6,"国产原创",H3287=7,"小说改"),C3287&lt;&gt;0,"")</f>
        <v>漫改</v>
      </c>
      <c r="J3287" s="16" t="s">
        <v>7696</v>
      </c>
      <c r="K3287" s="17">
        <v>1</v>
      </c>
      <c r="M3287" t="str">
        <f t="shared" si="51"/>
        <v>条河麻耶，漫改动画《请问您今天要来点兔子吗？》角色。【芳文社】</v>
      </c>
      <c r="O3287">
        <v>19</v>
      </c>
      <c r="P3287">
        <v>91</v>
      </c>
    </row>
    <row r="3288" spans="1:16">
      <c r="A3288" s="5" t="s">
        <v>7711</v>
      </c>
      <c r="B3288" t="s">
        <v>7712</v>
      </c>
      <c r="C3288">
        <v>0</v>
      </c>
      <c r="D3288">
        <v>0</v>
      </c>
      <c r="E3288" t="str">
        <f t="array" ref="E3288">_xlfn.IFS(C3288&lt;&gt;2,_xlfn.IFS(D3288=0,"主角之一",D3288=1,"角色",D3288=2,"男主",D3288=3,"女主"),C3288=2,"")</f>
        <v>主角之一</v>
      </c>
      <c r="G3288" t="s">
        <v>965</v>
      </c>
      <c r="H3288">
        <v>1</v>
      </c>
      <c r="I3288" t="str">
        <f t="array" ref="I3288">_xlfn.IFS(OR(C3288=0,C3288=3),_xlfn.IFS(H3288=0,"漫改",H3288=1,"轻改",H3288=2,"原创",H3288=3,"Gal改",H3288=4,"游改",H3288=5,"原创偶像",H3288=6,"国产原创",H3288=7,"小说改"),C3288&lt;&gt;0,"")</f>
        <v>轻改</v>
      </c>
      <c r="J3288" s="16" t="s">
        <v>7696</v>
      </c>
      <c r="M3288" t="str">
        <f t="shared" si="51"/>
        <v>津边爱香，轻改动画《我，要成为双马尾》主角之一。</v>
      </c>
      <c r="O3288">
        <v>9</v>
      </c>
      <c r="P3288">
        <v>23</v>
      </c>
    </row>
    <row r="3289" spans="1:16">
      <c r="A3289" s="5" t="s">
        <v>7713</v>
      </c>
      <c r="B3289" t="s">
        <v>7714</v>
      </c>
      <c r="C3289">
        <v>0</v>
      </c>
      <c r="D3289">
        <v>1</v>
      </c>
      <c r="E3289" t="str">
        <f t="array" ref="E3289">_xlfn.IFS(C3289&lt;&gt;2,_xlfn.IFS(D3289=0,"主角之一",D3289=1,"角色",D3289=2,"男主",D3289=3,"女主"),C3289=2,"")</f>
        <v>角色</v>
      </c>
      <c r="G3289" t="s">
        <v>1058</v>
      </c>
      <c r="H3289">
        <v>0</v>
      </c>
      <c r="I3289" t="str">
        <f t="array" ref="I3289">_xlfn.IFS(OR(C3289=0,C3289=3),_xlfn.IFS(H3289=0,"漫改",H3289=1,"轻改",H3289=2,"原创",H3289=3,"Gal改",H3289=4,"游改",H3289=5,"原创偶像",H3289=6,"国产原创",H3289=7,"小说改"),C3289&lt;&gt;0,"")</f>
        <v>漫改</v>
      </c>
      <c r="J3289" s="16" t="s">
        <v>7696</v>
      </c>
      <c r="M3289" t="str">
        <f t="shared" si="51"/>
        <v>埃利奥特·奈特雷伊，漫改动画《潘多拉之心》角色。</v>
      </c>
      <c r="O3289">
        <v>5</v>
      </c>
      <c r="P3289">
        <v>14</v>
      </c>
    </row>
    <row r="3290" spans="1:16">
      <c r="A3290" s="5" t="s">
        <v>7694</v>
      </c>
      <c r="B3290" t="s">
        <v>7695</v>
      </c>
      <c r="C3290">
        <v>0</v>
      </c>
      <c r="D3290">
        <v>1</v>
      </c>
      <c r="E3290" t="str">
        <f t="array" ref="E3290">_xlfn.IFS(C3290&lt;&gt;2,_xlfn.IFS(D3290=0,"主角之一",D3290=1,"角色",D3290=2,"男主",D3290=3,"女主"),C3290=2,"")</f>
        <v>角色</v>
      </c>
      <c r="G3290" t="s">
        <v>1393</v>
      </c>
      <c r="H3290">
        <v>1</v>
      </c>
      <c r="I3290" t="str">
        <f t="array" ref="I3290">_xlfn.IFS(OR(C3290=0,C3290=3),_xlfn.IFS(H3290=0,"漫改",H3290=1,"轻改",H3290=2,"原创",H3290=3,"Gal改",H3290=4,"游改",H3290=5,"原创偶像",H3290=6,"国产原创",H3290=7,"小说改"),C3290&lt;&gt;0,"")</f>
        <v>轻改</v>
      </c>
      <c r="J3290" s="16" t="s">
        <v>7696</v>
      </c>
      <c r="M3290" t="str">
        <f t="shared" si="51"/>
        <v>苍崎橙子，轻改动画《空之境界》角色。</v>
      </c>
      <c r="O3290">
        <v>76</v>
      </c>
      <c r="P3290">
        <v>382</v>
      </c>
    </row>
    <row r="3291" spans="1:16">
      <c r="A3291" s="5" t="s">
        <v>7715</v>
      </c>
      <c r="B3291" t="s">
        <v>7716</v>
      </c>
      <c r="C3291">
        <v>0</v>
      </c>
      <c r="D3291">
        <v>1</v>
      </c>
      <c r="E3291" t="str">
        <f t="array" ref="E3291">_xlfn.IFS(C3291&lt;&gt;2,_xlfn.IFS(D3291=0,"主角之一",D3291=1,"角色",D3291=2,"男主",D3291=3,"女主"),C3291=2,"")</f>
        <v>角色</v>
      </c>
      <c r="G3291" t="s">
        <v>30</v>
      </c>
      <c r="H3291">
        <v>1</v>
      </c>
      <c r="I3291" t="str">
        <f t="array" ref="I3291">_xlfn.IFS(OR(C3291=0,C3291=3),_xlfn.IFS(H3291=0,"漫改",H3291=1,"轻改",H3291=2,"原创",H3291=3,"Gal改",H3291=4,"游改",H3291=5,"原创偶像",H3291=6,"国产原创",H3291=7,"小说改"),C3291&lt;&gt;0,"")</f>
        <v>轻改</v>
      </c>
      <c r="J3291" s="16" t="s">
        <v>7696</v>
      </c>
      <c r="M3291" t="str">
        <f t="shared" si="51"/>
        <v>菲鲁特，轻改动画《Re：从零开始的异世界生活》角色。</v>
      </c>
      <c r="O3291">
        <v>18</v>
      </c>
      <c r="P3291">
        <v>118</v>
      </c>
    </row>
    <row r="3292" spans="1:16">
      <c r="A3292" s="5" t="s">
        <v>7717</v>
      </c>
      <c r="B3292" t="s">
        <v>7718</v>
      </c>
      <c r="C3292">
        <v>0</v>
      </c>
      <c r="D3292">
        <v>1</v>
      </c>
      <c r="E3292" t="str">
        <f t="array" ref="E3292">_xlfn.IFS(C3292&lt;&gt;2,_xlfn.IFS(D3292=0,"主角之一",D3292=1,"角色",D3292=2,"男主",D3292=3,"女主"),C3292=2,"")</f>
        <v>角色</v>
      </c>
      <c r="G3292" t="s">
        <v>791</v>
      </c>
      <c r="H3292">
        <v>2</v>
      </c>
      <c r="I3292" t="str">
        <f t="array" ref="I3292">_xlfn.IFS(OR(C3292=0,C3292=3),_xlfn.IFS(H3292=0,"漫改",H3292=1,"轻改",H3292=2,"原创",H3292=3,"Gal改",H3292=4,"游改",H3292=5,"原创偶像",H3292=6,"国产原创",H3292=7,"小说改"),C3292&lt;&gt;0,"")</f>
        <v>原创</v>
      </c>
      <c r="J3292" s="16" t="s">
        <v>7696</v>
      </c>
      <c r="M3292" t="str">
        <f t="shared" si="51"/>
        <v>逞生，原创动画《甲铁城的卡巴内利》角色。</v>
      </c>
      <c r="O3292">
        <v>16</v>
      </c>
      <c r="P3292">
        <v>6</v>
      </c>
    </row>
    <row r="3293" spans="1:16">
      <c r="A3293" s="5" t="s">
        <v>7719</v>
      </c>
      <c r="B3293" t="s">
        <v>7720</v>
      </c>
      <c r="C3293">
        <v>0</v>
      </c>
      <c r="D3293">
        <v>1</v>
      </c>
      <c r="E3293" t="str">
        <f t="array" ref="E3293">_xlfn.IFS(C3293&lt;&gt;2,_xlfn.IFS(D3293=0,"主角之一",D3293=1,"角色",D3293=2,"男主",D3293=3,"女主"),C3293=2,"")</f>
        <v>角色</v>
      </c>
      <c r="G3293" t="s">
        <v>243</v>
      </c>
      <c r="H3293">
        <v>0</v>
      </c>
      <c r="I3293" t="str">
        <f t="array" ref="I3293">_xlfn.IFS(OR(C3293=0,C3293=3),_xlfn.IFS(H3293=0,"漫改",H3293=1,"轻改",H3293=2,"原创",H3293=3,"Gal改",H3293=4,"游改",H3293=5,"原创偶像",H3293=6,"国产原创",H3293=7,"小说改"),C3293&lt;&gt;0,"")</f>
        <v>漫改</v>
      </c>
      <c r="J3293" s="16" t="s">
        <v>7696</v>
      </c>
      <c r="M3293" t="str">
        <f t="shared" si="51"/>
        <v>早濑千夏，漫改动画《政宗君的复仇》角色。</v>
      </c>
      <c r="O3293">
        <v>10</v>
      </c>
      <c r="P3293">
        <v>17</v>
      </c>
    </row>
    <row r="3294" spans="1:16">
      <c r="A3294" s="5" t="s">
        <v>7721</v>
      </c>
      <c r="B3294" t="s">
        <v>7722</v>
      </c>
      <c r="C3294">
        <v>0</v>
      </c>
      <c r="D3294">
        <v>1</v>
      </c>
      <c r="E3294" t="str">
        <f t="array" ref="E3294">_xlfn.IFS(C3294&lt;&gt;2,_xlfn.IFS(D3294=0,"主角之一",D3294=1,"角色",D3294=2,"男主",D3294=3,"女主"),C3294=2,"")</f>
        <v>角色</v>
      </c>
      <c r="G3294" t="s">
        <v>4446</v>
      </c>
      <c r="H3294">
        <v>1</v>
      </c>
      <c r="I3294" t="str">
        <f t="array" ref="I3294">_xlfn.IFS(OR(C3294=0,C3294=3),_xlfn.IFS(H3294=0,"漫改",H3294=1,"轻改",H3294=2,"原创",H3294=3,"Gal改",H3294=4,"游改",H3294=5,"原创偶像",H3294=6,"国产原创",H3294=7,"小说改"),C3294&lt;&gt;0,"")</f>
        <v>轻改</v>
      </c>
      <c r="J3294" s="16" t="s">
        <v>7696</v>
      </c>
      <c r="M3294" t="str">
        <f t="shared" si="51"/>
        <v>村濑阳香，轻改动画《重启咲良田》角色。</v>
      </c>
      <c r="O3294">
        <v>11</v>
      </c>
      <c r="P3294">
        <v>6</v>
      </c>
    </row>
    <row r="3295" spans="1:16">
      <c r="A3295" s="5" t="s">
        <v>7723</v>
      </c>
      <c r="B3295" t="s">
        <v>7724</v>
      </c>
      <c r="C3295">
        <v>0</v>
      </c>
      <c r="D3295">
        <v>0</v>
      </c>
      <c r="E3295" t="str">
        <f t="array" ref="E3295">_xlfn.IFS(C3295&lt;&gt;2,_xlfn.IFS(D3295=0,"主角之一",D3295=1,"角色",D3295=2,"男主",D3295=3,"女主"),C3295=2,"")</f>
        <v>主角之一</v>
      </c>
      <c r="G3295" t="s">
        <v>2093</v>
      </c>
      <c r="H3295">
        <v>1</v>
      </c>
      <c r="I3295" t="str">
        <f t="array" ref="I3295">_xlfn.IFS(OR(C3295=0,C3295=3),_xlfn.IFS(H3295=0,"漫改",H3295=1,"轻改",H3295=2,"原创",H3295=3,"Gal改",H3295=4,"游改",H3295=5,"原创偶像",H3295=6,"国产原创",H3295=7,"小说改"),C3295&lt;&gt;0,"")</f>
        <v>轻改</v>
      </c>
      <c r="J3295" s="16" t="s">
        <v>7696</v>
      </c>
      <c r="M3295" t="str">
        <f t="shared" si="51"/>
        <v>五岛润，轻改动画《天使的3P!》主角之一。</v>
      </c>
      <c r="O3295">
        <v>21</v>
      </c>
      <c r="P3295">
        <v>92</v>
      </c>
    </row>
    <row r="3296" spans="1:16">
      <c r="A3296" s="5" t="s">
        <v>7725</v>
      </c>
      <c r="B3296" t="s">
        <v>7726</v>
      </c>
      <c r="C3296">
        <v>0</v>
      </c>
      <c r="D3296">
        <v>0</v>
      </c>
      <c r="E3296" t="str">
        <f t="array" ref="E3296">_xlfn.IFS(C3296&lt;&gt;2,_xlfn.IFS(D3296=0,"主角之一",D3296=1,"角色",D3296=2,"男主",D3296=3,"女主"),C3296=2,"")</f>
        <v>主角之一</v>
      </c>
      <c r="G3296" t="s">
        <v>3927</v>
      </c>
      <c r="H3296">
        <v>2</v>
      </c>
      <c r="I3296" t="str">
        <f t="array" ref="I3296">_xlfn.IFS(OR(C3296=0,C3296=3),_xlfn.IFS(H3296=0,"漫改",H3296=1,"轻改",H3296=2,"原创",H3296=3,"Gal改",H3296=4,"游改",H3296=5,"原创偶像",H3296=6,"国产原创",H3296=7,"小说改"),C3296&lt;&gt;0,"")</f>
        <v>原创</v>
      </c>
      <c r="J3296" s="16" t="s">
        <v>7696</v>
      </c>
      <c r="M3296" t="str">
        <f t="shared" si="51"/>
        <v>绿川真希，原创动画《樱花任务》主角之一。</v>
      </c>
      <c r="O3296">
        <v>14</v>
      </c>
      <c r="P3296">
        <v>40</v>
      </c>
    </row>
    <row r="3297" spans="1:16">
      <c r="A3297" s="5" t="s">
        <v>7727</v>
      </c>
      <c r="B3297" t="s">
        <v>7728</v>
      </c>
      <c r="C3297">
        <v>0</v>
      </c>
      <c r="D3297">
        <v>0</v>
      </c>
      <c r="E3297" t="str">
        <f t="array" ref="E3297">_xlfn.IFS(C3297&lt;&gt;2,_xlfn.IFS(D3297=0,"主角之一",D3297=1,"角色",D3297=2,"男主",D3297=3,"女主"),C3297=2,"")</f>
        <v>主角之一</v>
      </c>
      <c r="G3297" t="s">
        <v>246</v>
      </c>
      <c r="H3297">
        <v>5</v>
      </c>
      <c r="I3297" t="str">
        <f t="array" ref="I3297">_xlfn.IFS(OR(C3297=0,C3297=3),_xlfn.IFS(H3297=0,"漫改",H3297=1,"轻改",H3297=2,"原创",H3297=3,"Gal改",H3297=4,"游改",H3297=5,"原创偶像",H3297=6,"国产原创",H3297=7,"小说改"),C3297&lt;&gt;0,"")</f>
        <v>原创偶像</v>
      </c>
      <c r="J3297" s="16" t="s">
        <v>7696</v>
      </c>
      <c r="M3297" t="str">
        <f t="shared" si="51"/>
        <v>弦卷心，原创偶像动画《BanG Dream!》主角之一。</v>
      </c>
      <c r="O3297">
        <v>45</v>
      </c>
      <c r="P3297">
        <v>171</v>
      </c>
    </row>
    <row r="3298" spans="1:16">
      <c r="A3298" s="5" t="s">
        <v>7729</v>
      </c>
      <c r="B3298" t="s">
        <v>7730</v>
      </c>
      <c r="C3298">
        <v>0</v>
      </c>
      <c r="D3298">
        <v>0</v>
      </c>
      <c r="E3298" t="str">
        <f t="array" ref="E3298">_xlfn.IFS(C3298&lt;&gt;2,_xlfn.IFS(D3298=0,"主角之一",D3298=1,"角色",D3298=2,"男主",D3298=3,"女主"),C3298=2,"")</f>
        <v>主角之一</v>
      </c>
      <c r="G3298" t="s">
        <v>1426</v>
      </c>
      <c r="H3298">
        <v>7</v>
      </c>
      <c r="I3298" t="str">
        <f t="array" ref="I3298">_xlfn.IFS(OR(C3298=0,C3298=3),_xlfn.IFS(H3298=0,"漫改",H3298=1,"轻改",H3298=2,"原创",H3298=3,"Gal改",H3298=4,"游改",H3298=5,"原创偶像",H3298=6,"国产原创",H3298=7,"小说改"),C3298&lt;&gt;0,"")</f>
        <v>小说改</v>
      </c>
      <c r="J3298" s="16" t="s">
        <v>7696</v>
      </c>
      <c r="M3298" t="str">
        <f t="shared" si="51"/>
        <v>陈果，小说改动画《全职高手》主角之一。</v>
      </c>
      <c r="O3298">
        <v>2</v>
      </c>
      <c r="P3298">
        <v>8</v>
      </c>
    </row>
    <row r="3299" spans="1:16">
      <c r="A3299" s="5" t="s">
        <v>7731</v>
      </c>
      <c r="B3299" t="s">
        <v>7732</v>
      </c>
      <c r="C3299">
        <v>0</v>
      </c>
      <c r="D3299">
        <v>1</v>
      </c>
      <c r="E3299" t="str">
        <f t="array" ref="E3299">_xlfn.IFS(C3299&lt;&gt;2,_xlfn.IFS(D3299=0,"主角之一",D3299=1,"角色",D3299=2,"男主",D3299=3,"女主"),C3299=2,"")</f>
        <v>角色</v>
      </c>
      <c r="G3299" t="s">
        <v>302</v>
      </c>
      <c r="H3299">
        <v>0</v>
      </c>
      <c r="I3299" t="str">
        <f t="array" ref="I3299">_xlfn.IFS(OR(C3299=0,C3299=3),_xlfn.IFS(H3299=0,"漫改",H3299=1,"轻改",H3299=2,"原创",H3299=3,"Gal改",H3299=4,"游改",H3299=5,"原创偶像",H3299=6,"国产原创",H3299=7,"小说改"),C3299&lt;&gt;0,"")</f>
        <v>漫改</v>
      </c>
      <c r="J3299" s="16" t="s">
        <v>7696</v>
      </c>
      <c r="M3299" t="str">
        <f t="shared" si="51"/>
        <v>秋道蝶蝶，漫改动画《火影忍者》角色。</v>
      </c>
      <c r="O3299">
        <v>9</v>
      </c>
      <c r="P3299">
        <v>5</v>
      </c>
    </row>
    <row r="3300" spans="1:16">
      <c r="A3300" s="5" t="s">
        <v>7733</v>
      </c>
      <c r="B3300" t="s">
        <v>7734</v>
      </c>
      <c r="C3300">
        <v>0</v>
      </c>
      <c r="D3300">
        <v>0</v>
      </c>
      <c r="E3300" t="str">
        <f t="array" ref="E3300">_xlfn.IFS(C3300&lt;&gt;2,_xlfn.IFS(D3300=0,"主角之一",D3300=1,"角色",D3300=2,"男主",D3300=3,"女主"),C3300=2,"")</f>
        <v>主角之一</v>
      </c>
      <c r="G3300" t="s">
        <v>710</v>
      </c>
      <c r="H3300">
        <v>5</v>
      </c>
      <c r="I3300" t="str">
        <f t="array" ref="I3300">_xlfn.IFS(OR(C3300=0,C3300=3),_xlfn.IFS(H3300=0,"漫改",H3300=1,"轻改",H3300=2,"原创",H3300=3,"Gal改",H3300=4,"游改",H3300=5,"原创偶像",H3300=6,"国产原创",H3300=7,"小说改"),C3300&lt;&gt;0,"")</f>
        <v>原创偶像</v>
      </c>
      <c r="J3300" s="16" t="s">
        <v>7696</v>
      </c>
      <c r="M3300" t="str">
        <f t="shared" si="51"/>
        <v>优木雪菜，原创偶像动画《Love Live! 虹咲学园校园偶像同好会》主角之一。</v>
      </c>
      <c r="O3300">
        <v>71</v>
      </c>
      <c r="P3300">
        <v>233</v>
      </c>
    </row>
    <row r="3301" spans="1:16">
      <c r="A3301" s="5" t="s">
        <v>7735</v>
      </c>
      <c r="B3301" t="s">
        <v>7736</v>
      </c>
      <c r="C3301">
        <v>0</v>
      </c>
      <c r="D3301">
        <v>0</v>
      </c>
      <c r="E3301" t="str">
        <f t="array" ref="E3301">_xlfn.IFS(C3301&lt;&gt;2,_xlfn.IFS(D3301=0,"主角之一",D3301=1,"角色",D3301=2,"男主",D3301=3,"女主"),C3301=2,"")</f>
        <v>主角之一</v>
      </c>
      <c r="G3301" t="s">
        <v>4666</v>
      </c>
      <c r="H3301">
        <v>0</v>
      </c>
      <c r="I3301" t="str">
        <f t="array" ref="I3301">_xlfn.IFS(OR(C3301=0,C3301=3),_xlfn.IFS(H3301=0,"漫改",H3301=1,"轻改",H3301=2,"原创",H3301=3,"Gal改",H3301=4,"游改",H3301=5,"原创偶像",H3301=6,"国产原创",H3301=7,"小说改"),C3301&lt;&gt;0,"")</f>
        <v>漫改</v>
      </c>
      <c r="J3301" s="16" t="s">
        <v>7696</v>
      </c>
      <c r="M3301" t="str">
        <f t="shared" si="51"/>
        <v>蓝原柚子，漫改动画《citrus～柑橘味香气～》主角之一。</v>
      </c>
      <c r="O3301">
        <v>29</v>
      </c>
      <c r="P3301">
        <v>100</v>
      </c>
    </row>
    <row r="3302" spans="1:16">
      <c r="A3302" s="5" t="s">
        <v>7737</v>
      </c>
      <c r="B3302" t="s">
        <v>7738</v>
      </c>
      <c r="C3302">
        <v>0</v>
      </c>
      <c r="D3302">
        <v>1</v>
      </c>
      <c r="E3302" t="str">
        <f t="array" ref="E3302">_xlfn.IFS(C3302&lt;&gt;2,_xlfn.IFS(D3302=0,"主角之一",D3302=1,"角色",D3302=2,"男主",D3302=3,"女主"),C3302=2,"")</f>
        <v>角色</v>
      </c>
      <c r="G3302" t="s">
        <v>1120</v>
      </c>
      <c r="H3302">
        <v>0</v>
      </c>
      <c r="I3302" t="str">
        <f t="array" ref="I3302">_xlfn.IFS(OR(C3302=0,C3302=3),_xlfn.IFS(H3302=0,"漫改",H3302=1,"轻改",H3302=2,"原创",H3302=3,"Gal改",H3302=4,"游改",H3302=5,"原创偶像",H3302=6,"国产原创",H3302=7,"小说改"),C3302&lt;&gt;0,"")</f>
        <v>漫改</v>
      </c>
      <c r="J3302" s="16" t="s">
        <v>7696</v>
      </c>
      <c r="M3302" t="str">
        <f t="shared" si="51"/>
        <v>时透无一郎，漫改动画《鬼灭之刃》角色。</v>
      </c>
      <c r="O3302">
        <v>25</v>
      </c>
      <c r="P3302">
        <v>70</v>
      </c>
    </row>
    <row r="3303" spans="1:16">
      <c r="A3303" s="5" t="s">
        <v>7697</v>
      </c>
      <c r="B3303" t="s">
        <v>7698</v>
      </c>
      <c r="C3303">
        <v>0</v>
      </c>
      <c r="D3303">
        <v>1</v>
      </c>
      <c r="E3303" t="str">
        <f t="array" ref="E3303">_xlfn.IFS(C3303&lt;&gt;2,_xlfn.IFS(D3303=0,"主角之一",D3303=1,"角色",D3303=2,"男主",D3303=3,"女主"),C3303=2,"")</f>
        <v>角色</v>
      </c>
      <c r="G3303" t="s">
        <v>5189</v>
      </c>
      <c r="H3303">
        <v>2</v>
      </c>
      <c r="I3303" t="str">
        <f t="array" ref="I3303">_xlfn.IFS(OR(C3303=0,C3303=3),_xlfn.IFS(H3303=0,"漫改",H3303=1,"轻改",H3303=2,"原创",H3303=3,"Gal改",H3303=4,"游改",H3303=5,"原创偶像",H3303=6,"国产原创",H3303=7,"小说改"),C3303&lt;&gt;0,"")</f>
        <v>原创</v>
      </c>
      <c r="J3303" s="16" t="s">
        <v>7696</v>
      </c>
      <c r="K3303"/>
      <c r="M3303" t="str">
        <f t="shared" si="51"/>
        <v>桐生七实，原创动画《少女革命》角色。</v>
      </c>
      <c r="O3303">
        <v>25</v>
      </c>
      <c r="P3303">
        <v>27</v>
      </c>
    </row>
    <row r="3304" spans="1:16">
      <c r="A3304" s="5" t="s">
        <v>7739</v>
      </c>
      <c r="B3304" t="s">
        <v>7740</v>
      </c>
      <c r="C3304">
        <v>0</v>
      </c>
      <c r="D3304">
        <v>0</v>
      </c>
      <c r="E3304" t="str">
        <f t="array" ref="E3304">_xlfn.IFS(C3304&lt;&gt;2,_xlfn.IFS(D3304=0,"主角之一",D3304=1,"角色",D3304=2,"男主",D3304=3,"女主"),C3304=2,"")</f>
        <v>主角之一</v>
      </c>
      <c r="G3304" t="s">
        <v>7741</v>
      </c>
      <c r="H3304">
        <v>0</v>
      </c>
      <c r="I3304" t="str">
        <f t="array" ref="I3304">_xlfn.IFS(OR(C3304=0,C3304=3),_xlfn.IFS(H3304=0,"漫改",H3304=1,"轻改",H3304=2,"原创",H3304=3,"Gal改",H3304=4,"游改",H3304=5,"原创偶像",H3304=6,"国产原创",H3304=7,"小说改"),C3304&lt;&gt;0,"")</f>
        <v>漫改</v>
      </c>
      <c r="J3304" s="16" t="s">
        <v>7696</v>
      </c>
      <c r="M3304" t="str">
        <f t="shared" si="51"/>
        <v>鸭居燕，漫改动画《我家的女仆太烦人了！》主角之一。</v>
      </c>
      <c r="O3304">
        <v>17</v>
      </c>
      <c r="P3304">
        <v>14</v>
      </c>
    </row>
    <row r="3305" spans="1:16">
      <c r="A3305" s="5" t="s">
        <v>7742</v>
      </c>
      <c r="B3305" t="s">
        <v>7743</v>
      </c>
      <c r="C3305">
        <v>0</v>
      </c>
      <c r="D3305">
        <v>1</v>
      </c>
      <c r="E3305" t="str">
        <f t="array" ref="E3305">_xlfn.IFS(C3305&lt;&gt;2,_xlfn.IFS(D3305=0,"主角之一",D3305=1,"角色",D3305=2,"男主",D3305=3,"女主"),C3305=2,"")</f>
        <v>角色</v>
      </c>
      <c r="G3305" t="s">
        <v>1736</v>
      </c>
      <c r="H3305">
        <v>2</v>
      </c>
      <c r="I3305" t="str">
        <f t="array" ref="I3305">_xlfn.IFS(OR(C3305=0,C3305=3),_xlfn.IFS(H3305=0,"漫改",H3305=1,"轻改",H3305=2,"原创",H3305=3,"Gal改",H3305=4,"游改",H3305=5,"原创偶像",H3305=6,"国产原创",H3305=7,"小说改"),C3305&lt;&gt;0,"")</f>
        <v>原创</v>
      </c>
      <c r="J3305" s="16" t="s">
        <v>7696</v>
      </c>
      <c r="M3305" t="str">
        <f t="shared" si="51"/>
        <v>吾妻沙罗，原创动画《皿三昧》角色。</v>
      </c>
      <c r="O3305">
        <v>25</v>
      </c>
      <c r="P3305">
        <v>35</v>
      </c>
    </row>
    <row r="3306" spans="1:16">
      <c r="A3306" s="5" t="s">
        <v>7744</v>
      </c>
      <c r="B3306" t="s">
        <v>7745</v>
      </c>
      <c r="C3306">
        <v>0</v>
      </c>
      <c r="D3306">
        <v>0</v>
      </c>
      <c r="E3306" t="str">
        <f t="array" ref="E3306">_xlfn.IFS(C3306&lt;&gt;2,_xlfn.IFS(D3306=0,"主角之一",D3306=1,"角色",D3306=2,"男主",D3306=3,"女主"),C3306=2,"")</f>
        <v>主角之一</v>
      </c>
      <c r="G3306" t="s">
        <v>134</v>
      </c>
      <c r="H3306">
        <v>0</v>
      </c>
      <c r="I3306" t="str">
        <f t="array" ref="I3306">_xlfn.IFS(OR(C3306=0,C3306=3),_xlfn.IFS(H3306=0,"漫改",H3306=1,"轻改",H3306=2,"原创",H3306=3,"Gal改",H3306=4,"游改",H3306=5,"原创偶像",H3306=6,"国产原创",H3306=7,"小说改"),C3306&lt;&gt;0,"")</f>
        <v>漫改</v>
      </c>
      <c r="J3306" s="16" t="s">
        <v>7696</v>
      </c>
      <c r="M3306" t="str">
        <f t="shared" si="51"/>
        <v>琥珀，漫改动画《石纪元》主角之一。</v>
      </c>
      <c r="O3306">
        <v>17</v>
      </c>
      <c r="P3306">
        <v>106</v>
      </c>
    </row>
    <row r="3307" spans="1:16">
      <c r="A3307" s="5" t="s">
        <v>7746</v>
      </c>
      <c r="B3307" t="s">
        <v>7747</v>
      </c>
      <c r="C3307">
        <v>0</v>
      </c>
      <c r="D3307">
        <v>1</v>
      </c>
      <c r="E3307" t="str">
        <f t="array" ref="E3307">_xlfn.IFS(C3307&lt;&gt;2,_xlfn.IFS(D3307=0,"主角之一",D3307=1,"角色",D3307=2,"男主",D3307=3,"女主"),C3307=2,"")</f>
        <v>角色</v>
      </c>
      <c r="G3307" t="s">
        <v>55</v>
      </c>
      <c r="H3307">
        <v>0</v>
      </c>
      <c r="I3307" t="str">
        <f t="array" ref="I3307">_xlfn.IFS(OR(C3307=0,C3307=3),_xlfn.IFS(H3307=0,"漫改",H3307=1,"轻改",H3307=2,"原创",H3307=3,"Gal改",H3307=4,"游改",H3307=5,"原创偶像",H3307=6,"国产原创",H3307=7,"小说改"),C3307&lt;&gt;0,"")</f>
        <v>漫改</v>
      </c>
      <c r="J3307" s="16" t="s">
        <v>7696</v>
      </c>
      <c r="K3307" s="17">
        <v>1</v>
      </c>
      <c r="M3307" t="str">
        <f t="shared" si="51"/>
        <v>梶野穗步，漫改动画《满溢的水果挞》角色。【芳文社】</v>
      </c>
      <c r="O3307">
        <v>6</v>
      </c>
      <c r="P3307">
        <v>4</v>
      </c>
    </row>
    <row r="3308" spans="1:16">
      <c r="A3308" s="5" t="s">
        <v>7748</v>
      </c>
      <c r="B3308" t="s">
        <v>7749</v>
      </c>
      <c r="C3308">
        <v>0</v>
      </c>
      <c r="D3308">
        <v>0</v>
      </c>
      <c r="E3308" t="str">
        <f t="array" ref="E3308">_xlfn.IFS(C3308&lt;&gt;2,_xlfn.IFS(D3308=0,"主角之一",D3308=1,"角色",D3308=2,"男主",D3308=3,"女主"),C3308=2,"")</f>
        <v>主角之一</v>
      </c>
      <c r="G3308" t="s">
        <v>1126</v>
      </c>
      <c r="H3308">
        <v>2</v>
      </c>
      <c r="I3308" t="str">
        <f t="array" ref="I3308">_xlfn.IFS(OR(C3308=0,C3308=3),_xlfn.IFS(H3308=0,"漫改",H3308=1,"轻改",H3308=2,"原创",H3308=3,"Gal改",H3308=4,"游改",H3308=5,"原创偶像",H3308=6,"国产原创",H3308=7,"小说改"),C3308&lt;&gt;0,"")</f>
        <v>原创</v>
      </c>
      <c r="J3308" s="16" t="s">
        <v>7696</v>
      </c>
      <c r="K3308"/>
      <c r="M3308" t="str">
        <f t="shared" si="51"/>
        <v>REKI／喜屋武历，原创动画《无限滑板》主角之一。</v>
      </c>
      <c r="O3308">
        <v>6</v>
      </c>
      <c r="P3308">
        <v>24</v>
      </c>
    </row>
    <row r="3309" spans="1:16">
      <c r="A3309" s="5" t="s">
        <v>7750</v>
      </c>
      <c r="B3309" t="s">
        <v>7751</v>
      </c>
      <c r="C3309">
        <v>0</v>
      </c>
      <c r="D3309">
        <v>0</v>
      </c>
      <c r="E3309" t="str">
        <f t="array" ref="E3309">_xlfn.IFS(C3309&lt;&gt;2,_xlfn.IFS(D3309=0,"主角之一",D3309=1,"角色",D3309=2,"男主",D3309=3,"女主"),C3309=2,"")</f>
        <v>主角之一</v>
      </c>
      <c r="G3309" t="s">
        <v>7752</v>
      </c>
      <c r="H3309">
        <v>0</v>
      </c>
      <c r="I3309" t="str">
        <f t="array" ref="I3309">_xlfn.IFS(OR(C3309=0,C3309=3),_xlfn.IFS(H3309=0,"漫改",H3309=1,"轻改",H3309=2,"原创",H3309=3,"Gal改",H3309=4,"游改",H3309=5,"原创偶像",H3309=6,"国产原创",H3309=7,"小说改"),C3309&lt;&gt;0,"")</f>
        <v>漫改</v>
      </c>
      <c r="J3309" s="16" t="s">
        <v>7696</v>
      </c>
      <c r="M3309" t="str">
        <f t="shared" si="51"/>
        <v>罗纳德，漫改动画《吸血鬼马上死》主角之一。</v>
      </c>
      <c r="O3309">
        <v>1</v>
      </c>
      <c r="P3309">
        <v>10</v>
      </c>
    </row>
    <row r="3310" spans="1:16">
      <c r="A3310" s="5" t="s">
        <v>7753</v>
      </c>
      <c r="B3310" t="s">
        <v>7754</v>
      </c>
      <c r="C3310">
        <v>0</v>
      </c>
      <c r="D3310">
        <v>1</v>
      </c>
      <c r="E3310" t="str">
        <f t="array" ref="E3310">_xlfn.IFS(C3310&lt;&gt;2,_xlfn.IFS(D3310=0,"主角之一",D3310=1,"角色",D3310=2,"男主",D3310=3,"女主"),C3310=2,"")</f>
        <v>角色</v>
      </c>
      <c r="G3310" t="s">
        <v>2184</v>
      </c>
      <c r="H3310">
        <v>0</v>
      </c>
      <c r="I3310" t="str">
        <f t="array" ref="I3310">_xlfn.IFS(OR(C3310=0,C3310=3),_xlfn.IFS(H3310=0,"漫改",H3310=1,"轻改",H3310=2,"原创",H3310=3,"Gal改",H3310=4,"游改",H3310=5,"原创偶像",H3310=6,"国产原创",H3310=7,"小说改"),C3310&lt;&gt;0,"")</f>
        <v>漫改</v>
      </c>
      <c r="J3310" s="16" t="s">
        <v>7696</v>
      </c>
      <c r="M3310" t="str">
        <f t="shared" si="51"/>
        <v>蜂乐回，漫改动画《蓝色监狱》角色。</v>
      </c>
      <c r="O3310">
        <v>5</v>
      </c>
      <c r="P3310">
        <v>28</v>
      </c>
    </row>
    <row r="3311" spans="1:16">
      <c r="A3311" s="5" t="s">
        <v>7699</v>
      </c>
      <c r="B3311" t="s">
        <v>7700</v>
      </c>
      <c r="C3311">
        <v>0</v>
      </c>
      <c r="D3311">
        <v>1</v>
      </c>
      <c r="E3311" t="str">
        <f t="array" ref="E3311">_xlfn.IFS(C3311&lt;&gt;2,_xlfn.IFS(D3311=0,"主角之一",D3311=1,"角色",D3311=2,"男主",D3311=3,"女主"),C3311=2,"")</f>
        <v>角色</v>
      </c>
      <c r="G3311" t="s">
        <v>910</v>
      </c>
      <c r="H3311">
        <v>0</v>
      </c>
      <c r="I3311" t="str">
        <f t="array" ref="I3311">_xlfn.IFS(OR(C3311=0,C3311=3),_xlfn.IFS(H3311=0,"漫改",H3311=1,"轻改",H3311=2,"原创",H3311=3,"Gal改",H3311=4,"游改",H3311=5,"原创偶像",H3311=6,"国产原创",H3311=7,"小说改"),C3311&lt;&gt;0,"")</f>
        <v>漫改</v>
      </c>
      <c r="J3311" s="16" t="s">
        <v>7696</v>
      </c>
      <c r="M3311" t="str">
        <f t="shared" si="51"/>
        <v>娜娜·阿丝达·戴比路克 &amp; 梦梦·贝莉雅·戴比路克，漫改动画《出包王女》角色。</v>
      </c>
      <c r="O3311">
        <v>94</v>
      </c>
      <c r="P3311">
        <v>582</v>
      </c>
    </row>
    <row r="3312" spans="1:16">
      <c r="A3312" s="5" t="s">
        <v>7789</v>
      </c>
      <c r="B3312" t="s">
        <v>7790</v>
      </c>
      <c r="C3312">
        <v>1</v>
      </c>
      <c r="D3312">
        <v>1</v>
      </c>
      <c r="E3312" t="str">
        <f t="array" ref="E3312">_xlfn.IFS(C3312&lt;&gt;2,_xlfn.IFS(D3312=0,"主角之一",D3312=1,"角色",D3312=2,"男主",D3312=3,"女主"),C3312=2,"")</f>
        <v>角色</v>
      </c>
      <c r="G3312" t="s">
        <v>556</v>
      </c>
      <c r="I3312" t="str">
        <f t="array" ref="I3312">_xlfn.IFS(OR(C3312=0,C3312=3),_xlfn.IFS(H3312=0,"漫改",H3312=1,"轻改",H3312=2,"原创",H3312=3,"Gal改",H3312=4,"游改",H3312=5,"原创偶像",H3312=6,"国产原创",H3312=7,"小说改"),C3312&lt;&gt;0,"")</f>
        <v/>
      </c>
      <c r="J3312" s="16" t="s">
        <v>7696</v>
      </c>
      <c r="M3312" t="str">
        <f t="shared" si="51"/>
        <v>喵爷，《小白兔电商》角色。</v>
      </c>
      <c r="O3312">
        <v>1</v>
      </c>
      <c r="P3312">
        <v>5</v>
      </c>
    </row>
    <row r="3313" spans="1:16">
      <c r="A3313" s="5" t="s">
        <v>7768</v>
      </c>
      <c r="B3313" t="s">
        <v>7769</v>
      </c>
      <c r="C3313">
        <v>1</v>
      </c>
      <c r="D3313">
        <v>0</v>
      </c>
      <c r="E3313" t="str">
        <f t="array" ref="E3313">_xlfn.IFS(C3313&lt;&gt;2,_xlfn.IFS(D3313=0,"主角之一",D3313=1,"角色",D3313=2,"男主",D3313=3,"女主"),C3313=2,"")</f>
        <v>主角之一</v>
      </c>
      <c r="G3313" t="s">
        <v>7770</v>
      </c>
      <c r="I3313" t="str">
        <f t="array" ref="I3313">_xlfn.IFS(OR(C3313=0,C3313=3),_xlfn.IFS(H3313=0,"漫改",H3313=1,"轻改",H3313=2,"原创",H3313=3,"Gal改",H3313=4,"游改",H3313=5,"原创偶像",H3313=6,"国产原创",H3313=7,"小说改"),C3313&lt;&gt;0,"")</f>
        <v/>
      </c>
      <c r="J3313" s="16" t="s">
        <v>7696</v>
      </c>
      <c r="M3313" t="str">
        <f t="shared" si="51"/>
        <v>朝霞天，《We Are* 爱在2026》主角之一。</v>
      </c>
      <c r="O3313">
        <v>3</v>
      </c>
      <c r="P3313">
        <v>17</v>
      </c>
    </row>
    <row r="3314" spans="1:16">
      <c r="A3314" s="5" t="s">
        <v>7787</v>
      </c>
      <c r="B3314" t="s">
        <v>7788</v>
      </c>
      <c r="C3314">
        <v>1</v>
      </c>
      <c r="D3314">
        <v>1</v>
      </c>
      <c r="E3314" t="str">
        <f t="array" ref="E3314">_xlfn.IFS(C3314&lt;&gt;2,_xlfn.IFS(D3314=0,"主角之一",D3314=1,"角色",D3314=2,"男主",D3314=3,"女主"),C3314=2,"")</f>
        <v>角色</v>
      </c>
      <c r="G3314" t="s">
        <v>2562</v>
      </c>
      <c r="I3314" t="str">
        <f t="array" ref="I3314">_xlfn.IFS(OR(C3314=0,C3314=3),_xlfn.IFS(H3314=0,"漫改",H3314=1,"轻改",H3314=2,"原创",H3314=3,"Gal改",H3314=4,"游改",H3314=5,"原创偶像",H3314=6,"国产原创",H3314=7,"小说改"),C3314&lt;&gt;0,"")</f>
        <v/>
      </c>
      <c r="J3314" s="16" t="s">
        <v>7696</v>
      </c>
      <c r="M3314" t="str">
        <f t="shared" si="51"/>
        <v>佐伯ルリコ，《少女世界的生存之道》角色。</v>
      </c>
      <c r="O3314">
        <v>13</v>
      </c>
      <c r="P3314">
        <v>9</v>
      </c>
    </row>
    <row r="3315" spans="1:16">
      <c r="A3315" s="5" t="s">
        <v>7771</v>
      </c>
      <c r="B3315" t="s">
        <v>7772</v>
      </c>
      <c r="C3315">
        <v>1</v>
      </c>
      <c r="D3315">
        <v>1</v>
      </c>
      <c r="E3315" t="str">
        <f t="array" ref="E3315">_xlfn.IFS(C3315&lt;&gt;2,_xlfn.IFS(D3315=0,"主角之一",D3315=1,"角色",D3315=2,"男主",D3315=3,"女主"),C3315=2,"")</f>
        <v>角色</v>
      </c>
      <c r="G3315" t="s">
        <v>163</v>
      </c>
      <c r="I3315" t="str">
        <f t="array" ref="I3315">_xlfn.IFS(OR(C3315=0,C3315=3),_xlfn.IFS(H3315=0,"漫改",H3315=1,"轻改",H3315=2,"原创",H3315=3,"Gal改",H3315=4,"游改",H3315=5,"原创偶像",H3315=6,"国产原创",H3315=7,"小说改"),C3315&lt;&gt;0,"")</f>
        <v/>
      </c>
      <c r="J3315" s="16" t="s">
        <v>7696</v>
      </c>
      <c r="M3315" t="str">
        <f t="shared" si="51"/>
        <v>莉兹娜·兰弗毕特，《兰斯系列》角色。</v>
      </c>
      <c r="O3315">
        <v>14</v>
      </c>
      <c r="P3315">
        <v>61</v>
      </c>
    </row>
    <row r="3316" spans="1:16">
      <c r="A3316" s="5" t="s">
        <v>7773</v>
      </c>
      <c r="B3316" t="s">
        <v>7774</v>
      </c>
      <c r="C3316">
        <v>1</v>
      </c>
      <c r="D3316">
        <v>0</v>
      </c>
      <c r="E3316" t="str">
        <f t="array" ref="E3316">_xlfn.IFS(C3316&lt;&gt;2,_xlfn.IFS(D3316=0,"主角之一",D3316=1,"角色",D3316=2,"男主",D3316=3,"女主"),C3316=2,"")</f>
        <v>主角之一</v>
      </c>
      <c r="G3316" t="s">
        <v>784</v>
      </c>
      <c r="I3316" t="str">
        <f t="array" ref="I3316">_xlfn.IFS(OR(C3316=0,C3316=3),_xlfn.IFS(H3316=0,"漫改",H3316=1,"轻改",H3316=2,"原创",H3316=3,"Gal改",H3316=4,"游改",H3316=5,"原创偶像",H3316=6,"国产原创",H3316=7,"小说改"),C3316&lt;&gt;0,"")</f>
        <v/>
      </c>
      <c r="J3316" s="16" t="s">
        <v>7696</v>
      </c>
      <c r="M3316" t="str">
        <f t="shared" si="51"/>
        <v>苍井雏多，《银色遥远》主角之一。</v>
      </c>
      <c r="O3316">
        <v>5</v>
      </c>
      <c r="P3316">
        <v>15</v>
      </c>
    </row>
    <row r="3317" spans="1:16">
      <c r="A3317" s="5" t="s">
        <v>7775</v>
      </c>
      <c r="B3317" t="s">
        <v>7776</v>
      </c>
      <c r="C3317">
        <v>1</v>
      </c>
      <c r="D3317">
        <v>0</v>
      </c>
      <c r="E3317" t="str">
        <f t="array" ref="E3317">_xlfn.IFS(C3317&lt;&gt;2,_xlfn.IFS(D3317=0,"主角之一",D3317=1,"角色",D3317=2,"男主",D3317=3,"女主"),C3317=2,"")</f>
        <v>主角之一</v>
      </c>
      <c r="G3317" t="s">
        <v>5533</v>
      </c>
      <c r="I3317" t="str">
        <f t="array" ref="I3317">_xlfn.IFS(OR(C3317=0,C3317=3),_xlfn.IFS(H3317=0,"漫改",H3317=1,"轻改",H3317=2,"原创",H3317=3,"Gal改",H3317=4,"游改",H3317=5,"原创偶像",H3317=6,"国产原创",H3317=7,"小说改"),C3317&lt;&gt;0,"")</f>
        <v/>
      </c>
      <c r="J3317" s="16" t="s">
        <v>7696</v>
      </c>
      <c r="M3317" t="str">
        <f t="shared" si="51"/>
        <v>赤城鈴奈，《太依赖咒术的我未来堪忧。》主角之一。</v>
      </c>
      <c r="O3317">
        <v>2</v>
      </c>
      <c r="P3317">
        <v>19</v>
      </c>
    </row>
    <row r="3318" spans="1:16">
      <c r="A3318" s="5" t="s">
        <v>7777</v>
      </c>
      <c r="B3318" t="s">
        <v>7778</v>
      </c>
      <c r="C3318">
        <v>1</v>
      </c>
      <c r="D3318">
        <v>0</v>
      </c>
      <c r="E3318" t="str">
        <f t="array" ref="E3318">_xlfn.IFS(C3318&lt;&gt;2,_xlfn.IFS(D3318=0,"主角之一",D3318=1,"角色",D3318=2,"男主",D3318=3,"女主"),C3318=2,"")</f>
        <v>主角之一</v>
      </c>
      <c r="G3318" t="s">
        <v>3774</v>
      </c>
      <c r="I3318" t="str">
        <f t="array" ref="I3318">_xlfn.IFS(OR(C3318=0,C3318=3),_xlfn.IFS(H3318=0,"漫改",H3318=1,"轻改",H3318=2,"原创",H3318=3,"Gal改",H3318=4,"游改",H3318=5,"原创偶像",H3318=6,"国产原创",H3318=7,"小说改"),C3318&lt;&gt;0,"")</f>
        <v/>
      </c>
      <c r="J3318" s="16" t="s">
        <v>7696</v>
      </c>
      <c r="M3318" t="str">
        <f t="shared" si="51"/>
        <v>七濑留美，《ONE～辉之季节～》主角之一。</v>
      </c>
      <c r="O3318">
        <v>10</v>
      </c>
      <c r="P3318">
        <v>9</v>
      </c>
    </row>
    <row r="3319" spans="1:16">
      <c r="A3319" s="5" t="s">
        <v>7779</v>
      </c>
      <c r="B3319" t="s">
        <v>7780</v>
      </c>
      <c r="C3319">
        <v>1</v>
      </c>
      <c r="D3319">
        <v>1</v>
      </c>
      <c r="E3319" t="str">
        <f t="array" ref="E3319">_xlfn.IFS(C3319&lt;&gt;2,_xlfn.IFS(D3319=0,"主角之一",D3319=1,"角色",D3319=2,"男主",D3319=3,"女主"),C3319=2,"")</f>
        <v>角色</v>
      </c>
      <c r="G3319" t="s">
        <v>1049</v>
      </c>
      <c r="I3319" t="str">
        <f t="array" ref="I3319">_xlfn.IFS(OR(C3319=0,C3319=3),_xlfn.IFS(H3319=0,"漫改",H3319=1,"轻改",H3319=2,"原创",H3319=3,"Gal改",H3319=4,"游改",H3319=5,"原创偶像",H3319=6,"国产原创",H3319=7,"小说改"),C3319&lt;&gt;0,"")</f>
        <v/>
      </c>
      <c r="J3319" s="16" t="s">
        <v>7696</v>
      </c>
      <c r="M3319" t="str">
        <f t="shared" si="51"/>
        <v>那波七海，《少女＊领域》角色。</v>
      </c>
      <c r="O3319">
        <v>4</v>
      </c>
      <c r="P3319">
        <v>6</v>
      </c>
    </row>
    <row r="3320" spans="1:16" ht="18" customHeight="1">
      <c r="A3320" s="5" t="s">
        <v>7781</v>
      </c>
      <c r="B3320" t="s">
        <v>7782</v>
      </c>
      <c r="C3320">
        <v>1</v>
      </c>
      <c r="D3320">
        <v>0</v>
      </c>
      <c r="E3320" t="str">
        <f t="array" ref="E3320">_xlfn.IFS(C3320&lt;&gt;2,_xlfn.IFS(D3320=0,"主角之一",D3320=1,"角色",D3320=2,"男主",D3320=3,"女主"),C3320=2,"")</f>
        <v>主角之一</v>
      </c>
      <c r="G3320" t="s">
        <v>296</v>
      </c>
      <c r="I3320" t="str">
        <f t="array" ref="I3320">_xlfn.IFS(OR(C3320=0,C3320=3),_xlfn.IFS(H3320=0,"漫改",H3320=1,"轻改",H3320=2,"原创",H3320=3,"Gal改",H3320=4,"游改",H3320=5,"原创偶像",H3320=6,"国产原创",H3320=7,"小说改"),C3320&lt;&gt;0,"")</f>
        <v/>
      </c>
      <c r="J3320" s="16" t="s">
        <v>7696</v>
      </c>
      <c r="M3320" t="str">
        <f t="shared" si="51"/>
        <v>小日向响，《绽放★青春全力向前冲！》主角之一。</v>
      </c>
      <c r="O3320">
        <v>24</v>
      </c>
      <c r="P3320">
        <v>45</v>
      </c>
    </row>
    <row r="3321" spans="1:16">
      <c r="A3321" s="5" t="s">
        <v>7783</v>
      </c>
      <c r="B3321" t="s">
        <v>7784</v>
      </c>
      <c r="C3321">
        <v>1</v>
      </c>
      <c r="D3321">
        <v>0</v>
      </c>
      <c r="E3321" t="str">
        <f t="array" ref="E3321">_xlfn.IFS(C3321&lt;&gt;2,_xlfn.IFS(D3321=0,"主角之一",D3321=1,"角色",D3321=2,"男主",D3321=3,"女主"),C3321=2,"")</f>
        <v>主角之一</v>
      </c>
      <c r="G3321" t="s">
        <v>180</v>
      </c>
      <c r="I3321" t="str">
        <f t="array" ref="I3321">_xlfn.IFS(OR(C3321=0,C3321=3),_xlfn.IFS(H3321=0,"漫改",H3321=1,"轻改",H3321=2,"原创",H3321=3,"Gal改",H3321=4,"游改",H3321=5,"原创偶像",H3321=6,"国产原创",H3321=7,"小说改"),C3321&lt;&gt;0,"")</f>
        <v/>
      </c>
      <c r="J3321" s="16" t="s">
        <v>7696</v>
      </c>
      <c r="M3321" t="str">
        <f t="shared" si="51"/>
        <v>虎太郎，《多娜多娜 一起干坏事吧》主角之一。</v>
      </c>
      <c r="O3321">
        <v>8</v>
      </c>
      <c r="P3321">
        <v>4</v>
      </c>
    </row>
    <row r="3322" spans="1:16">
      <c r="A3322" s="5" t="s">
        <v>7785</v>
      </c>
      <c r="B3322" t="s">
        <v>7786</v>
      </c>
      <c r="C3322">
        <v>1</v>
      </c>
      <c r="D3322">
        <v>0</v>
      </c>
      <c r="E3322" t="str">
        <f t="array" ref="E3322">_xlfn.IFS(C3322&lt;&gt;2,_xlfn.IFS(D3322=0,"主角之一",D3322=1,"角色",D3322=2,"男主",D3322=3,"女主"),C3322=2,"")</f>
        <v>主角之一</v>
      </c>
      <c r="G3322" t="s">
        <v>1368</v>
      </c>
      <c r="I3322" t="str">
        <f t="array" ref="I3322">_xlfn.IFS(OR(C3322=0,C3322=3),_xlfn.IFS(H3322=0,"漫改",H3322=1,"轻改",H3322=2,"原创",H3322=3,"Gal改",H3322=4,"游改",H3322=5,"原创偶像",H3322=6,"国产原创",H3322=7,"小说改"),C3322&lt;&gt;0,"")</f>
        <v/>
      </c>
      <c r="J3322" s="16" t="s">
        <v>7696</v>
      </c>
      <c r="M3322" t="str">
        <f t="shared" si="51"/>
        <v>カーレンテイア・ヴェリーベル，《Happy live show up!》主角之一。</v>
      </c>
      <c r="O3322">
        <v>17</v>
      </c>
      <c r="P3322">
        <v>24</v>
      </c>
    </row>
    <row r="3323" spans="1:16">
      <c r="A3323" s="5" t="s">
        <v>7794</v>
      </c>
      <c r="B3323" t="s">
        <v>7795</v>
      </c>
      <c r="C3323">
        <v>2</v>
      </c>
      <c r="E3323" t="str">
        <f t="array" ref="E3323">_xlfn.IFS(C3323&lt;&gt;2,_xlfn.IFS(D3323=0,"主角之一",D3323=1,"角色",D3323=2,"男主",D3323=3,"女主"),C3323=2,"")</f>
        <v/>
      </c>
      <c r="I3323" t="str">
        <f t="array" ref="I3323">_xlfn.IFS(OR(C3323=0,C3323=3),_xlfn.IFS(H3323=0,"漫改",H3323=1,"轻改",H3323=2,"原创",H3323=3,"Gal改",H3323=4,"游改",H3323=5,"原创偶像",H3323=6,"国产原创",H3323=7,"小说改"),C3323&lt;&gt;0,"")</f>
        <v/>
      </c>
      <c r="J3323" s="16" t="s">
        <v>7696</v>
      </c>
      <c r="L3323" t="s">
        <v>1025</v>
      </c>
      <c r="M3323" t="str">
        <f t="shared" si="51"/>
        <v>阿尔弗雷德，游戏《火焰之纹章》角色。</v>
      </c>
      <c r="O3323">
        <v>9</v>
      </c>
      <c r="P3323">
        <v>0</v>
      </c>
    </row>
    <row r="3324" spans="1:16">
      <c r="A3324" s="5" t="s">
        <v>7791</v>
      </c>
      <c r="B3324" t="s">
        <v>7792</v>
      </c>
      <c r="C3324">
        <v>2</v>
      </c>
      <c r="E3324" t="str">
        <f t="array" ref="E3324">_xlfn.IFS(C3324&lt;&gt;2,_xlfn.IFS(D3324=0,"主角之一",D3324=1,"角色",D3324=2,"男主",D3324=3,"女主"),C3324=2,"")</f>
        <v/>
      </c>
      <c r="I3324" t="str">
        <f t="array" ref="I3324">_xlfn.IFS(OR(C3324=0,C3324=3),_xlfn.IFS(H3324=0,"漫改",H3324=1,"轻改",H3324=2,"原创",H3324=3,"Gal改",H3324=4,"游改",H3324=5,"原创偶像",H3324=6,"国产原创",H3324=7,"小说改"),C3324&lt;&gt;0,"")</f>
        <v/>
      </c>
      <c r="J3324" s="16" t="s">
        <v>7696</v>
      </c>
      <c r="L3324" t="s">
        <v>7793</v>
      </c>
      <c r="M3324" t="str">
        <f t="shared" si="51"/>
        <v>大和 ，舰娘角色，原型为 大和号战列舰</v>
      </c>
      <c r="O3324">
        <v>25</v>
      </c>
      <c r="P3324">
        <v>66</v>
      </c>
    </row>
    <row r="3325" spans="1:16">
      <c r="A3325" s="5" t="s">
        <v>7796</v>
      </c>
      <c r="B3325" t="s">
        <v>7797</v>
      </c>
      <c r="C3325">
        <v>2</v>
      </c>
      <c r="E3325" t="str">
        <f t="array" ref="E3325">_xlfn.IFS(C3325&lt;&gt;2,_xlfn.IFS(D3325=0,"主角之一",D3325=1,"角色",D3325=2,"男主",D3325=3,"女主"),C3325=2,"")</f>
        <v/>
      </c>
      <c r="I3325" t="str">
        <f t="array" ref="I3325">_xlfn.IFS(OR(C3325=0,C3325=3),_xlfn.IFS(H3325=0,"漫改",H3325=1,"轻改",H3325=2,"原创",H3325=3,"Gal改",H3325=4,"游改",H3325=5,"原创偶像",H3325=6,"国产原创",H3325=7,"小说改"),C3325&lt;&gt;0,"")</f>
        <v/>
      </c>
      <c r="J3325" s="16" t="s">
        <v>7696</v>
      </c>
      <c r="L3325" t="s">
        <v>1597</v>
      </c>
      <c r="M3325" t="str">
        <f t="shared" si="51"/>
        <v>常暗永远，知名vtuber。</v>
      </c>
      <c r="O3325">
        <v>2</v>
      </c>
      <c r="P3325">
        <v>12</v>
      </c>
    </row>
    <row r="3326" spans="1:16">
      <c r="B3326" t="s">
        <v>7798</v>
      </c>
      <c r="C3326">
        <v>2</v>
      </c>
      <c r="E3326" t="str">
        <f t="array" ref="E3326">_xlfn.IFS(C3326&lt;&gt;2,_xlfn.IFS(D3326=0,"主角之一",D3326=1,"角色",D3326=2,"男主",D3326=3,"女主"),C3326=2,"")</f>
        <v/>
      </c>
      <c r="I3326" t="str">
        <f t="array" ref="I3326">_xlfn.IFS(OR(C3326=0,C3326=3),_xlfn.IFS(H3326=0,"漫改",H3326=1,"轻改",H3326=2,"原创",H3326=3,"Gal改",H3326=4,"游改",H3326=5,"原创偶像",H3326=6,"国产原创",H3326=7,"小说改"),C3326&lt;&gt;0,"")</f>
        <v/>
      </c>
      <c r="J3326" s="16" t="s">
        <v>7696</v>
      </c>
      <c r="L3326" t="s">
        <v>7799</v>
      </c>
      <c r="M3326" t="str">
        <f t="shared" si="51"/>
        <v>乃琳，隶属于Asoul的虚拟偶像。</v>
      </c>
    </row>
    <row r="3327" spans="1:16">
      <c r="A3327" s="5" t="s">
        <v>7808</v>
      </c>
      <c r="B3327" t="s">
        <v>7809</v>
      </c>
      <c r="C3327">
        <v>0</v>
      </c>
      <c r="D3327">
        <v>0</v>
      </c>
      <c r="E3327" t="str">
        <f t="array" ref="E3327">_xlfn.IFS(C3327&lt;&gt;2,_xlfn.IFS(D3327=0,"主角之一",D3327=1,"角色",D3327=2,"男主",D3327=3,"女主"),C3327=2,"")</f>
        <v>主角之一</v>
      </c>
      <c r="G3327" t="s">
        <v>246</v>
      </c>
      <c r="H3327">
        <v>5</v>
      </c>
      <c r="I3327" t="str">
        <f t="array" ref="I3327">_xlfn.IFS(OR(C3327=0,C3327=3),_xlfn.IFS(H3327=0,"漫改",H3327=1,"轻改",H3327=2,"原创",H3327=3,"Gal改",H3327=4,"游改",H3327=5,"原创偶像",H3327=6,"国产原创",H3327=7,"小说改"),C3327&lt;&gt;0,"")</f>
        <v>原创偶像</v>
      </c>
      <c r="J3327" s="16" t="s">
        <v>7802</v>
      </c>
      <c r="M3327" t="str">
        <f t="shared" si="51"/>
        <v>椎名立希，原创偶像动画《BanG Dream!》主角之一。</v>
      </c>
      <c r="O3327">
        <v>189</v>
      </c>
      <c r="P3327">
        <v>359</v>
      </c>
    </row>
    <row r="3328" spans="1:16">
      <c r="A3328" s="5" t="s">
        <v>7800</v>
      </c>
      <c r="B3328" t="s">
        <v>7801</v>
      </c>
      <c r="C3328">
        <v>0</v>
      </c>
      <c r="D3328">
        <v>0</v>
      </c>
      <c r="E3328" t="str">
        <f t="array" ref="E3328">_xlfn.IFS(C3328&lt;&gt;2,_xlfn.IFS(D3328=0,"主角之一",D3328=1,"角色",D3328=2,"男主",D3328=3,"女主"),C3328=2,"")</f>
        <v>主角之一</v>
      </c>
      <c r="G3328" t="s">
        <v>1354</v>
      </c>
      <c r="H3328">
        <v>1</v>
      </c>
      <c r="I3328" t="str">
        <f t="array" ref="I3328">_xlfn.IFS(OR(C3328=0,C3328=3),_xlfn.IFS(H3328=0,"漫改",H3328=1,"轻改",H3328=2,"原创",H3328=3,"Gal改",H3328=4,"游改",H3328=5,"原创偶像",H3328=6,"国产原创",H3328=7,"小说改"),C3328&lt;&gt;0,"")</f>
        <v>轻改</v>
      </c>
      <c r="J3328" s="16" t="s">
        <v>7802</v>
      </c>
      <c r="M3328" t="str">
        <f t="shared" ref="M3328:M3391" si="52">_xlfn.CONCAT(_xlfn.IFS(C3328=0,_xlfn.CONCAT(B3328,"，",I3328,"动画","《",G3328,"》",E3328,"。"),C3328=1,_xlfn.CONCAT(B3328,"，《",G3328,"》",E3328,"。"),C3328=2,_xlfn.CONCAT(B3328,"，",L3328),C3328=3,_xlfn.CONCAT(B3328,"，动画电影《",G3328,"》",E3328,"。")),_xlfn.IFS(K3328=1,"【芳文社】",K3328=0,""))</f>
        <v>凸守早苗，轻改动画《中二病也要谈恋爱！》主角之一。</v>
      </c>
      <c r="O3328">
        <v>52</v>
      </c>
      <c r="P3328">
        <v>296</v>
      </c>
    </row>
    <row r="3329" spans="1:16">
      <c r="A3329" s="5" t="s">
        <v>7803</v>
      </c>
      <c r="B3329" t="s">
        <v>7804</v>
      </c>
      <c r="C3329">
        <v>0</v>
      </c>
      <c r="D3329">
        <v>1</v>
      </c>
      <c r="E3329" t="str">
        <f t="array" ref="E3329">_xlfn.IFS(C3329&lt;&gt;2,_xlfn.IFS(D3329=0,"主角之一",D3329=1,"角色",D3329=2,"男主",D3329=3,"女主"),C3329=2,"")</f>
        <v>角色</v>
      </c>
      <c r="G3329" t="s">
        <v>960</v>
      </c>
      <c r="H3329">
        <v>0</v>
      </c>
      <c r="I3329" t="str">
        <f t="array" ref="I3329">_xlfn.IFS(OR(C3329=0,C3329=3),_xlfn.IFS(H3329=0,"漫改",H3329=1,"轻改",H3329=2,"原创",H3329=3,"Gal改",H3329=4,"游改",H3329=5,"原创偶像",H3329=6,"国产原创",H3329=7,"小说改"),C3329&lt;&gt;0,"")</f>
        <v>漫改</v>
      </c>
      <c r="J3329" s="16" t="s">
        <v>7802</v>
      </c>
      <c r="M3329" t="str">
        <f t="shared" si="52"/>
        <v>末原恭子，漫改动画《天才麻将少女》角色。</v>
      </c>
      <c r="O3329">
        <v>8</v>
      </c>
      <c r="P3329">
        <v>20</v>
      </c>
    </row>
    <row r="3330" spans="1:16">
      <c r="A3330" s="5" t="s">
        <v>7805</v>
      </c>
      <c r="B3330" t="s">
        <v>7806</v>
      </c>
      <c r="C3330">
        <v>0</v>
      </c>
      <c r="D3330">
        <v>0</v>
      </c>
      <c r="E3330" t="str">
        <f t="array" ref="E3330">_xlfn.IFS(C3330&lt;&gt;2,_xlfn.IFS(D3330=0,"主角之一",D3330=1,"角色",D3330=2,"男主",D3330=3,"女主"),C3330=2,"")</f>
        <v>主角之一</v>
      </c>
      <c r="G3330" t="s">
        <v>7807</v>
      </c>
      <c r="H3330">
        <v>0</v>
      </c>
      <c r="I3330" t="str">
        <f t="array" ref="I3330">_xlfn.IFS(OR(C3330=0,C3330=3),_xlfn.IFS(H3330=0,"漫改",H3330=1,"轻改",H3330=2,"原创",H3330=3,"Gal改",H3330=4,"游改",H3330=5,"原创偶像",H3330=6,"国产原创",H3330=7,"小说改"),C3330&lt;&gt;0,"")</f>
        <v>漫改</v>
      </c>
      <c r="J3330" s="16" t="s">
        <v>7802</v>
      </c>
      <c r="M3330" t="str">
        <f t="shared" si="52"/>
        <v>孙·哈克，漫改动画《晨曦公主》主角之一。</v>
      </c>
      <c r="O3330">
        <v>8</v>
      </c>
      <c r="P3330">
        <v>31</v>
      </c>
    </row>
    <row r="3331" spans="1:16">
      <c r="A3331" s="5" t="s">
        <v>7810</v>
      </c>
      <c r="B3331" t="s">
        <v>7811</v>
      </c>
      <c r="C3331">
        <v>1</v>
      </c>
      <c r="D3331">
        <v>0</v>
      </c>
      <c r="E3331" t="str">
        <f t="array" ref="E3331">_xlfn.IFS(C3331&lt;&gt;2,_xlfn.IFS(D3331=0,"主角之一",D3331=1,"角色",D3331=2,"男主",D3331=3,"女主"),C3331=2,"")</f>
        <v>主角之一</v>
      </c>
      <c r="G3331" t="s">
        <v>669</v>
      </c>
      <c r="I3331" t="str">
        <f t="array" ref="I3331">_xlfn.IFS(OR(C3331=0,C3331=3),_xlfn.IFS(H3331=0,"漫改",H3331=1,"轻改",H3331=2,"原创",H3331=3,"Gal改",H3331=4,"游改",H3331=5,"原创偶像",H3331=6,"国产原创",H3331=7,"小说改"),C3331&lt;&gt;0,"")</f>
        <v/>
      </c>
      <c r="J3331" s="16" t="s">
        <v>7802</v>
      </c>
      <c r="M3331" t="str">
        <f t="shared" si="52"/>
        <v>河合亚芽里，《游魂-Kiss on my Deity-》主角之一。</v>
      </c>
      <c r="O3331">
        <v>13</v>
      </c>
      <c r="P3331">
        <v>27</v>
      </c>
    </row>
    <row r="3332" spans="1:16">
      <c r="A3332" s="5" t="s">
        <v>7816</v>
      </c>
      <c r="B3332" t="s">
        <v>7817</v>
      </c>
      <c r="C3332">
        <v>1</v>
      </c>
      <c r="D3332">
        <v>1</v>
      </c>
      <c r="E3332" t="str">
        <f t="array" ref="E3332">_xlfn.IFS(C3332&lt;&gt;2,_xlfn.IFS(D3332=0,"主角之一",D3332=1,"角色",D3332=2,"男主",D3332=3,"女主"),C3332=2,"")</f>
        <v>角色</v>
      </c>
      <c r="G3332" t="s">
        <v>4117</v>
      </c>
      <c r="I3332" t="str">
        <f t="array" ref="I3332">_xlfn.IFS(OR(C3332=0,C3332=3),_xlfn.IFS(H3332=0,"漫改",H3332=1,"轻改",H3332=2,"原创",H3332=3,"Gal改",H3332=4,"游改",H3332=5,"原创偶像",H3332=6,"国产原创",H3332=7,"小说改"),C3332&lt;&gt;0,"")</f>
        <v/>
      </c>
      <c r="J3332" s="16" t="s">
        <v>7802</v>
      </c>
      <c r="M3332" t="str">
        <f t="shared" si="52"/>
        <v>木之本实咲 &amp; 木之本咲耶，《恋爱0公里》角色。</v>
      </c>
      <c r="O3332">
        <v>11</v>
      </c>
      <c r="P3332">
        <v>28</v>
      </c>
    </row>
    <row r="3333" spans="1:16">
      <c r="A3333" s="5" t="s">
        <v>7818</v>
      </c>
      <c r="B3333" t="s">
        <v>7819</v>
      </c>
      <c r="C3333">
        <v>1</v>
      </c>
      <c r="D3333">
        <v>0</v>
      </c>
      <c r="E3333" t="str">
        <f t="array" ref="E3333">_xlfn.IFS(C3333&lt;&gt;2,_xlfn.IFS(D3333=0,"主角之一",D3333=1,"角色",D3333=2,"男主",D3333=3,"女主"),C3333=2,"")</f>
        <v>主角之一</v>
      </c>
      <c r="G3333" t="s">
        <v>1234</v>
      </c>
      <c r="I3333" t="str">
        <f t="array" ref="I3333">_xlfn.IFS(OR(C3333=0,C3333=3),_xlfn.IFS(H3333=0,"漫改",H3333=1,"轻改",H3333=2,"原创",H3333=3,"Gal改",H3333=4,"游改",H3333=5,"原创偶像",H3333=6,"国产原创",H3333=7,"小说改"),C3333&lt;&gt;0,"")</f>
        <v/>
      </c>
      <c r="J3333" s="16" t="s">
        <v>7802</v>
      </c>
      <c r="M3333" t="str">
        <f t="shared" si="52"/>
        <v>七瀬千奈，《恋爱中的她的笨拙舞台》主角之一。</v>
      </c>
      <c r="O3333">
        <v>3</v>
      </c>
      <c r="P3333">
        <v>14</v>
      </c>
    </row>
    <row r="3334" spans="1:16">
      <c r="A3334" s="5" t="s">
        <v>7812</v>
      </c>
      <c r="B3334" t="s">
        <v>7813</v>
      </c>
      <c r="C3334">
        <v>1</v>
      </c>
      <c r="D3334">
        <v>1</v>
      </c>
      <c r="E3334" t="str">
        <f t="array" ref="E3334">_xlfn.IFS(C3334&lt;&gt;2,_xlfn.IFS(D3334=0,"主角之一",D3334=1,"角色",D3334=2,"男主",D3334=3,"女主"),C3334=2,"")</f>
        <v>角色</v>
      </c>
      <c r="G3334" t="s">
        <v>1680</v>
      </c>
      <c r="I3334" t="str">
        <f t="array" ref="I3334">_xlfn.IFS(OR(C3334=0,C3334=3),_xlfn.IFS(H3334=0,"漫改",H3334=1,"轻改",H3334=2,"原创",H3334=3,"Gal改",H3334=4,"游改",H3334=5,"原创偶像",H3334=6,"国产原创",H3334=7,"小说改"),C3334&lt;&gt;0,"")</f>
        <v/>
      </c>
      <c r="J3334" s="16" t="s">
        <v>7802</v>
      </c>
      <c r="M3334" t="str">
        <f t="shared" si="52"/>
        <v>咲野明日夏，《君吻》角色。</v>
      </c>
      <c r="O3334">
        <v>4</v>
      </c>
      <c r="P3334">
        <v>25</v>
      </c>
    </row>
    <row r="3335" spans="1:16">
      <c r="A3335" s="5" t="s">
        <v>7814</v>
      </c>
      <c r="B3335" t="s">
        <v>7815</v>
      </c>
      <c r="C3335">
        <v>1</v>
      </c>
      <c r="D3335">
        <v>0</v>
      </c>
      <c r="E3335" t="str">
        <f t="array" ref="E3335">_xlfn.IFS(C3335&lt;&gt;2,_xlfn.IFS(D3335=0,"主角之一",D3335=1,"角色",D3335=2,"男主",D3335=3,"女主"),C3335=2,"")</f>
        <v>主角之一</v>
      </c>
      <c r="G3335" t="s">
        <v>741</v>
      </c>
      <c r="I3335" t="str">
        <f t="array" ref="I3335">_xlfn.IFS(OR(C3335=0,C3335=3),_xlfn.IFS(H3335=0,"漫改",H3335=1,"轻改",H3335=2,"原创",H3335=3,"Gal改",H3335=4,"游改",H3335=5,"原创偶像",H3335=6,"国产原创",H3335=7,"小说改"),C3335&lt;&gt;0,"")</f>
        <v/>
      </c>
      <c r="J3335" s="16" t="s">
        <v>7802</v>
      </c>
      <c r="M3335" t="str">
        <f t="shared" si="52"/>
        <v>浅川濑奈，《Gift -prism-》主角之一。</v>
      </c>
      <c r="O3335">
        <v>1</v>
      </c>
      <c r="P3335">
        <v>2</v>
      </c>
    </row>
    <row r="3336" spans="1:16">
      <c r="A3336" s="5" t="s">
        <v>7820</v>
      </c>
      <c r="B3336" t="s">
        <v>7821</v>
      </c>
      <c r="C3336">
        <v>1</v>
      </c>
      <c r="D3336">
        <v>0</v>
      </c>
      <c r="E3336" t="str">
        <f t="array" ref="E3336">_xlfn.IFS(C3336&lt;&gt;2,_xlfn.IFS(D3336=0,"主角之一",D3336=1,"角色",D3336=2,"男主",D3336=3,"女主"),C3336=2,"")</f>
        <v>主角之一</v>
      </c>
      <c r="G3336" t="s">
        <v>497</v>
      </c>
      <c r="I3336" t="str">
        <f t="array" ref="I3336">_xlfn.IFS(OR(C3336=0,C3336=3),_xlfn.IFS(H3336=0,"漫改",H3336=1,"轻改",H3336=2,"原创",H3336=3,"Gal改",H3336=4,"游改",H3336=5,"原创偶像",H3336=6,"国产原创",H3336=7,"小说改"),C3336&lt;&gt;0,"")</f>
        <v/>
      </c>
      <c r="J3336" s="16" t="s">
        <v>7802</v>
      </c>
      <c r="M3336" t="str">
        <f t="shared" si="52"/>
        <v>蓝原紫苑，《牵绊闪耀的恋之伊吕波》主角之一。</v>
      </c>
      <c r="O3336">
        <v>22</v>
      </c>
      <c r="P3336">
        <v>55</v>
      </c>
    </row>
    <row r="3337" spans="1:16">
      <c r="A3337" s="5" t="s">
        <v>7843</v>
      </c>
      <c r="B3337" t="s">
        <v>7844</v>
      </c>
      <c r="C3337">
        <v>0</v>
      </c>
      <c r="D3337">
        <v>1</v>
      </c>
      <c r="E3337" t="str">
        <f t="array" ref="E3337">_xlfn.IFS(C3337&lt;&gt;2,_xlfn.IFS(D3337=0,"主角之一",D3337=1,"角色",D3337=2,"男主",D3337=3,"女主"),C3337=2,"")</f>
        <v>角色</v>
      </c>
      <c r="G3337" t="s">
        <v>2789</v>
      </c>
      <c r="H3337">
        <v>2</v>
      </c>
      <c r="I3337" t="str">
        <f t="array" ref="I3337">_xlfn.IFS(OR(C3337=0,C3337=3),_xlfn.IFS(H3337=0,"漫改",H3337=1,"轻改",H3337=2,"原创",H3337=3,"Gal改",H3337=4,"游改",H3337=5,"原创偶像",H3337=6,"国产原创",H3337=7,"小说改"),C3337&lt;&gt;0,"")</f>
        <v>原创</v>
      </c>
      <c r="J3337" s="16" t="s">
        <v>7824</v>
      </c>
      <c r="M3337" t="str">
        <f t="shared" si="52"/>
        <v>白壁真子 &amp; 清鹤佳奈，原创动画《顶点!!!!!!!!!!!!!!!》角色。</v>
      </c>
      <c r="O3337">
        <v>10</v>
      </c>
      <c r="P3337">
        <v>16</v>
      </c>
    </row>
    <row r="3338" spans="1:16">
      <c r="A3338" s="5" t="s">
        <v>7845</v>
      </c>
      <c r="B3338" t="s">
        <v>7846</v>
      </c>
      <c r="C3338">
        <v>0</v>
      </c>
      <c r="D3338">
        <v>1</v>
      </c>
      <c r="E3338" t="str">
        <f t="array" ref="E3338">_xlfn.IFS(C3338&lt;&gt;2,_xlfn.IFS(D3338=0,"主角之一",D3338=1,"角色",D3338=2,"男主",D3338=3,"女主"),C3338=2,"")</f>
        <v>角色</v>
      </c>
      <c r="G3338" t="s">
        <v>902</v>
      </c>
      <c r="H3338">
        <v>0</v>
      </c>
      <c r="I3338" t="str">
        <f t="array" ref="I3338">_xlfn.IFS(OR(C3338=0,C3338=3),_xlfn.IFS(H3338=0,"漫改",H3338=1,"轻改",H3338=2,"原创",H3338=3,"Gal改",H3338=4,"游改",H3338=5,"原创偶像",H3338=6,"国产原创",H3338=7,"小说改"),C3338&lt;&gt;0,"")</f>
        <v>漫改</v>
      </c>
      <c r="J3338" s="16" t="s">
        <v>7824</v>
      </c>
      <c r="M3338" t="str">
        <f t="shared" si="52"/>
        <v>三家田凉佳，漫改动画《金牌得主》角色。</v>
      </c>
      <c r="O3338">
        <v>21</v>
      </c>
      <c r="P3338">
        <v>50</v>
      </c>
    </row>
    <row r="3339" spans="1:16">
      <c r="A3339" s="5" t="s">
        <v>7829</v>
      </c>
      <c r="B3339" t="s">
        <v>7830</v>
      </c>
      <c r="C3339">
        <v>0</v>
      </c>
      <c r="D3339">
        <v>1</v>
      </c>
      <c r="E3339" t="str">
        <f t="array" ref="E3339">_xlfn.IFS(C3339&lt;&gt;2,_xlfn.IFS(D3339=0,"主角之一",D3339=1,"角色",D3339=2,"男主",D3339=3,"女主"),C3339=2,"")</f>
        <v>角色</v>
      </c>
      <c r="G3339" t="s">
        <v>5616</v>
      </c>
      <c r="H3339">
        <v>3</v>
      </c>
      <c r="I3339" t="str">
        <f t="array" ref="I3339">_xlfn.IFS(OR(C3339=0,C3339=3),_xlfn.IFS(H3339=0,"漫改",H3339=1,"轻改",H3339=2,"原创",H3339=3,"Gal改",H3339=4,"游改",H3339=5,"原创偶像",H3339=6,"国产原创",H3339=7,"小说改"),C3339&lt;&gt;0,"")</f>
        <v>Gal改</v>
      </c>
      <c r="J3339" s="16" t="s">
        <v>7824</v>
      </c>
      <c r="M3339" t="str">
        <f t="shared" si="52"/>
        <v>神宫司麻理茉，Gal改动画《Muv-Luv Alternative》角色。</v>
      </c>
      <c r="O3339">
        <v>76</v>
      </c>
      <c r="P3339">
        <v>111</v>
      </c>
    </row>
    <row r="3340" spans="1:16">
      <c r="A3340" s="5" t="s">
        <v>7831</v>
      </c>
      <c r="B3340" t="s">
        <v>7832</v>
      </c>
      <c r="C3340">
        <v>0</v>
      </c>
      <c r="D3340">
        <v>1</v>
      </c>
      <c r="E3340" t="str">
        <f t="array" ref="E3340">_xlfn.IFS(C3340&lt;&gt;2,_xlfn.IFS(D3340=0,"主角之一",D3340=1,"角色",D3340=2,"男主",D3340=3,"女主"),C3340=2,"")</f>
        <v>角色</v>
      </c>
      <c r="G3340" t="s">
        <v>103</v>
      </c>
      <c r="H3340">
        <v>0</v>
      </c>
      <c r="I3340" t="str">
        <f t="array" ref="I3340">_xlfn.IFS(OR(C3340=0,C3340=3),_xlfn.IFS(H3340=0,"漫改",H3340=1,"轻改",H3340=2,"原创",H3340=3,"Gal改",H3340=4,"游改",H3340=5,"原创偶像",H3340=6,"国产原创",H3340=7,"小说改"),C3340&lt;&gt;0,"")</f>
        <v>漫改</v>
      </c>
      <c r="J3340" s="16" t="s">
        <v>7824</v>
      </c>
      <c r="M3340" t="str">
        <f t="shared" si="52"/>
        <v>园田美月，漫改动画《樱Trick》角色。</v>
      </c>
      <c r="O3340">
        <v>11</v>
      </c>
      <c r="P3340">
        <v>24</v>
      </c>
    </row>
    <row r="3341" spans="1:16">
      <c r="A3341" s="5" t="s">
        <v>7833</v>
      </c>
      <c r="B3341" t="s">
        <v>7834</v>
      </c>
      <c r="C3341">
        <v>0</v>
      </c>
      <c r="D3341">
        <v>1</v>
      </c>
      <c r="E3341" t="str">
        <f t="array" ref="E3341">_xlfn.IFS(C3341&lt;&gt;2,_xlfn.IFS(D3341=0,"主角之一",D3341=1,"角色",D3341=2,"男主",D3341=3,"女主"),C3341=2,"")</f>
        <v>角色</v>
      </c>
      <c r="G3341" t="s">
        <v>206</v>
      </c>
      <c r="H3341">
        <v>4</v>
      </c>
      <c r="I3341" t="str">
        <f t="array" ref="I3341">_xlfn.IFS(OR(C3341=0,C3341=3),_xlfn.IFS(H3341=0,"漫改",H3341=1,"轻改",H3341=2,"原创",H3341=3,"Gal改",H3341=4,"游改",H3341=5,"原创偶像",H3341=6,"国产原创",H3341=7,"小说改"),C3341&lt;&gt;0,"")</f>
        <v>游改</v>
      </c>
      <c r="J3341" s="16" t="s">
        <v>7824</v>
      </c>
      <c r="M3341" t="str">
        <f t="shared" si="52"/>
        <v>涩谷凛 &amp; 五十岚响子，游改动画《偶像大师 灰姑娘女孩》角色。</v>
      </c>
      <c r="O3341">
        <v>74</v>
      </c>
      <c r="P3341">
        <v>318</v>
      </c>
    </row>
    <row r="3342" spans="1:16">
      <c r="A3342" s="5" t="s">
        <v>7822</v>
      </c>
      <c r="B3342" t="s">
        <v>7823</v>
      </c>
      <c r="C3342">
        <v>0</v>
      </c>
      <c r="D3342">
        <v>1</v>
      </c>
      <c r="E3342" t="str">
        <f t="array" ref="E3342">_xlfn.IFS(C3342&lt;&gt;2,_xlfn.IFS(D3342=0,"主角之一",D3342=1,"角色",D3342=2,"男主",D3342=3,"女主"),C3342=2,"")</f>
        <v>角色</v>
      </c>
      <c r="G3342" t="s">
        <v>1142</v>
      </c>
      <c r="H3342">
        <v>0</v>
      </c>
      <c r="I3342" t="str">
        <f t="array" ref="I3342">_xlfn.IFS(OR(C3342=0,C3342=3),_xlfn.IFS(H3342=0,"漫改",H3342=1,"轻改",H3342=2,"原创",H3342=3,"Gal改",H3342=4,"游改",H3342=5,"原创偶像",H3342=6,"国产原创",H3342=7,"小说改"),C3342&lt;&gt;0,"")</f>
        <v>漫改</v>
      </c>
      <c r="J3342" s="16" t="s">
        <v>7824</v>
      </c>
      <c r="M3342" t="str">
        <f t="shared" si="52"/>
        <v>高杉晋助，漫改动画《银魂》角色。</v>
      </c>
      <c r="O3342">
        <v>6</v>
      </c>
      <c r="P3342">
        <v>145</v>
      </c>
    </row>
    <row r="3343" spans="1:16">
      <c r="A3343" s="5" t="s">
        <v>7835</v>
      </c>
      <c r="B3343" t="s">
        <v>7836</v>
      </c>
      <c r="C3343">
        <v>0</v>
      </c>
      <c r="D3343">
        <v>0</v>
      </c>
      <c r="E3343" t="str">
        <f t="array" ref="E3343">_xlfn.IFS(C3343&lt;&gt;2,_xlfn.IFS(D3343=0,"主角之一",D3343=1,"角色",D3343=2,"男主",D3343=3,"女主"),C3343=2,"")</f>
        <v>主角之一</v>
      </c>
      <c r="G3343" t="s">
        <v>283</v>
      </c>
      <c r="H3343">
        <v>4</v>
      </c>
      <c r="I3343" t="str">
        <f t="array" ref="I3343">_xlfn.IFS(OR(C3343=0,C3343=3),_xlfn.IFS(H3343=0,"漫改",H3343=1,"轻改",H3343=2,"原创",H3343=3,"Gal改",H3343=4,"游改",H3343=5,"原创偶像",H3343=6,"国产原创",H3343=7,"小说改"),C3343&lt;&gt;0,"")</f>
        <v>游改</v>
      </c>
      <c r="J3343" s="16" t="s">
        <v>7824</v>
      </c>
      <c r="M3343" t="str">
        <f t="shared" si="52"/>
        <v>高坂海美，游改动画《偶像大师 百万现场！》主角之一。</v>
      </c>
      <c r="O3343">
        <v>22</v>
      </c>
      <c r="P3343">
        <v>31</v>
      </c>
    </row>
    <row r="3344" spans="1:16">
      <c r="A3344" s="5" t="s">
        <v>7851</v>
      </c>
      <c r="B3344" t="s">
        <v>7852</v>
      </c>
      <c r="C3344">
        <v>0</v>
      </c>
      <c r="D3344">
        <v>0</v>
      </c>
      <c r="E3344" t="str">
        <f t="array" ref="E3344">_xlfn.IFS(C3344&lt;&gt;2,_xlfn.IFS(D3344=0,"主角之一",D3344=1,"角色",D3344=2,"男主",D3344=3,"女主"),C3344=2,"")</f>
        <v>主角之一</v>
      </c>
      <c r="G3344" t="s">
        <v>367</v>
      </c>
      <c r="H3344">
        <v>3</v>
      </c>
      <c r="I3344" t="str">
        <f t="array" ref="I3344">_xlfn.IFS(OR(C3344=0,C3344=3),_xlfn.IFS(H3344=0,"漫改",H3344=1,"轻改",H3344=2,"原创",H3344=3,"Gal改",H3344=4,"游改",H3344=5,"原创偶像",H3344=6,"国产原创",H3344=7,"小说改"),C3344&lt;&gt;0,"")</f>
        <v>Gal改</v>
      </c>
      <c r="J3344" s="16" t="s">
        <v>7824</v>
      </c>
      <c r="M3344" t="str">
        <f t="shared" si="52"/>
        <v>狮子谷桐花，Gal改动画《灰色幻影扳机》主角之一。</v>
      </c>
      <c r="O3344">
        <v>17</v>
      </c>
      <c r="P3344">
        <v>58</v>
      </c>
    </row>
    <row r="3345" spans="1:16">
      <c r="A3345" s="5" t="s">
        <v>7837</v>
      </c>
      <c r="B3345" t="s">
        <v>7838</v>
      </c>
      <c r="C3345">
        <v>0</v>
      </c>
      <c r="D3345">
        <v>1</v>
      </c>
      <c r="E3345" t="str">
        <f t="array" ref="E3345">_xlfn.IFS(C3345&lt;&gt;2,_xlfn.IFS(D3345=0,"主角之一",D3345=1,"角色",D3345=2,"男主",D3345=3,"女主"),C3345=2,"")</f>
        <v>角色</v>
      </c>
      <c r="G3345" t="s">
        <v>1426</v>
      </c>
      <c r="H3345">
        <v>7</v>
      </c>
      <c r="I3345" t="str">
        <f t="array" ref="I3345">_xlfn.IFS(OR(C3345=0,C3345=3),_xlfn.IFS(H3345=0,"漫改",H3345=1,"轻改",H3345=2,"原创",H3345=3,"Gal改",H3345=4,"游改",H3345=5,"原创偶像",H3345=6,"国产原创",H3345=7,"小说改"),C3345&lt;&gt;0,"")</f>
        <v>小说改</v>
      </c>
      <c r="J3345" s="16" t="s">
        <v>7824</v>
      </c>
      <c r="M3345" t="str">
        <f t="shared" si="52"/>
        <v>黄少天，小说改动画《全职高手》角色。</v>
      </c>
      <c r="O3345">
        <v>11</v>
      </c>
      <c r="P3345">
        <v>23</v>
      </c>
    </row>
    <row r="3346" spans="1:16">
      <c r="A3346" s="5" t="s">
        <v>7839</v>
      </c>
      <c r="B3346" t="s">
        <v>7840</v>
      </c>
      <c r="C3346">
        <v>0</v>
      </c>
      <c r="D3346">
        <v>1</v>
      </c>
      <c r="E3346" t="str">
        <f t="array" ref="E3346">_xlfn.IFS(C3346&lt;&gt;2,_xlfn.IFS(D3346=0,"主角之一",D3346=1,"角色",D3346=2,"男主",D3346=3,"女主"),C3346=2,"")</f>
        <v>角色</v>
      </c>
      <c r="G3346" t="s">
        <v>2942</v>
      </c>
      <c r="H3346">
        <v>1</v>
      </c>
      <c r="I3346" t="str">
        <f t="array" ref="I3346">_xlfn.IFS(OR(C3346=0,C3346=3),_xlfn.IFS(H3346=0,"漫改",H3346=1,"轻改",H3346=2,"原创",H3346=3,"Gal改",H3346=4,"游改",H3346=5,"原创偶像",H3346=6,"国产原创",H3346=7,"小说改"),C3346&lt;&gt;0,"")</f>
        <v>轻改</v>
      </c>
      <c r="J3346" s="16" t="s">
        <v>7824</v>
      </c>
      <c r="M3346" t="str">
        <f t="shared" si="52"/>
        <v>泷川雅贵，轻改动画《弦音 -风舞高中弓道部-》角色。</v>
      </c>
      <c r="O3346">
        <v>3</v>
      </c>
      <c r="P3346">
        <v>11</v>
      </c>
    </row>
    <row r="3347" spans="1:16">
      <c r="A3347" s="5" t="s">
        <v>7825</v>
      </c>
      <c r="B3347" t="s">
        <v>7826</v>
      </c>
      <c r="C3347">
        <v>0</v>
      </c>
      <c r="D3347">
        <v>0</v>
      </c>
      <c r="E3347" t="str">
        <f t="array" ref="E3347">_xlfn.IFS(C3347&lt;&gt;2,_xlfn.IFS(D3347=0,"主角之一",D3347=1,"角色",D3347=2,"男主",D3347=3,"女主"),C3347=2,"")</f>
        <v>主角之一</v>
      </c>
      <c r="G3347" t="s">
        <v>1473</v>
      </c>
      <c r="H3347">
        <v>0</v>
      </c>
      <c r="I3347" t="str">
        <f t="array" ref="I3347">_xlfn.IFS(OR(C3347=0,C3347=3),_xlfn.IFS(H3347=0,"漫改",H3347=1,"轻改",H3347=2,"原创",H3347=3,"Gal改",H3347=4,"游改",H3347=5,"原创偶像",H3347=6,"国产原创",H3347=7,"小说改"),C3347&lt;&gt;0,"")</f>
        <v>漫改</v>
      </c>
      <c r="J3347" s="16" t="s">
        <v>7824</v>
      </c>
      <c r="M3347" t="str">
        <f t="shared" si="52"/>
        <v>拉比，漫改动画《驱魔少年》主角之一。</v>
      </c>
      <c r="O3347">
        <v>3</v>
      </c>
      <c r="P3347">
        <v>32</v>
      </c>
    </row>
    <row r="3348" spans="1:16">
      <c r="A3348" s="5" t="s">
        <v>7841</v>
      </c>
      <c r="B3348" t="s">
        <v>7842</v>
      </c>
      <c r="C3348">
        <v>0</v>
      </c>
      <c r="D3348">
        <v>0</v>
      </c>
      <c r="E3348" t="str">
        <f t="array" ref="E3348">_xlfn.IFS(C3348&lt;&gt;2,_xlfn.IFS(D3348=0,"主角之一",D3348=1,"角色",D3348=2,"男主",D3348=3,"女主"),C3348=2,"")</f>
        <v>主角之一</v>
      </c>
      <c r="G3348" t="s">
        <v>1874</v>
      </c>
      <c r="H3348">
        <v>0</v>
      </c>
      <c r="I3348" t="str">
        <f t="array" ref="I3348">_xlfn.IFS(OR(C3348=0,C3348=3),_xlfn.IFS(H3348=0,"漫改",H3348=1,"轻改",H3348=2,"原创",H3348=3,"Gal改",H3348=4,"游改",H3348=5,"原创偶像",H3348=6,"国产原创",H3348=7,"小说改"),C3348&lt;&gt;0,"")</f>
        <v>漫改</v>
      </c>
      <c r="J3348" s="16" t="s">
        <v>7824</v>
      </c>
      <c r="M3348" t="str">
        <f t="shared" si="52"/>
        <v>田中望，漫改动画《女高中生的无所事事》主角之一。</v>
      </c>
      <c r="O3348">
        <v>47</v>
      </c>
      <c r="P3348">
        <v>64</v>
      </c>
    </row>
    <row r="3349" spans="1:16">
      <c r="A3349" s="5" t="s">
        <v>7827</v>
      </c>
      <c r="B3349" t="s">
        <v>7828</v>
      </c>
      <c r="C3349">
        <v>0</v>
      </c>
      <c r="D3349">
        <v>1</v>
      </c>
      <c r="E3349" t="str">
        <f t="array" ref="E3349">_xlfn.IFS(C3349&lt;&gt;2,_xlfn.IFS(D3349=0,"主角之一",D3349=1,"角色",D3349=2,"男主",D3349=3,"女主"),C3349=2,"")</f>
        <v>角色</v>
      </c>
      <c r="G3349" t="s">
        <v>2702</v>
      </c>
      <c r="H3349">
        <v>2</v>
      </c>
      <c r="I3349" t="str">
        <f t="array" ref="I3349">_xlfn.IFS(OR(C3349=0,C3349=3),_xlfn.IFS(H3349=0,"漫改",H3349=1,"轻改",H3349=2,"原创",H3349=3,"Gal改",H3349=4,"游改",H3349=5,"原创偶像",H3349=6,"国产原创",H3349=7,"小说改"),C3349&lt;&gt;0,"")</f>
        <v>原创</v>
      </c>
      <c r="J3349" s="16" t="s">
        <v>7824</v>
      </c>
      <c r="K3349"/>
      <c r="M3349" t="str">
        <f t="shared" si="52"/>
        <v>皇神乐耶，原创动画《Code Geass 反叛的鲁路修》角色。</v>
      </c>
      <c r="O3349">
        <v>15</v>
      </c>
      <c r="P3349">
        <v>63</v>
      </c>
    </row>
    <row r="3350" spans="1:16">
      <c r="B3350" t="s">
        <v>7847</v>
      </c>
      <c r="C3350">
        <v>0</v>
      </c>
      <c r="D3350">
        <v>1</v>
      </c>
      <c r="E3350" t="str">
        <f t="array" ref="E3350">_xlfn.IFS(C3350&lt;&gt;2,_xlfn.IFS(D3350=0,"主角之一",D3350=1,"角色",D3350=2,"男主",D3350=3,"女主"),C3350=2,"")</f>
        <v>角色</v>
      </c>
      <c r="G3350" t="s">
        <v>84</v>
      </c>
      <c r="H3350">
        <v>0</v>
      </c>
      <c r="I3350" t="str">
        <f t="array" ref="I3350">_xlfn.IFS(OR(C3350=0,C3350=3),_xlfn.IFS(H3350=0,"漫改",H3350=1,"轻改",H3350=2,"原创",H3350=3,"Gal改",H3350=4,"游改",H3350=5,"原创偶像",H3350=6,"国产原创",H3350=7,"小说改"),C3350&lt;&gt;0,"")</f>
        <v>漫改</v>
      </c>
      <c r="J3350" s="16" t="s">
        <v>7824</v>
      </c>
      <c r="K3350" s="17">
        <v>1</v>
      </c>
      <c r="M3350" t="str">
        <f t="shared" si="52"/>
        <v>远藤幸，漫改动画《恋爱小行星》角色。【芳文社】</v>
      </c>
    </row>
    <row r="3351" spans="1:16">
      <c r="B3351" t="s">
        <v>7848</v>
      </c>
      <c r="C3351">
        <v>0</v>
      </c>
      <c r="D3351">
        <v>2</v>
      </c>
      <c r="E3351" t="str">
        <f t="array" ref="E3351">_xlfn.IFS(C3351&lt;&gt;2,_xlfn.IFS(D3351=0,"主角之一",D3351=1,"角色",D3351=2,"男主",D3351=3,"女主"),C3351=2,"")</f>
        <v>男主</v>
      </c>
      <c r="G3351" t="s">
        <v>7849</v>
      </c>
      <c r="H3351">
        <v>1</v>
      </c>
      <c r="I3351" t="str">
        <f t="array" ref="I3351">_xlfn.IFS(OR(C3351=0,C3351=3),_xlfn.IFS(H3351=0,"漫改",H3351=1,"轻改",H3351=2,"原创",H3351=3,"Gal改",H3351=4,"游改",H3351=5,"原创偶像",H3351=6,"国产原创",H3351=7,"小说改"),C3351&lt;&gt;0,"")</f>
        <v>轻改</v>
      </c>
      <c r="J3351" s="16" t="s">
        <v>7824</v>
      </c>
      <c r="K3351"/>
      <c r="M3351" t="str">
        <f t="shared" si="52"/>
        <v>可儿江西也，轻改动画《甘城光辉游乐园》男主。</v>
      </c>
    </row>
    <row r="3352" spans="1:16">
      <c r="B3352" t="s">
        <v>7850</v>
      </c>
      <c r="C3352">
        <v>0</v>
      </c>
      <c r="D3352">
        <v>1</v>
      </c>
      <c r="E3352" t="str">
        <f t="array" ref="E3352">_xlfn.IFS(C3352&lt;&gt;2,_xlfn.IFS(D3352=0,"主角之一",D3352=1,"角色",D3352=2,"男主",D3352=3,"女主"),C3352=2,"")</f>
        <v>角色</v>
      </c>
      <c r="G3352" t="s">
        <v>2536</v>
      </c>
      <c r="H3352">
        <v>0</v>
      </c>
      <c r="I3352" t="str">
        <f t="array" ref="I3352">_xlfn.IFS(OR(C3352=0,C3352=3),_xlfn.IFS(H3352=0,"漫改",H3352=1,"轻改",H3352=2,"原创",H3352=3,"Gal改",H3352=4,"游改",H3352=5,"原创偶像",H3352=6,"国产原创",H3352=7,"小说改"),C3352&lt;&gt;0,"")</f>
        <v>漫改</v>
      </c>
      <c r="J3352" s="16" t="s">
        <v>7824</v>
      </c>
      <c r="K3352" s="17">
        <v>1</v>
      </c>
      <c r="M3352" t="str">
        <f t="shared" si="52"/>
        <v>相川千穗，漫改动画《悠悠式》角色。【芳文社】</v>
      </c>
    </row>
    <row r="3353" spans="1:16">
      <c r="A3353" s="5" t="s">
        <v>7875</v>
      </c>
      <c r="B3353" t="s">
        <v>7876</v>
      </c>
      <c r="C3353">
        <v>1</v>
      </c>
      <c r="D3353">
        <v>0</v>
      </c>
      <c r="E3353" t="str">
        <f t="array" ref="E3353">_xlfn.IFS(C3353&lt;&gt;2,_xlfn.IFS(D3353=0,"主角之一",D3353=1,"角色",D3353=2,"男主",D3353=3,"女主"),C3353=2,"")</f>
        <v>主角之一</v>
      </c>
      <c r="G3353" t="s">
        <v>3215</v>
      </c>
      <c r="I3353" t="str">
        <f t="array" ref="I3353">_xlfn.IFS(OR(C3353=0,C3353=3),_xlfn.IFS(H3353=0,"漫改",H3353=1,"轻改",H3353=2,"原创",H3353=3,"Gal改",H3353=4,"游改",H3353=5,"原创偶像",H3353=6,"国产原创",H3353=7,"小说改"),C3353&lt;&gt;0,"")</f>
        <v/>
      </c>
      <c r="J3353" s="16" t="s">
        <v>7824</v>
      </c>
      <c r="M3353" t="str">
        <f t="shared" si="52"/>
        <v>保城麗水，《与鲨鱼共度的七日间》主角之一。</v>
      </c>
      <c r="O3353">
        <v>14</v>
      </c>
      <c r="P3353">
        <v>17</v>
      </c>
    </row>
    <row r="3354" spans="1:16">
      <c r="A3354" s="5" t="s">
        <v>7853</v>
      </c>
      <c r="B3354" t="s">
        <v>7854</v>
      </c>
      <c r="C3354">
        <v>1</v>
      </c>
      <c r="D3354">
        <v>0</v>
      </c>
      <c r="E3354" t="str">
        <f t="array" ref="E3354">_xlfn.IFS(C3354&lt;&gt;2,_xlfn.IFS(D3354=0,"主角之一",D3354=1,"角色",D3354=2,"男主",D3354=3,"女主"),C3354=2,"")</f>
        <v>主角之一</v>
      </c>
      <c r="G3354" t="s">
        <v>112</v>
      </c>
      <c r="I3354" t="str">
        <f t="array" ref="I3354">_xlfn.IFS(OR(C3354=0,C3354=3),_xlfn.IFS(H3354=0,"漫改",H3354=1,"轻改",H3354=2,"原创",H3354=3,"Gal改",H3354=4,"游改",H3354=5,"原创偶像",H3354=6,"国产原创",H3354=7,"小说改"),C3354&lt;&gt;0,"")</f>
        <v/>
      </c>
      <c r="J3354" s="16" t="s">
        <v>7824</v>
      </c>
      <c r="M3354" t="str">
        <f t="shared" si="52"/>
        <v>远峰莉莉丝，《秋之回忆6》主角之一。</v>
      </c>
      <c r="O3354">
        <v>12</v>
      </c>
      <c r="P3354">
        <v>32</v>
      </c>
    </row>
    <row r="3355" spans="1:16">
      <c r="A3355" s="5" t="s">
        <v>7877</v>
      </c>
      <c r="B3355" t="s">
        <v>7878</v>
      </c>
      <c r="C3355">
        <v>1</v>
      </c>
      <c r="D3355">
        <v>0</v>
      </c>
      <c r="E3355" t="str">
        <f t="array" ref="E3355">_xlfn.IFS(C3355&lt;&gt;2,_xlfn.IFS(D3355=0,"主角之一",D3355=1,"角色",D3355=2,"男主",D3355=3,"女主"),C3355=2,"")</f>
        <v>主角之一</v>
      </c>
      <c r="G3355" t="s">
        <v>7879</v>
      </c>
      <c r="I3355" t="str">
        <f t="array" ref="I3355">_xlfn.IFS(OR(C3355=0,C3355=3),_xlfn.IFS(H3355=0,"漫改",H3355=1,"轻改",H3355=2,"原创",H3355=3,"Gal改",H3355=4,"游改",H3355=5,"原创偶像",H3355=6,"国产原创",H3355=7,"小说改"),C3355&lt;&gt;0,"")</f>
        <v/>
      </c>
      <c r="J3355" s="16" t="s">
        <v>7824</v>
      </c>
      <c r="M3355" t="str">
        <f t="shared" si="52"/>
        <v>獅子王凛，《バカップル・サプリメント》主角之一。</v>
      </c>
      <c r="O3355">
        <v>22</v>
      </c>
      <c r="P3355">
        <v>26</v>
      </c>
    </row>
    <row r="3356" spans="1:16">
      <c r="A3356" s="5" t="s">
        <v>7880</v>
      </c>
      <c r="B3356" t="s">
        <v>7881</v>
      </c>
      <c r="C3356">
        <v>1</v>
      </c>
      <c r="D3356">
        <v>0</v>
      </c>
      <c r="E3356" t="str">
        <f t="array" ref="E3356">_xlfn.IFS(C3356&lt;&gt;2,_xlfn.IFS(D3356=0,"主角之一",D3356=1,"角色",D3356=2,"男主",D3356=3,"女主"),C3356=2,"")</f>
        <v>主角之一</v>
      </c>
      <c r="G3356" t="s">
        <v>7882</v>
      </c>
      <c r="I3356" t="str">
        <f t="array" ref="I3356">_xlfn.IFS(OR(C3356=0,C3356=3),_xlfn.IFS(H3356=0,"漫改",H3356=1,"轻改",H3356=2,"原创",H3356=3,"Gal改",H3356=4,"游改",H3356=5,"原创偶像",H3356=6,"国产原创",H3356=7,"小说改"),C3356&lt;&gt;0,"")</f>
        <v/>
      </c>
      <c r="J3356" s="16" t="s">
        <v>7824</v>
      </c>
      <c r="M3356" t="str">
        <f t="shared" si="52"/>
        <v>斯卡雷特·斑鸠·维斯塔利亚，《甜蜜女友3》主角之一。</v>
      </c>
      <c r="O3356">
        <v>50</v>
      </c>
      <c r="P3356">
        <v>40</v>
      </c>
    </row>
    <row r="3357" spans="1:16">
      <c r="A3357" s="5" t="s">
        <v>7855</v>
      </c>
      <c r="B3357" t="s">
        <v>7856</v>
      </c>
      <c r="C3357">
        <v>1</v>
      </c>
      <c r="D3357">
        <v>0</v>
      </c>
      <c r="E3357" t="str">
        <f t="array" ref="E3357">_xlfn.IFS(C3357&lt;&gt;2,_xlfn.IFS(D3357=0,"主角之一",D3357=1,"角色",D3357=2,"男主",D3357=3,"女主"),C3357=2,"")</f>
        <v>主角之一</v>
      </c>
      <c r="G3357" t="s">
        <v>261</v>
      </c>
      <c r="I3357" t="str">
        <f t="array" ref="I3357">_xlfn.IFS(OR(C3357=0,C3357=3),_xlfn.IFS(H3357=0,"漫改",H3357=1,"轻改",H3357=2,"原创",H3357=3,"Gal改",H3357=4,"游改",H3357=5,"原创偶像",H3357=6,"国产原创",H3357=7,"小说改"),C3357&lt;&gt;0,"")</f>
        <v/>
      </c>
      <c r="J3357" s="16" t="s">
        <v>7824</v>
      </c>
      <c r="M3357" t="str">
        <f t="shared" si="52"/>
        <v>早濑深美，《爱上火车》主角之一。</v>
      </c>
      <c r="O3357">
        <v>3</v>
      </c>
      <c r="P3357">
        <v>24</v>
      </c>
    </row>
    <row r="3358" spans="1:16">
      <c r="A3358" s="5" t="s">
        <v>7857</v>
      </c>
      <c r="B3358" t="s">
        <v>7858</v>
      </c>
      <c r="C3358">
        <v>1</v>
      </c>
      <c r="D3358">
        <v>1</v>
      </c>
      <c r="E3358" t="str">
        <f t="array" ref="E3358">_xlfn.IFS(C3358&lt;&gt;2,_xlfn.IFS(D3358=0,"主角之一",D3358=1,"角色",D3358=2,"男主",D3358=3,"女主"),C3358=2,"")</f>
        <v>角色</v>
      </c>
      <c r="G3358" t="s">
        <v>1562</v>
      </c>
      <c r="I3358" t="str">
        <f t="array" ref="I3358">_xlfn.IFS(OR(C3358=0,C3358=3),_xlfn.IFS(H3358=0,"漫改",H3358=1,"轻改",H3358=2,"原创",H3358=3,"Gal改",H3358=4,"游改",H3358=5,"原创偶像",H3358=6,"国产原创",H3358=7,"小说改"),C3358&lt;&gt;0,"")</f>
        <v/>
      </c>
      <c r="J3358" s="16" t="s">
        <v>7824</v>
      </c>
      <c r="M3358" t="str">
        <f t="shared" si="52"/>
        <v>樱森杏子，《樱吹雪 ～千年之恋～》角色。</v>
      </c>
      <c r="O3358">
        <v>2</v>
      </c>
      <c r="P3358">
        <v>9</v>
      </c>
    </row>
    <row r="3359" spans="1:16">
      <c r="A3359" s="5" t="s">
        <v>7859</v>
      </c>
      <c r="B3359" t="s">
        <v>7860</v>
      </c>
      <c r="C3359">
        <v>1</v>
      </c>
      <c r="D3359">
        <v>0</v>
      </c>
      <c r="E3359" t="str">
        <f t="array" ref="E3359">_xlfn.IFS(C3359&lt;&gt;2,_xlfn.IFS(D3359=0,"主角之一",D3359=1,"角色",D3359=2,"男主",D3359=3,"女主"),C3359=2,"")</f>
        <v>主角之一</v>
      </c>
      <c r="G3359" t="s">
        <v>1323</v>
      </c>
      <c r="I3359" t="str">
        <f t="array" ref="I3359">_xlfn.IFS(OR(C3359=0,C3359=3),_xlfn.IFS(H3359=0,"漫改",H3359=1,"轻改",H3359=2,"原创",H3359=3,"Gal改",H3359=4,"游改",H3359=5,"原创偶像",H3359=6,"国产原创",H3359=7,"小说改"),C3359&lt;&gt;0,"")</f>
        <v/>
      </c>
      <c r="J3359" s="16" t="s">
        <v>7824</v>
      </c>
      <c r="M3359" t="str">
        <f t="shared" si="52"/>
        <v>巧可拉，《甜糖热恋》主角之一。</v>
      </c>
      <c r="O3359">
        <v>8</v>
      </c>
      <c r="P3359">
        <v>56</v>
      </c>
    </row>
    <row r="3360" spans="1:16">
      <c r="A3360" s="5" t="s">
        <v>7861</v>
      </c>
      <c r="B3360" t="s">
        <v>7862</v>
      </c>
      <c r="C3360">
        <v>1</v>
      </c>
      <c r="D3360">
        <v>0</v>
      </c>
      <c r="E3360" t="str">
        <f t="array" ref="E3360">_xlfn.IFS(C3360&lt;&gt;2,_xlfn.IFS(D3360=0,"主角之一",D3360=1,"角色",D3360=2,"男主",D3360=3,"女主"),C3360=2,"")</f>
        <v>主角之一</v>
      </c>
      <c r="G3360" t="s">
        <v>7863</v>
      </c>
      <c r="I3360" t="str">
        <f t="array" ref="I3360">_xlfn.IFS(OR(C3360=0,C3360=3),_xlfn.IFS(H3360=0,"漫改",H3360=1,"轻改",H3360=2,"原创",H3360=3,"Gal改",H3360=4,"游改",H3360=5,"原创偶像",H3360=6,"国产原创",H3360=7,"小说改"),C3360&lt;&gt;0,"")</f>
        <v/>
      </c>
      <c r="J3360" s="16" t="s">
        <v>7824</v>
      </c>
      <c r="M3360" t="str">
        <f t="shared" si="52"/>
        <v>墨小菊，《三色△绘恋》主角之一。</v>
      </c>
      <c r="O3360">
        <v>30</v>
      </c>
      <c r="P3360">
        <v>68</v>
      </c>
    </row>
    <row r="3361" spans="1:16">
      <c r="A3361" s="5" t="s">
        <v>7864</v>
      </c>
      <c r="B3361" t="s">
        <v>7865</v>
      </c>
      <c r="C3361">
        <v>1</v>
      </c>
      <c r="D3361">
        <v>0</v>
      </c>
      <c r="E3361" t="str">
        <f t="array" ref="E3361">_xlfn.IFS(C3361&lt;&gt;2,_xlfn.IFS(D3361=0,"主角之一",D3361=1,"角色",D3361=2,"男主",D3361=3,"女主"),C3361=2,"")</f>
        <v>主角之一</v>
      </c>
      <c r="G3361" t="s">
        <v>7866</v>
      </c>
      <c r="I3361" t="str">
        <f t="array" ref="I3361">_xlfn.IFS(OR(C3361=0,C3361=3),_xlfn.IFS(H3361=0,"漫改",H3361=1,"轻改",H3361=2,"原创",H3361=3,"Gal改",H3361=4,"游改",H3361=5,"原创偶像",H3361=6,"国产原创",H3361=7,"小说改"),C3361&lt;&gt;0,"")</f>
        <v/>
      </c>
      <c r="J3361" s="16" t="s">
        <v>7824</v>
      </c>
      <c r="M3361" t="str">
        <f t="shared" si="52"/>
        <v>小鹿日和，《ろけらぶ - Location Love - 同棲×後輩》主角之一。</v>
      </c>
      <c r="O3361">
        <v>4</v>
      </c>
      <c r="P3361">
        <v>18</v>
      </c>
    </row>
    <row r="3362" spans="1:16">
      <c r="A3362" s="5" t="s">
        <v>7867</v>
      </c>
      <c r="B3362" t="s">
        <v>7868</v>
      </c>
      <c r="C3362">
        <v>1</v>
      </c>
      <c r="D3362">
        <v>0</v>
      </c>
      <c r="E3362" t="str">
        <f t="array" ref="E3362">_xlfn.IFS(C3362&lt;&gt;2,_xlfn.IFS(D3362=0,"主角之一",D3362=1,"角色",D3362=2,"男主",D3362=3,"女主"),C3362=2,"")</f>
        <v>主角之一</v>
      </c>
      <c r="G3362" t="s">
        <v>7869</v>
      </c>
      <c r="I3362" t="str">
        <f t="array" ref="I3362">_xlfn.IFS(OR(C3362=0,C3362=3),_xlfn.IFS(H3362=0,"漫改",H3362=1,"轻改",H3362=2,"原创",H3362=3,"Gal改",H3362=4,"游改",H3362=5,"原创偶像",H3362=6,"国产原创",H3362=7,"小说改"),C3362&lt;&gt;0,"")</f>
        <v/>
      </c>
      <c r="J3362" s="16" t="s">
        <v>7824</v>
      </c>
      <c r="M3362" t="str">
        <f t="shared" si="52"/>
        <v>真額詞葉，《言の葉舞い散る夏の風鈴 》主角之一。</v>
      </c>
      <c r="O3362">
        <v>4</v>
      </c>
      <c r="P3362">
        <v>13</v>
      </c>
    </row>
    <row r="3363" spans="1:16" ht="18" customHeight="1">
      <c r="A3363" s="5" t="s">
        <v>7870</v>
      </c>
      <c r="B3363" t="s">
        <v>7871</v>
      </c>
      <c r="C3363">
        <v>1</v>
      </c>
      <c r="D3363">
        <v>0</v>
      </c>
      <c r="E3363" t="str">
        <f t="array" ref="E3363">_xlfn.IFS(C3363&lt;&gt;2,_xlfn.IFS(D3363=0,"主角之一",D3363=1,"角色",D3363=2,"男主",D3363=3,"女主"),C3363=2,"")</f>
        <v>主角之一</v>
      </c>
      <c r="G3363" t="s">
        <v>7872</v>
      </c>
      <c r="I3363" t="str">
        <f t="array" ref="I3363">_xlfn.IFS(OR(C3363=0,C3363=3),_xlfn.IFS(H3363=0,"漫改",H3363=1,"轻改",H3363=2,"原创",H3363=3,"Gal改",H3363=4,"游改",H3363=5,"原创偶像",H3363=6,"国产原创",H3363=7,"小说改"),C3363&lt;&gt;0,"")</f>
        <v/>
      </c>
      <c r="J3363" s="16" t="s">
        <v>7824</v>
      </c>
      <c r="M3363" t="str">
        <f t="shared" si="52"/>
        <v>園池桜子，《ハジラブ -Making*Lovers-》主角之一。</v>
      </c>
      <c r="O3363">
        <v>11</v>
      </c>
      <c r="P3363">
        <v>21</v>
      </c>
    </row>
    <row r="3364" spans="1:16">
      <c r="A3364" s="5" t="s">
        <v>7873</v>
      </c>
      <c r="B3364" t="s">
        <v>7874</v>
      </c>
      <c r="C3364">
        <v>1</v>
      </c>
      <c r="D3364">
        <v>0</v>
      </c>
      <c r="E3364" t="str">
        <f t="array" ref="E3364">_xlfn.IFS(C3364&lt;&gt;2,_xlfn.IFS(D3364=0,"主角之一",D3364=1,"角色",D3364=2,"男主",D3364=3,"女主"),C3364=2,"")</f>
        <v>主角之一</v>
      </c>
      <c r="G3364" t="s">
        <v>6957</v>
      </c>
      <c r="I3364" t="str">
        <f t="array" ref="I3364">_xlfn.IFS(OR(C3364=0,C3364=3),_xlfn.IFS(H3364=0,"漫改",H3364=1,"轻改",H3364=2,"原创",H3364=3,"Gal改",H3364=4,"游改",H3364=5,"原创偶像",H3364=6,"国产原创",H3364=7,"小说改"),C3364&lt;&gt;0,"")</f>
        <v/>
      </c>
      <c r="J3364" s="16" t="s">
        <v>7824</v>
      </c>
      <c r="M3364" t="str">
        <f t="shared" si="52"/>
        <v>三波抚子，《鬼作》主角之一。</v>
      </c>
      <c r="O3364">
        <v>1</v>
      </c>
      <c r="P3364">
        <v>3</v>
      </c>
    </row>
    <row r="3365" spans="1:16">
      <c r="A3365" s="5" t="s">
        <v>7888</v>
      </c>
      <c r="B3365" t="s">
        <v>7889</v>
      </c>
      <c r="C3365">
        <v>2</v>
      </c>
      <c r="E3365" t="str">
        <f t="array" ref="E3365">_xlfn.IFS(C3365&lt;&gt;2,_xlfn.IFS(D3365=0,"主角之一",D3365=1,"角色",D3365=2,"男主",D3365=3,"女主"),C3365=2,"")</f>
        <v/>
      </c>
      <c r="I3365" t="str">
        <f t="array" ref="I3365">_xlfn.IFS(OR(C3365=0,C3365=3),_xlfn.IFS(H3365=0,"漫改",H3365=1,"轻改",H3365=2,"原创",H3365=3,"Gal改",H3365=4,"游改",H3365=5,"原创偶像",H3365=6,"国产原创",H3365=7,"小说改"),C3365&lt;&gt;0,"")</f>
        <v/>
      </c>
      <c r="J3365" s="16" t="s">
        <v>7824</v>
      </c>
      <c r="L3365" t="s">
        <v>1597</v>
      </c>
      <c r="M3365" t="str">
        <f t="shared" si="52"/>
        <v>周防パトラ，知名vtuber。</v>
      </c>
      <c r="O3365">
        <v>7</v>
      </c>
      <c r="P3365">
        <v>20</v>
      </c>
    </row>
    <row r="3366" spans="1:16">
      <c r="A3366" s="5" t="s">
        <v>7883</v>
      </c>
      <c r="B3366" t="s">
        <v>7884</v>
      </c>
      <c r="C3366">
        <v>2</v>
      </c>
      <c r="E3366" t="str">
        <f t="array" ref="E3366">_xlfn.IFS(C3366&lt;&gt;2,_xlfn.IFS(D3366=0,"主角之一",D3366=1,"角色",D3366=2,"男主",D3366=3,"女主"),C3366=2,"")</f>
        <v/>
      </c>
      <c r="I3366" t="str">
        <f t="array" ref="I3366">_xlfn.IFS(OR(C3366=0,C3366=3),_xlfn.IFS(H3366=0,"漫改",H3366=1,"轻改",H3366=2,"原创",H3366=3,"Gal改",H3366=4,"游改",H3366=5,"原创偶像",H3366=6,"国产原创",H3366=7,"小说改"),C3366&lt;&gt;0,"")</f>
        <v/>
      </c>
      <c r="J3366" s="16" t="s">
        <v>7824</v>
      </c>
      <c r="L3366" t="s">
        <v>1597</v>
      </c>
      <c r="M3366" t="str">
        <f t="shared" si="52"/>
        <v>赤井心，知名vtuber。</v>
      </c>
      <c r="O3366">
        <v>16</v>
      </c>
      <c r="P3366">
        <v>36</v>
      </c>
    </row>
    <row r="3367" spans="1:16">
      <c r="A3367" s="5" t="s">
        <v>7885</v>
      </c>
      <c r="B3367" t="s">
        <v>7886</v>
      </c>
      <c r="C3367">
        <v>2</v>
      </c>
      <c r="E3367" t="str">
        <f t="array" ref="E3367">_xlfn.IFS(C3367&lt;&gt;2,_xlfn.IFS(D3367=0,"主角之一",D3367=1,"角色",D3367=2,"男主",D3367=3,"女主"),C3367=2,"")</f>
        <v/>
      </c>
      <c r="I3367" t="str">
        <f t="array" ref="I3367">_xlfn.IFS(OR(C3367=0,C3367=3),_xlfn.IFS(H3367=0,"漫改",H3367=1,"轻改",H3367=2,"原创",H3367=3,"Gal改",H3367=4,"游改",H3367=5,"原创偶像",H3367=6,"国产原创",H3367=7,"小说改"),C3367&lt;&gt;0,"")</f>
        <v/>
      </c>
      <c r="J3367" s="16" t="s">
        <v>7824</v>
      </c>
      <c r="L3367" t="s">
        <v>124</v>
      </c>
      <c r="M3367" t="str">
        <f t="shared" si="52"/>
        <v>安柏，游戏《原神》角色。</v>
      </c>
      <c r="O3367">
        <v>20</v>
      </c>
      <c r="P3367">
        <v>32</v>
      </c>
    </row>
    <row r="3368" spans="1:16">
      <c r="B3368" t="s">
        <v>7887</v>
      </c>
      <c r="C3368">
        <v>2</v>
      </c>
      <c r="E3368" t="str">
        <f t="array" ref="E3368">_xlfn.IFS(C3368&lt;&gt;2,_xlfn.IFS(D3368=0,"主角之一",D3368=1,"角色",D3368=2,"男主",D3368=3,"女主"),C3368=2,"")</f>
        <v/>
      </c>
      <c r="I3368" t="str">
        <f t="array" ref="I3368">_xlfn.IFS(OR(C3368=0,C3368=3),_xlfn.IFS(H3368=0,"漫改",H3368=1,"轻改",H3368=2,"原创",H3368=3,"Gal改",H3368=4,"游改",H3368=5,"原创偶像",H3368=6,"国产原创",H3368=7,"小说改"),C3368&lt;&gt;0,"")</f>
        <v/>
      </c>
      <c r="J3368" s="16" t="s">
        <v>7824</v>
      </c>
      <c r="L3368" t="s">
        <v>1597</v>
      </c>
      <c r="M3368" t="str">
        <f t="shared" si="52"/>
        <v>本间向日葵，知名vtuber。</v>
      </c>
    </row>
    <row r="3369" spans="1:16">
      <c r="A3369" s="5" t="s">
        <v>7890</v>
      </c>
      <c r="B3369" t="s">
        <v>7891</v>
      </c>
      <c r="C3369">
        <v>0</v>
      </c>
      <c r="D3369">
        <v>1</v>
      </c>
      <c r="E3369" t="str">
        <f t="array" ref="E3369">_xlfn.IFS(C3369&lt;&gt;2,_xlfn.IFS(D3369=0,"主角之一",D3369=1,"角色",D3369=2,"男主",D3369=3,"女主"),C3369=2,"")</f>
        <v>角色</v>
      </c>
      <c r="G3369" t="s">
        <v>75</v>
      </c>
      <c r="H3369">
        <v>0</v>
      </c>
      <c r="I3369" t="str">
        <f t="array" ref="I3369">_xlfn.IFS(OR(C3369=0,C3369=3),_xlfn.IFS(H3369=0,"漫改",H3369=1,"轻改",H3369=2,"原创",H3369=3,"Gal改",H3369=4,"游改",H3369=5,"原创偶像",H3369=6,"国产原创",H3369=7,"小说改"),C3369&lt;&gt;0,"")</f>
        <v>漫改</v>
      </c>
      <c r="J3369" s="16" t="s">
        <v>7892</v>
      </c>
      <c r="M3369" t="str">
        <f t="shared" si="52"/>
        <v>飞鸟空，漫改动画《只有神知道的世界》角色。</v>
      </c>
      <c r="O3369">
        <v>7</v>
      </c>
      <c r="P3369">
        <v>26</v>
      </c>
    </row>
    <row r="3370" spans="1:16">
      <c r="A3370" s="5" t="s">
        <v>7901</v>
      </c>
      <c r="B3370" t="s">
        <v>7902</v>
      </c>
      <c r="C3370">
        <v>0</v>
      </c>
      <c r="D3370">
        <v>0</v>
      </c>
      <c r="E3370" t="str">
        <f t="array" ref="E3370">_xlfn.IFS(C3370&lt;&gt;2,_xlfn.IFS(D3370=0,"主角之一",D3370=1,"角色",D3370=2,"男主",D3370=3,"女主"),C3370=2,"")</f>
        <v>主角之一</v>
      </c>
      <c r="G3370" t="s">
        <v>7903</v>
      </c>
      <c r="H3370">
        <v>1</v>
      </c>
      <c r="I3370" t="str">
        <f t="array" ref="I3370">_xlfn.IFS(OR(C3370=0,C3370=3),_xlfn.IFS(H3370=0,"漫改",H3370=1,"轻改",H3370=2,"原创",H3370=3,"Gal改",H3370=4,"游改",H3370=5,"原创偶像",H3370=6,"国产原创",H3370=7,"小说改"),C3370&lt;&gt;0,"")</f>
        <v>轻改</v>
      </c>
      <c r="J3370" s="16" t="s">
        <v>7892</v>
      </c>
      <c r="M3370" t="str">
        <f t="shared" si="52"/>
        <v>兔里健，轻改动画《治愈魔法的错误使用方法》主角之一。</v>
      </c>
      <c r="O3370">
        <v>5</v>
      </c>
      <c r="P3370">
        <v>11</v>
      </c>
    </row>
    <row r="3371" spans="1:16">
      <c r="A3371" s="5" t="s">
        <v>7893</v>
      </c>
      <c r="B3371" t="s">
        <v>7894</v>
      </c>
      <c r="C3371">
        <v>0</v>
      </c>
      <c r="D3371">
        <v>1</v>
      </c>
      <c r="E3371" t="str">
        <f t="array" ref="E3371">_xlfn.IFS(C3371&lt;&gt;2,_xlfn.IFS(D3371=0,"主角之一",D3371=1,"角色",D3371=2,"男主",D3371=3,"女主"),C3371=2,"")</f>
        <v>角色</v>
      </c>
      <c r="G3371" t="s">
        <v>2058</v>
      </c>
      <c r="H3371">
        <v>0</v>
      </c>
      <c r="I3371" t="str">
        <f t="array" ref="I3371">_xlfn.IFS(OR(C3371=0,C3371=3),_xlfn.IFS(H3371=0,"漫改",H3371=1,"轻改",H3371=2,"原创",H3371=3,"Gal改",H3371=4,"游改",H3371=5,"原创偶像",H3371=6,"国产原创",H3371=7,"小说改"),C3371&lt;&gt;0,"")</f>
        <v>漫改</v>
      </c>
      <c r="J3371" s="16" t="s">
        <v>7892</v>
      </c>
      <c r="M3371" t="str">
        <f t="shared" si="52"/>
        <v>安中榛名，漫改动画《日常》角色。</v>
      </c>
      <c r="O3371">
        <v>23</v>
      </c>
      <c r="P3371">
        <v>60</v>
      </c>
    </row>
    <row r="3372" spans="1:16">
      <c r="A3372" s="5" t="s">
        <v>7895</v>
      </c>
      <c r="B3372" t="s">
        <v>7896</v>
      </c>
      <c r="C3372">
        <v>0</v>
      </c>
      <c r="D3372">
        <v>0</v>
      </c>
      <c r="E3372" t="str">
        <f t="array" ref="E3372">_xlfn.IFS(C3372&lt;&gt;2,_xlfn.IFS(D3372=0,"主角之一",D3372=1,"角色",D3372=2,"男主",D3372=3,"女主"),C3372=2,"")</f>
        <v>主角之一</v>
      </c>
      <c r="G3372" t="s">
        <v>1447</v>
      </c>
      <c r="H3372">
        <v>3</v>
      </c>
      <c r="I3372" t="str">
        <f t="array" ref="I3372">_xlfn.IFS(OR(C3372=0,C3372=3),_xlfn.IFS(H3372=0,"漫改",H3372=1,"轻改",H3372=2,"原创",H3372=3,"Gal改",H3372=4,"游改",H3372=5,"原创偶像",H3372=6,"国产原创",H3372=7,"小说改"),C3372&lt;&gt;0,"")</f>
        <v>Gal改</v>
      </c>
      <c r="J3372" s="16" t="s">
        <v>7892</v>
      </c>
      <c r="M3372" t="str">
        <f t="shared" si="52"/>
        <v>鸣海孝之，Gal改动画《你所期望的永远》主角之一。</v>
      </c>
      <c r="O3372">
        <v>18</v>
      </c>
      <c r="P3372">
        <v>4</v>
      </c>
    </row>
    <row r="3373" spans="1:16">
      <c r="A3373" s="5" t="s">
        <v>7897</v>
      </c>
      <c r="B3373" t="s">
        <v>7898</v>
      </c>
      <c r="C3373">
        <v>0</v>
      </c>
      <c r="D3373">
        <v>0</v>
      </c>
      <c r="E3373" t="str">
        <f t="array" ref="E3373">_xlfn.IFS(C3373&lt;&gt;2,_xlfn.IFS(D3373=0,"主角之一",D3373=1,"角色",D3373=2,"男主",D3373=3,"女主"),C3373=2,"")</f>
        <v>主角之一</v>
      </c>
      <c r="G3373" t="s">
        <v>486</v>
      </c>
      <c r="H3373">
        <v>0</v>
      </c>
      <c r="I3373" t="str">
        <f t="array" ref="I3373">_xlfn.IFS(OR(C3373=0,C3373=3),_xlfn.IFS(H3373=0,"漫改",H3373=1,"轻改",H3373=2,"原创",H3373=3,"Gal改",H3373=4,"游改",H3373=5,"原创偶像",H3373=6,"国产原创",H3373=7,"小说改"),C3373&lt;&gt;0,"")</f>
        <v>漫改</v>
      </c>
      <c r="J3373" s="16" t="s">
        <v>7892</v>
      </c>
      <c r="K3373"/>
      <c r="M3373" t="str">
        <f t="shared" si="52"/>
        <v>青羽心夏，漫改动画《向山进发》主角之一。</v>
      </c>
      <c r="O3373">
        <v>91</v>
      </c>
      <c r="P3373">
        <v>256</v>
      </c>
    </row>
    <row r="3374" spans="1:16">
      <c r="A3374" s="5" t="s">
        <v>7899</v>
      </c>
      <c r="B3374" t="s">
        <v>7900</v>
      </c>
      <c r="C3374">
        <v>0</v>
      </c>
      <c r="D3374">
        <v>0</v>
      </c>
      <c r="E3374" t="str">
        <f t="array" ref="E3374">_xlfn.IFS(C3374&lt;&gt;2,_xlfn.IFS(D3374=0,"主角之一",D3374=1,"角色",D3374=2,"男主",D3374=3,"女主"),C3374=2,"")</f>
        <v>主角之一</v>
      </c>
      <c r="G3374" t="s">
        <v>4144</v>
      </c>
      <c r="H3374">
        <v>0</v>
      </c>
      <c r="I3374" t="str">
        <f t="array" ref="I3374">_xlfn.IFS(OR(C3374=0,C3374=3),_xlfn.IFS(H3374=0,"漫改",H3374=1,"轻改",H3374=2,"原创",H3374=3,"Gal改",H3374=4,"游改",H3374=5,"原创偶像",H3374=6,"国产原创",H3374=7,"小说改"),C3374&lt;&gt;0,"")</f>
        <v>漫改</v>
      </c>
      <c r="J3374" s="16" t="s">
        <v>7892</v>
      </c>
      <c r="K3374" s="17">
        <v>1</v>
      </c>
      <c r="M3374" t="str">
        <f t="shared" si="52"/>
        <v>西川叶子，漫改动画《三者三叶》主角之一。【芳文社】</v>
      </c>
      <c r="O3374">
        <v>9</v>
      </c>
      <c r="P3374">
        <v>37</v>
      </c>
    </row>
    <row r="3375" spans="1:16">
      <c r="A3375" s="5" t="s">
        <v>7904</v>
      </c>
      <c r="B3375" t="s">
        <v>7905</v>
      </c>
      <c r="C3375">
        <v>1</v>
      </c>
      <c r="D3375">
        <v>0</v>
      </c>
      <c r="E3375" t="str">
        <f t="array" ref="E3375">_xlfn.IFS(C3375&lt;&gt;2,_xlfn.IFS(D3375=0,"主角之一",D3375=1,"角色",D3375=2,"男主",D3375=3,"女主"),C3375=2,"")</f>
        <v>主角之一</v>
      </c>
      <c r="G3375" t="s">
        <v>7906</v>
      </c>
      <c r="I3375" t="str">
        <f t="array" ref="I3375">_xlfn.IFS(OR(C3375=0,C3375=3),_xlfn.IFS(H3375=0,"漫改",H3375=1,"轻改",H3375=2,"原创",H3375=3,"Gal改",H3375=4,"游改",H3375=5,"原创偶像",H3375=6,"国产原创",H3375=7,"小说改"),C3375&lt;&gt;0,"")</f>
        <v/>
      </c>
      <c r="J3375" s="16" t="s">
        <v>7892</v>
      </c>
      <c r="M3375" t="str">
        <f t="shared" si="52"/>
        <v>日和橙子，《Strawberry Nauts -ストロベリーノーツ- 》主角之一。</v>
      </c>
      <c r="O3375">
        <v>7</v>
      </c>
      <c r="P3375">
        <v>32</v>
      </c>
    </row>
    <row r="3376" spans="1:16">
      <c r="A3376" s="5" t="s">
        <v>7907</v>
      </c>
      <c r="B3376" t="s">
        <v>7908</v>
      </c>
      <c r="C3376">
        <v>1</v>
      </c>
      <c r="D3376">
        <v>1</v>
      </c>
      <c r="E3376" t="str">
        <f t="array" ref="E3376">_xlfn.IFS(C3376&lt;&gt;2,_xlfn.IFS(D3376=0,"主角之一",D3376=1,"角色",D3376=2,"男主",D3376=3,"女主"),C3376=2,"")</f>
        <v>角色</v>
      </c>
      <c r="G3376" t="s">
        <v>3446</v>
      </c>
      <c r="I3376" t="str">
        <f t="array" ref="I3376">_xlfn.IFS(OR(C3376=0,C3376=3),_xlfn.IFS(H3376=0,"漫改",H3376=1,"轻改",H3376=2,"原创",H3376=3,"Gal改",H3376=4,"游改",H3376=5,"原创偶像",H3376=6,"国产原创",H3376=7,"小说改"),C3376&lt;&gt;0,"")</f>
        <v/>
      </c>
      <c r="J3376" s="16" t="s">
        <v>7892</v>
      </c>
      <c r="M3376" t="str">
        <f t="shared" si="52"/>
        <v>魏通，《高考恋爱100天》角色。</v>
      </c>
      <c r="O3376">
        <v>5</v>
      </c>
      <c r="P3376">
        <v>2</v>
      </c>
    </row>
    <row r="3377" spans="1:16">
      <c r="A3377" s="5" t="s">
        <v>7909</v>
      </c>
      <c r="B3377" t="s">
        <v>7910</v>
      </c>
      <c r="C3377">
        <v>1</v>
      </c>
      <c r="D3377">
        <v>0</v>
      </c>
      <c r="E3377" t="str">
        <f t="array" ref="E3377">_xlfn.IFS(C3377&lt;&gt;2,_xlfn.IFS(D3377=0,"主角之一",D3377=1,"角色",D3377=2,"男主",D3377=3,"女主"),C3377=2,"")</f>
        <v>主角之一</v>
      </c>
      <c r="G3377" t="s">
        <v>7911</v>
      </c>
      <c r="I3377" t="str">
        <f t="array" ref="I3377">_xlfn.IFS(OR(C3377=0,C3377=3),_xlfn.IFS(H3377=0,"漫改",H3377=1,"轻改",H3377=2,"原创",H3377=3,"Gal改",H3377=4,"游改",H3377=5,"原创偶像",H3377=6,"国产原创",H3377=7,"小说改"),C3377&lt;&gt;0,"")</f>
        <v/>
      </c>
      <c r="J3377" s="16" t="s">
        <v>7892</v>
      </c>
      <c r="M3377" t="str">
        <f t="shared" si="52"/>
        <v>高井戸流林檎，《Little Sick Girls ～鏡の中のアイドル～》主角之一。</v>
      </c>
      <c r="O3377">
        <v>5</v>
      </c>
      <c r="P3377">
        <v>23</v>
      </c>
    </row>
    <row r="3378" spans="1:16">
      <c r="A3378" s="5" t="s">
        <v>7912</v>
      </c>
      <c r="B3378" t="s">
        <v>7913</v>
      </c>
      <c r="C3378">
        <v>1</v>
      </c>
      <c r="D3378">
        <v>0</v>
      </c>
      <c r="E3378" t="str">
        <f t="array" ref="E3378">_xlfn.IFS(C3378&lt;&gt;2,_xlfn.IFS(D3378=0,"主角之一",D3378=1,"角色",D3378=2,"男主",D3378=3,"女主"),C3378=2,"")</f>
        <v>主角之一</v>
      </c>
      <c r="G3378" t="s">
        <v>4905</v>
      </c>
      <c r="I3378" t="str">
        <f t="array" ref="I3378">_xlfn.IFS(OR(C3378=0,C3378=3),_xlfn.IFS(H3378=0,"漫改",H3378=1,"轻改",H3378=2,"原创",H3378=3,"Gal改",H3378=4,"游改",H3378=5,"原创偶像",H3378=6,"国产原创",H3378=7,"小说改"),C3378&lt;&gt;0,"")</f>
        <v/>
      </c>
      <c r="J3378" s="16" t="s">
        <v>7892</v>
      </c>
      <c r="M3378" t="str">
        <f t="shared" si="52"/>
        <v>仓桥海琴，《梅时露霁书 ~雨潺海汐间~》主角之一。</v>
      </c>
      <c r="O3378">
        <v>2</v>
      </c>
      <c r="P3378">
        <v>3</v>
      </c>
    </row>
    <row r="3379" spans="1:16">
      <c r="A3379" s="5" t="s">
        <v>7916</v>
      </c>
      <c r="B3379" t="s">
        <v>7917</v>
      </c>
      <c r="C3379">
        <v>2</v>
      </c>
      <c r="E3379" t="str">
        <f t="array" ref="E3379">_xlfn.IFS(C3379&lt;&gt;2,_xlfn.IFS(D3379=0,"主角之一",D3379=1,"角色",D3379=2,"男主",D3379=3,"女主"),C3379=2,"")</f>
        <v/>
      </c>
      <c r="I3379" t="str">
        <f t="array" ref="I3379">_xlfn.IFS(OR(C3379=0,C3379=3),_xlfn.IFS(H3379=0,"漫改",H3379=1,"轻改",H3379=2,"原创",H3379=3,"Gal改",H3379=4,"游改",H3379=5,"原创偶像",H3379=6,"国产原创",H3379=7,"小说改"),C3379&lt;&gt;0,"")</f>
        <v/>
      </c>
      <c r="J3379" s="16" t="s">
        <v>7892</v>
      </c>
      <c r="L3379" t="s">
        <v>4504</v>
      </c>
      <c r="M3379" t="str">
        <f t="shared" si="52"/>
        <v>荒垣真次郎，游戏《女神异闻录3》角色。</v>
      </c>
      <c r="O3379">
        <v>14</v>
      </c>
      <c r="P3379">
        <v>19</v>
      </c>
    </row>
    <row r="3380" spans="1:16">
      <c r="A3380" s="5" t="s">
        <v>7914</v>
      </c>
      <c r="B3380" t="s">
        <v>7915</v>
      </c>
      <c r="C3380">
        <v>2</v>
      </c>
      <c r="E3380" t="str">
        <f t="array" ref="E3380">_xlfn.IFS(C3380&lt;&gt;2,_xlfn.IFS(D3380=0,"主角之一",D3380=1,"角色",D3380=2,"男主",D3380=3,"女主"),C3380=2,"")</f>
        <v/>
      </c>
      <c r="I3380" t="str">
        <f t="array" ref="I3380">_xlfn.IFS(OR(C3380=0,C3380=3),_xlfn.IFS(H3380=0,"漫改",H3380=1,"轻改",H3380=2,"原创",H3380=3,"Gal改",H3380=4,"游改",H3380=5,"原创偶像",H3380=6,"国产原创",H3380=7,"小说改"),C3380&lt;&gt;0,"")</f>
        <v/>
      </c>
      <c r="J3380" s="16" t="s">
        <v>7892</v>
      </c>
      <c r="L3380" t="s">
        <v>4224</v>
      </c>
      <c r="M3380" t="str">
        <f t="shared" si="52"/>
        <v>克劳德·斯特莱夫，游戏《最终幻想》角色。</v>
      </c>
      <c r="O3380">
        <v>29</v>
      </c>
      <c r="P3380">
        <v>132</v>
      </c>
    </row>
    <row r="3381" spans="1:16">
      <c r="A3381" s="5" t="s">
        <v>7918</v>
      </c>
      <c r="B3381" t="s">
        <v>7919</v>
      </c>
      <c r="C3381">
        <v>2</v>
      </c>
      <c r="E3381" t="str">
        <f t="array" ref="E3381">_xlfn.IFS(C3381&lt;&gt;2,_xlfn.IFS(D3381=0,"主角之一",D3381=1,"角色",D3381=2,"男主",D3381=3,"女主"),C3381=2,"")</f>
        <v/>
      </c>
      <c r="I3381" t="str">
        <f t="array" ref="I3381">_xlfn.IFS(OR(C3381=0,C3381=3),_xlfn.IFS(H3381=0,"漫改",H3381=1,"轻改",H3381=2,"原创",H3381=3,"Gal改",H3381=4,"游改",H3381=5,"原创偶像",H3381=6,"国产原创",H3381=7,"小说改"),C3381&lt;&gt;0,"")</f>
        <v/>
      </c>
      <c r="J3381" s="16" t="s">
        <v>7892</v>
      </c>
      <c r="L3381" t="s">
        <v>2395</v>
      </c>
      <c r="M3381" t="str">
        <f t="shared" si="52"/>
        <v>星乃一歌，游戏《世界计划 缤纷舞台！ feat. 初音未来》角色。</v>
      </c>
      <c r="O3381">
        <v>27</v>
      </c>
      <c r="P3381">
        <v>50</v>
      </c>
    </row>
    <row r="3382" spans="1:16">
      <c r="A3382" s="5" t="s">
        <v>7937</v>
      </c>
      <c r="B3382" t="s">
        <v>7938</v>
      </c>
      <c r="C3382">
        <v>0</v>
      </c>
      <c r="D3382">
        <v>1</v>
      </c>
      <c r="E3382" t="str">
        <f t="array" ref="E3382">_xlfn.IFS(C3382&lt;&gt;2,_xlfn.IFS(D3382=0,"主角之一",D3382=1,"角色",D3382=2,"男主",D3382=3,"女主"),C3382=2,"")</f>
        <v>角色</v>
      </c>
      <c r="G3382" t="s">
        <v>2184</v>
      </c>
      <c r="H3382">
        <v>0</v>
      </c>
      <c r="I3382" t="str">
        <f t="array" ref="I3382">_xlfn.IFS(OR(C3382=0,C3382=3),_xlfn.IFS(H3382=0,"漫改",H3382=1,"轻改",H3382=2,"原创",H3382=3,"Gal改",H3382=4,"游改",H3382=5,"原创偶像",H3382=6,"国产原创",H3382=7,"小说改"),C3382&lt;&gt;0,"")</f>
        <v>漫改</v>
      </c>
      <c r="J3382" s="16" t="s">
        <v>7922</v>
      </c>
      <c r="M3382" t="str">
        <f t="shared" si="52"/>
        <v>御影玲王，漫改动画《蓝色监狱》角色。</v>
      </c>
      <c r="O3382">
        <v>7</v>
      </c>
      <c r="P3382">
        <v>10</v>
      </c>
    </row>
    <row r="3383" spans="1:16">
      <c r="A3383" s="5" t="s">
        <v>7939</v>
      </c>
      <c r="B3383" t="s">
        <v>7940</v>
      </c>
      <c r="C3383">
        <v>0</v>
      </c>
      <c r="D3383">
        <v>1</v>
      </c>
      <c r="E3383" t="str">
        <f t="array" ref="E3383">_xlfn.IFS(C3383&lt;&gt;2,_xlfn.IFS(D3383=0,"主角之一",D3383=1,"角色",D3383=2,"男主",D3383=3,"女主"),C3383=2,"")</f>
        <v>角色</v>
      </c>
      <c r="G3383" t="s">
        <v>1300</v>
      </c>
      <c r="H3383">
        <v>0</v>
      </c>
      <c r="I3383" t="str">
        <f t="array" ref="I3383">_xlfn.IFS(OR(C3383=0,C3383=3),_xlfn.IFS(H3383=0,"漫改",H3383=1,"轻改",H3383=2,"原创",H3383=3,"Gal改",H3383=4,"游改",H3383=5,"原创偶像",H3383=6,"国产原创",H3383=7,"小说改"),C3383&lt;&gt;0,"")</f>
        <v>漫改</v>
      </c>
      <c r="J3383" s="16" t="s">
        <v>7922</v>
      </c>
      <c r="M3383" t="str">
        <f t="shared" si="52"/>
        <v>后藤叶子，漫改动画《我的百合乃工作是也！》角色。</v>
      </c>
      <c r="O3383">
        <v>11</v>
      </c>
      <c r="P3383">
        <v>7</v>
      </c>
    </row>
    <row r="3384" spans="1:16">
      <c r="A3384" s="5" t="s">
        <v>7925</v>
      </c>
      <c r="B3384" t="s">
        <v>7926</v>
      </c>
      <c r="C3384">
        <v>0</v>
      </c>
      <c r="D3384">
        <v>0</v>
      </c>
      <c r="E3384" t="str">
        <f t="array" ref="E3384">_xlfn.IFS(C3384&lt;&gt;2,_xlfn.IFS(D3384=0,"主角之一",D3384=1,"角色",D3384=2,"男主",D3384=3,"女主"),C3384=2,"")</f>
        <v>主角之一</v>
      </c>
      <c r="G3384" t="s">
        <v>7927</v>
      </c>
      <c r="H3384">
        <v>0</v>
      </c>
      <c r="I3384" t="str">
        <f t="array" ref="I3384">_xlfn.IFS(OR(C3384=0,C3384=3),_xlfn.IFS(H3384=0,"漫改",H3384=1,"轻改",H3384=2,"原创",H3384=3,"Gal改",H3384=4,"游改",H3384=5,"原创偶像",H3384=6,"国产原创",H3384=7,"小说改"),C3384&lt;&gt;0,"")</f>
        <v>漫改</v>
      </c>
      <c r="J3384" s="16" t="s">
        <v>7922</v>
      </c>
      <c r="M3384" t="str">
        <f t="shared" si="52"/>
        <v>飞鸟大贵/飞鸟二世，漫改动画《怪盗圣少女》主角之一。</v>
      </c>
      <c r="O3384">
        <v>5</v>
      </c>
      <c r="P3384">
        <v>11</v>
      </c>
    </row>
    <row r="3385" spans="1:16">
      <c r="A3385" s="5" t="s">
        <v>7920</v>
      </c>
      <c r="B3385" t="s">
        <v>7921</v>
      </c>
      <c r="C3385">
        <v>0</v>
      </c>
      <c r="D3385">
        <v>0</v>
      </c>
      <c r="E3385" t="str">
        <f t="array" ref="E3385">_xlfn.IFS(C3385&lt;&gt;2,_xlfn.IFS(D3385=0,"主角之一",D3385=1,"角色",D3385=2,"男主",D3385=3,"女主"),C3385=2,"")</f>
        <v>主角之一</v>
      </c>
      <c r="G3385" t="s">
        <v>1142</v>
      </c>
      <c r="H3385">
        <v>0</v>
      </c>
      <c r="I3385" t="str">
        <f t="array" ref="I3385">_xlfn.IFS(OR(C3385=0,C3385=3),_xlfn.IFS(H3385=0,"漫改",H3385=1,"轻改",H3385=2,"原创",H3385=3,"Gal改",H3385=4,"游改",H3385=5,"原创偶像",H3385=6,"国产原创",H3385=7,"小说改"),C3385&lt;&gt;0,"")</f>
        <v>漫改</v>
      </c>
      <c r="J3385" s="16" t="s">
        <v>7922</v>
      </c>
      <c r="M3385" t="str">
        <f t="shared" si="52"/>
        <v>志村新八，漫改动画《银魂》主角之一。</v>
      </c>
      <c r="O3385">
        <v>87</v>
      </c>
      <c r="P3385">
        <v>219</v>
      </c>
    </row>
    <row r="3386" spans="1:16">
      <c r="A3386" s="5" t="s">
        <v>7928</v>
      </c>
      <c r="B3386" t="s">
        <v>7929</v>
      </c>
      <c r="C3386">
        <v>0</v>
      </c>
      <c r="D3386">
        <v>0</v>
      </c>
      <c r="E3386" t="str">
        <f t="array" ref="E3386">_xlfn.IFS(C3386&lt;&gt;2,_xlfn.IFS(D3386=0,"主角之一",D3386=1,"角色",D3386=2,"男主",D3386=3,"女主"),C3386=2,"")</f>
        <v>主角之一</v>
      </c>
      <c r="G3386" t="s">
        <v>5159</v>
      </c>
      <c r="H3386">
        <v>0</v>
      </c>
      <c r="I3386" t="str">
        <f t="array" ref="I3386">_xlfn.IFS(OR(C3386=0,C3386=3),_xlfn.IFS(H3386=0,"漫改",H3386=1,"轻改",H3386=2,"原创",H3386=3,"Gal改",H3386=4,"游改",H3386=5,"原创偶像",H3386=6,"国产原创",H3386=7,"小说改"),C3386&lt;&gt;0,"")</f>
        <v>漫改</v>
      </c>
      <c r="J3386" s="16" t="s">
        <v>7922</v>
      </c>
      <c r="M3386" t="str">
        <f t="shared" si="52"/>
        <v>海崎新太，漫改动画《ReLIFE》主角之一。</v>
      </c>
      <c r="O3386">
        <v>16</v>
      </c>
      <c r="P3386">
        <v>63</v>
      </c>
    </row>
    <row r="3387" spans="1:16">
      <c r="A3387" s="5" t="s">
        <v>7930</v>
      </c>
      <c r="B3387" t="s">
        <v>7931</v>
      </c>
      <c r="C3387">
        <v>0</v>
      </c>
      <c r="D3387">
        <v>1</v>
      </c>
      <c r="E3387" t="str">
        <f t="array" ref="E3387">_xlfn.IFS(C3387&lt;&gt;2,_xlfn.IFS(D3387=0,"主角之一",D3387=1,"角色",D3387=2,"男主",D3387=3,"女主"),C3387=2,"")</f>
        <v>角色</v>
      </c>
      <c r="G3387" t="s">
        <v>1135</v>
      </c>
      <c r="H3387">
        <v>3</v>
      </c>
      <c r="I3387" t="str">
        <f t="array" ref="I3387">_xlfn.IFS(OR(C3387=0,C3387=3),_xlfn.IFS(H3387=0,"漫改",H3387=1,"轻改",H3387=2,"原创",H3387=3,"Gal改",H3387=4,"游改",H3387=5,"原创偶像",H3387=6,"国产原创",H3387=7,"小说改"),C3387&lt;&gt;0,"")</f>
        <v>Gal改</v>
      </c>
      <c r="J3387" s="16" t="s">
        <v>7922</v>
      </c>
      <c r="K3387"/>
      <c r="M3387" t="str">
        <f t="shared" si="52"/>
        <v>佐久间恒，Gal改动画《混沌子》角色。</v>
      </c>
      <c r="O3387">
        <v>9</v>
      </c>
      <c r="P3387">
        <v>1</v>
      </c>
    </row>
    <row r="3388" spans="1:16">
      <c r="A3388" s="5" t="s">
        <v>7932</v>
      </c>
      <c r="B3388" t="s">
        <v>7933</v>
      </c>
      <c r="C3388">
        <v>0</v>
      </c>
      <c r="D3388">
        <v>0</v>
      </c>
      <c r="E3388" t="str">
        <f t="array" ref="E3388">_xlfn.IFS(C3388&lt;&gt;2,_xlfn.IFS(D3388=0,"主角之一",D3388=1,"角色",D3388=2,"男主",D3388=3,"女主"),C3388=2,"")</f>
        <v>主角之一</v>
      </c>
      <c r="G3388" t="s">
        <v>3057</v>
      </c>
      <c r="H3388">
        <v>0</v>
      </c>
      <c r="I3388" t="str">
        <f t="array" ref="I3388">_xlfn.IFS(OR(C3388=0,C3388=3),_xlfn.IFS(H3388=0,"漫改",H3388=1,"轻改",H3388=2,"原创",H3388=3,"Gal改",H3388=4,"游改",H3388=5,"原创偶像",H3388=6,"国产原创",H3388=7,"小说改"),C3388&lt;&gt;0,"")</f>
        <v>漫改</v>
      </c>
      <c r="J3388" s="16" t="s">
        <v>7922</v>
      </c>
      <c r="K3388" s="17">
        <v>1</v>
      </c>
      <c r="M3388" t="str">
        <f t="shared" si="52"/>
        <v>日向夏帆，漫改动画《调教咖啡厅》主角之一。【芳文社】</v>
      </c>
      <c r="O3388">
        <v>44</v>
      </c>
      <c r="P3388">
        <v>216</v>
      </c>
    </row>
    <row r="3389" spans="1:16">
      <c r="A3389" s="5" t="s">
        <v>7934</v>
      </c>
      <c r="B3389" t="s">
        <v>7935</v>
      </c>
      <c r="C3389">
        <v>0</v>
      </c>
      <c r="D3389">
        <v>0</v>
      </c>
      <c r="E3389" t="str">
        <f t="array" ref="E3389">_xlfn.IFS(C3389&lt;&gt;2,_xlfn.IFS(D3389=0,"主角之一",D3389=1,"角色",D3389=2,"男主",D3389=3,"女主"),C3389=2,"")</f>
        <v>主角之一</v>
      </c>
      <c r="G3389" t="s">
        <v>7936</v>
      </c>
      <c r="H3389">
        <v>0</v>
      </c>
      <c r="I3389" t="str">
        <f t="array" ref="I3389">_xlfn.IFS(OR(C3389=0,C3389=3),_xlfn.IFS(H3389=0,"漫改",H3389=1,"轻改",H3389=2,"原创",H3389=3,"Gal改",H3389=4,"游改",H3389=5,"原创偶像",H3389=6,"国产原创",H3389=7,"小说改"),C3389&lt;&gt;0,"")</f>
        <v>漫改</v>
      </c>
      <c r="J3389" s="16" t="s">
        <v>7922</v>
      </c>
      <c r="M3389" t="str">
        <f t="shared" si="52"/>
        <v>亚修·林克斯，漫改动画《战栗杀机》主角之一。</v>
      </c>
      <c r="O3389">
        <v>26</v>
      </c>
      <c r="P3389">
        <v>72</v>
      </c>
    </row>
    <row r="3390" spans="1:16">
      <c r="A3390" s="5" t="s">
        <v>7923</v>
      </c>
      <c r="B3390" t="s">
        <v>7924</v>
      </c>
      <c r="C3390">
        <v>0</v>
      </c>
      <c r="D3390">
        <v>1</v>
      </c>
      <c r="E3390" t="str">
        <f t="array" ref="E3390">_xlfn.IFS(C3390&lt;&gt;2,_xlfn.IFS(D3390=0,"主角之一",D3390=1,"角色",D3390=2,"男主",D3390=3,"女主"),C3390=2,"")</f>
        <v>角色</v>
      </c>
      <c r="G3390" t="s">
        <v>3651</v>
      </c>
      <c r="H3390">
        <v>0</v>
      </c>
      <c r="I3390" t="str">
        <f t="array" ref="I3390">_xlfn.IFS(OR(C3390=0,C3390=3),_xlfn.IFS(H3390=0,"漫改",H3390=1,"轻改",H3390=2,"原创",H3390=3,"Gal改",H3390=4,"游改",H3390=5,"原创偶像",H3390=6,"国产原创",H3390=7,"小说改"),C3390&lt;&gt;0,"")</f>
        <v>漫改</v>
      </c>
      <c r="J3390" s="16" t="s">
        <v>7922</v>
      </c>
      <c r="M3390" t="str">
        <f t="shared" si="52"/>
        <v>和谷义高，漫改动画《棋魂》角色。</v>
      </c>
      <c r="O3390">
        <v>1</v>
      </c>
      <c r="P3390">
        <v>10</v>
      </c>
    </row>
    <row r="3391" spans="1:16">
      <c r="B3391" t="s">
        <v>7941</v>
      </c>
      <c r="C3391">
        <v>0</v>
      </c>
      <c r="D3391">
        <v>1</v>
      </c>
      <c r="E3391" t="str">
        <f t="array" ref="E3391">_xlfn.IFS(C3391&lt;&gt;2,_xlfn.IFS(D3391=0,"主角之一",D3391=1,"角色",D3391=2,"男主",D3391=3,"女主"),C3391=2,"")</f>
        <v>角色</v>
      </c>
      <c r="G3391" t="s">
        <v>364</v>
      </c>
      <c r="H3391">
        <v>0</v>
      </c>
      <c r="I3391" t="str">
        <f t="array" ref="I3391">_xlfn.IFS(OR(C3391=0,C3391=3),_xlfn.IFS(H3391=0,"漫改",H3391=1,"轻改",H3391=2,"原创",H3391=3,"Gal改",H3391=4,"游改",H3391=5,"原创偶像",H3391=6,"国产原创",H3391=7,"小说改"),C3391&lt;&gt;0,"")</f>
        <v>漫改</v>
      </c>
      <c r="J3391" s="16" t="s">
        <v>7922</v>
      </c>
      <c r="M3391" t="str">
        <f t="shared" si="52"/>
        <v>永乐，漫改动画《小绿和小蓝》角色。</v>
      </c>
      <c r="N3391">
        <v>1</v>
      </c>
    </row>
    <row r="3392" spans="1:16">
      <c r="A3392" s="5" t="s">
        <v>7942</v>
      </c>
      <c r="B3392" t="s">
        <v>7943</v>
      </c>
      <c r="C3392">
        <v>1</v>
      </c>
      <c r="D3392">
        <v>0</v>
      </c>
      <c r="E3392" t="str">
        <f t="array" ref="E3392">_xlfn.IFS(C3392&lt;&gt;2,_xlfn.IFS(D3392=0,"主角之一",D3392=1,"角色",D3392=2,"男主",D3392=3,"女主"),C3392=2,"")</f>
        <v>主角之一</v>
      </c>
      <c r="G3392" t="s">
        <v>5063</v>
      </c>
      <c r="I3392" t="str">
        <f t="array" ref="I3392">_xlfn.IFS(OR(C3392=0,C3392=3),_xlfn.IFS(H3392=0,"漫改",H3392=1,"轻改",H3392=2,"原创",H3392=3,"Gal改",H3392=4,"游改",H3392=5,"原创偶像",H3392=6,"国产原创",H3392=7,"小说改"),C3392&lt;&gt;0,"")</f>
        <v/>
      </c>
      <c r="J3392" s="16" t="s">
        <v>7922</v>
      </c>
      <c r="M3392" t="str">
        <f t="shared" ref="M3392:M3455" si="53">_xlfn.CONCAT(_xlfn.IFS(C3392=0,_xlfn.CONCAT(B3392,"，",I3392,"动画","《",G3392,"》",E3392,"。"),C3392=1,_xlfn.CONCAT(B3392,"，《",G3392,"》",E3392,"。"),C3392=2,_xlfn.CONCAT(B3392,"，",L3392),C3392=3,_xlfn.CONCAT(B3392,"，动画电影《",G3392,"》",E3392,"。")),_xlfn.IFS(K3392=1,"【芳文社】",K3392=0,""))</f>
        <v>绮堂渚，《秘密游戏 杀手皇后》主角之一。</v>
      </c>
      <c r="O3392">
        <v>6</v>
      </c>
      <c r="P3392">
        <v>17</v>
      </c>
    </row>
    <row r="3393" spans="1:16">
      <c r="A3393" s="5" t="s">
        <v>7944</v>
      </c>
      <c r="B3393" t="s">
        <v>7945</v>
      </c>
      <c r="C3393">
        <v>1</v>
      </c>
      <c r="D3393">
        <v>0</v>
      </c>
      <c r="E3393" t="str">
        <f t="array" ref="E3393">_xlfn.IFS(C3393&lt;&gt;2,_xlfn.IFS(D3393=0,"主角之一",D3393=1,"角色",D3393=2,"男主",D3393=3,"女主"),C3393=2,"")</f>
        <v>主角之一</v>
      </c>
      <c r="G3393" t="s">
        <v>4466</v>
      </c>
      <c r="I3393" t="str">
        <f t="array" ref="I3393">_xlfn.IFS(OR(C3393=0,C3393=3),_xlfn.IFS(H3393=0,"漫改",H3393=1,"轻改",H3393=2,"原创",H3393=3,"Gal改",H3393=4,"游改",H3393=5,"原创偶像",H3393=6,"国产原创",H3393=7,"小说改"),C3393&lt;&gt;0,"")</f>
        <v/>
      </c>
      <c r="J3393" s="16" t="s">
        <v>7922</v>
      </c>
      <c r="M3393" t="str">
        <f t="shared" si="53"/>
        <v>速水伊织，《望见青空之丘》主角之一。</v>
      </c>
      <c r="O3393">
        <v>3</v>
      </c>
      <c r="P3393">
        <v>19</v>
      </c>
    </row>
    <row r="3394" spans="1:16">
      <c r="A3394" s="5" t="s">
        <v>7948</v>
      </c>
      <c r="B3394" t="s">
        <v>7949</v>
      </c>
      <c r="C3394">
        <v>2</v>
      </c>
      <c r="E3394" t="str">
        <f t="array" ref="E3394">_xlfn.IFS(C3394&lt;&gt;2,_xlfn.IFS(D3394=0,"主角之一",D3394=1,"角色",D3394=2,"男主",D3394=3,"女主"),C3394=2,"")</f>
        <v/>
      </c>
      <c r="I3394" t="str">
        <f t="array" ref="I3394">_xlfn.IFS(OR(C3394=0,C3394=3),_xlfn.IFS(H3394=0,"漫改",H3394=1,"轻改",H3394=2,"原创",H3394=3,"Gal改",H3394=4,"游改",H3394=5,"原创偶像",H3394=6,"国产原创",H3394=7,"小说改"),C3394&lt;&gt;0,"")</f>
        <v/>
      </c>
      <c r="J3394" s="16" t="s">
        <v>7922</v>
      </c>
      <c r="L3394" t="s">
        <v>830</v>
      </c>
      <c r="M3394" t="str">
        <f t="shared" si="53"/>
        <v>永雏塔菲，b站虚拟up主。</v>
      </c>
      <c r="O3394">
        <v>32</v>
      </c>
      <c r="P3394">
        <v>49</v>
      </c>
    </row>
    <row r="3395" spans="1:16">
      <c r="A3395" s="5" t="s">
        <v>7946</v>
      </c>
      <c r="B3395" t="s">
        <v>7947</v>
      </c>
      <c r="C3395">
        <v>2</v>
      </c>
      <c r="E3395" t="str">
        <f t="array" ref="E3395">_xlfn.IFS(C3395&lt;&gt;2,_xlfn.IFS(D3395=0,"主角之一",D3395=1,"角色",D3395=2,"男主",D3395=3,"女主"),C3395=2,"")</f>
        <v/>
      </c>
      <c r="I3395" t="str">
        <f t="array" ref="I3395">_xlfn.IFS(OR(C3395=0,C3395=3),_xlfn.IFS(H3395=0,"漫改",H3395=1,"轻改",H3395=2,"原创",H3395=3,"Gal改",H3395=4,"游改",H3395=5,"原创偶像",H3395=6,"国产原创",H3395=7,"小说改"),C3395&lt;&gt;0,"")</f>
        <v/>
      </c>
      <c r="J3395" s="16" t="s">
        <v>7922</v>
      </c>
      <c r="L3395" t="s">
        <v>4932</v>
      </c>
      <c r="M3395" t="str">
        <f t="shared" si="53"/>
        <v>星尘，平行四界出品、隶属五维介质的中文女性虚拟歌手。</v>
      </c>
      <c r="O3395">
        <v>10</v>
      </c>
      <c r="P3395">
        <v>34</v>
      </c>
    </row>
    <row r="3396" spans="1:16">
      <c r="A3396" s="5" t="s">
        <v>7950</v>
      </c>
      <c r="B3396" t="s">
        <v>7951</v>
      </c>
      <c r="C3396">
        <v>2</v>
      </c>
      <c r="E3396" t="str">
        <f t="array" ref="E3396">_xlfn.IFS(C3396&lt;&gt;2,_xlfn.IFS(D3396=0,"主角之一",D3396=1,"角色",D3396=2,"男主",D3396=3,"女主"),C3396=2,"")</f>
        <v/>
      </c>
      <c r="I3396" t="str">
        <f t="array" ref="I3396">_xlfn.IFS(OR(C3396=0,C3396=3),_xlfn.IFS(H3396=0,"漫改",H3396=1,"轻改",H3396=2,"原创",H3396=3,"Gal改",H3396=4,"游改",H3396=5,"原创偶像",H3396=6,"国产原创",H3396=7,"小说改"),C3396&lt;&gt;0,"")</f>
        <v/>
      </c>
      <c r="J3396" s="16" t="s">
        <v>7922</v>
      </c>
      <c r="L3396" t="s">
        <v>1597</v>
      </c>
      <c r="M3396" t="str">
        <f t="shared" si="53"/>
        <v>电脑少女小白，知名vtuber。</v>
      </c>
      <c r="O3396">
        <v>5</v>
      </c>
      <c r="P3396">
        <v>28</v>
      </c>
    </row>
    <row r="3397" spans="1:16">
      <c r="A3397" s="5" t="s">
        <v>7963</v>
      </c>
      <c r="B3397" t="s">
        <v>7964</v>
      </c>
      <c r="C3397">
        <v>0</v>
      </c>
      <c r="D3397">
        <v>1</v>
      </c>
      <c r="E3397" t="str">
        <f t="array" ref="E3397">_xlfn.IFS(C3397&lt;&gt;2,_xlfn.IFS(D3397=0,"主角之一",D3397=1,"角色",D3397=2,"男主",D3397=3,"女主"),C3397=2,"")</f>
        <v>角色</v>
      </c>
      <c r="G3397" t="s">
        <v>794</v>
      </c>
      <c r="H3397">
        <v>2</v>
      </c>
      <c r="I3397" t="str">
        <f t="array" ref="I3397">_xlfn.IFS(OR(C3397=0,C3397=3),_xlfn.IFS(H3397=0,"漫改",H3397=1,"轻改",H3397=2,"原创",H3397=3,"Gal改",H3397=4,"游改",H3397=5,"原创偶像",H3397=6,"国产原创",H3397=7,"小说改"),C3397&lt;&gt;0,"")</f>
        <v>原创</v>
      </c>
      <c r="J3397" s="16" t="s">
        <v>7954</v>
      </c>
      <c r="M3397" t="str">
        <f t="shared" si="53"/>
        <v>秋津丰，原创动画《神选》角色。</v>
      </c>
      <c r="O3397">
        <v>3</v>
      </c>
      <c r="P3397">
        <v>4</v>
      </c>
    </row>
    <row r="3398" spans="1:16">
      <c r="A3398" s="5" t="s">
        <v>7965</v>
      </c>
      <c r="B3398" t="s">
        <v>7966</v>
      </c>
      <c r="C3398">
        <v>0</v>
      </c>
      <c r="D3398">
        <v>1</v>
      </c>
      <c r="E3398" t="str">
        <f t="array" ref="E3398">_xlfn.IFS(C3398&lt;&gt;2,_xlfn.IFS(D3398=0,"主角之一",D3398=1,"角色",D3398=2,"男主",D3398=3,"女主"),C3398=2,"")</f>
        <v>角色</v>
      </c>
      <c r="G3398" t="s">
        <v>3483</v>
      </c>
      <c r="H3398">
        <v>0</v>
      </c>
      <c r="I3398" t="str">
        <f t="array" ref="I3398">_xlfn.IFS(OR(C3398=0,C3398=3),_xlfn.IFS(H3398=0,"漫改",H3398=1,"轻改",H3398=2,"原创",H3398=3,"Gal改",H3398=4,"游改",H3398=5,"原创偶像",H3398=6,"国产原创",H3398=7,"小说改"),C3398&lt;&gt;0,"")</f>
        <v>漫改</v>
      </c>
      <c r="J3398" s="16" t="s">
        <v>7954</v>
      </c>
      <c r="M3398" t="str">
        <f t="shared" si="53"/>
        <v>嬉野久久实，漫改动画《魔女与使魔》角色。</v>
      </c>
      <c r="O3398">
        <v>13</v>
      </c>
      <c r="P3398">
        <v>27</v>
      </c>
    </row>
    <row r="3399" spans="1:16">
      <c r="A3399" s="5" t="s">
        <v>7955</v>
      </c>
      <c r="B3399" t="s">
        <v>7956</v>
      </c>
      <c r="C3399">
        <v>0</v>
      </c>
      <c r="D3399">
        <v>1</v>
      </c>
      <c r="E3399" t="str">
        <f t="array" ref="E3399">_xlfn.IFS(C3399&lt;&gt;2,_xlfn.IFS(D3399=0,"主角之一",D3399=1,"角色",D3399=2,"男主",D3399=3,"女主"),C3399=2,"")</f>
        <v>角色</v>
      </c>
      <c r="G3399" t="s">
        <v>156</v>
      </c>
      <c r="H3399">
        <v>2</v>
      </c>
      <c r="I3399" t="str">
        <f t="array" ref="I3399">_xlfn.IFS(OR(C3399=0,C3399=3),_xlfn.IFS(H3399=0,"漫改",H3399=1,"轻改",H3399=2,"原创",H3399=3,"Gal改",H3399=4,"游改",H3399=5,"原创偶像",H3399=6,"国产原创",H3399=7,"小说改"),C3399&lt;&gt;0,"")</f>
        <v>原创</v>
      </c>
      <c r="J3399" s="16" t="s">
        <v>7954</v>
      </c>
      <c r="M3399" t="str">
        <f t="shared" si="53"/>
        <v>周防尊，原创动画《K》角色。</v>
      </c>
      <c r="O3399">
        <v>7</v>
      </c>
      <c r="P3399">
        <v>103</v>
      </c>
    </row>
    <row r="3400" spans="1:16">
      <c r="A3400" s="5" t="s">
        <v>7957</v>
      </c>
      <c r="B3400" t="s">
        <v>7958</v>
      </c>
      <c r="C3400">
        <v>0</v>
      </c>
      <c r="D3400">
        <v>1</v>
      </c>
      <c r="E3400" t="str">
        <f t="array" ref="E3400">_xlfn.IFS(C3400&lt;&gt;2,_xlfn.IFS(D3400=0,"主角之一",D3400=1,"角色",D3400=2,"男主",D3400=3,"女主"),C3400=2,"")</f>
        <v>角色</v>
      </c>
      <c r="G3400" t="s">
        <v>42</v>
      </c>
      <c r="H3400">
        <v>0</v>
      </c>
      <c r="I3400" t="str">
        <f t="array" ref="I3400">_xlfn.IFS(OR(C3400=0,C3400=3),_xlfn.IFS(H3400=0,"漫改",H3400=1,"轻改",H3400=2,"原创",H3400=3,"Gal改",H3400=4,"游改",H3400=5,"原创偶像",H3400=6,"国产原创",H3400=7,"小说改"),C3400&lt;&gt;0,"")</f>
        <v>漫改</v>
      </c>
      <c r="J3400" s="16" t="s">
        <v>7954</v>
      </c>
      <c r="M3400" t="str">
        <f t="shared" si="53"/>
        <v>英纯恋子，漫改动画《恶魔之谜》角色。</v>
      </c>
      <c r="O3400">
        <v>5</v>
      </c>
      <c r="P3400">
        <v>23</v>
      </c>
    </row>
    <row r="3401" spans="1:16">
      <c r="A3401" s="5" t="s">
        <v>7959</v>
      </c>
      <c r="B3401" t="s">
        <v>7960</v>
      </c>
      <c r="C3401">
        <v>0</v>
      </c>
      <c r="D3401">
        <v>1</v>
      </c>
      <c r="E3401" t="str">
        <f t="array" ref="E3401">_xlfn.IFS(C3401&lt;&gt;2,_xlfn.IFS(D3401=0,"主角之一",D3401=1,"角色",D3401=2,"男主",D3401=3,"女主"),C3401=2,"")</f>
        <v>角色</v>
      </c>
      <c r="G3401" t="s">
        <v>200</v>
      </c>
      <c r="H3401">
        <v>0</v>
      </c>
      <c r="I3401" t="str">
        <f t="array" ref="I3401">_xlfn.IFS(OR(C3401=0,C3401=3),_xlfn.IFS(H3401=0,"漫改",H3401=1,"轻改",H3401=2,"原创",H3401=3,"Gal改",H3401=4,"游改",H3401=5,"原创偶像",H3401=6,"国产原创",H3401=7,"小说改"),C3401&lt;&gt;0,"")</f>
        <v>漫改</v>
      </c>
      <c r="J3401" s="16" t="s">
        <v>7954</v>
      </c>
      <c r="M3401" t="str">
        <f t="shared" si="53"/>
        <v>牛岛若利，漫改动画《排球少年》角色。</v>
      </c>
      <c r="O3401">
        <v>10</v>
      </c>
      <c r="P3401">
        <v>27</v>
      </c>
    </row>
    <row r="3402" spans="1:16">
      <c r="A3402" s="5" t="s">
        <v>7961</v>
      </c>
      <c r="B3402" t="s">
        <v>7962</v>
      </c>
      <c r="C3402">
        <v>0</v>
      </c>
      <c r="D3402">
        <v>0</v>
      </c>
      <c r="E3402" t="str">
        <f t="array" ref="E3402">_xlfn.IFS(C3402&lt;&gt;2,_xlfn.IFS(D3402=0,"主角之一",D3402=1,"角色",D3402=2,"男主",D3402=3,"女主"),C3402=2,"")</f>
        <v>主角之一</v>
      </c>
      <c r="G3402" t="s">
        <v>655</v>
      </c>
      <c r="H3402">
        <v>2</v>
      </c>
      <c r="I3402" t="str">
        <f t="array" ref="I3402">_xlfn.IFS(OR(C3402=0,C3402=3),_xlfn.IFS(H3402=0,"漫改",H3402=1,"轻改",H3402=2,"原创",H3402=3,"Gal改",H3402=4,"游改",H3402=5,"原创偶像",H3402=6,"国产原创",H3402=7,"小说改"),C3402&lt;&gt;0,"")</f>
        <v>原创</v>
      </c>
      <c r="J3402" s="16" t="s">
        <v>7954</v>
      </c>
      <c r="M3402" t="str">
        <f t="shared" si="53"/>
        <v>卫藤可奈美，原创动画《刀使的巫女》主角之一。</v>
      </c>
      <c r="O3402">
        <v>30</v>
      </c>
      <c r="P3402">
        <v>49</v>
      </c>
    </row>
    <row r="3403" spans="1:16">
      <c r="A3403" s="5" t="s">
        <v>7952</v>
      </c>
      <c r="B3403" t="s">
        <v>7953</v>
      </c>
      <c r="C3403">
        <v>0</v>
      </c>
      <c r="D3403">
        <v>0</v>
      </c>
      <c r="E3403" t="str">
        <f t="array" ref="E3403">_xlfn.IFS(C3403&lt;&gt;2,_xlfn.IFS(D3403=0,"主角之一",D3403=1,"角色",D3403=2,"男主",D3403=3,"女主"),C3403=2,"")</f>
        <v>主角之一</v>
      </c>
      <c r="G3403" t="s">
        <v>3177</v>
      </c>
      <c r="H3403">
        <v>0</v>
      </c>
      <c r="I3403" t="str">
        <f t="array" ref="I3403">_xlfn.IFS(OR(C3403=0,C3403=3),_xlfn.IFS(H3403=0,"漫改",H3403=1,"轻改",H3403=2,"原创",H3403=3,"Gal改",H3403=4,"游改",H3403=5,"原创偶像",H3403=6,"国产原创",H3403=7,"小说改"),C3403&lt;&gt;0,"")</f>
        <v>漫改</v>
      </c>
      <c r="J3403" s="16" t="s">
        <v>7954</v>
      </c>
      <c r="M3403" t="str">
        <f t="shared" si="53"/>
        <v>辻本夏实，漫改动画《逮捕令》主角之一。</v>
      </c>
      <c r="O3403">
        <v>5</v>
      </c>
      <c r="P3403">
        <v>57</v>
      </c>
    </row>
    <row r="3404" spans="1:16">
      <c r="A3404" s="5" t="s">
        <v>7967</v>
      </c>
      <c r="B3404" t="s">
        <v>7968</v>
      </c>
      <c r="C3404">
        <v>1</v>
      </c>
      <c r="D3404">
        <v>1</v>
      </c>
      <c r="E3404" t="str">
        <f t="array" ref="E3404">_xlfn.IFS(C3404&lt;&gt;2,_xlfn.IFS(D3404=0,"主角之一",D3404=1,"角色",D3404=2,"男主",D3404=3,"女主"),C3404=2,"")</f>
        <v>角色</v>
      </c>
      <c r="G3404" t="s">
        <v>1488</v>
      </c>
      <c r="I3404" t="str">
        <f t="array" ref="I3404">_xlfn.IFS(OR(C3404=0,C3404=3),_xlfn.IFS(H3404=0,"漫改",H3404=1,"轻改",H3404=2,"原创",H3404=3,"Gal改",H3404=4,"游改",H3404=5,"原创偶像",H3404=6,"国产原创",H3404=7,"小说改"),C3404&lt;&gt;0,"")</f>
        <v/>
      </c>
      <c r="J3404" s="16" t="s">
        <v>7954</v>
      </c>
      <c r="M3404" t="str">
        <f t="shared" si="53"/>
        <v>绫崎楼子，《恋狱～月狂病～》角色。</v>
      </c>
      <c r="O3404">
        <v>21</v>
      </c>
      <c r="P3404">
        <v>30</v>
      </c>
    </row>
    <row r="3405" spans="1:16">
      <c r="A3405" s="5" t="s">
        <v>7969</v>
      </c>
      <c r="B3405" t="s">
        <v>7970</v>
      </c>
      <c r="C3405">
        <v>1</v>
      </c>
      <c r="D3405">
        <v>0</v>
      </c>
      <c r="E3405" t="str">
        <f t="array" ref="E3405">_xlfn.IFS(C3405&lt;&gt;2,_xlfn.IFS(D3405=0,"主角之一",D3405=1,"角色",D3405=2,"男主",D3405=3,"女主"),C3405=2,"")</f>
        <v>主角之一</v>
      </c>
      <c r="G3405" t="s">
        <v>847</v>
      </c>
      <c r="I3405" t="str">
        <f t="array" ref="I3405">_xlfn.IFS(OR(C3405=0,C3405=3),_xlfn.IFS(H3405=0,"漫改",H3405=1,"轻改",H3405=2,"原创",H3405=3,"Gal改",H3405=4,"游改",H3405=5,"原创偶像",H3405=6,"国产原创",H3405=7,"小说改"),C3405&lt;&gt;0,"")</f>
        <v/>
      </c>
      <c r="J3405" s="16" t="s">
        <v>7954</v>
      </c>
      <c r="M3405" t="str">
        <f t="shared" si="53"/>
        <v>園原碧里，《间接之恋》主角之一。</v>
      </c>
      <c r="O3405">
        <v>12</v>
      </c>
      <c r="P3405">
        <v>30</v>
      </c>
    </row>
    <row r="3406" spans="1:16">
      <c r="A3406" s="5" t="s">
        <v>7971</v>
      </c>
      <c r="B3406" t="s">
        <v>7972</v>
      </c>
      <c r="C3406">
        <v>1</v>
      </c>
      <c r="D3406">
        <v>0</v>
      </c>
      <c r="E3406" t="str">
        <f t="array" ref="E3406">_xlfn.IFS(C3406&lt;&gt;2,_xlfn.IFS(D3406=0,"主角之一",D3406=1,"角色",D3406=2,"男主",D3406=3,"女主"),C3406=2,"")</f>
        <v>主角之一</v>
      </c>
      <c r="G3406" t="s">
        <v>4117</v>
      </c>
      <c r="I3406" t="str">
        <f t="array" ref="I3406">_xlfn.IFS(OR(C3406=0,C3406=3),_xlfn.IFS(H3406=0,"漫改",H3406=1,"轻改",H3406=2,"原创",H3406=3,"Gal改",H3406=4,"游改",H3406=5,"原创偶像",H3406=6,"国产原创",H3406=7,"小说改"),C3406&lt;&gt;0,"")</f>
        <v/>
      </c>
      <c r="J3406" s="16" t="s">
        <v>7954</v>
      </c>
      <c r="M3406" t="str">
        <f t="shared" si="53"/>
        <v>木之本真夜，《恋爱0公里》主角之一。</v>
      </c>
      <c r="O3406">
        <v>7</v>
      </c>
      <c r="P3406">
        <v>13</v>
      </c>
    </row>
    <row r="3407" spans="1:16">
      <c r="A3407" s="5" t="s">
        <v>7973</v>
      </c>
      <c r="B3407" t="s">
        <v>7974</v>
      </c>
      <c r="C3407">
        <v>1</v>
      </c>
      <c r="D3407">
        <v>0</v>
      </c>
      <c r="E3407" t="str">
        <f t="array" ref="E3407">_xlfn.IFS(C3407&lt;&gt;2,_xlfn.IFS(D3407=0,"主角之一",D3407=1,"角色",D3407=2,"男主",D3407=3,"女主"),C3407=2,"")</f>
        <v>主角之一</v>
      </c>
      <c r="G3407" t="s">
        <v>7975</v>
      </c>
      <c r="I3407" t="str">
        <f t="array" ref="I3407">_xlfn.IFS(OR(C3407=0,C3407=3),_xlfn.IFS(H3407=0,"漫改",H3407=1,"轻改",H3407=2,"原创",H3407=3,"Gal改",H3407=4,"游改",H3407=5,"原创偶像",H3407=6,"国产原创",H3407=7,"小说改"),C3407&lt;&gt;0,"")</f>
        <v/>
      </c>
      <c r="J3407" s="16" t="s">
        <v>7954</v>
      </c>
      <c r="M3407" t="str">
        <f t="shared" si="53"/>
        <v>儿玉响，《沦为回忆的你 ~秋之回忆~》主角之一。</v>
      </c>
      <c r="O3407">
        <v>7</v>
      </c>
      <c r="P3407">
        <v>7</v>
      </c>
    </row>
    <row r="3408" spans="1:16">
      <c r="A3408" s="5" t="s">
        <v>7976</v>
      </c>
      <c r="B3408" t="s">
        <v>7977</v>
      </c>
      <c r="C3408">
        <v>1</v>
      </c>
      <c r="D3408">
        <v>0</v>
      </c>
      <c r="E3408" t="str">
        <f t="array" ref="E3408">_xlfn.IFS(C3408&lt;&gt;2,_xlfn.IFS(D3408=0,"主角之一",D3408=1,"角色",D3408=2,"男主",D3408=3,"女主"),C3408=2,"")</f>
        <v>主角之一</v>
      </c>
      <c r="G3408" t="s">
        <v>3777</v>
      </c>
      <c r="I3408" t="str">
        <f t="array" ref="I3408">_xlfn.IFS(OR(C3408=0,C3408=3),_xlfn.IFS(H3408=0,"漫改",H3408=1,"轻改",H3408=2,"原创",H3408=3,"Gal改",H3408=4,"游改",H3408=5,"原创偶像",H3408=6,"国产原创",H3408=7,"小说改"),C3408&lt;&gt;0,"")</f>
        <v/>
      </c>
      <c r="J3408" s="16" t="s">
        <v>7954</v>
      </c>
      <c r="M3408" t="str">
        <f t="shared" si="53"/>
        <v>小町乃々香，《恋爱X决胜战》主角之一。</v>
      </c>
      <c r="O3408">
        <v>15</v>
      </c>
      <c r="P3408">
        <v>17</v>
      </c>
    </row>
    <row r="3409" spans="1:16">
      <c r="A3409" s="5" t="s">
        <v>7981</v>
      </c>
      <c r="B3409" t="s">
        <v>7982</v>
      </c>
      <c r="C3409">
        <v>0</v>
      </c>
      <c r="D3409">
        <v>0</v>
      </c>
      <c r="E3409" t="str">
        <f t="array" ref="E3409">_xlfn.IFS(C3409&lt;&gt;2,_xlfn.IFS(D3409=0,"主角之一",D3409=1,"角色",D3409=2,"男主",D3409=3,"女主"),C3409=2,"")</f>
        <v>主角之一</v>
      </c>
      <c r="G3409" t="s">
        <v>2447</v>
      </c>
      <c r="H3409">
        <v>3</v>
      </c>
      <c r="I3409" t="str">
        <f t="array" ref="I3409">_xlfn.IFS(OR(C3409=0,C3409=3),_xlfn.IFS(H3409=0,"漫改",H3409=1,"轻改",H3409=2,"原创",H3409=3,"Gal改",H3409=4,"游改",H3409=5,"原创偶像",H3409=6,"国产原创",H3409=7,"小说改"),C3409&lt;&gt;0,"")</f>
        <v>Gal改</v>
      </c>
      <c r="J3409" s="16" t="s">
        <v>7980</v>
      </c>
      <c r="M3409" t="str">
        <f t="shared" si="53"/>
        <v>玉泉日和子，Gal改动画《我们没有翅膀》主角之一。</v>
      </c>
      <c r="O3409">
        <v>16</v>
      </c>
      <c r="P3409">
        <v>61</v>
      </c>
    </row>
    <row r="3410" spans="1:16">
      <c r="A3410" s="5" t="s">
        <v>7985</v>
      </c>
      <c r="B3410" t="s">
        <v>7986</v>
      </c>
      <c r="C3410">
        <v>0</v>
      </c>
      <c r="D3410">
        <v>1</v>
      </c>
      <c r="E3410" t="str">
        <f t="array" ref="E3410">_xlfn.IFS(C3410&lt;&gt;2,_xlfn.IFS(D3410=0,"主角之一",D3410=1,"角色",D3410=2,"男主",D3410=3,"女主"),C3410=2,"")</f>
        <v>角色</v>
      </c>
      <c r="G3410" t="s">
        <v>692</v>
      </c>
      <c r="H3410">
        <v>1</v>
      </c>
      <c r="I3410" t="str">
        <f t="array" ref="I3410">_xlfn.IFS(OR(C3410=0,C3410=3),_xlfn.IFS(H3410=0,"漫改",H3410=1,"轻改",H3410=2,"原创",H3410=3,"Gal改",H3410=4,"游改",H3410=5,"原创偶像",H3410=6,"国产原创",H3410=7,"小说改"),C3410&lt;&gt;0,"")</f>
        <v>轻改</v>
      </c>
      <c r="J3410" s="16" t="s">
        <v>7980</v>
      </c>
      <c r="M3410" t="str">
        <f t="shared" si="53"/>
        <v>黑沼青叶，轻改动画《无头骑士异闻录》角色。</v>
      </c>
      <c r="O3410">
        <v>8</v>
      </c>
      <c r="P3410">
        <v>16</v>
      </c>
    </row>
    <row r="3411" spans="1:16">
      <c r="A3411" s="5" t="s">
        <v>7983</v>
      </c>
      <c r="B3411" t="s">
        <v>7984</v>
      </c>
      <c r="C3411">
        <v>0</v>
      </c>
      <c r="D3411">
        <v>1</v>
      </c>
      <c r="E3411" t="str">
        <f t="array" ref="E3411">_xlfn.IFS(C3411&lt;&gt;2,_xlfn.IFS(D3411=0,"主角之一",D3411=1,"角色",D3411=2,"男主",D3411=3,"女主"),C3411=2,"")</f>
        <v>角色</v>
      </c>
      <c r="G3411" t="s">
        <v>3621</v>
      </c>
      <c r="H3411">
        <v>2</v>
      </c>
      <c r="I3411" t="str">
        <f t="array" ref="I3411">_xlfn.IFS(OR(C3411=0,C3411=3),_xlfn.IFS(H3411=0,"漫改",H3411=1,"轻改",H3411=2,"原创",H3411=3,"Gal改",H3411=4,"游改",H3411=5,"原创偶像",H3411=6,"国产原创",H3411=7,"小说改"),C3411&lt;&gt;0,"")</f>
        <v>原创</v>
      </c>
      <c r="J3411" s="16" t="s">
        <v>7980</v>
      </c>
      <c r="M3411" t="str">
        <f t="shared" si="53"/>
        <v>高城千鸟，原创动画《羁绊者》角色。</v>
      </c>
      <c r="O3411">
        <v>29</v>
      </c>
      <c r="P3411">
        <v>44</v>
      </c>
    </row>
    <row r="3412" spans="1:16">
      <c r="A3412" s="5" t="s">
        <v>7978</v>
      </c>
      <c r="B3412" t="s">
        <v>7979</v>
      </c>
      <c r="C3412">
        <v>0</v>
      </c>
      <c r="D3412">
        <v>0</v>
      </c>
      <c r="E3412" t="str">
        <f t="array" ref="E3412">_xlfn.IFS(C3412&lt;&gt;2,_xlfn.IFS(D3412=0,"主角之一",D3412=1,"角色",D3412=2,"男主",D3412=3,"女主"),C3412=2,"")</f>
        <v>主角之一</v>
      </c>
      <c r="G3412" t="s">
        <v>18</v>
      </c>
      <c r="H3412">
        <v>2</v>
      </c>
      <c r="I3412" t="str">
        <f t="array" ref="I3412">_xlfn.IFS(OR(C3412=0,C3412=3),_xlfn.IFS(H3412=0,"漫改",H3412=1,"轻改",H3412=2,"原创",H3412=3,"Gal改",H3412=4,"游改",H3412=5,"原创偶像",H3412=6,"国产原创",H3412=7,"小说改"),C3412&lt;&gt;0,"")</f>
        <v>原创</v>
      </c>
      <c r="J3412" s="16" t="s">
        <v>7980</v>
      </c>
      <c r="M3412" t="str">
        <f t="shared" si="53"/>
        <v>菲·瓦伦坦，原创动画《星际牛仔》主角之一。</v>
      </c>
      <c r="O3412">
        <v>81</v>
      </c>
      <c r="P3412">
        <v>670</v>
      </c>
    </row>
    <row r="3413" spans="1:16">
      <c r="A3413" s="5" t="s">
        <v>7987</v>
      </c>
      <c r="B3413" t="s">
        <v>7988</v>
      </c>
      <c r="C3413">
        <v>1</v>
      </c>
      <c r="D3413">
        <v>1</v>
      </c>
      <c r="E3413" t="str">
        <f t="array" ref="E3413">_xlfn.IFS(C3413&lt;&gt;2,_xlfn.IFS(D3413=0,"主角之一",D3413=1,"角色",D3413=2,"男主",D3413=3,"女主"),C3413=2,"")</f>
        <v>角色</v>
      </c>
      <c r="G3413" t="s">
        <v>455</v>
      </c>
      <c r="I3413" t="str">
        <f t="array" ref="I3413">_xlfn.IFS(OR(C3413=0,C3413=3),_xlfn.IFS(H3413=0,"漫改",H3413=1,"轻改",H3413=2,"原创",H3413=3,"Gal改",H3413=4,"游改",H3413=5,"原创偶像",H3413=6,"国产原创",H3413=7,"小说改"),C3413&lt;&gt;0,"")</f>
        <v/>
      </c>
      <c r="J3413" s="16" t="s">
        <v>7980</v>
      </c>
      <c r="M3413" t="str">
        <f t="shared" si="53"/>
        <v>工藤野乃 &amp; 工藤日奈乃，《未来乡愁》角色。</v>
      </c>
      <c r="O3413">
        <v>3</v>
      </c>
      <c r="P3413">
        <v>5</v>
      </c>
    </row>
    <row r="3414" spans="1:16">
      <c r="A3414" s="5" t="s">
        <v>7989</v>
      </c>
      <c r="B3414" t="s">
        <v>7990</v>
      </c>
      <c r="C3414">
        <v>1</v>
      </c>
      <c r="D3414">
        <v>1</v>
      </c>
      <c r="E3414" t="str">
        <f t="array" ref="E3414">_xlfn.IFS(C3414&lt;&gt;2,_xlfn.IFS(D3414=0,"主角之一",D3414=1,"角色",D3414=2,"男主",D3414=3,"女主"),C3414=2,"")</f>
        <v>角色</v>
      </c>
      <c r="G3414" t="s">
        <v>3937</v>
      </c>
      <c r="I3414" t="str">
        <f t="array" ref="I3414">_xlfn.IFS(OR(C3414=0,C3414=3),_xlfn.IFS(H3414=0,"漫改",H3414=1,"轻改",H3414=2,"原创",H3414=3,"Gal改",H3414=4,"游改",H3414=5,"原创偶像",H3414=6,"国产原创",H3414=7,"小说改"),C3414&lt;&gt;0,"")</f>
        <v/>
      </c>
      <c r="J3414" s="16" t="s">
        <v>7980</v>
      </c>
      <c r="M3414" t="str">
        <f t="shared" si="53"/>
        <v>加贺美碧瑠 &amp; 加贺美光瑠，《幸运草的约定》角色。</v>
      </c>
      <c r="O3414">
        <v>13</v>
      </c>
      <c r="P3414">
        <v>43</v>
      </c>
    </row>
    <row r="3415" spans="1:16">
      <c r="A3415" s="5" t="s">
        <v>7991</v>
      </c>
      <c r="B3415" t="s">
        <v>7992</v>
      </c>
      <c r="C3415">
        <v>1</v>
      </c>
      <c r="D3415">
        <v>0</v>
      </c>
      <c r="E3415" t="str">
        <f t="array" ref="E3415">_xlfn.IFS(C3415&lt;&gt;2,_xlfn.IFS(D3415=0,"主角之一",D3415=1,"角色",D3415=2,"男主",D3415=3,"女主"),C3415=2,"")</f>
        <v>主角之一</v>
      </c>
      <c r="G3415" t="s">
        <v>2474</v>
      </c>
      <c r="I3415" t="str">
        <f t="array" ref="I3415">_xlfn.IFS(OR(C3415=0,C3415=3),_xlfn.IFS(H3415=0,"漫改",H3415=1,"轻改",H3415=2,"原创",H3415=3,"Gal改",H3415=4,"游改",H3415=5,"原创偶像",H3415=6,"国产原创",H3415=7,"小说改"),C3415&lt;&gt;0,"")</f>
        <v/>
      </c>
      <c r="J3415" s="16" t="s">
        <v>7980</v>
      </c>
      <c r="M3415" t="str">
        <f t="shared" si="53"/>
        <v>来宮なのか，《Study § Steady》主角之一。</v>
      </c>
      <c r="O3415">
        <v>9</v>
      </c>
      <c r="P3415">
        <v>18</v>
      </c>
    </row>
    <row r="3416" spans="1:16">
      <c r="A3416" s="5" t="s">
        <v>7993</v>
      </c>
      <c r="B3416" t="s">
        <v>7994</v>
      </c>
      <c r="C3416">
        <v>1</v>
      </c>
      <c r="D3416">
        <v>0</v>
      </c>
      <c r="E3416" t="str">
        <f t="array" ref="E3416">_xlfn.IFS(C3416&lt;&gt;2,_xlfn.IFS(D3416=0,"主角之一",D3416=1,"角色",D3416=2,"男主",D3416=3,"女主"),C3416=2,"")</f>
        <v>主角之一</v>
      </c>
      <c r="G3416" t="s">
        <v>2301</v>
      </c>
      <c r="I3416" t="str">
        <f t="array" ref="I3416">_xlfn.IFS(OR(C3416=0,C3416=3),_xlfn.IFS(H3416=0,"漫改",H3416=1,"轻改",H3416=2,"原创",H3416=3,"Gal改",H3416=4,"游改",H3416=5,"原创偶像",H3416=6,"国产原创",H3416=7,"小说改"),C3416&lt;&gt;0,"")</f>
        <v/>
      </c>
      <c r="J3416" s="16" t="s">
        <v>7980</v>
      </c>
      <c r="M3416" t="str">
        <f t="shared" si="53"/>
        <v>诺瓦，《星空列车与白的旅行》主角之一。</v>
      </c>
      <c r="O3416">
        <v>21</v>
      </c>
      <c r="P3416">
        <v>126</v>
      </c>
    </row>
    <row r="3417" spans="1:16">
      <c r="A3417" s="5" t="s">
        <v>8012</v>
      </c>
      <c r="B3417" t="s">
        <v>8013</v>
      </c>
      <c r="C3417">
        <v>0</v>
      </c>
      <c r="D3417">
        <v>0</v>
      </c>
      <c r="E3417" t="str">
        <f t="array" ref="E3417">_xlfn.IFS(C3417&lt;&gt;2,_xlfn.IFS(D3417=0,"主角之一",D3417=1,"角色",D3417=2,"男主",D3417=3,"女主"),C3417=2,"")</f>
        <v>主角之一</v>
      </c>
      <c r="G3417" t="s">
        <v>521</v>
      </c>
      <c r="H3417">
        <v>2</v>
      </c>
      <c r="I3417" t="str">
        <f t="array" ref="I3417">_xlfn.IFS(OR(C3417=0,C3417=3),_xlfn.IFS(H3417=0,"漫改",H3417=1,"轻改",H3417=2,"原创",H3417=3,"Gal改",H3417=4,"游改",H3417=5,"原创偶像",H3417=6,"国产原创",H3417=7,"小说改"),C3417&lt;&gt;0,"")</f>
        <v>原创</v>
      </c>
      <c r="J3417" s="16" t="s">
        <v>7996</v>
      </c>
      <c r="M3417" t="str">
        <f t="shared" si="53"/>
        <v>伊藤红叶，原创动画《闪耀路标》主角之一。</v>
      </c>
      <c r="O3417">
        <v>13</v>
      </c>
      <c r="P3417">
        <v>21</v>
      </c>
    </row>
    <row r="3418" spans="1:16">
      <c r="A3418" s="5" t="s">
        <v>8004</v>
      </c>
      <c r="B3418" t="s">
        <v>8005</v>
      </c>
      <c r="C3418">
        <v>0</v>
      </c>
      <c r="D3418">
        <v>0</v>
      </c>
      <c r="E3418" t="str">
        <f t="array" ref="E3418">_xlfn.IFS(C3418&lt;&gt;2,_xlfn.IFS(D3418=0,"主角之一",D3418=1,"角色",D3418=2,"男主",D3418=3,"女主"),C3418=2,"")</f>
        <v>主角之一</v>
      </c>
      <c r="G3418" t="s">
        <v>5791</v>
      </c>
      <c r="H3418">
        <v>2</v>
      </c>
      <c r="I3418" t="str">
        <f t="array" ref="I3418">_xlfn.IFS(OR(C3418=0,C3418=3),_xlfn.IFS(H3418=0,"漫改",H3418=1,"轻改",H3418=2,"原创",H3418=3,"Gal改",H3418=4,"游改",H3418=5,"原创偶像",H3418=6,"国产原创",H3418=7,"小说改"),C3418&lt;&gt;0,"")</f>
        <v>原创</v>
      </c>
      <c r="J3418" s="16" t="s">
        <v>7996</v>
      </c>
      <c r="M3418" t="str">
        <f t="shared" si="53"/>
        <v>玖我夏树，原创动画《舞-HiME》主角之一。</v>
      </c>
      <c r="O3418">
        <v>7</v>
      </c>
      <c r="P3418">
        <v>31</v>
      </c>
    </row>
    <row r="3419" spans="1:16">
      <c r="A3419" s="5" t="s">
        <v>8006</v>
      </c>
      <c r="B3419" t="s">
        <v>8007</v>
      </c>
      <c r="C3419">
        <v>0</v>
      </c>
      <c r="D3419">
        <v>0</v>
      </c>
      <c r="E3419" t="str">
        <f t="array" ref="E3419">_xlfn.IFS(C3419&lt;&gt;2,_xlfn.IFS(D3419=0,"主角之一",D3419=1,"角色",D3419=2,"男主",D3419=3,"女主"),C3419=2,"")</f>
        <v>主角之一</v>
      </c>
      <c r="G3419" t="s">
        <v>4194</v>
      </c>
      <c r="H3419">
        <v>4</v>
      </c>
      <c r="I3419" t="str">
        <f t="array" ref="I3419">_xlfn.IFS(OR(C3419=0,C3419=3),_xlfn.IFS(H3419=0,"漫改",H3419=1,"轻改",H3419=2,"原创",H3419=3,"Gal改",H3419=4,"游改",H3419=5,"原创偶像",H3419=6,"国产原创",H3419=7,"小说改"),C3419&lt;&gt;0,"")</f>
        <v>游改</v>
      </c>
      <c r="J3419" s="16" t="s">
        <v>7996</v>
      </c>
      <c r="M3419" t="str">
        <f t="shared" si="53"/>
        <v>志岛大地，游改动画《恶魔幸存者2》主角之一。</v>
      </c>
      <c r="O3419">
        <v>2</v>
      </c>
      <c r="P3419">
        <v>11</v>
      </c>
    </row>
    <row r="3420" spans="1:16">
      <c r="A3420" s="5" t="s">
        <v>7997</v>
      </c>
      <c r="B3420" t="s">
        <v>7998</v>
      </c>
      <c r="C3420">
        <v>0</v>
      </c>
      <c r="D3420">
        <v>0</v>
      </c>
      <c r="E3420" t="str">
        <f t="array" ref="E3420">_xlfn.IFS(C3420&lt;&gt;2,_xlfn.IFS(D3420=0,"主角之一",D3420=1,"角色",D3420=2,"男主",D3420=3,"女主"),C3420=2,"")</f>
        <v>主角之一</v>
      </c>
      <c r="G3420" t="s">
        <v>3040</v>
      </c>
      <c r="H3420">
        <v>2</v>
      </c>
      <c r="I3420" t="str">
        <f t="array" ref="I3420">_xlfn.IFS(OR(C3420=0,C3420=3),_xlfn.IFS(H3420=0,"漫改",H3420=1,"轻改",H3420=2,"原创",H3420=3,"Gal改",H3420=4,"游改",H3420=5,"原创偶像",H3420=6,"国产原创",H3420=7,"小说改"),C3420&lt;&gt;0,"")</f>
        <v>原创</v>
      </c>
      <c r="J3420" s="16" t="s">
        <v>7996</v>
      </c>
      <c r="M3420" t="str">
        <f t="shared" si="53"/>
        <v>蕾拉·汉密尔顿，原创动画《百变之星》主角之一。</v>
      </c>
      <c r="O3420">
        <v>41</v>
      </c>
      <c r="P3420">
        <v>112</v>
      </c>
    </row>
    <row r="3421" spans="1:16">
      <c r="A3421" s="5" t="s">
        <v>8008</v>
      </c>
      <c r="B3421" t="s">
        <v>8009</v>
      </c>
      <c r="C3421">
        <v>0</v>
      </c>
      <c r="D3421">
        <v>0</v>
      </c>
      <c r="E3421" t="str">
        <f t="array" ref="E3421">_xlfn.IFS(C3421&lt;&gt;2,_xlfn.IFS(D3421=0,"主角之一",D3421=1,"角色",D3421=2,"男主",D3421=3,"女主"),C3421=2,"")</f>
        <v>主角之一</v>
      </c>
      <c r="G3421" t="s">
        <v>28</v>
      </c>
      <c r="H3421">
        <v>0</v>
      </c>
      <c r="I3421" t="str">
        <f t="array" ref="I3421">_xlfn.IFS(OR(C3421=0,C3421=3),_xlfn.IFS(H3421=0,"漫改",H3421=1,"轻改",H3421=2,"原创",H3421=3,"Gal改",H3421=4,"游改",H3421=5,"原创偶像",H3421=6,"国产原创",H3421=7,"小说改"),C3421&lt;&gt;0,"")</f>
        <v>漫改</v>
      </c>
      <c r="J3421" s="16" t="s">
        <v>7996</v>
      </c>
      <c r="M3421" t="str">
        <f t="shared" si="53"/>
        <v>乌间惟臣，漫改动画《暗杀教室》主角之一。</v>
      </c>
      <c r="O3421">
        <v>4</v>
      </c>
      <c r="P3421">
        <v>29</v>
      </c>
    </row>
    <row r="3422" spans="1:16">
      <c r="A3422" s="5" t="s">
        <v>7995</v>
      </c>
      <c r="B3422" t="s">
        <v>5315</v>
      </c>
      <c r="C3422">
        <v>0</v>
      </c>
      <c r="D3422">
        <v>0</v>
      </c>
      <c r="E3422" t="str">
        <f t="array" ref="E3422">_xlfn.IFS(C3422&lt;&gt;2,_xlfn.IFS(D3422=0,"主角之一",D3422=1,"角色",D3422=2,"男主",D3422=3,"女主"),C3422=2,"")</f>
        <v>主角之一</v>
      </c>
      <c r="G3422" t="s">
        <v>2632</v>
      </c>
      <c r="H3422">
        <v>0</v>
      </c>
      <c r="I3422" t="str">
        <f t="array" ref="I3422">_xlfn.IFS(OR(C3422=0,C3422=3),_xlfn.IFS(H3422=0,"漫改",H3422=1,"轻改",H3422=2,"原创",H3422=3,"Gal改",H3422=4,"游改",H3422=5,"原创偶像",H3422=6,"国产原创",H3422=7,"小说改"),C3422&lt;&gt;0,"")</f>
        <v>漫改</v>
      </c>
      <c r="J3422" s="16" t="s">
        <v>7996</v>
      </c>
      <c r="M3422" t="str">
        <f t="shared" si="53"/>
        <v>一辉，漫改动画《圣斗士星矢》主角之一。</v>
      </c>
      <c r="O3422">
        <v>3</v>
      </c>
      <c r="P3422">
        <v>14</v>
      </c>
    </row>
    <row r="3423" spans="1:16">
      <c r="A3423" s="5" t="s">
        <v>8010</v>
      </c>
      <c r="B3423" t="s">
        <v>8011</v>
      </c>
      <c r="C3423">
        <v>0</v>
      </c>
      <c r="D3423">
        <v>0</v>
      </c>
      <c r="E3423" t="str">
        <f t="array" ref="E3423">_xlfn.IFS(C3423&lt;&gt;2,_xlfn.IFS(D3423=0,"主角之一",D3423=1,"角色",D3423=2,"男主",D3423=3,"女主"),C3423=2,"")</f>
        <v>主角之一</v>
      </c>
      <c r="G3423" t="s">
        <v>2382</v>
      </c>
      <c r="H3423">
        <v>0</v>
      </c>
      <c r="I3423" t="str">
        <f t="array" ref="I3423">_xlfn.IFS(OR(C3423=0,C3423=3),_xlfn.IFS(H3423=0,"漫改",H3423=1,"轻改",H3423=2,"原创",H3423=3,"Gal改",H3423=4,"游改",H3423=5,"原创偶像",H3423=6,"国产原创",H3423=7,"小说改"),C3423&lt;&gt;0,"")</f>
        <v>漫改</v>
      </c>
      <c r="J3423" s="16" t="s">
        <v>7996</v>
      </c>
      <c r="M3423" t="str">
        <f t="shared" si="53"/>
        <v>胡桃泽·撒塔妮亚·麦克斯韦，漫改动画《珈百璃的堕落》主角之一。</v>
      </c>
      <c r="O3423">
        <v>46</v>
      </c>
      <c r="P3423">
        <v>249</v>
      </c>
    </row>
    <row r="3424" spans="1:16">
      <c r="A3424" s="5" t="s">
        <v>7999</v>
      </c>
      <c r="B3424" t="s">
        <v>8000</v>
      </c>
      <c r="C3424">
        <v>0</v>
      </c>
      <c r="D3424">
        <v>0</v>
      </c>
      <c r="E3424" t="str">
        <f t="array" ref="E3424">_xlfn.IFS(C3424&lt;&gt;2,_xlfn.IFS(D3424=0,"主角之一",D3424=1,"角色",D3424=2,"男主",D3424=3,"女主"),C3424=2,"")</f>
        <v>主角之一</v>
      </c>
      <c r="G3424" t="s">
        <v>954</v>
      </c>
      <c r="H3424">
        <v>2</v>
      </c>
      <c r="I3424" t="str">
        <f t="array" ref="I3424">_xlfn.IFS(OR(C3424=0,C3424=3),_xlfn.IFS(H3424=0,"漫改",H3424=1,"轻改",H3424=2,"原创",H3424=3,"Gal改",H3424=4,"游改",H3424=5,"原创偶像",H3424=6,"国产原创",H3424=7,"小说改"),C3424&lt;&gt;0,"")</f>
        <v>原创</v>
      </c>
      <c r="J3424" s="16" t="s">
        <v>7996</v>
      </c>
      <c r="M3424" t="str">
        <f t="shared" si="53"/>
        <v>热气·巴萨拉，原创动画《超时空要塞7》主角之一。</v>
      </c>
      <c r="O3424">
        <v>35</v>
      </c>
      <c r="P3424">
        <v>85</v>
      </c>
    </row>
    <row r="3425" spans="1:16">
      <c r="A3425" s="5" t="s">
        <v>8001</v>
      </c>
      <c r="B3425" t="s">
        <v>8002</v>
      </c>
      <c r="C3425">
        <v>0</v>
      </c>
      <c r="D3425">
        <v>0</v>
      </c>
      <c r="E3425" t="str">
        <f t="array" ref="E3425">_xlfn.IFS(C3425&lt;&gt;2,_xlfn.IFS(D3425=0,"主角之一",D3425=1,"角色",D3425=2,"男主",D3425=3,"女主"),C3425=2,"")</f>
        <v>主角之一</v>
      </c>
      <c r="G3425" t="s">
        <v>8003</v>
      </c>
      <c r="H3425">
        <v>2</v>
      </c>
      <c r="I3425" t="str">
        <f t="array" ref="I3425">_xlfn.IFS(OR(C3425=0,C3425=3),_xlfn.IFS(H3425=0,"漫改",H3425=1,"轻改",H3425=2,"原创",H3425=3,"Gal改",H3425=4,"游改",H3425=5,"原创偶像",H3425=6,"国产原创",H3425=7,"小说改"),C3425&lt;&gt;0,"")</f>
        <v>原创</v>
      </c>
      <c r="J3425" s="16" t="s">
        <v>7996</v>
      </c>
      <c r="M3425" t="str">
        <f t="shared" si="53"/>
        <v>岛大介，原创动画《宇宙战舰大和号》主角之一。</v>
      </c>
      <c r="O3425">
        <v>2</v>
      </c>
      <c r="P3425">
        <v>2</v>
      </c>
    </row>
    <row r="3426" spans="1:16">
      <c r="A3426" s="5" t="s">
        <v>8025</v>
      </c>
      <c r="B3426" t="s">
        <v>8026</v>
      </c>
      <c r="C3426">
        <v>1</v>
      </c>
      <c r="D3426">
        <v>0</v>
      </c>
      <c r="E3426" t="str">
        <f t="array" ref="E3426">_xlfn.IFS(C3426&lt;&gt;2,_xlfn.IFS(D3426=0,"主角之一",D3426=1,"角色",D3426=2,"男主",D3426=3,"女主"),C3426=2,"")</f>
        <v>主角之一</v>
      </c>
      <c r="G3426" t="s">
        <v>183</v>
      </c>
      <c r="I3426" t="str">
        <f t="array" ref="I3426">_xlfn.IFS(OR(C3426=0,C3426=3),_xlfn.IFS(H3426=0,"漫改",H3426=1,"轻改",H3426=2,"原创",H3426=3,"Gal改",H3426=4,"游改",H3426=5,"原创偶像",H3426=6,"国产原创",H3426=7,"小说改"),C3426&lt;&gt;0,"")</f>
        <v/>
      </c>
      <c r="J3426" s="16" t="s">
        <v>7996</v>
      </c>
      <c r="M3426" t="str">
        <f t="shared" si="53"/>
        <v>夏目祈，《炽焰天穹》主角之一。</v>
      </c>
      <c r="O3426">
        <v>6</v>
      </c>
      <c r="P3426">
        <v>19</v>
      </c>
    </row>
    <row r="3427" spans="1:16">
      <c r="A3427" s="5" t="s">
        <v>8016</v>
      </c>
      <c r="B3427" t="s">
        <v>8017</v>
      </c>
      <c r="C3427">
        <v>1</v>
      </c>
      <c r="D3427">
        <v>0</v>
      </c>
      <c r="E3427" t="str">
        <f t="array" ref="E3427">_xlfn.IFS(C3427&lt;&gt;2,_xlfn.IFS(D3427=0,"主角之一",D3427=1,"角色",D3427=2,"男主",D3427=3,"女主"),C3427=2,"")</f>
        <v>主角之一</v>
      </c>
      <c r="G3427" t="s">
        <v>8018</v>
      </c>
      <c r="I3427" t="str">
        <f t="array" ref="I3427">_xlfn.IFS(OR(C3427=0,C3427=3),_xlfn.IFS(H3427=0,"漫改",H3427=1,"轻改",H3427=2,"原创",H3427=3,"Gal改",H3427=4,"游改",H3427=5,"原创偶像",H3427=6,"国产原创",H3427=7,"小说改"),C3427&lt;&gt;0,"")</f>
        <v/>
      </c>
      <c r="J3427" s="16" t="s">
        <v>7996</v>
      </c>
      <c r="M3427" t="str">
        <f t="shared" si="53"/>
        <v>如月红，《月影魅像-解放之羽-》主角之一。</v>
      </c>
      <c r="O3427">
        <v>37</v>
      </c>
      <c r="P3427">
        <v>93</v>
      </c>
    </row>
    <row r="3428" spans="1:16">
      <c r="A3428" s="5" t="s">
        <v>8019</v>
      </c>
      <c r="B3428" t="s">
        <v>8020</v>
      </c>
      <c r="C3428">
        <v>1</v>
      </c>
      <c r="D3428">
        <v>1</v>
      </c>
      <c r="E3428" t="str">
        <f t="array" ref="E3428">_xlfn.IFS(C3428&lt;&gt;2,_xlfn.IFS(D3428=0,"主角之一",D3428=1,"角色",D3428=2,"男主",D3428=3,"女主"),C3428=2,"")</f>
        <v>角色</v>
      </c>
      <c r="G3428" t="s">
        <v>2160</v>
      </c>
      <c r="I3428" t="str">
        <f t="array" ref="I3428">_xlfn.IFS(OR(C3428=0,C3428=3),_xlfn.IFS(H3428=0,"漫改",H3428=1,"轻改",H3428=2,"原创",H3428=3,"Gal改",H3428=4,"游改",H3428=5,"原创偶像",H3428=6,"国产原创",H3428=7,"小说改"),C3428&lt;&gt;0,"")</f>
        <v/>
      </c>
      <c r="J3428" s="16" t="s">
        <v>7996</v>
      </c>
      <c r="M3428" t="str">
        <f t="shared" si="53"/>
        <v>上川紗矢 &amp; 仁科春太，《樱舞落花恋模样》角色。</v>
      </c>
      <c r="O3428">
        <v>10</v>
      </c>
      <c r="P3428">
        <v>31</v>
      </c>
    </row>
    <row r="3429" spans="1:16">
      <c r="A3429" s="5" t="s">
        <v>8021</v>
      </c>
      <c r="B3429" t="s">
        <v>8022</v>
      </c>
      <c r="C3429">
        <v>1</v>
      </c>
      <c r="D3429">
        <v>0</v>
      </c>
      <c r="E3429" t="str">
        <f t="array" ref="E3429">_xlfn.IFS(C3429&lt;&gt;2,_xlfn.IFS(D3429=0,"主角之一",D3429=1,"角色",D3429=2,"男主",D3429=3,"女主"),C3429=2,"")</f>
        <v>主角之一</v>
      </c>
      <c r="G3429" t="s">
        <v>2236</v>
      </c>
      <c r="I3429" t="str">
        <f t="array" ref="I3429">_xlfn.IFS(OR(C3429=0,C3429=3),_xlfn.IFS(H3429=0,"漫改",H3429=1,"轻改",H3429=2,"原创",H3429=3,"Gal改",H3429=4,"游改",H3429=5,"原创偶像",H3429=6,"国产原创",H3429=7,"小说改"),C3429&lt;&gt;0,"")</f>
        <v/>
      </c>
      <c r="J3429" s="16" t="s">
        <v>7996</v>
      </c>
      <c r="M3429" t="str">
        <f t="shared" si="53"/>
        <v>千夏，《水夏》主角之一。</v>
      </c>
      <c r="O3429">
        <v>1</v>
      </c>
      <c r="P3429">
        <v>0</v>
      </c>
    </row>
    <row r="3430" spans="1:16">
      <c r="A3430" s="5" t="s">
        <v>8023</v>
      </c>
      <c r="B3430" t="s">
        <v>8024</v>
      </c>
      <c r="C3430">
        <v>1</v>
      </c>
      <c r="D3430">
        <v>1</v>
      </c>
      <c r="E3430" t="str">
        <f t="array" ref="E3430">_xlfn.IFS(C3430&lt;&gt;2,_xlfn.IFS(D3430=0,"主角之一",D3430=1,"角色",D3430=2,"男主",D3430=3,"女主"),C3430=2,"")</f>
        <v>角色</v>
      </c>
      <c r="G3430" t="s">
        <v>908</v>
      </c>
      <c r="I3430" t="str">
        <f t="array" ref="I3430">_xlfn.IFS(OR(C3430=0,C3430=3),_xlfn.IFS(H3430=0,"漫改",H3430=1,"轻改",H3430=2,"原创",H3430=3,"Gal改",H3430=4,"游改",H3430=5,"原创偶像",H3430=6,"国产原创",H3430=7,"小说改"),C3430&lt;&gt;0,"")</f>
        <v/>
      </c>
      <c r="J3430" s="16" t="s">
        <v>7996</v>
      </c>
      <c r="M3430" t="str">
        <f t="shared" si="53"/>
        <v>圣莉莉子，《常轨脱离Creative》角色。</v>
      </c>
      <c r="O3430">
        <v>23</v>
      </c>
      <c r="P3430">
        <v>49</v>
      </c>
    </row>
    <row r="3431" spans="1:16">
      <c r="A3431" s="5" t="s">
        <v>8014</v>
      </c>
      <c r="B3431" t="s">
        <v>8015</v>
      </c>
      <c r="C3431">
        <v>1</v>
      </c>
      <c r="D3431">
        <v>1</v>
      </c>
      <c r="E3431" t="str">
        <f t="array" ref="E3431">_xlfn.IFS(C3431&lt;&gt;2,_xlfn.IFS(D3431=0,"主角之一",D3431=1,"角色",D3431=2,"男主",D3431=3,"女主"),C3431=2,"")</f>
        <v>角色</v>
      </c>
      <c r="G3431" t="s">
        <v>2216</v>
      </c>
      <c r="I3431" t="str">
        <f t="array" ref="I3431">_xlfn.IFS(OR(C3431=0,C3431=3),_xlfn.IFS(H3431=0,"漫改",H3431=1,"轻改",H3431=2,"原创",H3431=3,"Gal改",H3431=4,"游改",H3431=5,"原创偶像",H3431=6,"国产原创",H3431=7,"小说改"),C3431&lt;&gt;0,"")</f>
        <v/>
      </c>
      <c r="J3431" s="16" t="s">
        <v>7996</v>
      </c>
      <c r="M3431" t="str">
        <f t="shared" si="53"/>
        <v>弓塚五月，《月姬》角色。</v>
      </c>
      <c r="O3431">
        <v>26</v>
      </c>
      <c r="P3431">
        <v>93</v>
      </c>
    </row>
    <row r="3432" spans="1:16">
      <c r="A3432" s="5" t="s">
        <v>8027</v>
      </c>
      <c r="B3432" t="s">
        <v>8028</v>
      </c>
      <c r="C3432">
        <v>2</v>
      </c>
      <c r="E3432" t="str">
        <f t="array" ref="E3432">_xlfn.IFS(C3432&lt;&gt;2,_xlfn.IFS(D3432=0,"主角之一",D3432=1,"角色",D3432=2,"男主",D3432=3,"女主"),C3432=2,"")</f>
        <v/>
      </c>
      <c r="I3432" t="str">
        <f t="array" ref="I3432">_xlfn.IFS(OR(C3432=0,C3432=3),_xlfn.IFS(H3432=0,"漫改",H3432=1,"轻改",H3432=2,"原创",H3432=3,"Gal改",H3432=4,"游改",H3432=5,"原创偶像",H3432=6,"国产原创",H3432=7,"小说改"),C3432&lt;&gt;0,"")</f>
        <v/>
      </c>
      <c r="J3432" s="16" t="s">
        <v>7996</v>
      </c>
      <c r="L3432" t="s">
        <v>6659</v>
      </c>
      <c r="M3432" t="str">
        <f t="shared" si="53"/>
        <v>远野纱夜，游戏《死神与少女》角色。</v>
      </c>
      <c r="O3432">
        <v>6</v>
      </c>
      <c r="P3432">
        <v>32</v>
      </c>
    </row>
    <row r="3433" spans="1:16">
      <c r="A3433" s="5" t="s">
        <v>8029</v>
      </c>
      <c r="B3433" t="s">
        <v>8030</v>
      </c>
      <c r="C3433">
        <v>2</v>
      </c>
      <c r="E3433" t="str">
        <f t="array" ref="E3433">_xlfn.IFS(C3433&lt;&gt;2,_xlfn.IFS(D3433=0,"主角之一",D3433=1,"角色",D3433=2,"男主",D3433=3,"女主"),C3433=2,"")</f>
        <v/>
      </c>
      <c r="I3433" t="str">
        <f t="array" ref="I3433">_xlfn.IFS(OR(C3433=0,C3433=3),_xlfn.IFS(H3433=0,"漫改",H3433=1,"轻改",H3433=2,"原创",H3433=3,"Gal改",H3433=4,"游改",H3433=5,"原创偶像",H3433=6,"国产原创",H3433=7,"小说改"),C3433&lt;&gt;0,"")</f>
        <v/>
      </c>
      <c r="J3433" s="16" t="s">
        <v>7996</v>
      </c>
      <c r="L3433" t="s">
        <v>2629</v>
      </c>
      <c r="M3433" t="str">
        <f t="shared" si="53"/>
        <v>白银纺，游戏《新弹丸论破V3 大家的自相残杀新学期》角色。</v>
      </c>
      <c r="O3433">
        <v>18</v>
      </c>
      <c r="P3433">
        <v>9</v>
      </c>
    </row>
    <row r="3434" spans="1:16">
      <c r="A3434" s="5" t="s">
        <v>8034</v>
      </c>
      <c r="B3434" t="s">
        <v>8035</v>
      </c>
      <c r="C3434">
        <v>0</v>
      </c>
      <c r="D3434">
        <v>0</v>
      </c>
      <c r="E3434" t="str">
        <f t="array" ref="E3434">_xlfn.IFS(C3434&lt;&gt;2,_xlfn.IFS(D3434=0,"主角之一",D3434=1,"角色",D3434=2,"男主",D3434=3,"女主"),C3434=2,"")</f>
        <v>主角之一</v>
      </c>
      <c r="G3434" t="s">
        <v>1269</v>
      </c>
      <c r="H3434">
        <v>2</v>
      </c>
      <c r="I3434" t="str">
        <f t="array" ref="I3434">_xlfn.IFS(OR(C3434=0,C3434=3),_xlfn.IFS(H3434=0,"漫改",H3434=1,"轻改",H3434=2,"原创",H3434=3,"Gal改",H3434=4,"游改",H3434=5,"原创偶像",H3434=6,"国产原创",H3434=7,"小说改"),C3434&lt;&gt;0,"")</f>
        <v>原创</v>
      </c>
      <c r="J3434" s="16" t="s">
        <v>8033</v>
      </c>
      <c r="M3434" t="str">
        <f t="shared" si="53"/>
        <v>狡啮慎也，原创动画《心理测量者》主角之一。</v>
      </c>
      <c r="O3434">
        <v>52</v>
      </c>
      <c r="P3434">
        <v>333</v>
      </c>
    </row>
    <row r="3435" spans="1:16">
      <c r="A3435" s="5" t="s">
        <v>8036</v>
      </c>
      <c r="B3435" t="s">
        <v>8037</v>
      </c>
      <c r="C3435">
        <v>0</v>
      </c>
      <c r="D3435">
        <v>0</v>
      </c>
      <c r="E3435" t="str">
        <f t="array" ref="E3435">_xlfn.IFS(C3435&lt;&gt;2,_xlfn.IFS(D3435=0,"主角之一",D3435=1,"角色",D3435=2,"男主",D3435=3,"女主"),C3435=2,"")</f>
        <v>主角之一</v>
      </c>
      <c r="G3435" t="s">
        <v>3524</v>
      </c>
      <c r="H3435">
        <v>0</v>
      </c>
      <c r="I3435" t="str">
        <f t="array" ref="I3435">_xlfn.IFS(OR(C3435=0,C3435=3),_xlfn.IFS(H3435=0,"漫改",H3435=1,"轻改",H3435=2,"原创",H3435=3,"Gal改",H3435=4,"游改",H3435=5,"原创偶像",H3435=6,"国产原创",H3435=7,"小说改"),C3435&lt;&gt;0,"")</f>
        <v>漫改</v>
      </c>
      <c r="J3435" s="16" t="s">
        <v>8033</v>
      </c>
      <c r="M3435" t="str">
        <f t="shared" si="53"/>
        <v>齐木楠雄，漫改动画《齐木楠雄的灾难》主角之一。</v>
      </c>
      <c r="O3435">
        <v>46</v>
      </c>
      <c r="P3435">
        <v>241</v>
      </c>
    </row>
    <row r="3436" spans="1:16">
      <c r="A3436" s="5" t="s">
        <v>8038</v>
      </c>
      <c r="B3436" t="s">
        <v>8039</v>
      </c>
      <c r="C3436">
        <v>0</v>
      </c>
      <c r="D3436">
        <v>1</v>
      </c>
      <c r="E3436" t="str">
        <f t="array" ref="E3436">_xlfn.IFS(C3436&lt;&gt;2,_xlfn.IFS(D3436=0,"主角之一",D3436=1,"角色",D3436=2,"男主",D3436=3,"女主"),C3436=2,"")</f>
        <v>角色</v>
      </c>
      <c r="G3436" t="s">
        <v>8040</v>
      </c>
      <c r="H3436">
        <v>0</v>
      </c>
      <c r="I3436" t="str">
        <f t="array" ref="I3436">_xlfn.IFS(OR(C3436=0,C3436=3),_xlfn.IFS(H3436=0,"漫改",H3436=1,"轻改",H3436=2,"原创",H3436=3,"Gal改",H3436=4,"游改",H3436=5,"原创偶像",H3436=6,"国产原创",H3436=7,"小说改"),C3436&lt;&gt;0,"")</f>
        <v>漫改</v>
      </c>
      <c r="J3436" s="16" t="s">
        <v>8033</v>
      </c>
      <c r="M3436" t="str">
        <f t="shared" si="53"/>
        <v>东雄平，漫改动画《四叶游戏》角色。</v>
      </c>
      <c r="O3436">
        <v>2</v>
      </c>
      <c r="P3436">
        <v>11</v>
      </c>
    </row>
    <row r="3437" spans="1:16">
      <c r="A3437" s="5" t="s">
        <v>8041</v>
      </c>
      <c r="B3437" t="s">
        <v>8042</v>
      </c>
      <c r="C3437">
        <v>0</v>
      </c>
      <c r="D3437">
        <v>1</v>
      </c>
      <c r="E3437" t="str">
        <f t="array" ref="E3437">_xlfn.IFS(C3437&lt;&gt;2,_xlfn.IFS(D3437=0,"主角之一",D3437=1,"角色",D3437=2,"男主",D3437=3,"女主"),C3437=2,"")</f>
        <v>角色</v>
      </c>
      <c r="G3437" t="s">
        <v>8043</v>
      </c>
      <c r="H3437">
        <v>0</v>
      </c>
      <c r="I3437" t="str">
        <f t="array" ref="I3437">_xlfn.IFS(OR(C3437=0,C3437=3),_xlfn.IFS(H3437=0,"漫改",H3437=1,"轻改",H3437=2,"原创",H3437=3,"Gal改",H3437=4,"游改",H3437=5,"原创偶像",H3437=6,"国产原创",H3437=7,"小说改"),C3437&lt;&gt;0,"")</f>
        <v>漫改</v>
      </c>
      <c r="J3437" s="16" t="s">
        <v>8033</v>
      </c>
      <c r="M3437" t="str">
        <f t="shared" si="53"/>
        <v>萨米，漫改动画《泥鲸之子们在沙地上歌唱》角色。</v>
      </c>
      <c r="O3437">
        <v>44</v>
      </c>
      <c r="P3437">
        <v>38</v>
      </c>
    </row>
    <row r="3438" spans="1:16">
      <c r="A3438" s="5" t="s">
        <v>8044</v>
      </c>
      <c r="B3438" t="s">
        <v>8045</v>
      </c>
      <c r="C3438">
        <v>0</v>
      </c>
      <c r="D3438">
        <v>0</v>
      </c>
      <c r="E3438" t="str">
        <f t="array" ref="E3438">_xlfn.IFS(C3438&lt;&gt;2,_xlfn.IFS(D3438=0,"主角之一",D3438=1,"角色",D3438=2,"男主",D3438=3,"女主"),C3438=2,"")</f>
        <v>主角之一</v>
      </c>
      <c r="G3438" t="s">
        <v>137</v>
      </c>
      <c r="H3438">
        <v>4</v>
      </c>
      <c r="I3438" t="str">
        <f t="array" ref="I3438">_xlfn.IFS(OR(C3438=0,C3438=3),_xlfn.IFS(H3438=0,"漫改",H3438=1,"轻改",H3438=2,"原创",H3438=3,"Gal改",H3438=4,"游改",H3438=5,"原创偶像",H3438=6,"国产原创",H3438=7,"小说改"),C3438&lt;&gt;0,"")</f>
        <v>游改</v>
      </c>
      <c r="J3438" s="16" t="s">
        <v>8033</v>
      </c>
      <c r="M3438" t="str">
        <f t="shared" si="53"/>
        <v>有栖川夏叶，游改动画《偶像大师 闪耀色彩》主角之一。</v>
      </c>
      <c r="O3438">
        <v>21</v>
      </c>
      <c r="P3438">
        <v>50</v>
      </c>
    </row>
    <row r="3439" spans="1:16">
      <c r="A3439" s="5" t="s">
        <v>8046</v>
      </c>
      <c r="B3439" t="s">
        <v>8047</v>
      </c>
      <c r="C3439">
        <v>0</v>
      </c>
      <c r="D3439">
        <v>0</v>
      </c>
      <c r="E3439" t="str">
        <f t="array" ref="E3439">_xlfn.IFS(C3439&lt;&gt;2,_xlfn.IFS(D3439=0,"主角之一",D3439=1,"角色",D3439=2,"男主",D3439=3,"女主"),C3439=2,"")</f>
        <v>主角之一</v>
      </c>
      <c r="G3439" t="s">
        <v>660</v>
      </c>
      <c r="H3439">
        <v>2</v>
      </c>
      <c r="I3439" t="str">
        <f t="array" ref="I3439">_xlfn.IFS(OR(C3439=0,C3439=3),_xlfn.IFS(H3439=0,"漫改",H3439=1,"轻改",H3439=2,"原创",H3439=3,"Gal改",H3439=4,"游改",H3439=5,"原创偶像",H3439=6,"国产原创",H3439=7,"小说改"),C3439&lt;&gt;0,"")</f>
        <v>原创</v>
      </c>
      <c r="J3439" s="16" t="s">
        <v>8033</v>
      </c>
      <c r="M3439" t="str">
        <f t="shared" si="53"/>
        <v>月白瞳美，原创动画《来自多彩世界的明天》主角之一。</v>
      </c>
      <c r="O3439">
        <v>55</v>
      </c>
      <c r="P3439">
        <v>143</v>
      </c>
    </row>
    <row r="3440" spans="1:16">
      <c r="A3440" s="5" t="s">
        <v>8048</v>
      </c>
      <c r="B3440" t="s">
        <v>8049</v>
      </c>
      <c r="C3440">
        <v>0</v>
      </c>
      <c r="D3440">
        <v>0</v>
      </c>
      <c r="E3440" t="str">
        <f t="array" ref="E3440">_xlfn.IFS(C3440&lt;&gt;2,_xlfn.IFS(D3440=0,"主角之一",D3440=1,"角色",D3440=2,"男主",D3440=3,"女主"),C3440=2,"")</f>
        <v>主角之一</v>
      </c>
      <c r="G3440" t="s">
        <v>8050</v>
      </c>
      <c r="H3440">
        <v>4</v>
      </c>
      <c r="I3440" t="str">
        <f t="array" ref="I3440">_xlfn.IFS(OR(C3440=0,C3440=3),_xlfn.IFS(H3440=0,"漫改",H3440=1,"轻改",H3440=2,"原创",H3440=3,"Gal改",H3440=4,"游改",H3440=5,"原创偶像",H3440=6,"国产原创",H3440=7,"小说改"),C3440&lt;&gt;0,"")</f>
        <v>游改</v>
      </c>
      <c r="J3440" s="16" t="s">
        <v>8033</v>
      </c>
      <c r="M3440" t="str">
        <f t="shared" si="53"/>
        <v>塚原音子，游改动画《黄昏旅店》主角之一。</v>
      </c>
      <c r="O3440">
        <v>16</v>
      </c>
      <c r="P3440">
        <v>43</v>
      </c>
    </row>
    <row r="3441" spans="1:16">
      <c r="A3441" s="5" t="s">
        <v>8031</v>
      </c>
      <c r="B3441" t="s">
        <v>8032</v>
      </c>
      <c r="C3441">
        <v>0</v>
      </c>
      <c r="D3441">
        <v>0</v>
      </c>
      <c r="E3441" t="str">
        <f t="array" ref="E3441">_xlfn.IFS(C3441&lt;&gt;2,_xlfn.IFS(D3441=0,"主角之一",D3441=1,"角色",D3441=2,"男主",D3441=3,"女主"),C3441=2,"")</f>
        <v>主角之一</v>
      </c>
      <c r="G3441" t="s">
        <v>346</v>
      </c>
      <c r="H3441">
        <v>2</v>
      </c>
      <c r="I3441" t="str">
        <f t="array" ref="I3441">_xlfn.IFS(OR(C3441=0,C3441=3),_xlfn.IFS(H3441=0,"漫改",H3441=1,"轻改",H3441=2,"原创",H3441=3,"Gal改",H3441=4,"游改",H3441=5,"原创偶像",H3441=6,"国产原创",H3441=7,"小说改"),C3441&lt;&gt;0,"")</f>
        <v>原创</v>
      </c>
      <c r="J3441" s="16" t="s">
        <v>8033</v>
      </c>
      <c r="M3441" t="str">
        <f t="shared" si="53"/>
        <v>十六夜亚纪，原创动画《游戏王5D's》主角之一。</v>
      </c>
      <c r="O3441">
        <v>11</v>
      </c>
      <c r="P3441">
        <v>42</v>
      </c>
    </row>
    <row r="3442" spans="1:16">
      <c r="A3442" s="5" t="s">
        <v>8051</v>
      </c>
      <c r="B3442" t="s">
        <v>8052</v>
      </c>
      <c r="C3442">
        <v>1</v>
      </c>
      <c r="D3442">
        <v>0</v>
      </c>
      <c r="E3442" t="str">
        <f t="array" ref="E3442">_xlfn.IFS(C3442&lt;&gt;2,_xlfn.IFS(D3442=0,"主角之一",D3442=1,"角色",D3442=2,"男主",D3442=3,"女主"),C3442=2,"")</f>
        <v>主角之一</v>
      </c>
      <c r="G3442" t="s">
        <v>1069</v>
      </c>
      <c r="I3442" t="str">
        <f t="array" ref="I3442">_xlfn.IFS(OR(C3442=0,C3442=3),_xlfn.IFS(H3442=0,"漫改",H3442=1,"轻改",H3442=2,"原创",H3442=3,"Gal改",H3442=4,"游改",H3442=5,"原创偶像",H3442=6,"国产原创",H3442=7,"小说改"),C3442&lt;&gt;0,"")</f>
        <v/>
      </c>
      <c r="J3442" s="16" t="s">
        <v>8033</v>
      </c>
      <c r="M3442" t="str">
        <f t="shared" si="53"/>
        <v>莉西娅·德·诺瓦斯·尤利，《秽翼的尤斯蒂娅》主角之一。</v>
      </c>
      <c r="O3442">
        <v>49</v>
      </c>
      <c r="P3442">
        <v>183</v>
      </c>
    </row>
    <row r="3443" spans="1:16">
      <c r="A3443" s="5" t="s">
        <v>8053</v>
      </c>
      <c r="B3443" t="s">
        <v>8054</v>
      </c>
      <c r="C3443">
        <v>1</v>
      </c>
      <c r="D3443">
        <v>0</v>
      </c>
      <c r="E3443" t="str">
        <f t="array" ref="E3443">_xlfn.IFS(C3443&lt;&gt;2,_xlfn.IFS(D3443=0,"主角之一",D3443=1,"角色",D3443=2,"男主",D3443=3,"女主"),C3443=2,"")</f>
        <v>主角之一</v>
      </c>
      <c r="G3443" t="s">
        <v>8055</v>
      </c>
      <c r="I3443" t="str">
        <f t="array" ref="I3443">_xlfn.IFS(OR(C3443=0,C3443=3),_xlfn.IFS(H3443=0,"漫改",H3443=1,"轻改",H3443=2,"原创",H3443=3,"Gal改",H3443=4,"游改",H3443=5,"原创偶像",H3443=6,"国产原创",H3443=7,"小说改"),C3443&lt;&gt;0,"")</f>
        <v/>
      </c>
      <c r="J3443" s="16" t="s">
        <v>8033</v>
      </c>
      <c r="M3443" t="str">
        <f t="shared" si="53"/>
        <v>椿原莲，《恋爱少女与守护之盾》主角之一。</v>
      </c>
      <c r="O3443">
        <v>1</v>
      </c>
      <c r="P3443">
        <v>7</v>
      </c>
    </row>
    <row r="3444" spans="1:16">
      <c r="A3444" s="5" t="s">
        <v>8056</v>
      </c>
      <c r="B3444" t="s">
        <v>8057</v>
      </c>
      <c r="C3444">
        <v>1</v>
      </c>
      <c r="D3444">
        <v>1</v>
      </c>
      <c r="E3444" t="str">
        <f t="array" ref="E3444">_xlfn.IFS(C3444&lt;&gt;2,_xlfn.IFS(D3444=0,"主角之一",D3444=1,"角色",D3444=2,"男主",D3444=3,"女主"),C3444=2,"")</f>
        <v>角色</v>
      </c>
      <c r="G3444" t="s">
        <v>391</v>
      </c>
      <c r="I3444" t="str">
        <f t="array" ref="I3444">_xlfn.IFS(OR(C3444=0,C3444=3),_xlfn.IFS(H3444=0,"漫改",H3444=1,"轻改",H3444=2,"原创",H3444=3,"Gal改",H3444=4,"游改",H3444=5,"原创偶像",H3444=6,"国产原创",H3444=7,"小说改"),C3444&lt;&gt;0,"")</f>
        <v/>
      </c>
      <c r="J3444" s="16" t="s">
        <v>8033</v>
      </c>
      <c r="M3444" t="str">
        <f t="shared" si="53"/>
        <v>门仓永二，《BALDR SKY》角色。</v>
      </c>
      <c r="O3444">
        <v>10</v>
      </c>
      <c r="P3444">
        <v>5</v>
      </c>
    </row>
    <row r="3445" spans="1:16">
      <c r="A3445" s="5" t="s">
        <v>8061</v>
      </c>
      <c r="B3445" t="s">
        <v>8062</v>
      </c>
      <c r="C3445">
        <v>2</v>
      </c>
      <c r="E3445" t="str">
        <f t="array" ref="E3445">_xlfn.IFS(C3445&lt;&gt;2,_xlfn.IFS(D3445=0,"主角之一",D3445=1,"角色",D3445=2,"男主",D3445=3,"女主"),C3445=2,"")</f>
        <v/>
      </c>
      <c r="I3445" t="str">
        <f t="array" ref="I3445">_xlfn.IFS(OR(C3445=0,C3445=3),_xlfn.IFS(H3445=0,"漫改",H3445=1,"轻改",H3445=2,"原创",H3445=3,"Gal改",H3445=4,"游改",H3445=5,"原创偶像",H3445=6,"国产原创",H3445=7,"小说改"),C3445&lt;&gt;0,"")</f>
        <v/>
      </c>
      <c r="J3445" s="16" t="s">
        <v>8033</v>
      </c>
      <c r="L3445" t="s">
        <v>92</v>
      </c>
      <c r="M3445" t="str">
        <f t="shared" si="53"/>
        <v>飞鸟马时，游戏《蔚蓝档案》角色。</v>
      </c>
      <c r="O3445">
        <v>20</v>
      </c>
      <c r="P3445">
        <v>76</v>
      </c>
    </row>
    <row r="3446" spans="1:16">
      <c r="A3446" s="5" t="s">
        <v>8063</v>
      </c>
      <c r="B3446" t="s">
        <v>8064</v>
      </c>
      <c r="C3446">
        <v>2</v>
      </c>
      <c r="E3446" t="str">
        <f t="array" ref="E3446">_xlfn.IFS(C3446&lt;&gt;2,_xlfn.IFS(D3446=0,"主角之一",D3446=1,"角色",D3446=2,"男主",D3446=3,"女主"),C3446=2,"")</f>
        <v/>
      </c>
      <c r="I3446" t="str">
        <f t="array" ref="I3446">_xlfn.IFS(OR(C3446=0,C3446=3),_xlfn.IFS(H3446=0,"漫改",H3446=1,"轻改",H3446=2,"原创",H3446=3,"Gal改",H3446=4,"游改",H3446=5,"原创偶像",H3446=6,"国产原创",H3446=7,"小说改"),C3446&lt;&gt;0,"")</f>
        <v/>
      </c>
      <c r="J3446" s="16" t="s">
        <v>8033</v>
      </c>
      <c r="L3446" t="s">
        <v>124</v>
      </c>
      <c r="M3446" t="str">
        <f t="shared" si="53"/>
        <v>娜维娅·卡萨帕，游戏《原神》角色。</v>
      </c>
      <c r="O3446">
        <v>12</v>
      </c>
      <c r="P3446">
        <v>16</v>
      </c>
    </row>
    <row r="3447" spans="1:16">
      <c r="A3447" s="5" t="s">
        <v>8058</v>
      </c>
      <c r="B3447" t="s">
        <v>8059</v>
      </c>
      <c r="C3447">
        <v>2</v>
      </c>
      <c r="E3447" t="str">
        <f t="array" ref="E3447">_xlfn.IFS(C3447&lt;&gt;2,_xlfn.IFS(D3447=0,"主角之一",D3447=1,"角色",D3447=2,"男主",D3447=3,"女主"),C3447=2,"")</f>
        <v/>
      </c>
      <c r="I3447" t="str">
        <f t="array" ref="I3447">_xlfn.IFS(OR(C3447=0,C3447=3),_xlfn.IFS(H3447=0,"漫改",H3447=1,"轻改",H3447=2,"原创",H3447=3,"Gal改",H3447=4,"游改",H3447=5,"原创偶像",H3447=6,"国产原创",H3447=7,"小说改"),C3447&lt;&gt;0,"")</f>
        <v/>
      </c>
      <c r="J3447" s="16" t="s">
        <v>8033</v>
      </c>
      <c r="L3447" t="s">
        <v>8060</v>
      </c>
      <c r="M3447" t="str">
        <f t="shared" si="53"/>
        <v>九头龙冬彦，游戏《超级弹丸论破2 再见了绝望学园》角色。</v>
      </c>
      <c r="O3447">
        <v>9</v>
      </c>
      <c r="P3447">
        <v>30</v>
      </c>
    </row>
    <row r="3448" spans="1:16">
      <c r="B3448" t="s">
        <v>8065</v>
      </c>
      <c r="C3448">
        <v>2</v>
      </c>
      <c r="E3448" t="str">
        <f t="array" ref="E3448">_xlfn.IFS(C3448&lt;&gt;2,_xlfn.IFS(D3448=0,"主角之一",D3448=1,"角色",D3448=2,"男主",D3448=3,"女主"),C3448=2,"")</f>
        <v/>
      </c>
      <c r="I3448" t="str">
        <f t="array" ref="I3448">_xlfn.IFS(OR(C3448=0,C3448=3),_xlfn.IFS(H3448=0,"漫改",H3448=1,"轻改",H3448=2,"原创",H3448=3,"Gal改",H3448=4,"游改",H3448=5,"原创偶像",H3448=6,"国产原创",H3448=7,"小说改"),C3448&lt;&gt;0,"")</f>
        <v/>
      </c>
      <c r="J3448" s="16" t="s">
        <v>8033</v>
      </c>
      <c r="L3448" t="s">
        <v>8066</v>
      </c>
      <c r="M3448" t="str">
        <f t="shared" si="53"/>
        <v>22娘 &amp; 33娘，bilibili的吉祥物以及官方虚拟形象。</v>
      </c>
    </row>
    <row r="3449" spans="1:16">
      <c r="A3449" s="5" t="s">
        <v>8083</v>
      </c>
      <c r="B3449" t="s">
        <v>8084</v>
      </c>
      <c r="C3449">
        <v>0</v>
      </c>
      <c r="D3449">
        <v>1</v>
      </c>
      <c r="E3449" t="str">
        <f t="array" ref="E3449">_xlfn.IFS(C3449&lt;&gt;2,_xlfn.IFS(D3449=0,"主角之一",D3449=1,"角色",D3449=2,"男主",D3449=3,"女主"),C3449=2,"")</f>
        <v>角色</v>
      </c>
      <c r="G3449" t="s">
        <v>1129</v>
      </c>
      <c r="H3449">
        <v>0</v>
      </c>
      <c r="I3449" t="str">
        <f t="array" ref="I3449">_xlfn.IFS(OR(C3449=0,C3449=3),_xlfn.IFS(H3449=0,"漫改",H3449=1,"轻改",H3449=2,"原创",H3449=3,"Gal改",H3449=4,"游改",H3449=5,"原创偶像",H3449=6,"国产原创",H3449=7,"小说改"),C3449&lt;&gt;0,"")</f>
        <v>漫改</v>
      </c>
      <c r="J3449" s="16" t="s">
        <v>8069</v>
      </c>
      <c r="M3449" t="str">
        <f t="shared" si="53"/>
        <v>天川薰子/魔法硫磺，漫改动画《梦想成为魔法少女》角色。</v>
      </c>
      <c r="O3449">
        <v>31</v>
      </c>
      <c r="P3449">
        <v>91</v>
      </c>
    </row>
    <row r="3450" spans="1:16">
      <c r="A3450" s="5" t="s">
        <v>8075</v>
      </c>
      <c r="B3450" t="s">
        <v>8076</v>
      </c>
      <c r="C3450">
        <v>0</v>
      </c>
      <c r="D3450">
        <v>0</v>
      </c>
      <c r="E3450" t="str">
        <f t="array" ref="E3450">_xlfn.IFS(C3450&lt;&gt;2,_xlfn.IFS(D3450=0,"主角之一",D3450=1,"角色",D3450=2,"男主",D3450=3,"女主"),C3450=2,"")</f>
        <v>主角之一</v>
      </c>
      <c r="G3450" t="s">
        <v>2488</v>
      </c>
      <c r="H3450">
        <v>0</v>
      </c>
      <c r="I3450" t="str">
        <f t="array" ref="I3450">_xlfn.IFS(OR(C3450=0,C3450=3),_xlfn.IFS(H3450=0,"漫改",H3450=1,"轻改",H3450=2,"原创",H3450=3,"Gal改",H3450=4,"游改",H3450=5,"原创偶像",H3450=6,"国产原创",H3450=7,"小说改"),C3450&lt;&gt;0,"")</f>
        <v>漫改</v>
      </c>
      <c r="J3450" s="16" t="s">
        <v>8069</v>
      </c>
      <c r="M3450" t="str">
        <f t="shared" si="53"/>
        <v>谏山黄泉，漫改动画《食灵-零-》主角之一。</v>
      </c>
      <c r="O3450">
        <v>36</v>
      </c>
      <c r="P3450">
        <v>250</v>
      </c>
    </row>
    <row r="3451" spans="1:16">
      <c r="A3451" s="5" t="s">
        <v>8070</v>
      </c>
      <c r="B3451" t="s">
        <v>8071</v>
      </c>
      <c r="C3451">
        <v>0</v>
      </c>
      <c r="D3451">
        <v>0</v>
      </c>
      <c r="E3451" t="str">
        <f t="array" ref="E3451">_xlfn.IFS(C3451&lt;&gt;2,_xlfn.IFS(D3451=0,"主角之一",D3451=1,"角色",D3451=2,"男主",D3451=3,"女主"),C3451=2,"")</f>
        <v>主角之一</v>
      </c>
      <c r="G3451" t="s">
        <v>8072</v>
      </c>
      <c r="H3451">
        <v>0</v>
      </c>
      <c r="I3451" t="str">
        <f t="array" ref="I3451">_xlfn.IFS(OR(C3451=0,C3451=3),_xlfn.IFS(H3451=0,"漫改",H3451=1,"轻改",H3451=2,"原创",H3451=3,"Gal改",H3451=4,"游改",H3451=5,"原创偶像",H3451=6,"国产原创",H3451=7,"小说改"),C3451&lt;&gt;0,"")</f>
        <v>漫改</v>
      </c>
      <c r="J3451" s="16" t="s">
        <v>8069</v>
      </c>
      <c r="M3451" t="str">
        <f t="shared" si="53"/>
        <v>九重凛，漫改动画《萝莉的时间》主角之一。</v>
      </c>
      <c r="O3451">
        <v>24</v>
      </c>
      <c r="P3451">
        <v>97</v>
      </c>
    </row>
    <row r="3452" spans="1:16">
      <c r="A3452" s="5" t="s">
        <v>8077</v>
      </c>
      <c r="B3452" t="s">
        <v>8078</v>
      </c>
      <c r="C3452">
        <v>0</v>
      </c>
      <c r="D3452">
        <v>0</v>
      </c>
      <c r="E3452" t="str">
        <f t="array" ref="E3452">_xlfn.IFS(C3452&lt;&gt;2,_xlfn.IFS(D3452=0,"主角之一",D3452=1,"角色",D3452=2,"男主",D3452=3,"女主"),C3452=2,"")</f>
        <v>主角之一</v>
      </c>
      <c r="G3452" t="s">
        <v>6041</v>
      </c>
      <c r="H3452">
        <v>2</v>
      </c>
      <c r="I3452" t="str">
        <f t="array" ref="I3452">_xlfn.IFS(OR(C3452=0,C3452=3),_xlfn.IFS(H3452=0,"漫改",H3452=1,"轻改",H3452=2,"原创",H3452=3,"Gal改",H3452=4,"游改",H3452=5,"原创偶像",H3452=6,"国产原创",H3452=7,"小说改"),C3452&lt;&gt;0,"")</f>
        <v>原创</v>
      </c>
      <c r="J3452" s="16" t="s">
        <v>8069</v>
      </c>
      <c r="M3452" t="str">
        <f t="shared" si="53"/>
        <v>神山咲夜，原创动画《糖果男孩》主角之一。</v>
      </c>
      <c r="O3452">
        <v>3</v>
      </c>
      <c r="P3452">
        <v>25</v>
      </c>
    </row>
    <row r="3453" spans="1:16">
      <c r="A3453" s="5" t="s">
        <v>8079</v>
      </c>
      <c r="B3453" t="s">
        <v>8080</v>
      </c>
      <c r="C3453">
        <v>0</v>
      </c>
      <c r="D3453">
        <v>0</v>
      </c>
      <c r="E3453" t="str">
        <f t="array" ref="E3453">_xlfn.IFS(C3453&lt;&gt;2,_xlfn.IFS(D3453=0,"主角之一",D3453=1,"角色",D3453=2,"男主",D3453=3,"女主"),C3453=2,"")</f>
        <v>主角之一</v>
      </c>
      <c r="G3453" t="s">
        <v>4323</v>
      </c>
      <c r="H3453">
        <v>0</v>
      </c>
      <c r="I3453" t="str">
        <f t="array" ref="I3453">_xlfn.IFS(OR(C3453=0,C3453=3),_xlfn.IFS(H3453=0,"漫改",H3453=1,"轻改",H3453=2,"原创",H3453=3,"Gal改",H3453=4,"游改",H3453=5,"原创偶像",H3453=6,"国产原创",H3453=7,"小说改"),C3453&lt;&gt;0,"")</f>
        <v>漫改</v>
      </c>
      <c r="J3453" s="16" t="s">
        <v>8069</v>
      </c>
      <c r="M3453" t="str">
        <f t="shared" si="53"/>
        <v>日向小次郎，漫改动画《足球小将》主角之一。</v>
      </c>
      <c r="O3453">
        <v>1</v>
      </c>
      <c r="P3453">
        <v>6</v>
      </c>
    </row>
    <row r="3454" spans="1:16">
      <c r="A3454" s="5" t="s">
        <v>8081</v>
      </c>
      <c r="B3454" t="s">
        <v>8082</v>
      </c>
      <c r="C3454">
        <v>0</v>
      </c>
      <c r="D3454">
        <v>1</v>
      </c>
      <c r="E3454" t="str">
        <f t="array" ref="E3454">_xlfn.IFS(C3454&lt;&gt;2,_xlfn.IFS(D3454=0,"主角之一",D3454=1,"角色",D3454=2,"男主",D3454=3,"女主"),C3454=2,"")</f>
        <v>角色</v>
      </c>
      <c r="G3454" t="s">
        <v>1197</v>
      </c>
      <c r="H3454">
        <v>2</v>
      </c>
      <c r="I3454" t="str">
        <f t="array" ref="I3454">_xlfn.IFS(OR(C3454=0,C3454=3),_xlfn.IFS(H3454=0,"漫改",H3454=1,"轻改",H3454=2,"原创",H3454=3,"Gal改",H3454=4,"游改",H3454=5,"原创偶像",H3454=6,"国产原创",H3454=7,"小说改"),C3454&lt;&gt;0,"")</f>
        <v>原创</v>
      </c>
      <c r="J3454" s="16" t="s">
        <v>8069</v>
      </c>
      <c r="M3454" t="str">
        <f t="shared" si="53"/>
        <v>美云·金努梅尔，原创动画《超时空要塞Δ》角色。</v>
      </c>
      <c r="O3454">
        <v>44</v>
      </c>
      <c r="P3454">
        <v>92</v>
      </c>
    </row>
    <row r="3455" spans="1:16">
      <c r="A3455" s="5" t="s">
        <v>8073</v>
      </c>
      <c r="B3455" t="s">
        <v>8074</v>
      </c>
      <c r="C3455">
        <v>0</v>
      </c>
      <c r="D3455">
        <v>0</v>
      </c>
      <c r="E3455" t="str">
        <f t="array" ref="E3455">_xlfn.IFS(C3455&lt;&gt;2,_xlfn.IFS(D3455=0,"主角之一",D3455=1,"角色",D3455=2,"男主",D3455=3,"女主"),C3455=2,"")</f>
        <v>主角之一</v>
      </c>
      <c r="G3455" t="s">
        <v>2714</v>
      </c>
      <c r="H3455">
        <v>0</v>
      </c>
      <c r="I3455" t="str">
        <f t="array" ref="I3455">_xlfn.IFS(OR(C3455=0,C3455=3),_xlfn.IFS(H3455=0,"漫改",H3455=1,"轻改",H3455=2,"原创",H3455=3,"Gal改",H3455=4,"游改",H3455=5,"原创偶像",H3455=6,"国产原创",H3455=7,"小说改"),C3455&lt;&gt;0,"")</f>
        <v>漫改</v>
      </c>
      <c r="J3455" s="16" t="s">
        <v>8069</v>
      </c>
      <c r="M3455" t="str">
        <f t="shared" si="53"/>
        <v>相馬空海，漫改动画《守护甜心！》主角之一。</v>
      </c>
      <c r="O3455">
        <v>3</v>
      </c>
      <c r="P3455">
        <v>11</v>
      </c>
    </row>
    <row r="3456" spans="1:16">
      <c r="A3456" s="5" t="s">
        <v>8067</v>
      </c>
      <c r="B3456" t="s">
        <v>8068</v>
      </c>
      <c r="C3456">
        <v>0</v>
      </c>
      <c r="D3456">
        <v>1</v>
      </c>
      <c r="E3456" t="str">
        <f t="array" ref="E3456">_xlfn.IFS(C3456&lt;&gt;2,_xlfn.IFS(D3456=0,"主角之一",D3456=1,"角色",D3456=2,"男主",D3456=3,"女主"),C3456=2,"")</f>
        <v>角色</v>
      </c>
      <c r="G3456" t="s">
        <v>2310</v>
      </c>
      <c r="H3456">
        <v>3</v>
      </c>
      <c r="I3456" t="str">
        <f t="array" ref="I3456">_xlfn.IFS(OR(C3456=0,C3456=3),_xlfn.IFS(H3456=0,"漫改",H3456=1,"轻改",H3456=2,"原创",H3456=3,"Gal改",H3456=4,"游改",H3456=5,"原创偶像",H3456=6,"国产原创",H3456=7,"小说改"),C3456&lt;&gt;0,"")</f>
        <v>Gal改</v>
      </c>
      <c r="J3456" s="16" t="s">
        <v>8069</v>
      </c>
      <c r="M3456" t="str">
        <f t="shared" ref="M3456:M3519" si="54">_xlfn.CONCAT(_xlfn.IFS(C3456=0,_xlfn.CONCAT(B3456,"，",I3456,"动画","《",G3456,"》",E3456,"。"),C3456=1,_xlfn.CONCAT(B3456,"，《",G3456,"》",E3456,"。"),C3456=2,_xlfn.CONCAT(B3456,"，",L3456),C3456=3,_xlfn.CONCAT(B3456,"，动画电影《",G3456,"》",E3456,"。")),_xlfn.IFS(K3456=1,"【芳文社】",K3456=0,""))</f>
        <v>右代宫金蔵，Gal改动画《海猫鸣泣之时》角色。</v>
      </c>
      <c r="O3456">
        <v>24</v>
      </c>
      <c r="P3456">
        <v>7</v>
      </c>
    </row>
    <row r="3457" spans="1:16">
      <c r="B3457" t="s">
        <v>8085</v>
      </c>
      <c r="C3457">
        <v>0</v>
      </c>
      <c r="D3457">
        <v>0</v>
      </c>
      <c r="E3457" t="str">
        <f t="array" ref="E3457">_xlfn.IFS(C3457&lt;&gt;2,_xlfn.IFS(D3457=0,"主角之一",D3457=1,"角色",D3457=2,"男主",D3457=3,"女主"),C3457=2,"")</f>
        <v>主角之一</v>
      </c>
      <c r="G3457" t="s">
        <v>781</v>
      </c>
      <c r="H3457">
        <v>6</v>
      </c>
      <c r="I3457" t="str">
        <f t="array" ref="I3457">_xlfn.IFS(OR(C3457=0,C3457=3),_xlfn.IFS(H3457=0,"漫改",H3457=1,"轻改",H3457=2,"原创",H3457=3,"Gal改",H3457=4,"游改",H3457=5,"原创偶像",H3457=6,"国产原创",H3457=7,"小说改"),C3457&lt;&gt;0,"")</f>
        <v>国产原创</v>
      </c>
      <c r="J3457" s="16" t="s">
        <v>8069</v>
      </c>
      <c r="M3457" t="str">
        <f t="shared" si="54"/>
        <v>暖羊羊，国产原创动画《喜羊羊与灰太狼》主角之一。</v>
      </c>
    </row>
    <row r="3458" spans="1:16">
      <c r="A3458" s="5" t="s">
        <v>8086</v>
      </c>
      <c r="B3458" t="s">
        <v>8087</v>
      </c>
      <c r="C3458">
        <v>1</v>
      </c>
      <c r="D3458">
        <v>0</v>
      </c>
      <c r="E3458" t="str">
        <f t="array" ref="E3458">_xlfn.IFS(C3458&lt;&gt;2,_xlfn.IFS(D3458=0,"主角之一",D3458=1,"角色",D3458=2,"男主",D3458=3,"女主"),C3458=2,"")</f>
        <v>主角之一</v>
      </c>
      <c r="G3458" t="s">
        <v>3739</v>
      </c>
      <c r="I3458" t="str">
        <f t="array" ref="I3458">_xlfn.IFS(OR(C3458=0,C3458=3),_xlfn.IFS(H3458=0,"漫改",H3458=1,"轻改",H3458=2,"原创",H3458=3,"Gal改",H3458=4,"游改",H3458=5,"原创偶像",H3458=6,"国产原创",H3458=7,"小说改"),C3458&lt;&gt;0,"")</f>
        <v/>
      </c>
      <c r="J3458" s="16" t="s">
        <v>8069</v>
      </c>
      <c r="M3458" t="str">
        <f t="shared" si="54"/>
        <v>小早川凛子，《爱相随》主角之一。</v>
      </c>
      <c r="O3458">
        <v>9</v>
      </c>
      <c r="P3458">
        <v>91</v>
      </c>
    </row>
    <row r="3459" spans="1:16">
      <c r="A3459" s="5" t="s">
        <v>8088</v>
      </c>
      <c r="B3459" t="s">
        <v>8089</v>
      </c>
      <c r="C3459">
        <v>1</v>
      </c>
      <c r="D3459">
        <v>0</v>
      </c>
      <c r="E3459" t="str">
        <f t="array" ref="E3459">_xlfn.IFS(C3459&lt;&gt;2,_xlfn.IFS(D3459=0,"主角之一",D3459=1,"角色",D3459=2,"男主",D3459=3,"女主"),C3459=2,"")</f>
        <v>主角之一</v>
      </c>
      <c r="G3459" t="s">
        <v>3441</v>
      </c>
      <c r="I3459" t="str">
        <f t="array" ref="I3459">_xlfn.IFS(OR(C3459=0,C3459=3),_xlfn.IFS(H3459=0,"漫改",H3459=1,"轻改",H3459=2,"原创",H3459=3,"Gal改",H3459=4,"游改",H3459=5,"原创偶像",H3459=6,"国产原创",H3459=7,"小说改"),C3459&lt;&gt;0,"")</f>
        <v/>
      </c>
      <c r="J3459" s="16" t="s">
        <v>8069</v>
      </c>
      <c r="M3459" t="str">
        <f t="shared" si="54"/>
        <v>飞世巴，《秋之回忆2》主角之一。</v>
      </c>
      <c r="O3459">
        <v>12</v>
      </c>
      <c r="P3459">
        <v>31</v>
      </c>
    </row>
    <row r="3460" spans="1:16">
      <c r="A3460" s="5" t="s">
        <v>8090</v>
      </c>
      <c r="B3460" t="s">
        <v>8091</v>
      </c>
      <c r="C3460">
        <v>1</v>
      </c>
      <c r="D3460">
        <v>0</v>
      </c>
      <c r="E3460" t="str">
        <f t="array" ref="E3460">_xlfn.IFS(C3460&lt;&gt;2,_xlfn.IFS(D3460=0,"主角之一",D3460=1,"角色",D3460=2,"男主",D3460=3,"女主"),C3460=2,"")</f>
        <v>主角之一</v>
      </c>
      <c r="G3460" t="s">
        <v>8092</v>
      </c>
      <c r="I3460" t="str">
        <f t="array" ref="I3460">_xlfn.IFS(OR(C3460=0,C3460=3),_xlfn.IFS(H3460=0,"漫改",H3460=1,"轻改",H3460=2,"原创",H3460=3,"Gal改",H3460=4,"游改",H3460=5,"原创偶像",H3460=6,"国产原创",H3460=7,"小说改"),C3460&lt;&gt;0,"")</f>
        <v/>
      </c>
      <c r="J3460" s="16" t="s">
        <v>8069</v>
      </c>
      <c r="M3460" t="str">
        <f t="shared" si="54"/>
        <v>碓氷穂乃香，《编织时间的约定》主角之一。</v>
      </c>
      <c r="O3460">
        <v>4</v>
      </c>
      <c r="P3460">
        <v>10</v>
      </c>
    </row>
    <row r="3461" spans="1:16">
      <c r="A3461" s="5" t="s">
        <v>8093</v>
      </c>
      <c r="B3461" t="s">
        <v>8094</v>
      </c>
      <c r="C3461">
        <v>2</v>
      </c>
      <c r="E3461" t="str">
        <f t="array" ref="E3461">_xlfn.IFS(C3461&lt;&gt;2,_xlfn.IFS(D3461=0,"主角之一",D3461=1,"角色",D3461=2,"男主",D3461=3,"女主"),C3461=2,"")</f>
        <v/>
      </c>
      <c r="I3461" t="str">
        <f t="array" ref="I3461">_xlfn.IFS(OR(C3461=0,C3461=3),_xlfn.IFS(H3461=0,"漫改",H3461=1,"轻改",H3461=2,"原创",H3461=3,"Gal改",H3461=4,"游改",H3461=5,"原创偶像",H3461=6,"国产原创",H3461=7,"小说改"),C3461&lt;&gt;0,"")</f>
        <v/>
      </c>
      <c r="J3461" s="16" t="s">
        <v>8069</v>
      </c>
      <c r="L3461" t="s">
        <v>124</v>
      </c>
      <c r="M3461" t="str">
        <f t="shared" si="54"/>
        <v>千织，游戏《原神》角色。</v>
      </c>
      <c r="O3461">
        <v>9</v>
      </c>
      <c r="P3461">
        <v>15</v>
      </c>
    </row>
    <row r="3462" spans="1:16">
      <c r="B3462" t="s">
        <v>8095</v>
      </c>
      <c r="C3462">
        <v>2</v>
      </c>
      <c r="E3462" t="str">
        <f t="array" ref="E3462">_xlfn.IFS(C3462&lt;&gt;2,_xlfn.IFS(D3462=0,"主角之一",D3462=1,"角色",D3462=2,"男主",D3462=3,"女主"),C3462=2,"")</f>
        <v/>
      </c>
      <c r="I3462" t="str">
        <f t="array" ref="I3462">_xlfn.IFS(OR(C3462=0,C3462=3),_xlfn.IFS(H3462=0,"漫改",H3462=1,"轻改",H3462=2,"原创",H3462=3,"Gal改",H3462=4,"游改",H3462=5,"原创偶像",H3462=6,"国产原创",H3462=7,"小说改"),C3462&lt;&gt;0,"")</f>
        <v/>
      </c>
      <c r="J3462" s="16" t="s">
        <v>8069</v>
      </c>
      <c r="L3462" t="s">
        <v>8096</v>
      </c>
      <c r="M3462" t="str">
        <f t="shared" si="54"/>
        <v>恶毒，舰娘角色，原型为 自由法国海军恶毒号驱逐舰</v>
      </c>
    </row>
    <row r="3463" spans="1:16">
      <c r="B3463" t="s">
        <v>8097</v>
      </c>
      <c r="C3463">
        <v>2</v>
      </c>
      <c r="E3463" t="str">
        <f t="array" ref="E3463">_xlfn.IFS(C3463&lt;&gt;2,_xlfn.IFS(D3463=0,"主角之一",D3463=1,"角色",D3463=2,"男主",D3463=3,"女主"),C3463=2,"")</f>
        <v/>
      </c>
      <c r="I3463" t="str">
        <f t="array" ref="I3463">_xlfn.IFS(OR(C3463=0,C3463=3),_xlfn.IFS(H3463=0,"漫改",H3463=1,"轻改",H3463=2,"原创",H3463=3,"Gal改",H3463=4,"游改",H3463=5,"原创偶像",H3463=6,"国产原创",H3463=7,"小说改"),C3463&lt;&gt;0,"")</f>
        <v/>
      </c>
      <c r="J3463" s="16" t="s">
        <v>8069</v>
      </c>
      <c r="L3463" t="s">
        <v>8098</v>
      </c>
      <c r="M3463" t="str">
        <f t="shared" si="54"/>
        <v>可畏，舰娘角色，原型为 英国皇家海军光辉级航空母舰2号舰可畏号</v>
      </c>
    </row>
    <row r="3464" spans="1:16">
      <c r="B3464" t="s">
        <v>8099</v>
      </c>
      <c r="C3464">
        <v>2</v>
      </c>
      <c r="E3464" t="str">
        <f t="array" ref="E3464">_xlfn.IFS(C3464&lt;&gt;2,_xlfn.IFS(D3464=0,"主角之一",D3464=1,"角色",D3464=2,"男主",D3464=3,"女主"),C3464=2,"")</f>
        <v/>
      </c>
      <c r="I3464" t="str">
        <f t="array" ref="I3464">_xlfn.IFS(OR(C3464=0,C3464=3),_xlfn.IFS(H3464=0,"漫改",H3464=1,"轻改",H3464=2,"原创",H3464=3,"Gal改",H3464=4,"游改",H3464=5,"原创偶像",H3464=6,"国产原创",H3464=7,"小说改"),C3464&lt;&gt;0,"")</f>
        <v/>
      </c>
      <c r="J3464" s="16" t="s">
        <v>8069</v>
      </c>
      <c r="L3464" t="s">
        <v>8100</v>
      </c>
      <c r="M3464" t="str">
        <f t="shared" si="54"/>
        <v>怒鸟红，游戏《愤怒的小鸟》角色。</v>
      </c>
    </row>
    <row r="3465" spans="1:16">
      <c r="A3465" s="5" t="s">
        <v>8108</v>
      </c>
      <c r="B3465" t="s">
        <v>8109</v>
      </c>
      <c r="C3465">
        <v>0</v>
      </c>
      <c r="D3465">
        <v>0</v>
      </c>
      <c r="E3465" t="str">
        <f t="array" ref="E3465">_xlfn.IFS(C3465&lt;&gt;2,_xlfn.IFS(D3465=0,"主角之一",D3465=1,"角色",D3465=2,"男主",D3465=3,"女主"),C3465=2,"")</f>
        <v>主角之一</v>
      </c>
      <c r="G3465" t="s">
        <v>4510</v>
      </c>
      <c r="H3465">
        <v>0</v>
      </c>
      <c r="I3465" t="str">
        <f t="array" ref="I3465">_xlfn.IFS(OR(C3465=0,C3465=3),_xlfn.IFS(H3465=0,"漫改",H3465=1,"轻改",H3465=2,"原创",H3465=3,"Gal改",H3465=4,"游改",H3465=5,"原创偶像",H3465=6,"国产原创",H3465=7,"小说改"),C3465&lt;&gt;0,"")</f>
        <v>漫改</v>
      </c>
      <c r="J3465" s="16" t="s">
        <v>8103</v>
      </c>
      <c r="M3465" t="str">
        <f t="shared" si="54"/>
        <v>布尔玛，漫改动画《龙珠》主角之一。</v>
      </c>
      <c r="O3465">
        <v>9</v>
      </c>
      <c r="P3465">
        <v>52</v>
      </c>
    </row>
    <row r="3466" spans="1:16">
      <c r="A3466" s="5" t="s">
        <v>8101</v>
      </c>
      <c r="B3466" t="s">
        <v>8102</v>
      </c>
      <c r="C3466">
        <v>0</v>
      </c>
      <c r="D3466">
        <v>1</v>
      </c>
      <c r="E3466" t="str">
        <f t="array" ref="E3466">_xlfn.IFS(C3466&lt;&gt;2,_xlfn.IFS(D3466=0,"主角之一",D3466=1,"角色",D3466=2,"男主",D3466=3,"女主"),C3466=2,"")</f>
        <v>角色</v>
      </c>
      <c r="G3466" t="s">
        <v>1240</v>
      </c>
      <c r="H3466">
        <v>2</v>
      </c>
      <c r="I3466" t="str">
        <f t="array" ref="I3466">_xlfn.IFS(OR(C3466=0,C3466=3),_xlfn.IFS(H3466=0,"漫改",H3466=1,"轻改",H3466=2,"原创",H3466=3,"Gal改",H3466=4,"游改",H3466=5,"原创偶像",H3466=6,"国产原创",H3466=7,"小说改"),C3466&lt;&gt;0,"")</f>
        <v>原创</v>
      </c>
      <c r="J3466" s="16" t="s">
        <v>8103</v>
      </c>
      <c r="M3466" t="str">
        <f t="shared" si="54"/>
        <v>宫藤芳佳 &amp; 萨妮娅·V·利特维亚克，原创动画《强袭魔女》角色。</v>
      </c>
      <c r="O3466">
        <v>33</v>
      </c>
      <c r="P3466">
        <v>114</v>
      </c>
    </row>
    <row r="3467" spans="1:16">
      <c r="A3467" s="5" t="s">
        <v>8104</v>
      </c>
      <c r="B3467" t="s">
        <v>8105</v>
      </c>
      <c r="C3467">
        <v>0</v>
      </c>
      <c r="D3467">
        <v>1</v>
      </c>
      <c r="E3467" t="str">
        <f t="array" ref="E3467">_xlfn.IFS(C3467&lt;&gt;2,_xlfn.IFS(D3467=0,"主角之一",D3467=1,"角色",D3467=2,"男主",D3467=3,"女主"),C3467=2,"")</f>
        <v>角色</v>
      </c>
      <c r="G3467" t="s">
        <v>231</v>
      </c>
      <c r="H3467">
        <v>0</v>
      </c>
      <c r="I3467" t="str">
        <f t="array" ref="I3467">_xlfn.IFS(OR(C3467=0,C3467=3),_xlfn.IFS(H3467=0,"漫改",H3467=1,"轻改",H3467=2,"原创",H3467=3,"Gal改",H3467=4,"游改",H3467=5,"原创偶像",H3467=6,"国产原创",H3467=7,"小说改"),C3467&lt;&gt;0,"")</f>
        <v>漫改</v>
      </c>
      <c r="J3467" s="16" t="s">
        <v>8103</v>
      </c>
      <c r="M3467" t="str">
        <f t="shared" si="54"/>
        <v>刑部弦子，漫改动画《校园迷糊大王》角色。</v>
      </c>
      <c r="O3467">
        <v>13</v>
      </c>
      <c r="P3467">
        <v>33</v>
      </c>
    </row>
    <row r="3468" spans="1:16">
      <c r="A3468" s="5" t="s">
        <v>8110</v>
      </c>
      <c r="B3468" t="s">
        <v>8111</v>
      </c>
      <c r="C3468">
        <v>0</v>
      </c>
      <c r="D3468">
        <v>0</v>
      </c>
      <c r="E3468" t="str">
        <f t="array" ref="E3468">_xlfn.IFS(C3468&lt;&gt;2,_xlfn.IFS(D3468=0,"主角之一",D3468=1,"角色",D3468=2,"男主",D3468=3,"女主"),C3468=2,"")</f>
        <v>主角之一</v>
      </c>
      <c r="G3468" t="s">
        <v>283</v>
      </c>
      <c r="H3468">
        <v>4</v>
      </c>
      <c r="I3468" t="str">
        <f t="array" ref="I3468">_xlfn.IFS(OR(C3468=0,C3468=3),_xlfn.IFS(H3468=0,"漫改",H3468=1,"轻改",H3468=2,"原创",H3468=3,"Gal改",H3468=4,"游改",H3468=5,"原创偶像",H3468=6,"国产原创",H3468=7,"小说改"),C3468&lt;&gt;0,"")</f>
        <v>游改</v>
      </c>
      <c r="J3468" s="16" t="s">
        <v>8103</v>
      </c>
      <c r="M3468" t="str">
        <f t="shared" si="54"/>
        <v>矢吹可奈，游改动画《偶像大师 百万现场！》主角之一。</v>
      </c>
      <c r="O3468">
        <v>19</v>
      </c>
      <c r="P3468">
        <v>23</v>
      </c>
    </row>
    <row r="3469" spans="1:16">
      <c r="A3469" s="5" t="s">
        <v>8112</v>
      </c>
      <c r="B3469" t="s">
        <v>8113</v>
      </c>
      <c r="C3469">
        <v>0</v>
      </c>
      <c r="D3469">
        <v>1</v>
      </c>
      <c r="E3469" t="str">
        <f t="array" ref="E3469">_xlfn.IFS(C3469&lt;&gt;2,_xlfn.IFS(D3469=0,"主角之一",D3469=1,"角色",D3469=2,"男主",D3469=3,"女主"),C3469=2,"")</f>
        <v>角色</v>
      </c>
      <c r="G3469" t="s">
        <v>791</v>
      </c>
      <c r="H3469">
        <v>2</v>
      </c>
      <c r="I3469" t="str">
        <f t="array" ref="I3469">_xlfn.IFS(OR(C3469=0,C3469=3),_xlfn.IFS(H3469=0,"漫改",H3469=1,"轻改",H3469=2,"原创",H3469=3,"Gal改",H3469=4,"游改",H3469=5,"原创偶像",H3469=6,"国产原创",H3469=7,"小说改"),C3469&lt;&gt;0,"")</f>
        <v>原创</v>
      </c>
      <c r="J3469" s="16" t="s">
        <v>8103</v>
      </c>
      <c r="M3469" t="str">
        <f t="shared" si="54"/>
        <v>鳅，原创动画《甲铁城的卡巴内利》角色。</v>
      </c>
      <c r="O3469">
        <v>27</v>
      </c>
      <c r="P3469">
        <v>62</v>
      </c>
    </row>
    <row r="3470" spans="1:16">
      <c r="A3470" s="5" t="s">
        <v>8106</v>
      </c>
      <c r="B3470" t="s">
        <v>8107</v>
      </c>
      <c r="C3470">
        <v>0</v>
      </c>
      <c r="D3470">
        <v>0</v>
      </c>
      <c r="E3470" t="str">
        <f t="array" ref="E3470">_xlfn.IFS(C3470&lt;&gt;2,_xlfn.IFS(D3470=0,"主角之一",D3470=1,"角色",D3470=2,"男主",D3470=3,"女主"),C3470=2,"")</f>
        <v>主角之一</v>
      </c>
      <c r="G3470" t="s">
        <v>774</v>
      </c>
      <c r="H3470">
        <v>0</v>
      </c>
      <c r="I3470" t="str">
        <f t="array" ref="I3470">_xlfn.IFS(OR(C3470=0,C3470=3),_xlfn.IFS(H3470=0,"漫改",H3470=1,"轻改",H3470=2,"原创",H3470=3,"Gal改",H3470=4,"游改",H3470=5,"原创偶像",H3470=6,"国产原创",H3470=7,"小说改"),C3470&lt;&gt;0,"")</f>
        <v>漫改</v>
      </c>
      <c r="J3470" s="16" t="s">
        <v>8103</v>
      </c>
      <c r="M3470" t="str">
        <f t="shared" si="54"/>
        <v>真崎杏子，漫改动画《游戏王》主角之一。</v>
      </c>
      <c r="O3470">
        <v>8</v>
      </c>
      <c r="P3470">
        <v>28</v>
      </c>
    </row>
    <row r="3471" spans="1:16">
      <c r="A3471" s="5" t="s">
        <v>8114</v>
      </c>
      <c r="B3471" t="s">
        <v>8115</v>
      </c>
      <c r="C3471">
        <v>1</v>
      </c>
      <c r="D3471">
        <v>0</v>
      </c>
      <c r="E3471" t="str">
        <f t="array" ref="E3471">_xlfn.IFS(C3471&lt;&gt;2,_xlfn.IFS(D3471=0,"主角之一",D3471=1,"角色",D3471=2,"男主",D3471=3,"女主"),C3471=2,"")</f>
        <v>主角之一</v>
      </c>
      <c r="G3471" t="s">
        <v>425</v>
      </c>
      <c r="I3471" t="str">
        <f t="array" ref="I3471">_xlfn.IFS(OR(C3471=0,C3471=3),_xlfn.IFS(H3471=0,"漫改",H3471=1,"轻改",H3471=2,"原创",H3471=3,"Gal改",H3471=4,"游改",H3471=5,"原创偶像",H3471=6,"国产原创",H3471=7,"小说改"),C3471&lt;&gt;0,"")</f>
        <v/>
      </c>
      <c r="J3471" s="16" t="s">
        <v>8103</v>
      </c>
      <c r="M3471" t="str">
        <f t="shared" si="54"/>
        <v>世计绚花，《寄宿之恋》主角之一。</v>
      </c>
      <c r="O3471">
        <v>13</v>
      </c>
      <c r="P3471">
        <v>42</v>
      </c>
    </row>
    <row r="3472" spans="1:16">
      <c r="B3472" t="s">
        <v>8116</v>
      </c>
      <c r="C3472">
        <v>1</v>
      </c>
      <c r="D3472">
        <v>0</v>
      </c>
      <c r="E3472" t="str">
        <f t="array" ref="E3472">_xlfn.IFS(C3472&lt;&gt;2,_xlfn.IFS(D3472=0,"主角之一",D3472=1,"角色",D3472=2,"男主",D3472=3,"女主"),C3472=2,"")</f>
        <v>主角之一</v>
      </c>
      <c r="G3472" t="s">
        <v>6779</v>
      </c>
      <c r="I3472" t="str">
        <f t="array" ref="I3472">_xlfn.IFS(OR(C3472=0,C3472=3),_xlfn.IFS(H3472=0,"漫改",H3472=1,"轻改",H3472=2,"原创",H3472=3,"Gal改",H3472=4,"游改",H3472=5,"原创偶像",H3472=6,"国产原创",H3472=7,"小说改"),C3472&lt;&gt;0,"")</f>
        <v/>
      </c>
      <c r="J3472" s="16" t="s">
        <v>8103</v>
      </c>
      <c r="M3472" t="str">
        <f t="shared" si="54"/>
        <v>Soma Jace，《宝石心学院》主角之一。</v>
      </c>
    </row>
    <row r="3473" spans="1:16">
      <c r="A3473" s="5" t="s">
        <v>8118</v>
      </c>
      <c r="B3473" t="s">
        <v>8119</v>
      </c>
      <c r="C3473">
        <v>2</v>
      </c>
      <c r="E3473" t="str">
        <f t="array" ref="E3473">_xlfn.IFS(C3473&lt;&gt;2,_xlfn.IFS(D3473=0,"主角之一",D3473=1,"角色",D3473=2,"男主",D3473=3,"女主"),C3473=2,"")</f>
        <v/>
      </c>
      <c r="I3473" t="str">
        <f t="array" ref="I3473">_xlfn.IFS(OR(C3473=0,C3473=3),_xlfn.IFS(H3473=0,"漫改",H3473=1,"轻改",H3473=2,"原创",H3473=3,"Gal改",H3473=4,"游改",H3473=5,"原创偶像",H3473=6,"国产原创",H3473=7,"小说改"),C3473&lt;&gt;0,"")</f>
        <v/>
      </c>
      <c r="J3473" s="16" t="s">
        <v>8103</v>
      </c>
      <c r="L3473" t="s">
        <v>3452</v>
      </c>
      <c r="M3473" t="str">
        <f t="shared" si="54"/>
        <v>布洛妮娅·扎伊切克，游戏《崩坏3》角色。</v>
      </c>
      <c r="O3473">
        <v>12</v>
      </c>
      <c r="P3473">
        <v>67</v>
      </c>
    </row>
    <row r="3474" spans="1:16">
      <c r="B3474" t="s">
        <v>8117</v>
      </c>
      <c r="C3474">
        <v>2</v>
      </c>
      <c r="E3474" t="str">
        <f t="array" ref="E3474">_xlfn.IFS(C3474&lt;&gt;2,_xlfn.IFS(D3474=0,"主角之一",D3474=1,"角色",D3474=2,"男主",D3474=3,"女主"),C3474=2,"")</f>
        <v/>
      </c>
      <c r="I3474" t="str">
        <f t="array" ref="I3474">_xlfn.IFS(OR(C3474=0,C3474=3),_xlfn.IFS(H3474=0,"漫改",H3474=1,"轻改",H3474=2,"原创",H3474=3,"Gal改",H3474=4,"游改",H3474=5,"原创偶像",H3474=6,"国产原创",H3474=7,"小说改"),C3474&lt;&gt;0,"")</f>
        <v/>
      </c>
      <c r="J3474" s="16" t="s">
        <v>8103</v>
      </c>
      <c r="L3474" t="s">
        <v>830</v>
      </c>
      <c r="M3474" t="str">
        <f t="shared" si="54"/>
        <v>阿萨Aza，b站虚拟up主。</v>
      </c>
    </row>
    <row r="3475" spans="1:16">
      <c r="B3475" t="s">
        <v>8120</v>
      </c>
      <c r="C3475">
        <v>2</v>
      </c>
      <c r="E3475" t="str">
        <f t="array" ref="E3475">_xlfn.IFS(C3475&lt;&gt;2,_xlfn.IFS(D3475=0,"主角之一",D3475=1,"角色",D3475=2,"男主",D3475=3,"女主"),C3475=2,"")</f>
        <v/>
      </c>
      <c r="I3475" t="str">
        <f t="array" ref="I3475">_xlfn.IFS(OR(C3475=0,C3475=3),_xlfn.IFS(H3475=0,"漫改",H3475=1,"轻改",H3475=2,"原创",H3475=3,"Gal改",H3475=4,"游改",H3475=5,"原创偶像",H3475=6,"国产原创",H3475=7,"小说改"),C3475&lt;&gt;0,"")</f>
        <v/>
      </c>
      <c r="J3475" s="16" t="s">
        <v>8103</v>
      </c>
      <c r="L3475" t="s">
        <v>8121</v>
      </c>
      <c r="M3475" t="str">
        <f t="shared" si="54"/>
        <v>Z1（莱伯勒希特·马斯），舰娘角色，原型为 莱伯勒希特·马斯号驱逐舰</v>
      </c>
    </row>
    <row r="3476" spans="1:16">
      <c r="A3476" s="5" t="s">
        <v>8130</v>
      </c>
      <c r="B3476" t="s">
        <v>8131</v>
      </c>
      <c r="C3476">
        <v>0</v>
      </c>
      <c r="D3476">
        <v>1</v>
      </c>
      <c r="E3476" t="str">
        <f t="array" ref="E3476">_xlfn.IFS(C3476&lt;&gt;2,_xlfn.IFS(D3476=0,"主角之一",D3476=1,"角色",D3476=2,"男主",D3476=3,"女主"),C3476=2,"")</f>
        <v>角色</v>
      </c>
      <c r="G3476" t="s">
        <v>1883</v>
      </c>
      <c r="H3476">
        <v>0</v>
      </c>
      <c r="I3476" t="str">
        <f t="array" ref="I3476">_xlfn.IFS(OR(C3476=0,C3476=3),_xlfn.IFS(H3476=0,"漫改",H3476=1,"轻改",H3476=2,"原创",H3476=3,"Gal改",H3476=4,"游改",H3476=5,"原创偶像",H3476=6,"国产原创",H3476=7,"小说改"),C3476&lt;&gt;0,"")</f>
        <v>漫改</v>
      </c>
      <c r="J3476" s="16" t="s">
        <v>8124</v>
      </c>
      <c r="M3476" t="str">
        <f t="shared" si="54"/>
        <v>立葵，漫改动画《女忍者椿的心事》角色。</v>
      </c>
      <c r="O3476">
        <v>3</v>
      </c>
      <c r="P3476">
        <v>8</v>
      </c>
    </row>
    <row r="3477" spans="1:16">
      <c r="A3477" s="5" t="s">
        <v>8132</v>
      </c>
      <c r="B3477" t="s">
        <v>3709</v>
      </c>
      <c r="C3477">
        <v>0</v>
      </c>
      <c r="D3477">
        <v>0</v>
      </c>
      <c r="E3477" t="str">
        <f t="array" ref="E3477">_xlfn.IFS(C3477&lt;&gt;2,_xlfn.IFS(D3477=0,"主角之一",D3477=1,"角色",D3477=2,"男主",D3477=3,"女主"),C3477=2,"")</f>
        <v>主角之一</v>
      </c>
      <c r="G3477" t="s">
        <v>8133</v>
      </c>
      <c r="H3477">
        <v>0</v>
      </c>
      <c r="I3477" t="str">
        <f t="array" ref="I3477">_xlfn.IFS(OR(C3477=0,C3477=3),_xlfn.IFS(H3477=0,"漫改",H3477=1,"轻改",H3477=2,"原创",H3477=3,"Gal改",H3477=4,"游改",H3477=5,"原创偶像",H3477=6,"国产原创",H3477=7,"小说改"),C3477&lt;&gt;0,"")</f>
        <v>漫改</v>
      </c>
      <c r="J3477" s="16" t="s">
        <v>8124</v>
      </c>
      <c r="M3477" t="str">
        <f t="shared" si="54"/>
        <v>琉璃子，漫改动画《阳光马达棒球场！》主角之一。</v>
      </c>
      <c r="O3477">
        <v>46</v>
      </c>
      <c r="P3477">
        <v>112</v>
      </c>
    </row>
    <row r="3478" spans="1:16">
      <c r="A3478" s="5" t="s">
        <v>8122</v>
      </c>
      <c r="B3478" t="s">
        <v>8123</v>
      </c>
      <c r="C3478">
        <v>0</v>
      </c>
      <c r="D3478">
        <v>0</v>
      </c>
      <c r="E3478" t="str">
        <f t="array" ref="E3478">_xlfn.IFS(C3478&lt;&gt;2,_xlfn.IFS(D3478=0,"主角之一",D3478=1,"角色",D3478=2,"男主",D3478=3,"女主"),C3478=2,"")</f>
        <v>主角之一</v>
      </c>
      <c r="G3478" t="s">
        <v>2961</v>
      </c>
      <c r="H3478">
        <v>2</v>
      </c>
      <c r="I3478" t="str">
        <f t="array" ref="I3478">_xlfn.IFS(OR(C3478=0,C3478=3),_xlfn.IFS(H3478=0,"漫改",H3478=1,"轻改",H3478=2,"原创",H3478=3,"Gal改",H3478=4,"游改",H3478=5,"原创偶像",H3478=6,"国产原创",H3478=7,"小说改"),C3478&lt;&gt;0,"")</f>
        <v>原创</v>
      </c>
      <c r="J3478" s="16" t="s">
        <v>8124</v>
      </c>
      <c r="M3478" t="str">
        <f t="shared" si="54"/>
        <v>常盘绿，原创动画《玉子市场》主角之一。</v>
      </c>
      <c r="O3478">
        <v>42</v>
      </c>
      <c r="P3478">
        <v>177</v>
      </c>
    </row>
    <row r="3479" spans="1:16">
      <c r="A3479" s="5" t="s">
        <v>8125</v>
      </c>
      <c r="B3479" t="s">
        <v>8126</v>
      </c>
      <c r="C3479">
        <v>0</v>
      </c>
      <c r="D3479">
        <v>0</v>
      </c>
      <c r="E3479" t="str">
        <f t="array" ref="E3479">_xlfn.IFS(C3479&lt;&gt;2,_xlfn.IFS(D3479=0,"主角之一",D3479=1,"角色",D3479=2,"男主",D3479=3,"女主"),C3479=2,"")</f>
        <v>主角之一</v>
      </c>
      <c r="G3479" t="s">
        <v>445</v>
      </c>
      <c r="H3479">
        <v>2</v>
      </c>
      <c r="I3479" t="str">
        <f t="array" ref="I3479">_xlfn.IFS(OR(C3479=0,C3479=3),_xlfn.IFS(H3479=0,"漫改",H3479=1,"轻改",H3479=2,"原创",H3479=3,"Gal改",H3479=4,"游改",H3479=5,"原创偶像",H3479=6,"国产原创",H3479=7,"小说改"),C3479&lt;&gt;0,"")</f>
        <v>原创</v>
      </c>
      <c r="J3479" s="16" t="s">
        <v>8124</v>
      </c>
      <c r="M3479" t="str">
        <f t="shared" si="54"/>
        <v>太阳明里，原创动画《穿透幻影的太阳》主角之一。</v>
      </c>
      <c r="O3479">
        <v>4</v>
      </c>
      <c r="P3479">
        <v>18</v>
      </c>
    </row>
    <row r="3480" spans="1:16">
      <c r="A3480" s="5" t="s">
        <v>8127</v>
      </c>
      <c r="B3480" t="s">
        <v>8128</v>
      </c>
      <c r="C3480">
        <v>0</v>
      </c>
      <c r="D3480">
        <v>0</v>
      </c>
      <c r="E3480" t="str">
        <f t="array" ref="E3480">_xlfn.IFS(C3480&lt;&gt;2,_xlfn.IFS(D3480=0,"主角之一",D3480=1,"角色",D3480=2,"男主",D3480=3,"女主"),C3480=2,"")</f>
        <v>主角之一</v>
      </c>
      <c r="G3480" t="s">
        <v>1001</v>
      </c>
      <c r="H3480">
        <v>0</v>
      </c>
      <c r="I3480" t="str">
        <f t="array" ref="I3480">_xlfn.IFS(OR(C3480=0,C3480=3),_xlfn.IFS(H3480=0,"漫改",H3480=1,"轻改",H3480=2,"原创",H3480=3,"Gal改",H3480=4,"游改",H3480=5,"原创偶像",H3480=6,"国产原创",H3480=7,"小说改"),C3480&lt;&gt;0,"")</f>
        <v>漫改</v>
      </c>
      <c r="J3480" s="16" t="s">
        <v>8124</v>
      </c>
      <c r="M3480" t="str">
        <f t="shared" si="54"/>
        <v>天羽斩斩，漫改动画《武装少女》主角之一。</v>
      </c>
      <c r="O3480">
        <v>9</v>
      </c>
      <c r="P3480">
        <v>43</v>
      </c>
    </row>
    <row r="3481" spans="1:16">
      <c r="B3481" t="s">
        <v>8129</v>
      </c>
      <c r="C3481">
        <v>0</v>
      </c>
      <c r="D3481">
        <v>0</v>
      </c>
      <c r="E3481" t="str">
        <f t="array" ref="E3481">_xlfn.IFS(C3481&lt;&gt;2,_xlfn.IFS(D3481=0,"主角之一",D3481=1,"角色",D3481=2,"男主",D3481=3,"女主"),C3481=2,"")</f>
        <v>主角之一</v>
      </c>
      <c r="G3481" t="s">
        <v>3730</v>
      </c>
      <c r="H3481">
        <v>0</v>
      </c>
      <c r="I3481" t="str">
        <f t="array" ref="I3481">_xlfn.IFS(OR(C3481=0,C3481=3),_xlfn.IFS(H3481=0,"漫改",H3481=1,"轻改",H3481=2,"原创",H3481=3,"Gal改",H3481=4,"游改",H3481=5,"原创偶像",H3481=6,"国产原创",H3481=7,"小说改"),C3481&lt;&gt;0,"")</f>
        <v>漫改</v>
      </c>
      <c r="J3481" s="16" t="s">
        <v>8124</v>
      </c>
      <c r="M3481" t="str">
        <f t="shared" si="54"/>
        <v>Luca Esposito，漫改动画《彼方的阿斯特拉》主角之一。</v>
      </c>
    </row>
    <row r="3482" spans="1:16">
      <c r="A3482" s="5" t="s">
        <v>8134</v>
      </c>
      <c r="B3482" t="s">
        <v>8135</v>
      </c>
      <c r="C3482">
        <v>1</v>
      </c>
      <c r="D3482">
        <v>1</v>
      </c>
      <c r="E3482" t="str">
        <f t="array" ref="E3482">_xlfn.IFS(C3482&lt;&gt;2,_xlfn.IFS(D3482=0,"主角之一",D3482=1,"角色",D3482=2,"男主",D3482=3,"女主"),C3482=2,"")</f>
        <v>角色</v>
      </c>
      <c r="G3482" t="s">
        <v>2696</v>
      </c>
      <c r="I3482" t="str">
        <f t="array" ref="I3482">_xlfn.IFS(OR(C3482=0,C3482=3),_xlfn.IFS(H3482=0,"漫改",H3482=1,"轻改",H3482=2,"原创",H3482=3,"Gal改",H3482=4,"游改",H3482=5,"原创偶像",H3482=6,"国产原创",H3482=7,"小说改"),C3482&lt;&gt;0,"")</f>
        <v/>
      </c>
      <c r="J3482" s="16" t="s">
        <v>8124</v>
      </c>
      <c r="M3482" t="str">
        <f t="shared" si="54"/>
        <v>空木群青，《海与雪的青蓝色》角色。</v>
      </c>
      <c r="O3482">
        <v>8</v>
      </c>
      <c r="P3482">
        <v>9</v>
      </c>
    </row>
    <row r="3483" spans="1:16">
      <c r="A3483" s="5" t="s">
        <v>8138</v>
      </c>
      <c r="B3483" t="s">
        <v>8139</v>
      </c>
      <c r="C3483">
        <v>2</v>
      </c>
      <c r="E3483" t="str">
        <f t="array" ref="E3483">_xlfn.IFS(C3483&lt;&gt;2,_xlfn.IFS(D3483=0,"主角之一",D3483=1,"角色",D3483=2,"男主",D3483=3,"女主"),C3483=2,"")</f>
        <v/>
      </c>
      <c r="I3483" t="str">
        <f t="array" ref="I3483">_xlfn.IFS(OR(C3483=0,C3483=3),_xlfn.IFS(H3483=0,"漫改",H3483=1,"轻改",H3483=2,"原创",H3483=3,"Gal改",H3483=4,"游改",H3483=5,"原创偶像",H3483=6,"国产原创",H3483=7,"小说改"),C3483&lt;&gt;0,"")</f>
        <v/>
      </c>
      <c r="J3483" s="16" t="s">
        <v>8124</v>
      </c>
      <c r="L3483" t="s">
        <v>8140</v>
      </c>
      <c r="M3483" t="str">
        <f t="shared" si="54"/>
        <v>厄师寺猛丸，游戏《百日战纪 -最终防卫学园》角色。</v>
      </c>
      <c r="O3483">
        <v>2</v>
      </c>
      <c r="P3483">
        <v>0</v>
      </c>
    </row>
    <row r="3484" spans="1:16">
      <c r="A3484" s="5" t="s">
        <v>8136</v>
      </c>
      <c r="B3484" t="s">
        <v>8137</v>
      </c>
      <c r="C3484">
        <v>2</v>
      </c>
      <c r="E3484" t="str">
        <f t="array" ref="E3484">_xlfn.IFS(C3484&lt;&gt;2,_xlfn.IFS(D3484=0,"主角之一",D3484=1,"角色",D3484=2,"男主",D3484=3,"女主"),C3484=2,"")</f>
        <v/>
      </c>
      <c r="I3484" t="str">
        <f t="array" ref="I3484">_xlfn.IFS(OR(C3484=0,C3484=3),_xlfn.IFS(H3484=0,"漫改",H3484=1,"轻改",H3484=2,"原创",H3484=3,"Gal改",H3484=4,"游改",H3484=5,"原创偶像",H3484=6,"国产原创",H3484=7,"小说改"),C3484&lt;&gt;0,"")</f>
        <v/>
      </c>
      <c r="J3484" s="16" t="s">
        <v>8124</v>
      </c>
      <c r="L3484" t="s">
        <v>2567</v>
      </c>
      <c r="M3484" t="str">
        <f t="shared" si="54"/>
        <v>环，游戏《死或生》角色。</v>
      </c>
      <c r="O3484">
        <v>5</v>
      </c>
      <c r="P3484">
        <v>27</v>
      </c>
    </row>
    <row r="3485" spans="1:16">
      <c r="A3485" s="5" t="s">
        <v>8153</v>
      </c>
      <c r="B3485" t="s">
        <v>8154</v>
      </c>
      <c r="C3485">
        <v>0</v>
      </c>
      <c r="D3485">
        <v>1</v>
      </c>
      <c r="E3485" t="str">
        <f t="array" ref="E3485">_xlfn.IFS(C3485&lt;&gt;2,_xlfn.IFS(D3485=0,"主角之一",D3485=1,"角色",D3485=2,"男主",D3485=3,"女主"),C3485=2,"")</f>
        <v>角色</v>
      </c>
      <c r="G3485" t="s">
        <v>1465</v>
      </c>
      <c r="H3485">
        <v>0</v>
      </c>
      <c r="I3485" t="str">
        <f t="array" ref="I3485">_xlfn.IFS(OR(C3485=0,C3485=3),_xlfn.IFS(H3485=0,"漫改",H3485=1,"轻改",H3485=2,"原创",H3485=3,"Gal改",H3485=4,"游改",H3485=5,"原创偶像",H3485=6,"国产原创",H3485=7,"小说改"),C3485&lt;&gt;0,"")</f>
        <v>漫改</v>
      </c>
      <c r="J3485" s="16" t="s">
        <v>8143</v>
      </c>
      <c r="M3485" t="str">
        <f t="shared" si="54"/>
        <v>明日悠和，漫改动画《明日同学的水手服》角色。</v>
      </c>
      <c r="O3485">
        <v>8</v>
      </c>
      <c r="P3485">
        <v>11</v>
      </c>
    </row>
    <row r="3486" spans="1:16">
      <c r="A3486" s="5" t="s">
        <v>8144</v>
      </c>
      <c r="B3486" t="s">
        <v>8145</v>
      </c>
      <c r="C3486">
        <v>0</v>
      </c>
      <c r="D3486">
        <v>1</v>
      </c>
      <c r="E3486" t="str">
        <f t="array" ref="E3486">_xlfn.IFS(C3486&lt;&gt;2,_xlfn.IFS(D3486=0,"主角之一",D3486=1,"角色",D3486=2,"男主",D3486=3,"女主"),C3486=2,"")</f>
        <v>角色</v>
      </c>
      <c r="G3486" t="s">
        <v>2013</v>
      </c>
      <c r="H3486">
        <v>0</v>
      </c>
      <c r="I3486" t="str">
        <f t="array" ref="I3486">_xlfn.IFS(OR(C3486=0,C3486=3),_xlfn.IFS(H3486=0,"漫改",H3486=1,"轻改",H3486=2,"原创",H3486=3,"Gal改",H3486=4,"游改",H3486=5,"原创偶像",H3486=6,"国产原创",H3486=7,"小说改"),C3486&lt;&gt;0,"")</f>
        <v>漫改</v>
      </c>
      <c r="J3486" s="16" t="s">
        <v>8143</v>
      </c>
      <c r="M3486" t="str">
        <f t="shared" si="54"/>
        <v>胜吕龙士，漫改动画《青之驱魔师》角色。</v>
      </c>
      <c r="O3486">
        <v>6</v>
      </c>
      <c r="P3486">
        <v>18</v>
      </c>
    </row>
    <row r="3487" spans="1:16">
      <c r="A3487" s="5" t="s">
        <v>8155</v>
      </c>
      <c r="B3487" t="s">
        <v>8156</v>
      </c>
      <c r="C3487">
        <v>0</v>
      </c>
      <c r="D3487">
        <v>0</v>
      </c>
      <c r="E3487" t="str">
        <f t="array" ref="E3487">_xlfn.IFS(C3487&lt;&gt;2,_xlfn.IFS(D3487=0,"主角之一",D3487=1,"角色",D3487=2,"男主",D3487=3,"女主"),C3487=2,"")</f>
        <v>主角之一</v>
      </c>
      <c r="G3487" t="s">
        <v>8157</v>
      </c>
      <c r="H3487">
        <v>2</v>
      </c>
      <c r="I3487" t="str">
        <f t="array" ref="I3487">_xlfn.IFS(OR(C3487=0,C3487=3),_xlfn.IFS(H3487=0,"漫改",H3487=1,"轻改",H3487=2,"原创",H3487=3,"Gal改",H3487=4,"游改",H3487=5,"原创偶像",H3487=6,"国产原创",H3487=7,"小说改"),C3487&lt;&gt;0,"")</f>
        <v>原创</v>
      </c>
      <c r="J3487" s="16" t="s">
        <v>8143</v>
      </c>
      <c r="K3487"/>
      <c r="M3487" t="str">
        <f t="shared" si="54"/>
        <v>黑乃米可，原创动画《死灵之子的宇宙恐怖秀》主角之一。</v>
      </c>
      <c r="O3487">
        <v>9</v>
      </c>
      <c r="P3487">
        <v>4</v>
      </c>
    </row>
    <row r="3488" spans="1:16">
      <c r="A3488" s="5" t="s">
        <v>8146</v>
      </c>
      <c r="B3488" t="s">
        <v>8147</v>
      </c>
      <c r="C3488">
        <v>0</v>
      </c>
      <c r="D3488">
        <v>0</v>
      </c>
      <c r="E3488" t="str">
        <f t="array" ref="E3488">_xlfn.IFS(C3488&lt;&gt;2,_xlfn.IFS(D3488=0,"主角之一",D3488=1,"角色",D3488=2,"男主",D3488=3,"女主"),C3488=2,"")</f>
        <v>主角之一</v>
      </c>
      <c r="G3488" t="s">
        <v>416</v>
      </c>
      <c r="H3488">
        <v>0</v>
      </c>
      <c r="I3488" t="str">
        <f t="array" ref="I3488">_xlfn.IFS(OR(C3488=0,C3488=3),_xlfn.IFS(H3488=0,"漫改",H3488=1,"轻改",H3488=2,"原创",H3488=3,"Gal改",H3488=4,"游改",H3488=5,"原创偶像",H3488=6,"国产原创",H3488=7,"小说改"),C3488&lt;&gt;0,"")</f>
        <v>漫改</v>
      </c>
      <c r="J3488" s="16" t="s">
        <v>8143</v>
      </c>
      <c r="K3488" s="17">
        <v>1</v>
      </c>
      <c r="M3488" t="str">
        <f t="shared" si="54"/>
        <v>猪熊阳子，漫改动画《黄金拼图》主角之一。【芳文社】</v>
      </c>
      <c r="O3488">
        <v>23</v>
      </c>
      <c r="P3488">
        <v>64</v>
      </c>
    </row>
    <row r="3489" spans="1:16">
      <c r="A3489" s="5" t="s">
        <v>8158</v>
      </c>
      <c r="B3489" t="s">
        <v>8159</v>
      </c>
      <c r="C3489">
        <v>0</v>
      </c>
      <c r="D3489">
        <v>0</v>
      </c>
      <c r="E3489" t="str">
        <f t="array" ref="E3489">_xlfn.IFS(C3489&lt;&gt;2,_xlfn.IFS(D3489=0,"主角之一",D3489=1,"角色",D3489=2,"男主",D3489=3,"女主"),C3489=2,"")</f>
        <v>主角之一</v>
      </c>
      <c r="G3489" t="s">
        <v>8160</v>
      </c>
      <c r="H3489">
        <v>0</v>
      </c>
      <c r="I3489" t="str">
        <f t="array" ref="I3489">_xlfn.IFS(OR(C3489=0,C3489=3),_xlfn.IFS(H3489=0,"漫改",H3489=1,"轻改",H3489=2,"原创",H3489=3,"Gal改",H3489=4,"游改",H3489=5,"原创偶像",H3489=6,"国产原创",H3489=7,"小说改"),C3489&lt;&gt;0,"")</f>
        <v>漫改</v>
      </c>
      <c r="J3489" s="16" t="s">
        <v>8143</v>
      </c>
      <c r="M3489" t="str">
        <f t="shared" si="54"/>
        <v>枣真夜，漫改动画《天上天下》主角之一。</v>
      </c>
      <c r="O3489">
        <v>5</v>
      </c>
      <c r="P3489">
        <v>38</v>
      </c>
    </row>
    <row r="3490" spans="1:16">
      <c r="A3490" s="5" t="s">
        <v>8148</v>
      </c>
      <c r="B3490" t="s">
        <v>8149</v>
      </c>
      <c r="C3490">
        <v>0</v>
      </c>
      <c r="D3490">
        <v>1</v>
      </c>
      <c r="E3490" t="str">
        <f t="array" ref="E3490">_xlfn.IFS(C3490&lt;&gt;2,_xlfn.IFS(D3490=0,"主角之一",D3490=1,"角色",D3490=2,"男主",D3490=3,"女主"),C3490=2,"")</f>
        <v>角色</v>
      </c>
      <c r="G3490" t="s">
        <v>8150</v>
      </c>
      <c r="H3490">
        <v>1</v>
      </c>
      <c r="I3490" t="str">
        <f t="array" ref="I3490">_xlfn.IFS(OR(C3490=0,C3490=3),_xlfn.IFS(H3490=0,"漫改",H3490=1,"轻改",H3490=2,"原创",H3490=3,"Gal改",H3490=4,"游改",H3490=5,"原创偶像",H3490=6,"国产原创",H3490=7,"小说改"),C3490&lt;&gt;0,"")</f>
        <v>轻改</v>
      </c>
      <c r="J3490" s="16" t="s">
        <v>8143</v>
      </c>
      <c r="M3490" t="str">
        <f t="shared" si="54"/>
        <v>木乃伊师，轻改动画《C3 -魔方少女-》角色。</v>
      </c>
      <c r="O3490">
        <v>3</v>
      </c>
      <c r="P3490">
        <v>6</v>
      </c>
    </row>
    <row r="3491" spans="1:16">
      <c r="A3491" s="5" t="s">
        <v>8151</v>
      </c>
      <c r="B3491" t="s">
        <v>8152</v>
      </c>
      <c r="C3491">
        <v>0</v>
      </c>
      <c r="D3491">
        <v>1</v>
      </c>
      <c r="E3491" t="str">
        <f t="array" ref="E3491">_xlfn.IFS(C3491&lt;&gt;2,_xlfn.IFS(D3491=0,"主角之一",D3491=1,"角色",D3491=2,"男主",D3491=3,"女主"),C3491=2,"")</f>
        <v>角色</v>
      </c>
      <c r="G3491" t="s">
        <v>2934</v>
      </c>
      <c r="H3491">
        <v>2</v>
      </c>
      <c r="I3491" t="str">
        <f t="array" ref="I3491">_xlfn.IFS(OR(C3491=0,C3491=3),_xlfn.IFS(H3491=0,"漫改",H3491=1,"轻改",H3491=2,"原创",H3491=3,"Gal改",H3491=4,"游改",H3491=5,"原创偶像",H3491=6,"国产原创",H3491=7,"小说改"),C3491&lt;&gt;0,"")</f>
        <v>原创</v>
      </c>
      <c r="J3491" s="16" t="s">
        <v>8143</v>
      </c>
      <c r="M3491" t="str">
        <f t="shared" si="54"/>
        <v>加贺美敬介，原创动画《乱步奇谭 拉普拉斯的游戏》角色。</v>
      </c>
      <c r="O3491">
        <v>6</v>
      </c>
      <c r="P3491">
        <v>2</v>
      </c>
    </row>
    <row r="3492" spans="1:16">
      <c r="A3492" s="5" t="s">
        <v>8141</v>
      </c>
      <c r="B3492" t="s">
        <v>8142</v>
      </c>
      <c r="C3492">
        <v>0</v>
      </c>
      <c r="D3492">
        <v>1</v>
      </c>
      <c r="E3492" t="str">
        <f t="array" ref="E3492">_xlfn.IFS(C3492&lt;&gt;2,_xlfn.IFS(D3492=0,"主角之一",D3492=1,"角色",D3492=2,"男主",D3492=3,"女主"),C3492=2,"")</f>
        <v>角色</v>
      </c>
      <c r="G3492" t="s">
        <v>1256</v>
      </c>
      <c r="H3492">
        <v>0</v>
      </c>
      <c r="I3492" t="str">
        <f t="array" ref="I3492">_xlfn.IFS(OR(C3492=0,C3492=3),_xlfn.IFS(H3492=0,"漫改",H3492=1,"轻改",H3492=2,"原创",H3492=3,"Gal改",H3492=4,"游改",H3492=5,"原创偶像",H3492=6,"国产原创",H3492=7,"小说改"),C3492&lt;&gt;0,"")</f>
        <v>漫改</v>
      </c>
      <c r="J3492" s="16" t="s">
        <v>8143</v>
      </c>
      <c r="M3492" t="str">
        <f t="shared" si="54"/>
        <v>泉彼方，漫改动画《幸运星》角色。</v>
      </c>
      <c r="O3492">
        <v>8</v>
      </c>
      <c r="P3492">
        <v>64</v>
      </c>
    </row>
    <row r="3493" spans="1:16">
      <c r="A3493" s="5" t="s">
        <v>8165</v>
      </c>
      <c r="B3493" t="s">
        <v>8166</v>
      </c>
      <c r="C3493">
        <v>1</v>
      </c>
      <c r="D3493">
        <v>0</v>
      </c>
      <c r="E3493" t="str">
        <f t="array" ref="E3493">_xlfn.IFS(C3493&lt;&gt;2,_xlfn.IFS(D3493=0,"主角之一",D3493=1,"角色",D3493=2,"男主",D3493=3,"女主"),C3493=2,"")</f>
        <v>主角之一</v>
      </c>
      <c r="G3493" t="s">
        <v>5138</v>
      </c>
      <c r="I3493" t="str">
        <f t="array" ref="I3493">_xlfn.IFS(OR(C3493=0,C3493=3),_xlfn.IFS(H3493=0,"漫改",H3493=1,"轻改",H3493=2,"原创",H3493=3,"Gal改",H3493=4,"游改",H3493=5,"原创偶像",H3493=6,"国产原创",H3493=7,"小说改"),C3493&lt;&gt;0,"")</f>
        <v/>
      </c>
      <c r="J3493" s="16" t="s">
        <v>8143</v>
      </c>
      <c r="M3493" t="str">
        <f t="shared" si="54"/>
        <v>沼津潤海，《见习恋人2》主角之一。</v>
      </c>
      <c r="O3493">
        <v>23</v>
      </c>
      <c r="P3493">
        <v>37</v>
      </c>
    </row>
    <row r="3494" spans="1:16">
      <c r="A3494" s="5" t="s">
        <v>8161</v>
      </c>
      <c r="B3494" t="s">
        <v>8162</v>
      </c>
      <c r="C3494">
        <v>1</v>
      </c>
      <c r="D3494">
        <v>1</v>
      </c>
      <c r="E3494" t="str">
        <f t="array" ref="E3494">_xlfn.IFS(C3494&lt;&gt;2,_xlfn.IFS(D3494=0,"主角之一",D3494=1,"角色",D3494=2,"男主",D3494=3,"女主"),C3494=2,"")</f>
        <v>角色</v>
      </c>
      <c r="G3494" t="s">
        <v>115</v>
      </c>
      <c r="I3494" t="str">
        <f t="array" ref="I3494">_xlfn.IFS(OR(C3494=0,C3494=3),_xlfn.IFS(H3494=0,"漫改",H3494=1,"轻改",H3494=2,"原创",H3494=3,"Gal改",H3494=4,"游改",H3494=5,"原创偶像",H3494=6,"国产原创",H3494=7,"小说改"),C3494&lt;&gt;0,"")</f>
        <v/>
      </c>
      <c r="J3494" s="16" t="s">
        <v>8143</v>
      </c>
      <c r="M3494" t="str">
        <f t="shared" si="54"/>
        <v>成海杏，《卡卢玛卢卡＊同好会》角色。</v>
      </c>
      <c r="O3494">
        <v>3</v>
      </c>
      <c r="P3494">
        <v>17</v>
      </c>
    </row>
    <row r="3495" spans="1:16">
      <c r="A3495" s="5" t="s">
        <v>8163</v>
      </c>
      <c r="B3495" t="s">
        <v>8164</v>
      </c>
      <c r="C3495">
        <v>1</v>
      </c>
      <c r="D3495">
        <v>0</v>
      </c>
      <c r="E3495" t="str">
        <f t="array" ref="E3495">_xlfn.IFS(C3495&lt;&gt;2,_xlfn.IFS(D3495=0,"主角之一",D3495=1,"角色",D3495=2,"男主",D3495=3,"女主"),C3495=2,"")</f>
        <v>主角之一</v>
      </c>
      <c r="G3495" t="s">
        <v>494</v>
      </c>
      <c r="I3495" t="str">
        <f t="array" ref="I3495">_xlfn.IFS(OR(C3495=0,C3495=3),_xlfn.IFS(H3495=0,"漫改",H3495=1,"轻改",H3495=2,"原创",H3495=3,"Gal改",H3495=4,"游改",H3495=5,"原创偶像",H3495=6,"国产原创",H3495=7,"小说改"),C3495&lt;&gt;0,"")</f>
        <v/>
      </c>
      <c r="J3495" s="16" t="s">
        <v>8143</v>
      </c>
      <c r="M3495" t="str">
        <f t="shared" si="54"/>
        <v>帚星光，《抬头看看吧，看那天上的繁星》主角之一。</v>
      </c>
      <c r="O3495">
        <v>17</v>
      </c>
      <c r="P3495">
        <v>53</v>
      </c>
    </row>
    <row r="3496" spans="1:16">
      <c r="A3496" s="5" t="s">
        <v>8169</v>
      </c>
      <c r="B3496" t="s">
        <v>8170</v>
      </c>
      <c r="C3496">
        <v>2</v>
      </c>
      <c r="E3496" t="str">
        <f t="array" ref="E3496">_xlfn.IFS(C3496&lt;&gt;2,_xlfn.IFS(D3496=0,"主角之一",D3496=1,"角色",D3496=2,"男主",D3496=3,"女主"),C3496=2,"")</f>
        <v/>
      </c>
      <c r="I3496" t="str">
        <f t="array" ref="I3496">_xlfn.IFS(OR(C3496=0,C3496=3),_xlfn.IFS(H3496=0,"漫改",H3496=1,"轻改",H3496=2,"原创",H3496=3,"Gal改",H3496=4,"游改",H3496=5,"原创偶像",H3496=6,"国产原创",H3496=7,"小说改"),C3496&lt;&gt;0,"")</f>
        <v/>
      </c>
      <c r="J3496" s="16" t="s">
        <v>8143</v>
      </c>
      <c r="L3496" t="s">
        <v>124</v>
      </c>
      <c r="M3496" t="str">
        <f t="shared" si="54"/>
        <v>珐露珊，游戏《原神》角色。</v>
      </c>
      <c r="O3496">
        <v>19</v>
      </c>
      <c r="P3496">
        <v>17</v>
      </c>
    </row>
    <row r="3497" spans="1:16">
      <c r="A3497" s="5" t="s">
        <v>8167</v>
      </c>
      <c r="B3497" t="s">
        <v>8168</v>
      </c>
      <c r="C3497">
        <v>2</v>
      </c>
      <c r="E3497" t="str">
        <f t="array" ref="E3497">_xlfn.IFS(C3497&lt;&gt;2,_xlfn.IFS(D3497=0,"主角之一",D3497=1,"角色",D3497=2,"男主",D3497=3,"女主"),C3497=2,"")</f>
        <v/>
      </c>
      <c r="I3497" t="str">
        <f t="array" ref="I3497">_xlfn.IFS(OR(C3497=0,C3497=3),_xlfn.IFS(H3497=0,"漫改",H3497=1,"轻改",H3497=2,"原创",H3497=3,"Gal改",H3497=4,"游改",H3497=5,"原创偶像",H3497=6,"国产原创",H3497=7,"小说改"),C3497&lt;&gt;0,"")</f>
        <v/>
      </c>
      <c r="J3497" s="16" t="s">
        <v>8143</v>
      </c>
      <c r="L3497" t="s">
        <v>1597</v>
      </c>
      <c r="M3497" t="str">
        <f t="shared" si="54"/>
        <v>大神澪，知名vtuber。</v>
      </c>
      <c r="O3497">
        <v>6</v>
      </c>
      <c r="P3497">
        <v>19</v>
      </c>
    </row>
    <row r="3498" spans="1:16">
      <c r="B3498" t="s">
        <v>8171</v>
      </c>
      <c r="C3498">
        <v>2</v>
      </c>
      <c r="E3498" t="str">
        <f t="array" ref="E3498">_xlfn.IFS(C3498&lt;&gt;2,_xlfn.IFS(D3498=0,"主角之一",D3498=1,"角色",D3498=2,"男主",D3498=3,"女主"),C3498=2,"")</f>
        <v/>
      </c>
      <c r="I3498" t="str">
        <f t="array" ref="I3498">_xlfn.IFS(OR(C3498=0,C3498=3),_xlfn.IFS(H3498=0,"漫改",H3498=1,"轻改",H3498=2,"原创",H3498=3,"Gal改",H3498=4,"游改",H3498=5,"原创偶像",H3498=6,"国产原创",H3498=7,"小说改"),C3498&lt;&gt;0,"")</f>
        <v/>
      </c>
      <c r="J3498" s="16" t="s">
        <v>8143</v>
      </c>
      <c r="L3498" t="s">
        <v>5233</v>
      </c>
      <c r="M3498" t="str">
        <f t="shared" si="54"/>
        <v>西丝特，b站知名虚拟up主。</v>
      </c>
    </row>
    <row r="3499" spans="1:16">
      <c r="B3499" t="s">
        <v>8172</v>
      </c>
      <c r="C3499">
        <v>2</v>
      </c>
      <c r="E3499" t="str">
        <f t="array" ref="E3499">_xlfn.IFS(C3499&lt;&gt;2,_xlfn.IFS(D3499=0,"主角之一",D3499=1,"角色",D3499=2,"男主",D3499=3,"女主"),C3499=2,"")</f>
        <v/>
      </c>
      <c r="I3499" t="str">
        <f t="array" ref="I3499">_xlfn.IFS(OR(C3499=0,C3499=3),_xlfn.IFS(H3499=0,"漫改",H3499=1,"轻改",H3499=2,"原创",H3499=3,"Gal改",H3499=4,"游改",H3499=5,"原创偶像",H3499=6,"国产原创",H3499=7,"小说改"),C3499&lt;&gt;0,"")</f>
        <v/>
      </c>
      <c r="J3499" s="16" t="s">
        <v>8143</v>
      </c>
      <c r="L3499" t="s">
        <v>5258</v>
      </c>
      <c r="M3499" t="str">
        <f t="shared" si="54"/>
        <v>佐久间眠（已隐退），知名（？）vtuber。</v>
      </c>
    </row>
    <row r="3500" spans="1:16">
      <c r="A3500" s="5" t="s">
        <v>8195</v>
      </c>
      <c r="B3500" t="s">
        <v>8196</v>
      </c>
      <c r="C3500">
        <v>0</v>
      </c>
      <c r="D3500">
        <v>1</v>
      </c>
      <c r="E3500" t="str">
        <f t="array" ref="E3500">_xlfn.IFS(C3500&lt;&gt;2,_xlfn.IFS(D3500=0,"主角之一",D3500=1,"角色",D3500=2,"男主",D3500=3,"女主"),C3500=2,"")</f>
        <v>角色</v>
      </c>
      <c r="G3500" t="s">
        <v>2624</v>
      </c>
      <c r="H3500">
        <v>0</v>
      </c>
      <c r="I3500" t="str">
        <f t="array" ref="I3500">_xlfn.IFS(OR(C3500=0,C3500=3),_xlfn.IFS(H3500=0,"漫改",H3500=1,"轻改",H3500=2,"原创",H3500=3,"Gal改",H3500=4,"游改",H3500=5,"原创偶像",H3500=6,"国产原创",H3500=7,"小说改"),C3500&lt;&gt;0,"")</f>
        <v>漫改</v>
      </c>
      <c r="J3500" s="16" t="s">
        <v>8175</v>
      </c>
      <c r="K3500"/>
      <c r="M3500" t="str">
        <f t="shared" si="54"/>
        <v>堀川美弦，漫改动画《相合之物》角色。</v>
      </c>
      <c r="O3500">
        <v>35</v>
      </c>
      <c r="P3500">
        <v>62</v>
      </c>
    </row>
    <row r="3501" spans="1:16">
      <c r="A3501" s="5" t="s">
        <v>8197</v>
      </c>
      <c r="B3501" t="s">
        <v>8198</v>
      </c>
      <c r="C3501">
        <v>0</v>
      </c>
      <c r="D3501">
        <v>1</v>
      </c>
      <c r="E3501" t="str">
        <f t="array" ref="E3501">_xlfn.IFS(C3501&lt;&gt;2,_xlfn.IFS(D3501=0,"主角之一",D3501=1,"角色",D3501=2,"男主",D3501=3,"女主"),C3501=2,"")</f>
        <v>角色</v>
      </c>
      <c r="G3501" t="s">
        <v>1153</v>
      </c>
      <c r="H3501">
        <v>3</v>
      </c>
      <c r="I3501" t="str">
        <f t="array" ref="I3501">_xlfn.IFS(OR(C3501=0,C3501=3),_xlfn.IFS(H3501=0,"漫改",H3501=1,"轻改",H3501=2,"原创",H3501=3,"Gal改",H3501=4,"游改",H3501=5,"原创偶像",H3501=6,"国产原创",H3501=7,"小说改"),C3501&lt;&gt;0,"")</f>
        <v>Gal改</v>
      </c>
      <c r="J3501" s="16" t="s">
        <v>8175</v>
      </c>
      <c r="M3501" t="str">
        <f t="shared" si="54"/>
        <v>舒伯特，Gal改动画《拔作岛》角色。</v>
      </c>
      <c r="O3501">
        <v>12</v>
      </c>
      <c r="P3501">
        <v>8</v>
      </c>
    </row>
    <row r="3502" spans="1:16">
      <c r="A3502" s="5" t="s">
        <v>8199</v>
      </c>
      <c r="B3502" t="s">
        <v>8200</v>
      </c>
      <c r="C3502">
        <v>0</v>
      </c>
      <c r="D3502">
        <v>1</v>
      </c>
      <c r="E3502" t="str">
        <f t="array" ref="E3502">_xlfn.IFS(C3502&lt;&gt;2,_xlfn.IFS(D3502=0,"主角之一",D3502=1,"角色",D3502=2,"男主",D3502=3,"女主"),C3502=2,"")</f>
        <v>角色</v>
      </c>
      <c r="G3502" t="s">
        <v>7674</v>
      </c>
      <c r="H3502">
        <v>1</v>
      </c>
      <c r="I3502" t="str">
        <f t="array" ref="I3502">_xlfn.IFS(OR(C3502=0,C3502=3),_xlfn.IFS(H3502=0,"漫改",H3502=1,"轻改",H3502=2,"原创",H3502=3,"Gal改",H3502=4,"游改",H3502=5,"原创偶像",H3502=6,"国产原创",H3502=7,"小说改"),C3502&lt;&gt;0,"")</f>
        <v>轻改</v>
      </c>
      <c r="J3502" s="16" t="s">
        <v>8175</v>
      </c>
      <c r="M3502" t="str">
        <f t="shared" si="54"/>
        <v>伊丽莎白，轻改动画《想要成为影之实力者！》角色。</v>
      </c>
      <c r="O3502">
        <v>8</v>
      </c>
      <c r="P3502">
        <v>29</v>
      </c>
    </row>
    <row r="3503" spans="1:16">
      <c r="A3503" s="5" t="s">
        <v>8201</v>
      </c>
      <c r="B3503" t="s">
        <v>8202</v>
      </c>
      <c r="C3503">
        <v>0</v>
      </c>
      <c r="D3503">
        <v>1</v>
      </c>
      <c r="E3503" t="str">
        <f t="array" ref="E3503">_xlfn.IFS(C3503&lt;&gt;2,_xlfn.IFS(D3503=0,"主角之一",D3503=1,"角色",D3503=2,"男主",D3503=3,"女主"),C3503=2,"")</f>
        <v>角色</v>
      </c>
      <c r="G3503" t="s">
        <v>3246</v>
      </c>
      <c r="H3503">
        <v>0</v>
      </c>
      <c r="I3503" t="str">
        <f t="array" ref="I3503">_xlfn.IFS(OR(C3503=0,C3503=3),_xlfn.IFS(H3503=0,"漫改",H3503=1,"轻改",H3503=2,"原创",H3503=3,"Gal改",H3503=4,"游改",H3503=5,"原创偶像",H3503=6,"国产原创",H3503=7,"小说改"),C3503&lt;&gt;0,"")</f>
        <v>漫改</v>
      </c>
      <c r="J3503" s="16" t="s">
        <v>8175</v>
      </c>
      <c r="M3503" t="str">
        <f t="shared" si="54"/>
        <v>坂本葵，漫改动画《坂本日常》角色。</v>
      </c>
      <c r="O3503">
        <v>9</v>
      </c>
      <c r="P3503">
        <v>19</v>
      </c>
    </row>
    <row r="3504" spans="1:16">
      <c r="A3504" s="5" t="s">
        <v>8203</v>
      </c>
      <c r="B3504" t="s">
        <v>8204</v>
      </c>
      <c r="C3504">
        <v>0</v>
      </c>
      <c r="D3504">
        <v>1</v>
      </c>
      <c r="E3504" t="str">
        <f t="array" ref="E3504">_xlfn.IFS(C3504&lt;&gt;2,_xlfn.IFS(D3504=0,"主角之一",D3504=1,"角色",D3504=2,"男主",D3504=3,"女主"),C3504=2,"")</f>
        <v>角色</v>
      </c>
      <c r="G3504" t="s">
        <v>8205</v>
      </c>
      <c r="H3504">
        <v>0</v>
      </c>
      <c r="I3504" t="str">
        <f t="array" ref="I3504">_xlfn.IFS(OR(C3504=0,C3504=3),_xlfn.IFS(H3504=0,"漫改",H3504=1,"轻改",H3504=2,"原创",H3504=3,"Gal改",H3504=4,"游改",H3504=5,"原创偶像",H3504=6,"国产原创",H3504=7,"小说改"),C3504&lt;&gt;0,"")</f>
        <v>漫改</v>
      </c>
      <c r="J3504" s="16" t="s">
        <v>8175</v>
      </c>
      <c r="M3504" t="str">
        <f t="shared" si="54"/>
        <v>托普，漫改动画《不死不幸》角色。</v>
      </c>
      <c r="O3504">
        <v>2</v>
      </c>
      <c r="P3504">
        <v>3</v>
      </c>
    </row>
    <row r="3505" spans="1:16">
      <c r="A3505" s="5" t="s">
        <v>8206</v>
      </c>
      <c r="B3505" t="s">
        <v>8207</v>
      </c>
      <c r="C3505">
        <v>0</v>
      </c>
      <c r="D3505">
        <v>1</v>
      </c>
      <c r="E3505" t="str">
        <f t="array" ref="E3505">_xlfn.IFS(C3505&lt;&gt;2,_xlfn.IFS(D3505=0,"主角之一",D3505=1,"角色",D3505=2,"男主",D3505=3,"女主"),C3505=2,"")</f>
        <v>角色</v>
      </c>
      <c r="G3505" t="s">
        <v>7123</v>
      </c>
      <c r="H3505">
        <v>0</v>
      </c>
      <c r="I3505" t="str">
        <f t="array" ref="I3505">_xlfn.IFS(OR(C3505=0,C3505=3),_xlfn.IFS(H3505=0,"漫改",H3505=1,"轻改",H3505=2,"原创",H3505=3,"Gal改",H3505=4,"游改",H3505=5,"原创偶像",H3505=6,"国产原创",H3505=7,"小说改"),C3505&lt;&gt;0,"")</f>
        <v>漫改</v>
      </c>
      <c r="J3505" s="16" t="s">
        <v>8175</v>
      </c>
      <c r="M3505" t="str">
        <f t="shared" si="54"/>
        <v>夏泽朔，漫改动画《薰香花朵凛然绽放》角色。</v>
      </c>
      <c r="O3505">
        <v>22</v>
      </c>
      <c r="P3505">
        <v>19</v>
      </c>
    </row>
    <row r="3506" spans="1:16">
      <c r="A3506" s="5" t="s">
        <v>8187</v>
      </c>
      <c r="B3506" t="s">
        <v>8188</v>
      </c>
      <c r="C3506">
        <v>0</v>
      </c>
      <c r="D3506">
        <v>0</v>
      </c>
      <c r="E3506" t="str">
        <f t="array" ref="E3506">_xlfn.IFS(C3506&lt;&gt;2,_xlfn.IFS(D3506=0,"主角之一",D3506=1,"角色",D3506=2,"男主",D3506=3,"女主"),C3506=2,"")</f>
        <v>主角之一</v>
      </c>
      <c r="G3506" t="s">
        <v>3678</v>
      </c>
      <c r="H3506">
        <v>1</v>
      </c>
      <c r="I3506" t="str">
        <f t="array" ref="I3506">_xlfn.IFS(OR(C3506=0,C3506=3),_xlfn.IFS(H3506=0,"漫改",H3506=1,"轻改",H3506=2,"原创",H3506=3,"Gal改",H3506=4,"游改",H3506=5,"原创偶像",H3506=6,"国产原创",H3506=7,"小说改"),C3506&lt;&gt;0,"")</f>
        <v>轻改</v>
      </c>
      <c r="J3506" s="16" t="s">
        <v>8175</v>
      </c>
      <c r="M3506" t="str">
        <f t="shared" si="54"/>
        <v>诗乃／朝田诗乃，轻改动画《刀剑神域》主角之一。</v>
      </c>
      <c r="O3506">
        <v>58</v>
      </c>
      <c r="P3506">
        <v>459</v>
      </c>
    </row>
    <row r="3507" spans="1:16">
      <c r="A3507" s="5" t="s">
        <v>8178</v>
      </c>
      <c r="B3507" t="s">
        <v>8179</v>
      </c>
      <c r="C3507">
        <v>0</v>
      </c>
      <c r="D3507">
        <v>0</v>
      </c>
      <c r="E3507" t="str">
        <f t="array" ref="E3507">_xlfn.IFS(C3507&lt;&gt;2,_xlfn.IFS(D3507=0,"主角之一",D3507=1,"角色",D3507=2,"男主",D3507=3,"女主"),C3507=2,"")</f>
        <v>主角之一</v>
      </c>
      <c r="G3507" t="s">
        <v>8180</v>
      </c>
      <c r="H3507">
        <v>0</v>
      </c>
      <c r="I3507" t="str">
        <f t="array" ref="I3507">_xlfn.IFS(OR(C3507=0,C3507=3),_xlfn.IFS(H3507=0,"漫改",H3507=1,"轻改",H3507=2,"原创",H3507=3,"Gal改",H3507=4,"游改",H3507=5,"原创偶像",H3507=6,"国产原创",H3507=7,"小说改"),C3507&lt;&gt;0,"")</f>
        <v>漫改</v>
      </c>
      <c r="J3507" s="16" t="s">
        <v>8175</v>
      </c>
      <c r="M3507" t="str">
        <f t="shared" si="54"/>
        <v>洛克，漫改动画《黑礁》主角之一。</v>
      </c>
      <c r="O3507">
        <v>10</v>
      </c>
      <c r="P3507">
        <v>34</v>
      </c>
    </row>
    <row r="3508" spans="1:16">
      <c r="A3508" s="5" t="s">
        <v>8189</v>
      </c>
      <c r="B3508" t="s">
        <v>8190</v>
      </c>
      <c r="C3508">
        <v>0</v>
      </c>
      <c r="D3508">
        <v>0</v>
      </c>
      <c r="E3508" t="str">
        <f t="array" ref="E3508">_xlfn.IFS(C3508&lt;&gt;2,_xlfn.IFS(D3508=0,"主角之一",D3508=1,"角色",D3508=2,"男主",D3508=3,"女主"),C3508=2,"")</f>
        <v>主角之一</v>
      </c>
      <c r="G3508" t="s">
        <v>249</v>
      </c>
      <c r="H3508">
        <v>1</v>
      </c>
      <c r="I3508" t="str">
        <f t="array" ref="I3508">_xlfn.IFS(OR(C3508=0,C3508=3),_xlfn.IFS(H3508=0,"漫改",H3508=1,"轻改",H3508=2,"原创",H3508=3,"Gal改",H3508=4,"游改",H3508=5,"原创偶像",H3508=6,"国产原创",H3508=7,"小说改"),C3508&lt;&gt;0,"")</f>
        <v>轻改</v>
      </c>
      <c r="J3508" s="16" t="s">
        <v>8175</v>
      </c>
      <c r="M3508" t="str">
        <f t="shared" si="54"/>
        <v>黄前久美子，轻改动画《吹响吧！上低音号》主角之一。</v>
      </c>
      <c r="O3508">
        <v>598</v>
      </c>
      <c r="P3508">
        <v>1849</v>
      </c>
    </row>
    <row r="3509" spans="1:16">
      <c r="A3509" s="5" t="s">
        <v>8181</v>
      </c>
      <c r="B3509" t="s">
        <v>8182</v>
      </c>
      <c r="C3509">
        <v>0</v>
      </c>
      <c r="D3509">
        <v>1</v>
      </c>
      <c r="E3509" t="str">
        <f t="array" ref="E3509">_xlfn.IFS(C3509&lt;&gt;2,_xlfn.IFS(D3509=0,"主角之一",D3509=1,"角色",D3509=2,"男主",D3509=3,"女主"),C3509=2,"")</f>
        <v>角色</v>
      </c>
      <c r="G3509" t="s">
        <v>1142</v>
      </c>
      <c r="H3509">
        <v>0</v>
      </c>
      <c r="I3509" t="str">
        <f t="array" ref="I3509">_xlfn.IFS(OR(C3509=0,C3509=3),_xlfn.IFS(H3509=0,"漫改",H3509=1,"轻改",H3509=2,"原创",H3509=3,"Gal改",H3509=4,"游改",H3509=5,"原创偶像",H3509=6,"国产原创",H3509=7,"小说改"),C3509&lt;&gt;0,"")</f>
        <v>漫改</v>
      </c>
      <c r="J3509" s="16" t="s">
        <v>8175</v>
      </c>
      <c r="M3509" t="str">
        <f t="shared" si="54"/>
        <v>凯瑟琳，漫改动画《银魂》角色。</v>
      </c>
      <c r="O3509">
        <v>2</v>
      </c>
      <c r="P3509">
        <v>6</v>
      </c>
    </row>
    <row r="3510" spans="1:16">
      <c r="A3510" s="5" t="s">
        <v>8183</v>
      </c>
      <c r="B3510" t="s">
        <v>8184</v>
      </c>
      <c r="C3510">
        <v>0</v>
      </c>
      <c r="D3510">
        <v>0</v>
      </c>
      <c r="E3510" t="str">
        <f t="array" ref="E3510">_xlfn.IFS(C3510&lt;&gt;2,_xlfn.IFS(D3510=0,"主角之一",D3510=1,"角色",D3510=2,"男主",D3510=3,"女主"),C3510=2,"")</f>
        <v>主角之一</v>
      </c>
      <c r="G3510" t="s">
        <v>3418</v>
      </c>
      <c r="H3510">
        <v>3</v>
      </c>
      <c r="I3510" t="str">
        <f t="array" ref="I3510">_xlfn.IFS(OR(C3510=0,C3510=3),_xlfn.IFS(H3510=0,"漫改",H3510=1,"轻改",H3510=2,"原创",H3510=3,"Gal改",H3510=4,"游改",H3510=5,"原创偶像",H3510=6,"国产原创",H3510=7,"小说改"),C3510&lt;&gt;0,"")</f>
        <v>Gal改</v>
      </c>
      <c r="J3510" s="16" t="s">
        <v>8175</v>
      </c>
      <c r="M3510" t="str">
        <f t="shared" si="54"/>
        <v>古手梨花，Gal改动画《寒蝉鸣泣之时》主角之一。</v>
      </c>
      <c r="O3510">
        <v>270</v>
      </c>
      <c r="P3510">
        <v>763</v>
      </c>
    </row>
    <row r="3511" spans="1:16">
      <c r="A3511" s="5" t="s">
        <v>8173</v>
      </c>
      <c r="B3511" t="s">
        <v>8174</v>
      </c>
      <c r="C3511">
        <v>0</v>
      </c>
      <c r="D3511">
        <v>0</v>
      </c>
      <c r="E3511" t="str">
        <f t="array" ref="E3511">_xlfn.IFS(C3511&lt;&gt;2,_xlfn.IFS(D3511=0,"主角之一",D3511=1,"角色",D3511=2,"男主",D3511=3,"女主"),C3511=2,"")</f>
        <v>主角之一</v>
      </c>
      <c r="G3511" t="s">
        <v>461</v>
      </c>
      <c r="H3511">
        <v>0</v>
      </c>
      <c r="I3511" t="str">
        <f t="array" ref="I3511">_xlfn.IFS(OR(C3511=0,C3511=3),_xlfn.IFS(H3511=0,"漫改",H3511=1,"轻改",H3511=2,"原创",H3511=3,"Gal改",H3511=4,"游改",H3511=5,"原创偶像",H3511=6,"国产原创",H3511=7,"小说改"),C3511&lt;&gt;0,"")</f>
        <v>漫改</v>
      </c>
      <c r="J3511" s="16" t="s">
        <v>8175</v>
      </c>
      <c r="K3511" s="17">
        <v>1</v>
      </c>
      <c r="M3511" t="str">
        <f t="shared" si="54"/>
        <v>田井中律，漫改动画《轻音少女》主角之一。【芳文社】</v>
      </c>
      <c r="O3511">
        <v>102</v>
      </c>
      <c r="P3511">
        <v>648</v>
      </c>
    </row>
    <row r="3512" spans="1:16">
      <c r="A3512" s="5" t="s">
        <v>8191</v>
      </c>
      <c r="B3512" t="s">
        <v>8192</v>
      </c>
      <c r="C3512">
        <v>0</v>
      </c>
      <c r="D3512">
        <v>1</v>
      </c>
      <c r="E3512" t="str">
        <f t="array" ref="E3512">_xlfn.IFS(C3512&lt;&gt;2,_xlfn.IFS(D3512=0,"主角之一",D3512=1,"角色",D3512=2,"男主",D3512=3,"女主"),C3512=2,"")</f>
        <v>角色</v>
      </c>
      <c r="G3512" t="s">
        <v>3826</v>
      </c>
      <c r="H3512">
        <v>0</v>
      </c>
      <c r="I3512" t="str">
        <f t="array" ref="I3512">_xlfn.IFS(OR(C3512=0,C3512=3),_xlfn.IFS(H3512=0,"漫改",H3512=1,"轻改",H3512=2,"原创",H3512=3,"Gal改",H3512=4,"游改",H3512=5,"原创偶像",H3512=6,"国产原创",H3512=7,"小说改"),C3512&lt;&gt;0,"")</f>
        <v>漫改</v>
      </c>
      <c r="J3512" s="16" t="s">
        <v>8175</v>
      </c>
      <c r="M3512" t="str">
        <f t="shared" si="54"/>
        <v>才川莉子，漫改动画《小林家的龙女仆》角色。</v>
      </c>
      <c r="O3512">
        <v>33</v>
      </c>
      <c r="P3512">
        <v>70</v>
      </c>
    </row>
    <row r="3513" spans="1:16">
      <c r="A3513" s="5" t="s">
        <v>8193</v>
      </c>
      <c r="B3513" t="s">
        <v>8194</v>
      </c>
      <c r="C3513">
        <v>0</v>
      </c>
      <c r="D3513">
        <v>1</v>
      </c>
      <c r="E3513" t="str">
        <f t="array" ref="E3513">_xlfn.IFS(C3513&lt;&gt;2,_xlfn.IFS(D3513=0,"主角之一",D3513=1,"角色",D3513=2,"男主",D3513=3,"女主"),C3513=2,"")</f>
        <v>角色</v>
      </c>
      <c r="G3513" t="s">
        <v>640</v>
      </c>
      <c r="H3513">
        <v>1</v>
      </c>
      <c r="I3513" t="str">
        <f t="array" ref="I3513">_xlfn.IFS(OR(C3513=0,C3513=3),_xlfn.IFS(H3513=0,"漫改",H3513=1,"轻改",H3513=2,"原创",H3513=3,"Gal改",H3513=4,"游改",H3513=5,"原创偶像",H3513=6,"国产原创",H3513=7,"小说改"),C3513&lt;&gt;0,"")</f>
        <v>轻改</v>
      </c>
      <c r="J3513" s="16" t="s">
        <v>8175</v>
      </c>
      <c r="M3513" t="str">
        <f t="shared" si="54"/>
        <v>王美雨，轻改动画《欢迎来到实力至上主义的教室》角色。</v>
      </c>
      <c r="O3513">
        <v>9</v>
      </c>
      <c r="P3513">
        <v>19</v>
      </c>
    </row>
    <row r="3514" spans="1:16">
      <c r="A3514" s="5" t="s">
        <v>8185</v>
      </c>
      <c r="B3514" t="s">
        <v>8186</v>
      </c>
      <c r="C3514">
        <v>0</v>
      </c>
      <c r="D3514">
        <v>1</v>
      </c>
      <c r="E3514" t="str">
        <f t="array" ref="E3514">_xlfn.IFS(C3514&lt;&gt;2,_xlfn.IFS(D3514=0,"主角之一",D3514=1,"角色",D3514=2,"男主",D3514=3,"女主"),C3514=2,"")</f>
        <v>角色</v>
      </c>
      <c r="G3514" t="s">
        <v>1256</v>
      </c>
      <c r="H3514">
        <v>0</v>
      </c>
      <c r="I3514" t="str">
        <f t="array" ref="I3514">_xlfn.IFS(OR(C3514=0,C3514=3),_xlfn.IFS(H3514=0,"漫改",H3514=1,"轻改",H3514=2,"原创",H3514=3,"Gal改",H3514=4,"游改",H3514=5,"原创偶像",H3514=6,"国产原创",H3514=7,"小说改"),C3514&lt;&gt;0,"")</f>
        <v>漫改</v>
      </c>
      <c r="J3514" s="16" t="s">
        <v>8175</v>
      </c>
      <c r="M3514" t="str">
        <f t="shared" si="54"/>
        <v>泉总次郎，漫改动画《幸运星》角色。</v>
      </c>
      <c r="O3514">
        <v>5</v>
      </c>
      <c r="P3514">
        <v>18</v>
      </c>
    </row>
    <row r="3515" spans="1:16">
      <c r="A3515" s="5" t="s">
        <v>8176</v>
      </c>
      <c r="B3515" t="s">
        <v>8177</v>
      </c>
      <c r="C3515">
        <v>0</v>
      </c>
      <c r="D3515">
        <v>1</v>
      </c>
      <c r="E3515" t="str">
        <f t="array" ref="E3515">_xlfn.IFS(C3515&lt;&gt;2,_xlfn.IFS(D3515=0,"主角之一",D3515=1,"角色",D3515=2,"男主",D3515=3,"女主"),C3515=2,"")</f>
        <v>角色</v>
      </c>
      <c r="G3515" t="s">
        <v>2310</v>
      </c>
      <c r="H3515">
        <v>3</v>
      </c>
      <c r="I3515" t="str">
        <f t="array" ref="I3515">_xlfn.IFS(OR(C3515=0,C3515=3),_xlfn.IFS(H3515=0,"漫改",H3515=1,"轻改",H3515=2,"原创",H3515=3,"Gal改",H3515=4,"游改",H3515=5,"原创偶像",H3515=6,"国产原创",H3515=7,"小说改"),C3515&lt;&gt;0,"")</f>
        <v>Gal改</v>
      </c>
      <c r="J3515" s="16" t="s">
        <v>8175</v>
      </c>
      <c r="M3515" t="str">
        <f t="shared" si="54"/>
        <v>芙蕾德莉卡·贝伦卡斯泰露，Gal改动画《海猫鸣泣之时》角色。</v>
      </c>
      <c r="O3515">
        <v>45</v>
      </c>
      <c r="P3515">
        <v>157</v>
      </c>
    </row>
    <row r="3516" spans="1:16">
      <c r="A3516" s="5" t="s">
        <v>8208</v>
      </c>
      <c r="B3516" t="s">
        <v>8209</v>
      </c>
      <c r="C3516">
        <v>1</v>
      </c>
      <c r="D3516">
        <v>0</v>
      </c>
      <c r="E3516" t="str">
        <f t="array" ref="E3516">_xlfn.IFS(C3516&lt;&gt;2,_xlfn.IFS(D3516=0,"主角之一",D3516=1,"角色",D3516=2,"男主",D3516=3,"女主"),C3516=2,"")</f>
        <v>主角之一</v>
      </c>
      <c r="G3516" t="s">
        <v>1776</v>
      </c>
      <c r="I3516" t="str">
        <f t="array" ref="I3516">_xlfn.IFS(OR(C3516=0,C3516=3),_xlfn.IFS(H3516=0,"漫改",H3516=1,"轻改",H3516=2,"原创",H3516=3,"Gal改",H3516=4,"游改",H3516=5,"原创偶像",H3516=6,"国产原创",H3516=7,"小说改"),C3516&lt;&gt;0,"")</f>
        <v/>
      </c>
      <c r="J3516" s="16" t="s">
        <v>8175</v>
      </c>
      <c r="M3516" t="str">
        <f t="shared" si="54"/>
        <v>陵祈，《秋之回忆：从今以后》主角之一。</v>
      </c>
      <c r="O3516">
        <v>14</v>
      </c>
      <c r="P3516">
        <v>87</v>
      </c>
    </row>
    <row r="3517" spans="1:16">
      <c r="A3517" s="5" t="s">
        <v>8222</v>
      </c>
      <c r="B3517" t="s">
        <v>8223</v>
      </c>
      <c r="C3517">
        <v>0</v>
      </c>
      <c r="D3517">
        <v>1</v>
      </c>
      <c r="E3517" t="str">
        <f t="array" ref="E3517">_xlfn.IFS(C3517&lt;&gt;2,_xlfn.IFS(D3517=0,"主角之一",D3517=1,"角色",D3517=2,"男主",D3517=3,"女主"),C3517=2,"")</f>
        <v>角色</v>
      </c>
      <c r="G3517" t="s">
        <v>4356</v>
      </c>
      <c r="H3517">
        <v>0</v>
      </c>
      <c r="I3517" t="str">
        <f t="array" ref="I3517">_xlfn.IFS(OR(C3517=0,C3517=3),_xlfn.IFS(H3517=0,"漫改",H3517=1,"轻改",H3517=2,"原创",H3517=3,"Gal改",H3517=4,"游改",H3517=5,"原创偶像",H3517=6,"国产原创",H3517=7,"小说改"),C3517&lt;&gt;0,"")</f>
        <v>漫改</v>
      </c>
      <c r="J3517" s="16" t="s">
        <v>8212</v>
      </c>
      <c r="M3517" t="str">
        <f t="shared" si="54"/>
        <v>本木游马，漫改动画《青之芦苇》角色。</v>
      </c>
      <c r="O3517">
        <v>3</v>
      </c>
      <c r="P3517">
        <v>0</v>
      </c>
    </row>
    <row r="3518" spans="1:16">
      <c r="A3518" s="5" t="s">
        <v>8224</v>
      </c>
      <c r="B3518" t="s">
        <v>8225</v>
      </c>
      <c r="C3518">
        <v>0</v>
      </c>
      <c r="D3518">
        <v>0</v>
      </c>
      <c r="E3518" t="str">
        <f t="array" ref="E3518">_xlfn.IFS(C3518&lt;&gt;2,_xlfn.IFS(D3518=0,"主角之一",D3518=1,"角色",D3518=2,"男主",D3518=3,"女主"),C3518=2,"")</f>
        <v>主角之一</v>
      </c>
      <c r="G3518" t="s">
        <v>8226</v>
      </c>
      <c r="H3518">
        <v>0</v>
      </c>
      <c r="I3518" t="str">
        <f t="array" ref="I3518">_xlfn.IFS(OR(C3518=0,C3518=3),_xlfn.IFS(H3518=0,"漫改",H3518=1,"轻改",H3518=2,"原创",H3518=3,"Gal改",H3518=4,"游改",H3518=5,"原创偶像",H3518=6,"国产原创",H3518=7,"小说改"),C3518&lt;&gt;0,"")</f>
        <v>漫改</v>
      </c>
      <c r="J3518" s="16" t="s">
        <v>8212</v>
      </c>
      <c r="M3518" t="str">
        <f t="shared" si="54"/>
        <v>恩吉，漫改动画《咔嗒咔嗒》主角之一。</v>
      </c>
      <c r="O3518">
        <v>3</v>
      </c>
      <c r="P3518">
        <v>2</v>
      </c>
    </row>
    <row r="3519" spans="1:16">
      <c r="A3519" s="5" t="s">
        <v>8210</v>
      </c>
      <c r="B3519" t="s">
        <v>8211</v>
      </c>
      <c r="C3519">
        <v>0</v>
      </c>
      <c r="D3519">
        <v>0</v>
      </c>
      <c r="E3519" t="str">
        <f t="array" ref="E3519">_xlfn.IFS(C3519&lt;&gt;2,_xlfn.IFS(D3519=0,"主角之一",D3519=1,"角色",D3519=2,"男主",D3519=3,"女主"),C3519=2,"")</f>
        <v>主角之一</v>
      </c>
      <c r="G3519" t="s">
        <v>503</v>
      </c>
      <c r="H3519">
        <v>3</v>
      </c>
      <c r="I3519" t="str">
        <f t="array" ref="I3519">_xlfn.IFS(OR(C3519=0,C3519=3),_xlfn.IFS(H3519=0,"漫改",H3519=1,"轻改",H3519=2,"原创",H3519=3,"Gal改",H3519=4,"游改",H3519=5,"原创偶像",H3519=6,"国产原创",H3519=7,"小说改"),C3519&lt;&gt;0,"")</f>
        <v>Gal改</v>
      </c>
      <c r="J3519" s="16" t="s">
        <v>8212</v>
      </c>
      <c r="M3519" t="str">
        <f t="shared" si="54"/>
        <v>西园美鱼，Gal改动画《Little Busters!》主角之一。</v>
      </c>
      <c r="O3519">
        <v>35</v>
      </c>
      <c r="P3519">
        <v>177</v>
      </c>
    </row>
    <row r="3520" spans="1:16">
      <c r="A3520" s="5" t="s">
        <v>8213</v>
      </c>
      <c r="B3520" t="s">
        <v>8214</v>
      </c>
      <c r="C3520">
        <v>0</v>
      </c>
      <c r="D3520">
        <v>0</v>
      </c>
      <c r="E3520" t="str">
        <f t="array" ref="E3520">_xlfn.IFS(C3520&lt;&gt;2,_xlfn.IFS(D3520=0,"主角之一",D3520=1,"角色",D3520=2,"男主",D3520=3,"女主"),C3520=2,"")</f>
        <v>主角之一</v>
      </c>
      <c r="G3520" t="s">
        <v>8215</v>
      </c>
      <c r="H3520">
        <v>4</v>
      </c>
      <c r="I3520" t="str">
        <f t="array" ref="I3520">_xlfn.IFS(OR(C3520=0,C3520=3),_xlfn.IFS(H3520=0,"漫改",H3520=1,"轻改",H3520=2,"原创",H3520=3,"Gal改",H3520=4,"游改",H3520=5,"原创偶像",H3520=6,"国产原创",H3520=7,"小说改"),C3520&lt;&gt;0,"")</f>
        <v>游改</v>
      </c>
      <c r="J3520" s="16" t="s">
        <v>8212</v>
      </c>
      <c r="M3520" t="str">
        <f t="shared" ref="M3520:M3583" si="55">_xlfn.CONCAT(_xlfn.IFS(C3520=0,_xlfn.CONCAT(B3520,"，",I3520,"动画","《",G3520,"》",E3520,"。"),C3520=1,_xlfn.CONCAT(B3520,"，《",G3520,"》",E3520,"。"),C3520=2,_xlfn.CONCAT(B3520,"，",L3520),C3520=3,_xlfn.CONCAT(B3520,"，动画电影《",G3520,"》",E3520,"。")),_xlfn.IFS(K3520=1,"【芳文社】",K3520=0,""))</f>
        <v>环伊吕波，游改动画《魔法纪录 魔法少女小圆外传》主角之一。</v>
      </c>
      <c r="O3520">
        <v>50</v>
      </c>
      <c r="P3520">
        <v>177</v>
      </c>
    </row>
    <row r="3521" spans="1:16">
      <c r="A3521" s="5" t="s">
        <v>8216</v>
      </c>
      <c r="B3521" t="s">
        <v>4947</v>
      </c>
      <c r="C3521">
        <v>0</v>
      </c>
      <c r="D3521">
        <v>0</v>
      </c>
      <c r="E3521" t="str">
        <f t="array" ref="E3521">_xlfn.IFS(C3521&lt;&gt;2,_xlfn.IFS(D3521=0,"主角之一",D3521=1,"角色",D3521=2,"男主",D3521=3,"女主"),C3521=2,"")</f>
        <v>主角之一</v>
      </c>
      <c r="G3521" t="s">
        <v>473</v>
      </c>
      <c r="H3521">
        <v>0</v>
      </c>
      <c r="I3521" t="str">
        <f t="array" ref="I3521">_xlfn.IFS(OR(C3521=0,C3521=3),_xlfn.IFS(H3521=0,"漫改",H3521=1,"轻改",H3521=2,"原创",H3521=3,"Gal改",H3521=4,"游改",H3521=5,"原创偶像",H3521=6,"国产原创",H3521=7,"小说改"),C3521&lt;&gt;0,"")</f>
        <v>漫改</v>
      </c>
      <c r="J3521" s="16" t="s">
        <v>8212</v>
      </c>
      <c r="M3521" t="str">
        <f t="shared" si="55"/>
        <v>艾玛，漫改动画《约定的梦幻岛》主角之一。</v>
      </c>
      <c r="O3521">
        <v>35</v>
      </c>
      <c r="P3521">
        <v>73</v>
      </c>
    </row>
    <row r="3522" spans="1:16">
      <c r="A3522" s="5" t="s">
        <v>8217</v>
      </c>
      <c r="B3522" t="s">
        <v>8218</v>
      </c>
      <c r="C3522">
        <v>0</v>
      </c>
      <c r="D3522">
        <v>0</v>
      </c>
      <c r="E3522" t="str">
        <f t="array" ref="E3522">_xlfn.IFS(C3522&lt;&gt;2,_xlfn.IFS(D3522=0,"主角之一",D3522=1,"角色",D3522=2,"男主",D3522=3,"女主"),C3522=2,"")</f>
        <v>主角之一</v>
      </c>
      <c r="G3522" t="s">
        <v>3829</v>
      </c>
      <c r="H3522">
        <v>0</v>
      </c>
      <c r="I3522" t="str">
        <f t="array" ref="I3522">_xlfn.IFS(OR(C3522=0,C3522=3),_xlfn.IFS(H3522=0,"漫改",H3522=1,"轻改",H3522=2,"原创",H3522=3,"Gal改",H3522=4,"游改",H3522=5,"原创偶像",H3522=6,"国产原创",H3522=7,"小说改"),C3522&lt;&gt;0,"")</f>
        <v>漫改</v>
      </c>
      <c r="J3522" s="16" t="s">
        <v>8212</v>
      </c>
      <c r="M3522" t="str">
        <f t="shared" si="55"/>
        <v>儿嶋加奈，漫改动画《为什么老师会在这里！？》主角之一。</v>
      </c>
      <c r="O3522">
        <v>19</v>
      </c>
      <c r="P3522">
        <v>81</v>
      </c>
    </row>
    <row r="3523" spans="1:16">
      <c r="A3523" s="5" t="s">
        <v>8219</v>
      </c>
      <c r="B3523" t="s">
        <v>8220</v>
      </c>
      <c r="C3523">
        <v>0</v>
      </c>
      <c r="D3523">
        <v>3</v>
      </c>
      <c r="E3523" t="str">
        <f t="array" ref="E3523">_xlfn.IFS(C3523&lt;&gt;2,_xlfn.IFS(D3523=0,"主角之一",D3523=1,"角色",D3523=2,"男主",D3523=3,"女主"),C3523=2,"")</f>
        <v>女主</v>
      </c>
      <c r="G3523" t="s">
        <v>8221</v>
      </c>
      <c r="H3523">
        <v>2</v>
      </c>
      <c r="I3523" t="str">
        <f t="array" ref="I3523">_xlfn.IFS(OR(C3523=0,C3523=3),_xlfn.IFS(H3523=0,"漫改",H3523=1,"轻改",H3523=2,"原创",H3523=3,"Gal改",H3523=4,"游改",H3523=5,"原创偶像",H3523=6,"国产原创",H3523=7,"小说改"),C3523&lt;&gt;0,"")</f>
        <v>原创</v>
      </c>
      <c r="J3523" s="16" t="s">
        <v>8212</v>
      </c>
      <c r="M3523" t="str">
        <f t="shared" si="55"/>
        <v>天野阳菜，原创动画《天气之子》女主。</v>
      </c>
      <c r="O3523">
        <v>90</v>
      </c>
      <c r="P3523">
        <v>409</v>
      </c>
    </row>
    <row r="3524" spans="1:16">
      <c r="A3524" s="5" t="s">
        <v>8227</v>
      </c>
      <c r="B3524" t="s">
        <v>8228</v>
      </c>
      <c r="C3524">
        <v>1</v>
      </c>
      <c r="D3524">
        <v>0</v>
      </c>
      <c r="E3524" t="str">
        <f t="array" ref="E3524">_xlfn.IFS(C3524&lt;&gt;2,_xlfn.IFS(D3524=0,"主角之一",D3524=1,"角色",D3524=2,"男主",D3524=3,"女主"),C3524=2,"")</f>
        <v>主角之一</v>
      </c>
      <c r="G3524" t="s">
        <v>4840</v>
      </c>
      <c r="I3524" t="str">
        <f t="array" ref="I3524">_xlfn.IFS(OR(C3524=0,C3524=3),_xlfn.IFS(H3524=0,"漫改",H3524=1,"轻改",H3524=2,"原创",H3524=3,"Gal改",H3524=4,"游改",H3524=5,"原创偶像",H3524=6,"国产原创",H3524=7,"小说改"),C3524&lt;&gt;0,"")</f>
        <v/>
      </c>
      <c r="J3524" s="16" t="s">
        <v>8212</v>
      </c>
      <c r="M3524" t="str">
        <f t="shared" si="55"/>
        <v>云雀丘由贵，《管乐恋曲！~The bonds of melody~》主角之一。</v>
      </c>
      <c r="O3524">
        <v>2</v>
      </c>
      <c r="P3524">
        <v>26</v>
      </c>
    </row>
    <row r="3525" spans="1:16">
      <c r="A3525" s="5" t="s">
        <v>8229</v>
      </c>
      <c r="B3525" t="s">
        <v>8230</v>
      </c>
      <c r="C3525">
        <v>1</v>
      </c>
      <c r="D3525">
        <v>0</v>
      </c>
      <c r="E3525" t="str">
        <f t="array" ref="E3525">_xlfn.IFS(C3525&lt;&gt;2,_xlfn.IFS(D3525=0,"主角之一",D3525=1,"角色",D3525=2,"男主",D3525=3,"女主"),C3525=2,"")</f>
        <v>主角之一</v>
      </c>
      <c r="G3525" t="s">
        <v>4117</v>
      </c>
      <c r="I3525" t="str">
        <f t="array" ref="I3525">_xlfn.IFS(OR(C3525=0,C3525=3),_xlfn.IFS(H3525=0,"漫改",H3525=1,"轻改",H3525=2,"原创",H3525=3,"Gal改",H3525=4,"游改",H3525=5,"原创偶像",H3525=6,"国产原创",H3525=7,"小说改"),C3525&lt;&gt;0,"")</f>
        <v/>
      </c>
      <c r="J3525" s="16" t="s">
        <v>8212</v>
      </c>
      <c r="M3525" t="str">
        <f t="shared" si="55"/>
        <v>木之本乃来亚，《恋爱0公里》主角之一。</v>
      </c>
      <c r="O3525">
        <v>25</v>
      </c>
      <c r="P3525">
        <v>53</v>
      </c>
    </row>
    <row r="3526" spans="1:16">
      <c r="A3526" s="5" t="s">
        <v>8231</v>
      </c>
      <c r="B3526" t="s">
        <v>8232</v>
      </c>
      <c r="C3526">
        <v>1</v>
      </c>
      <c r="D3526">
        <v>0</v>
      </c>
      <c r="E3526" t="str">
        <f t="array" ref="E3526">_xlfn.IFS(C3526&lt;&gt;2,_xlfn.IFS(D3526=0,"主角之一",D3526=1,"角色",D3526=2,"男主",D3526=3,"女主"),C3526=2,"")</f>
        <v>主角之一</v>
      </c>
      <c r="G3526" t="s">
        <v>6334</v>
      </c>
      <c r="I3526" t="str">
        <f t="array" ref="I3526">_xlfn.IFS(OR(C3526=0,C3526=3),_xlfn.IFS(H3526=0,"漫改",H3526=1,"轻改",H3526=2,"原创",H3526=3,"Gal改",H3526=4,"游改",H3526=5,"原创偶像",H3526=6,"国产原创",H3526=7,"小说改"),C3526&lt;&gt;0,"")</f>
        <v/>
      </c>
      <c r="J3526" s="16" t="s">
        <v>8212</v>
      </c>
      <c r="M3526" t="str">
        <f t="shared" si="55"/>
        <v>安藤美咲，《柯罗的怀表》主角之一。</v>
      </c>
      <c r="O3526">
        <v>10</v>
      </c>
      <c r="P3526">
        <v>40</v>
      </c>
    </row>
    <row r="3527" spans="1:16">
      <c r="A3527" s="5" t="s">
        <v>8233</v>
      </c>
      <c r="B3527" t="s">
        <v>8234</v>
      </c>
      <c r="C3527">
        <v>1</v>
      </c>
      <c r="D3527">
        <v>0</v>
      </c>
      <c r="E3527" t="str">
        <f t="array" ref="E3527">_xlfn.IFS(C3527&lt;&gt;2,_xlfn.IFS(D3527=0,"主角之一",D3527=1,"角色",D3527=2,"男主",D3527=3,"女主"),C3527=2,"")</f>
        <v>主角之一</v>
      </c>
      <c r="G3527" t="s">
        <v>2301</v>
      </c>
      <c r="I3527" t="str">
        <f t="array" ref="I3527">_xlfn.IFS(OR(C3527=0,C3527=3),_xlfn.IFS(H3527=0,"漫改",H3527=1,"轻改",H3527=2,"原创",H3527=3,"Gal改",H3527=4,"游改",H3527=5,"原创偶像",H3527=6,"国产原创",H3527=7,"小说改"),C3527&lt;&gt;0,"")</f>
        <v/>
      </c>
      <c r="J3527" s="16" t="s">
        <v>8212</v>
      </c>
      <c r="M3527" t="str">
        <f t="shared" si="55"/>
        <v>钟城晓，《星空列车与白的旅行》主角之一。</v>
      </c>
      <c r="O3527">
        <v>10</v>
      </c>
      <c r="P3527">
        <v>3</v>
      </c>
    </row>
    <row r="3528" spans="1:16">
      <c r="A3528" s="5" t="s">
        <v>8243</v>
      </c>
      <c r="B3528" t="s">
        <v>8244</v>
      </c>
      <c r="C3528">
        <v>2</v>
      </c>
      <c r="E3528" t="str">
        <f t="array" ref="E3528">_xlfn.IFS(C3528&lt;&gt;2,_xlfn.IFS(D3528=0,"主角之一",D3528=1,"角色",D3528=2,"男主",D3528=3,"女主"),C3528=2,"")</f>
        <v/>
      </c>
      <c r="I3528" t="str">
        <f t="array" ref="I3528">_xlfn.IFS(OR(C3528=0,C3528=3),_xlfn.IFS(H3528=0,"漫改",H3528=1,"轻改",H3528=2,"原创",H3528=3,"Gal改",H3528=4,"游改",H3528=5,"原创偶像",H3528=6,"国产原创",H3528=7,"小说改"),C3528&lt;&gt;0,"")</f>
        <v/>
      </c>
      <c r="J3528" s="16" t="s">
        <v>8212</v>
      </c>
      <c r="L3528" t="s">
        <v>124</v>
      </c>
      <c r="M3528" t="str">
        <f t="shared" si="55"/>
        <v>佩露薇利，游戏《原神》角色。</v>
      </c>
      <c r="O3528">
        <v>11</v>
      </c>
      <c r="P3528">
        <v>19</v>
      </c>
    </row>
    <row r="3529" spans="1:16">
      <c r="A3529" s="5" t="s">
        <v>8235</v>
      </c>
      <c r="B3529" t="s">
        <v>8236</v>
      </c>
      <c r="C3529">
        <v>2</v>
      </c>
      <c r="E3529" t="str">
        <f t="array" ref="E3529">_xlfn.IFS(C3529&lt;&gt;2,_xlfn.IFS(D3529=0,"主角之一",D3529=1,"角色",D3529=2,"男主",D3529=3,"女主"),C3529=2,"")</f>
        <v/>
      </c>
      <c r="I3529" t="str">
        <f t="array" ref="I3529">_xlfn.IFS(OR(C3529=0,C3529=3),_xlfn.IFS(H3529=0,"漫改",H3529=1,"轻改",H3529=2,"原创",H3529=3,"Gal改",H3529=4,"游改",H3529=5,"原创偶像",H3529=6,"国产原创",H3529=7,"小说改"),C3529&lt;&gt;0,"")</f>
        <v/>
      </c>
      <c r="J3529" s="16" t="s">
        <v>8212</v>
      </c>
      <c r="L3529" t="s">
        <v>8237</v>
      </c>
      <c r="M3529" t="str">
        <f t="shared" si="55"/>
        <v>欧根亲王，舰娘角色，原型为 欧根亲王号巡洋舰</v>
      </c>
      <c r="O3529">
        <v>26</v>
      </c>
      <c r="P3529">
        <v>55</v>
      </c>
    </row>
    <row r="3530" spans="1:16">
      <c r="A3530" s="5" t="s">
        <v>8238</v>
      </c>
      <c r="B3530" t="s">
        <v>8239</v>
      </c>
      <c r="C3530">
        <v>2</v>
      </c>
      <c r="E3530" t="str">
        <f t="array" ref="E3530">_xlfn.IFS(C3530&lt;&gt;2,_xlfn.IFS(D3530=0,"主角之一",D3530=1,"角色",D3530=2,"男主",D3530=3,"女主"),C3530=2,"")</f>
        <v/>
      </c>
      <c r="I3530" t="str">
        <f t="array" ref="I3530">_xlfn.IFS(OR(C3530=0,C3530=3),_xlfn.IFS(H3530=0,"漫改",H3530=1,"轻改",H3530=2,"原创",H3530=3,"Gal改",H3530=4,"游改",H3530=5,"原创偶像",H3530=6,"国产原创",H3530=7,"小说改"),C3530&lt;&gt;0,"")</f>
        <v/>
      </c>
      <c r="J3530" s="16" t="s">
        <v>8212</v>
      </c>
      <c r="L3530" t="s">
        <v>1597</v>
      </c>
      <c r="M3530" t="str">
        <f t="shared" si="55"/>
        <v>剑持刀也，知名vtuber。</v>
      </c>
      <c r="O3530">
        <v>12</v>
      </c>
      <c r="P3530">
        <v>25</v>
      </c>
    </row>
    <row r="3531" spans="1:16">
      <c r="A3531" s="5" t="s">
        <v>8240</v>
      </c>
      <c r="B3531" t="s">
        <v>8241</v>
      </c>
      <c r="C3531">
        <v>2</v>
      </c>
      <c r="E3531" t="str">
        <f t="array" ref="E3531">_xlfn.IFS(C3531&lt;&gt;2,_xlfn.IFS(D3531=0,"主角之一",D3531=1,"角色",D3531=2,"男主",D3531=3,"女主"),C3531=2,"")</f>
        <v/>
      </c>
      <c r="I3531" t="str">
        <f t="array" ref="I3531">_xlfn.IFS(OR(C3531=0,C3531=3),_xlfn.IFS(H3531=0,"漫改",H3531=1,"轻改",H3531=2,"原创",H3531=3,"Gal改",H3531=4,"游改",H3531=5,"原创偶像",H3531=6,"国产原创",H3531=7,"小说改"),C3531&lt;&gt;0,"")</f>
        <v/>
      </c>
      <c r="J3531" s="16" t="s">
        <v>8212</v>
      </c>
      <c r="L3531" t="s">
        <v>8242</v>
      </c>
      <c r="M3531" t="str">
        <f t="shared" si="55"/>
        <v>七濑胡桃 &amp; 七濑木实，绘师ぽむ 所创作的LINE表情包《メンヘラちゃん。》角色。</v>
      </c>
      <c r="O3531">
        <v>5</v>
      </c>
      <c r="P3531">
        <v>25</v>
      </c>
    </row>
    <row r="3532" spans="1:16">
      <c r="B3532" t="s">
        <v>8245</v>
      </c>
      <c r="C3532">
        <v>2</v>
      </c>
      <c r="E3532" t="str">
        <f t="array" ref="E3532">_xlfn.IFS(C3532&lt;&gt;2,_xlfn.IFS(D3532=0,"主角之一",D3532=1,"角色",D3532=2,"男主",D3532=3,"女主"),C3532=2,"")</f>
        <v/>
      </c>
      <c r="I3532" t="str">
        <f t="array" ref="I3532">_xlfn.IFS(OR(C3532=0,C3532=3),_xlfn.IFS(H3532=0,"漫改",H3532=1,"轻改",H3532=2,"原创",H3532=3,"Gal改",H3532=4,"游改",H3532=5,"原创偶像",H3532=6,"国产原创",H3532=7,"小说改"),C3532&lt;&gt;0,"")</f>
        <v/>
      </c>
      <c r="J3532" s="16" t="s">
        <v>8212</v>
      </c>
      <c r="L3532" t="s">
        <v>8246</v>
      </c>
      <c r="M3532" t="str">
        <f t="shared" si="55"/>
        <v>独立，舰娘角色，原型为 美国海军独立级轻型航空母舰首舰独立号</v>
      </c>
    </row>
    <row r="3533" spans="1:16">
      <c r="B3533" t="s">
        <v>8247</v>
      </c>
      <c r="C3533">
        <v>2</v>
      </c>
      <c r="E3533" t="str">
        <f t="array" ref="E3533">_xlfn.IFS(C3533&lt;&gt;2,_xlfn.IFS(D3533=0,"主角之一",D3533=1,"角色",D3533=2,"男主",D3533=3,"女主"),C3533=2,"")</f>
        <v/>
      </c>
      <c r="I3533" t="str">
        <f t="array" ref="I3533">_xlfn.IFS(OR(C3533=0,C3533=3),_xlfn.IFS(H3533=0,"漫改",H3533=1,"轻改",H3533=2,"原创",H3533=3,"Gal改",H3533=4,"游改",H3533=5,"原创偶像",H3533=6,"国产原创",H3533=7,"小说改"),C3533&lt;&gt;0,"")</f>
        <v/>
      </c>
      <c r="J3533" s="16" t="s">
        <v>8212</v>
      </c>
      <c r="L3533" t="s">
        <v>8248</v>
      </c>
      <c r="M3533" t="str">
        <f t="shared" si="55"/>
        <v>胡德，舰娘角色，原型为 英国海军胡德号战列巡洋舰</v>
      </c>
    </row>
    <row r="3534" spans="1:16">
      <c r="B3534" t="s">
        <v>8249</v>
      </c>
      <c r="C3534">
        <v>2</v>
      </c>
      <c r="E3534" t="str">
        <f t="array" ref="E3534">_xlfn.IFS(C3534&lt;&gt;2,_xlfn.IFS(D3534=0,"主角之一",D3534=1,"角色",D3534=2,"男主",D3534=3,"女主"),C3534=2,"")</f>
        <v/>
      </c>
      <c r="I3534" t="str">
        <f t="array" ref="I3534">_xlfn.IFS(OR(C3534=0,C3534=3),_xlfn.IFS(H3534=0,"漫改",H3534=1,"轻改",H3534=2,"原创",H3534=3,"Gal改",H3534=4,"游改",H3534=5,"原创偶像",H3534=6,"国产原创",H3534=7,"小说改"),C3534&lt;&gt;0,"")</f>
        <v/>
      </c>
      <c r="J3534" s="16" t="s">
        <v>8212</v>
      </c>
      <c r="L3534" t="s">
        <v>5233</v>
      </c>
      <c r="M3534" t="str">
        <f t="shared" si="55"/>
        <v>蕾尔娜，b站知名虚拟up主。</v>
      </c>
    </row>
    <row r="3535" spans="1:16">
      <c r="A3535" s="5" t="s">
        <v>8271</v>
      </c>
      <c r="B3535" t="s">
        <v>8272</v>
      </c>
      <c r="C3535">
        <v>0</v>
      </c>
      <c r="D3535">
        <v>1</v>
      </c>
      <c r="E3535" t="str">
        <f t="array" ref="E3535">_xlfn.IFS(C3535&lt;&gt;2,_xlfn.IFS(D3535=0,"主角之一",D3535=1,"角色",D3535=2,"男主",D3535=3,"女主"),C3535=2,"")</f>
        <v>角色</v>
      </c>
      <c r="G3535" t="s">
        <v>7594</v>
      </c>
      <c r="H3535">
        <v>0</v>
      </c>
      <c r="I3535" t="str">
        <f t="array" ref="I3535">_xlfn.IFS(OR(C3535=0,C3535=3),_xlfn.IFS(H3535=0,"漫改",H3535=1,"轻改",H3535=2,"原创",H3535=3,"Gal改",H3535=4,"游改",H3535=5,"原创偶像",H3535=6,"国产原创",H3535=7,"小说改"),C3535&lt;&gt;0,"")</f>
        <v>漫改</v>
      </c>
      <c r="J3535" s="16" t="s">
        <v>8252</v>
      </c>
      <c r="M3535" t="str">
        <f t="shared" si="55"/>
        <v>结，漫改动画《地狱乐》角色。</v>
      </c>
      <c r="O3535">
        <v>12</v>
      </c>
      <c r="P3535">
        <v>21</v>
      </c>
    </row>
    <row r="3536" spans="1:16">
      <c r="A3536" s="5" t="s">
        <v>8253</v>
      </c>
      <c r="B3536" t="s">
        <v>8254</v>
      </c>
      <c r="C3536">
        <v>0</v>
      </c>
      <c r="D3536">
        <v>0</v>
      </c>
      <c r="E3536" t="str">
        <f t="array" ref="E3536">_xlfn.IFS(C3536&lt;&gt;2,_xlfn.IFS(D3536=0,"主角之一",D3536=1,"角色",D3536=2,"男主",D3536=3,"女主"),C3536=2,"")</f>
        <v>主角之一</v>
      </c>
      <c r="G3536" t="s">
        <v>350</v>
      </c>
      <c r="H3536">
        <v>1</v>
      </c>
      <c r="I3536" t="str">
        <f t="array" ref="I3536">_xlfn.IFS(OR(C3536=0,C3536=3),_xlfn.IFS(H3536=0,"漫改",H3536=1,"轻改",H3536=2,"原创",H3536=3,"Gal改",H3536=4,"游改",H3536=5,"原创偶像",H3536=6,"国产原创",H3536=7,"小说改"),C3536&lt;&gt;0,"")</f>
        <v>轻改</v>
      </c>
      <c r="J3536" s="16" t="s">
        <v>8252</v>
      </c>
      <c r="M3536" t="str">
        <f t="shared" si="55"/>
        <v>白粉花，轻改动画《便·当》主角之一。</v>
      </c>
      <c r="O3536">
        <v>7</v>
      </c>
      <c r="P3536">
        <v>19</v>
      </c>
    </row>
    <row r="3537" spans="1:16">
      <c r="A3537" s="5" t="s">
        <v>8255</v>
      </c>
      <c r="B3537" t="s">
        <v>8256</v>
      </c>
      <c r="C3537">
        <v>0</v>
      </c>
      <c r="D3537">
        <v>0</v>
      </c>
      <c r="E3537" t="str">
        <f t="array" ref="E3537">_xlfn.IFS(C3537&lt;&gt;2,_xlfn.IFS(D3537=0,"主角之一",D3537=1,"角色",D3537=2,"男主",D3537=3,"女主"),C3537=2,"")</f>
        <v>主角之一</v>
      </c>
      <c r="G3537" t="s">
        <v>3565</v>
      </c>
      <c r="H3537">
        <v>0</v>
      </c>
      <c r="I3537" t="str">
        <f t="array" ref="I3537">_xlfn.IFS(OR(C3537=0,C3537=3),_xlfn.IFS(H3537=0,"漫改",H3537=1,"轻改",H3537=2,"原创",H3537=3,"Gal改",H3537=4,"游改",H3537=5,"原创偶像",H3537=6,"国产原创",H3537=7,"小说改"),C3537&lt;&gt;0,"")</f>
        <v>漫改</v>
      </c>
      <c r="J3537" s="16" t="s">
        <v>8252</v>
      </c>
      <c r="M3537" t="str">
        <f t="shared" si="55"/>
        <v>龙胆岚丸，漫改动画《穷神》主角之一。</v>
      </c>
      <c r="O3537">
        <v>3</v>
      </c>
      <c r="P3537">
        <v>8</v>
      </c>
    </row>
    <row r="3538" spans="1:16">
      <c r="A3538" s="5" t="s">
        <v>8257</v>
      </c>
      <c r="B3538" t="s">
        <v>8258</v>
      </c>
      <c r="C3538">
        <v>0</v>
      </c>
      <c r="D3538">
        <v>0</v>
      </c>
      <c r="E3538" t="str">
        <f t="array" ref="E3538">_xlfn.IFS(C3538&lt;&gt;2,_xlfn.IFS(D3538=0,"主角之一",D3538=1,"角色",D3538=2,"男主",D3538=3,"女主"),C3538=2,"")</f>
        <v>主角之一</v>
      </c>
      <c r="G3538" t="s">
        <v>197</v>
      </c>
      <c r="H3538">
        <v>0</v>
      </c>
      <c r="I3538" t="str">
        <f t="array" ref="I3538">_xlfn.IFS(OR(C3538=0,C3538=3),_xlfn.IFS(H3538=0,"漫改",H3538=1,"轻改",H3538=2,"原创",H3538=3,"Gal改",H3538=4,"游改",H3538=5,"原创偶像",H3538=6,"国产原创",H3538=7,"小说改"),C3538&lt;&gt;0,"")</f>
        <v>漫改</v>
      </c>
      <c r="J3538" s="16" t="s">
        <v>8252</v>
      </c>
      <c r="K3538">
        <v>1</v>
      </c>
      <c r="M3538" t="str">
        <f t="shared" si="55"/>
        <v>真木夏绪，漫改动画《恋爱研究所》主角之一。【芳文社】</v>
      </c>
      <c r="O3538">
        <v>25</v>
      </c>
      <c r="P3538">
        <v>123</v>
      </c>
    </row>
    <row r="3539" spans="1:16">
      <c r="A3539" s="5" t="s">
        <v>8259</v>
      </c>
      <c r="B3539" t="s">
        <v>8260</v>
      </c>
      <c r="C3539">
        <v>0</v>
      </c>
      <c r="D3539">
        <v>0</v>
      </c>
      <c r="E3539" t="str">
        <f t="array" ref="E3539">_xlfn.IFS(C3539&lt;&gt;2,_xlfn.IFS(D3539=0,"主角之一",D3539=1,"角色",D3539=2,"男主",D3539=3,"女主"),C3539=2,"")</f>
        <v>主角之一</v>
      </c>
      <c r="G3539" t="s">
        <v>234</v>
      </c>
      <c r="H3539">
        <v>1</v>
      </c>
      <c r="I3539" t="str">
        <f t="array" ref="I3539">_xlfn.IFS(OR(C3539=0,C3539=3),_xlfn.IFS(H3539=0,"漫改",H3539=1,"轻改",H3539=2,"原创",H3539=3,"Gal改",H3539=4,"游改",H3539=5,"原创偶像",H3539=6,"国产原创",H3539=7,"小说改"),C3539&lt;&gt;0,"")</f>
        <v>轻改</v>
      </c>
      <c r="J3539" s="16" t="s">
        <v>8252</v>
      </c>
      <c r="M3539" t="str">
        <f t="shared" si="55"/>
        <v>蓝羽浅葱，轻改动画《噬血狂袭》主角之一。</v>
      </c>
      <c r="O3539">
        <v>25</v>
      </c>
      <c r="P3539">
        <v>192</v>
      </c>
    </row>
    <row r="3540" spans="1:16">
      <c r="A3540" s="5" t="s">
        <v>8261</v>
      </c>
      <c r="B3540" t="s">
        <v>8262</v>
      </c>
      <c r="C3540">
        <v>0</v>
      </c>
      <c r="D3540">
        <v>1</v>
      </c>
      <c r="E3540" t="str">
        <f t="array" ref="E3540">_xlfn.IFS(C3540&lt;&gt;2,_xlfn.IFS(D3540=0,"主角之一",D3540=1,"角色",D3540=2,"男主",D3540=3,"女主"),C3540=2,"")</f>
        <v>角色</v>
      </c>
      <c r="G3540" t="s">
        <v>249</v>
      </c>
      <c r="H3540">
        <v>1</v>
      </c>
      <c r="I3540" t="str">
        <f t="array" ref="I3540">_xlfn.IFS(OR(C3540=0,C3540=3),_xlfn.IFS(H3540=0,"漫改",H3540=1,"轻改",H3540=2,"原创",H3540=3,"Gal改",H3540=4,"游改",H3540=5,"原创偶像",H3540=6,"国产原创",H3540=7,"小说改"),C3540&lt;&gt;0,"")</f>
        <v>轻改</v>
      </c>
      <c r="J3540" s="16" t="s">
        <v>8252</v>
      </c>
      <c r="M3540" t="str">
        <f t="shared" si="55"/>
        <v>泷升，轻改动画《吹响吧！上低音号》角色。</v>
      </c>
      <c r="O3540">
        <v>86</v>
      </c>
      <c r="P3540">
        <v>55</v>
      </c>
    </row>
    <row r="3541" spans="1:16">
      <c r="A3541" s="5" t="s">
        <v>8263</v>
      </c>
      <c r="B3541" t="s">
        <v>8264</v>
      </c>
      <c r="C3541">
        <v>0</v>
      </c>
      <c r="D3541">
        <v>1</v>
      </c>
      <c r="E3541" t="str">
        <f t="array" ref="E3541">_xlfn.IFS(C3541&lt;&gt;2,_xlfn.IFS(D3541=0,"主角之一",D3541=1,"角色",D3541=2,"男主",D3541=3,"女主"),C3541=2,"")</f>
        <v>角色</v>
      </c>
      <c r="G3541" t="s">
        <v>1120</v>
      </c>
      <c r="H3541">
        <v>0</v>
      </c>
      <c r="I3541" t="str">
        <f t="array" ref="I3541">_xlfn.IFS(OR(C3541=0,C3541=3),_xlfn.IFS(H3541=0,"漫改",H3541=1,"轻改",H3541=2,"原创",H3541=3,"Gal改",H3541=4,"游改",H3541=5,"原创偶像",H3541=6,"国产原创",H3541=7,"小说改"),C3541&lt;&gt;0,"")</f>
        <v>漫改</v>
      </c>
      <c r="J3541" s="16" t="s">
        <v>8252</v>
      </c>
      <c r="M3541" t="str">
        <f t="shared" si="55"/>
        <v>悲鸣屿行冥，漫改动画《鬼灭之刃》角色。</v>
      </c>
      <c r="O3541">
        <v>7</v>
      </c>
      <c r="P3541">
        <v>12</v>
      </c>
    </row>
    <row r="3542" spans="1:16">
      <c r="A3542" s="5" t="s">
        <v>8250</v>
      </c>
      <c r="B3542" t="s">
        <v>8251</v>
      </c>
      <c r="C3542">
        <v>0</v>
      </c>
      <c r="D3542">
        <v>1</v>
      </c>
      <c r="E3542" t="str">
        <f t="array" ref="E3542">_xlfn.IFS(C3542&lt;&gt;2,_xlfn.IFS(D3542=0,"主角之一",D3542=1,"角色",D3542=2,"男主",D3542=3,"女主"),C3542=2,"")</f>
        <v>角色</v>
      </c>
      <c r="G3542" t="s">
        <v>302</v>
      </c>
      <c r="H3542">
        <v>0</v>
      </c>
      <c r="I3542" t="str">
        <f t="array" ref="I3542">_xlfn.IFS(OR(C3542=0,C3542=3),_xlfn.IFS(H3542=0,"漫改",H3542=1,"轻改",H3542=2,"原创",H3542=3,"Gal改",H3542=4,"游改",H3542=5,"原创偶像",H3542=6,"国产原创",H3542=7,"小说改"),C3542&lt;&gt;0,"")</f>
        <v>漫改</v>
      </c>
      <c r="J3542" s="16" t="s">
        <v>8252</v>
      </c>
      <c r="M3542" t="str">
        <f t="shared" si="55"/>
        <v>手鞠，漫改动画《火影忍者》角色。</v>
      </c>
      <c r="O3542">
        <v>6</v>
      </c>
      <c r="P3542">
        <v>68</v>
      </c>
    </row>
    <row r="3543" spans="1:16">
      <c r="A3543" s="5" t="s">
        <v>8265</v>
      </c>
      <c r="B3543" t="s">
        <v>8266</v>
      </c>
      <c r="C3543">
        <v>0</v>
      </c>
      <c r="D3543">
        <v>0</v>
      </c>
      <c r="E3543" t="str">
        <f t="array" ref="E3543">_xlfn.IFS(C3543&lt;&gt;2,_xlfn.IFS(D3543=0,"主角之一",D3543=1,"角色",D3543=2,"男主",D3543=3,"女主"),C3543=2,"")</f>
        <v>主角之一</v>
      </c>
      <c r="G3543" t="s">
        <v>660</v>
      </c>
      <c r="H3543">
        <v>2</v>
      </c>
      <c r="I3543" t="str">
        <f t="array" ref="I3543">_xlfn.IFS(OR(C3543=0,C3543=3),_xlfn.IFS(H3543=0,"漫改",H3543=1,"轻改",H3543=2,"原创",H3543=3,"Gal改",H3543=4,"游改",H3543=5,"原创偶像",H3543=6,"国产原创",H3543=7,"小说改"),C3543&lt;&gt;0,"")</f>
        <v>原创</v>
      </c>
      <c r="J3543" s="16" t="s">
        <v>8252</v>
      </c>
      <c r="M3543" t="str">
        <f t="shared" si="55"/>
        <v>月白琥珀，原创动画《来自多彩世界的明天》主角之一。</v>
      </c>
      <c r="O3543">
        <v>13</v>
      </c>
      <c r="P3543">
        <v>35</v>
      </c>
    </row>
    <row r="3544" spans="1:16">
      <c r="A3544" s="5" t="s">
        <v>8267</v>
      </c>
      <c r="B3544" t="s">
        <v>8268</v>
      </c>
      <c r="C3544">
        <v>0</v>
      </c>
      <c r="D3544">
        <v>0</v>
      </c>
      <c r="E3544" t="str">
        <f t="array" ref="E3544">_xlfn.IFS(C3544&lt;&gt;2,_xlfn.IFS(D3544=0,"主角之一",D3544=1,"角色",D3544=2,"男主",D3544=3,"女主"),C3544=2,"")</f>
        <v>主角之一</v>
      </c>
      <c r="G3544" t="s">
        <v>412</v>
      </c>
      <c r="H3544">
        <v>2</v>
      </c>
      <c r="I3544" t="str">
        <f t="array" ref="I3544">_xlfn.IFS(OR(C3544=0,C3544=3),_xlfn.IFS(H3544=0,"漫改",H3544=1,"轻改",H3544=2,"原创",H3544=3,"Gal改",H3544=4,"游改",H3544=5,"原创偶像",H3544=6,"国产原创",H3544=7,"小说改"),C3544&lt;&gt;0,"")</f>
        <v>原创</v>
      </c>
      <c r="J3544" s="16" t="s">
        <v>8252</v>
      </c>
      <c r="M3544" t="str">
        <f t="shared" si="55"/>
        <v>搬运工，原创动画《全员恶玉》主角之一。</v>
      </c>
      <c r="O3544">
        <v>8</v>
      </c>
      <c r="P3544">
        <v>6</v>
      </c>
    </row>
    <row r="3545" spans="1:16">
      <c r="A3545" s="5" t="s">
        <v>8269</v>
      </c>
      <c r="B3545" t="s">
        <v>8270</v>
      </c>
      <c r="C3545">
        <v>0</v>
      </c>
      <c r="D3545">
        <v>0</v>
      </c>
      <c r="E3545" t="str">
        <f t="array" ref="E3545">_xlfn.IFS(C3545&lt;&gt;2,_xlfn.IFS(D3545=0,"主角之一",D3545=1,"角色",D3545=2,"男主",D3545=3,"女主"),C3545=2,"")</f>
        <v>主角之一</v>
      </c>
      <c r="G3545" t="s">
        <v>3928</v>
      </c>
      <c r="H3545">
        <v>0</v>
      </c>
      <c r="I3545" t="str">
        <f t="array" ref="I3545">_xlfn.IFS(OR(C3545=0,C3545=3),_xlfn.IFS(H3545=0,"漫改",H3545=1,"轻改",H3545=2,"原创",H3545=3,"Gal改",H3545=4,"游改",H3545=5,"原创偶像",H3545=6,"国产原创",H3545=7,"小说改"),C3545&lt;&gt;0,"")</f>
        <v>漫改</v>
      </c>
      <c r="J3545" s="16" t="s">
        <v>8252</v>
      </c>
      <c r="M3545" t="str">
        <f t="shared" si="55"/>
        <v>战咲桐谷，漫改动画《女神宿舍的宿管君。》主角之一。</v>
      </c>
      <c r="O3545">
        <v>4</v>
      </c>
      <c r="P3545">
        <v>14</v>
      </c>
    </row>
    <row r="3546" spans="1:16">
      <c r="B3546" t="s">
        <v>8273</v>
      </c>
      <c r="C3546">
        <v>0</v>
      </c>
      <c r="D3546">
        <v>0</v>
      </c>
      <c r="E3546" t="str">
        <f t="array" ref="E3546">_xlfn.IFS(C3546&lt;&gt;2,_xlfn.IFS(D3546=0,"主角之一",D3546=1,"角色",D3546=2,"男主",D3546=3,"女主"),C3546=2,"")</f>
        <v>主角之一</v>
      </c>
      <c r="G3546" t="s">
        <v>8274</v>
      </c>
      <c r="H3546">
        <v>0</v>
      </c>
      <c r="I3546" t="str">
        <f t="array" ref="I3546">_xlfn.IFS(OR(C3546=0,C3546=3),_xlfn.IFS(H3546=0,"漫改",H3546=1,"轻改",H3546=2,"原创",H3546=3,"Gal改",H3546=4,"游改",H3546=5,"原创偶像",H3546=6,"国产原创",H3546=7,"小说改"),C3546&lt;&gt;0,"")</f>
        <v>漫改</v>
      </c>
      <c r="J3546" s="16" t="s">
        <v>8252</v>
      </c>
      <c r="M3546" t="str">
        <f t="shared" si="55"/>
        <v>市之宫行，漫改动画《荒川爆笑团》主角之一。</v>
      </c>
    </row>
    <row r="3547" spans="1:16">
      <c r="A3547" s="5" t="s">
        <v>8275</v>
      </c>
      <c r="B3547" t="s">
        <v>8276</v>
      </c>
      <c r="C3547">
        <v>1</v>
      </c>
      <c r="D3547">
        <v>0</v>
      </c>
      <c r="E3547" t="str">
        <f t="array" ref="E3547">_xlfn.IFS(C3547&lt;&gt;2,_xlfn.IFS(D3547=0,"主角之一",D3547=1,"角色",D3547=2,"男主",D3547=3,"女主"),C3547=2,"")</f>
        <v>主角之一</v>
      </c>
      <c r="G3547" t="s">
        <v>8277</v>
      </c>
      <c r="I3547" t="str">
        <f t="array" ref="I3547">_xlfn.IFS(OR(C3547=0,C3547=3),_xlfn.IFS(H3547=0,"漫改",H3547=1,"轻改",H3547=2,"原创",H3547=3,"Gal改",H3547=4,"游改",H3547=5,"原创偶像",H3547=6,"国产原创",H3547=7,"小说改"),C3547&lt;&gt;0,"")</f>
        <v/>
      </c>
      <c r="J3547" s="16" t="s">
        <v>8252</v>
      </c>
      <c r="M3547" t="str">
        <f t="shared" si="55"/>
        <v>羽山水姬，《天使的星期日》主角之一。</v>
      </c>
      <c r="O3547">
        <v>7</v>
      </c>
      <c r="P3547">
        <v>33</v>
      </c>
    </row>
    <row r="3548" spans="1:16">
      <c r="A3548" s="5" t="s">
        <v>8278</v>
      </c>
      <c r="B3548" t="s">
        <v>6316</v>
      </c>
      <c r="C3548">
        <v>1</v>
      </c>
      <c r="D3548">
        <v>1</v>
      </c>
      <c r="E3548" t="str">
        <f t="array" ref="E3548">_xlfn.IFS(C3548&lt;&gt;2,_xlfn.IFS(D3548=0,"主角之一",D3548=1,"角色",D3548=2,"男主",D3548=3,"女主"),C3548=2,"")</f>
        <v>角色</v>
      </c>
      <c r="G3548" t="s">
        <v>672</v>
      </c>
      <c r="I3548" t="str">
        <f t="array" ref="I3548">_xlfn.IFS(OR(C3548=0,C3548=3),_xlfn.IFS(H3548=0,"漫改",H3548=1,"轻改",H3548=2,"原创",H3548=3,"Gal改",H3548=4,"游改",H3548=5,"原创偶像",H3548=6,"国产原创",H3548=7,"小说改"),C3548&lt;&gt;0,"")</f>
        <v/>
      </c>
      <c r="J3548" s="16" t="s">
        <v>8252</v>
      </c>
      <c r="M3548" t="str">
        <f t="shared" si="55"/>
        <v>日向葵，《向日葵》角色。</v>
      </c>
      <c r="O3548">
        <v>12</v>
      </c>
      <c r="P3548">
        <v>17</v>
      </c>
    </row>
    <row r="3549" spans="1:16">
      <c r="A3549" s="5" t="s">
        <v>8279</v>
      </c>
      <c r="B3549" t="s">
        <v>8280</v>
      </c>
      <c r="C3549">
        <v>1</v>
      </c>
      <c r="D3549">
        <v>0</v>
      </c>
      <c r="E3549" t="str">
        <f t="array" ref="E3549">_xlfn.IFS(C3549&lt;&gt;2,_xlfn.IFS(D3549=0,"主角之一",D3549=1,"角色",D3549=2,"男主",D3549=3,"女主"),C3549=2,"")</f>
        <v>主角之一</v>
      </c>
      <c r="G3549" t="s">
        <v>4117</v>
      </c>
      <c r="I3549" t="str">
        <f t="array" ref="I3549">_xlfn.IFS(OR(C3549=0,C3549=3),_xlfn.IFS(H3549=0,"漫改",H3549=1,"轻改",H3549=2,"原创",H3549=3,"Gal改",H3549=4,"游改",H3549=5,"原创偶像",H3549=6,"国产原创",H3549=7,"小说改"),C3549&lt;&gt;0,"")</f>
        <v/>
      </c>
      <c r="J3549" s="16" t="s">
        <v>8252</v>
      </c>
      <c r="M3549" t="str">
        <f t="shared" si="55"/>
        <v>木之本华，《恋爱0公里》主角之一。</v>
      </c>
      <c r="O3549">
        <v>13</v>
      </c>
      <c r="P3549">
        <v>27</v>
      </c>
    </row>
    <row r="3550" spans="1:16">
      <c r="A3550" s="5" t="s">
        <v>8281</v>
      </c>
      <c r="B3550" t="s">
        <v>8282</v>
      </c>
      <c r="C3550">
        <v>1</v>
      </c>
      <c r="D3550">
        <v>0</v>
      </c>
      <c r="E3550" t="str">
        <f t="array" ref="E3550">_xlfn.IFS(C3550&lt;&gt;2,_xlfn.IFS(D3550=0,"主角之一",D3550=1,"角色",D3550=2,"男主",D3550=3,"女主"),C3550=2,"")</f>
        <v>主角之一</v>
      </c>
      <c r="G3550" t="s">
        <v>533</v>
      </c>
      <c r="I3550" t="str">
        <f t="array" ref="I3550">_xlfn.IFS(OR(C3550=0,C3550=3),_xlfn.IFS(H3550=0,"漫改",H3550=1,"轻改",H3550=2,"原创",H3550=3,"Gal改",H3550=4,"游改",H3550=5,"原创偶像",H3550=6,"国产原创",H3550=7,"小说改"),C3550&lt;&gt;0,"")</f>
        <v/>
      </c>
      <c r="J3550" s="16" t="s">
        <v>8252</v>
      </c>
      <c r="M3550" t="str">
        <f t="shared" si="55"/>
        <v>凪間ゆめみ，《创作彼女的恋爱方程式》主角之一。</v>
      </c>
      <c r="O3550">
        <v>8</v>
      </c>
      <c r="P3550">
        <v>46</v>
      </c>
    </row>
    <row r="3551" spans="1:16">
      <c r="A3551" s="5" t="s">
        <v>8283</v>
      </c>
      <c r="B3551" t="s">
        <v>8284</v>
      </c>
      <c r="C3551">
        <v>2</v>
      </c>
      <c r="E3551" t="str">
        <f t="array" ref="E3551">_xlfn.IFS(C3551&lt;&gt;2,_xlfn.IFS(D3551=0,"主角之一",D3551=1,"角色",D3551=2,"男主",D3551=3,"女主"),C3551=2,"")</f>
        <v/>
      </c>
      <c r="I3551" t="str">
        <f t="array" ref="I3551">_xlfn.IFS(OR(C3551=0,C3551=3),_xlfn.IFS(H3551=0,"漫改",H3551=1,"轻改",H3551=2,"原创",H3551=3,"Gal改",H3551=4,"游改",H3551=5,"原创偶像",H3551=6,"国产原创",H3551=7,"小说改"),C3551&lt;&gt;0,"")</f>
        <v/>
      </c>
      <c r="J3551" s="16" t="s">
        <v>8252</v>
      </c>
      <c r="L3551" t="s">
        <v>8285</v>
      </c>
      <c r="M3551" t="str">
        <f t="shared" si="55"/>
        <v>仙台叶月，轻小说《一周一次买下同班同学的那些事》角色。</v>
      </c>
      <c r="O3551">
        <v>53</v>
      </c>
      <c r="P3551">
        <v>116</v>
      </c>
    </row>
    <row r="3552" spans="1:16">
      <c r="A3552" s="5" t="s">
        <v>8310</v>
      </c>
      <c r="B3552" t="s">
        <v>8311</v>
      </c>
      <c r="C3552">
        <v>0</v>
      </c>
      <c r="D3552">
        <v>0</v>
      </c>
      <c r="E3552" t="str">
        <f t="array" ref="E3552">_xlfn.IFS(C3552&lt;&gt;2,_xlfn.IFS(D3552=0,"主角之一",D3552=1,"角色",D3552=2,"男主",D3552=3,"女主"),C3552=2,"")</f>
        <v>主角之一</v>
      </c>
      <c r="G3552" t="s">
        <v>8312</v>
      </c>
      <c r="H3552">
        <v>0</v>
      </c>
      <c r="I3552" t="str">
        <f t="array" ref="I3552">_xlfn.IFS(OR(C3552=0,C3552=3),_xlfn.IFS(H3552=0,"漫改",H3552=1,"轻改",H3552=2,"原创",H3552=3,"Gal改",H3552=4,"游改",H3552=5,"原创偶像",H3552=6,"国产原创",H3552=7,"小说改"),C3552&lt;&gt;0,"")</f>
        <v>漫改</v>
      </c>
      <c r="J3552" s="16" t="s">
        <v>8288</v>
      </c>
      <c r="M3552" t="str">
        <f t="shared" si="55"/>
        <v>チアちゃん，漫改动画《星期一的丰满》主角之一。</v>
      </c>
      <c r="O3552">
        <v>1</v>
      </c>
      <c r="P3552">
        <v>4</v>
      </c>
    </row>
    <row r="3553" spans="1:16">
      <c r="A3553" s="5" t="s">
        <v>8291</v>
      </c>
      <c r="B3553" t="s">
        <v>8292</v>
      </c>
      <c r="C3553">
        <v>0</v>
      </c>
      <c r="D3553">
        <v>0</v>
      </c>
      <c r="E3553" t="str">
        <f t="array" ref="E3553">_xlfn.IFS(C3553&lt;&gt;2,_xlfn.IFS(D3553=0,"主角之一",D3553=1,"角色",D3553=2,"男主",D3553=3,"女主"),C3553=2,"")</f>
        <v>主角之一</v>
      </c>
      <c r="G3553" t="s">
        <v>1396</v>
      </c>
      <c r="H3553">
        <v>3</v>
      </c>
      <c r="I3553" t="str">
        <f t="array" ref="I3553">_xlfn.IFS(OR(C3553=0,C3553=3),_xlfn.IFS(H3553=0,"漫改",H3553=1,"轻改",H3553=2,"原创",H3553=3,"Gal改",H3553=4,"游改",H3553=5,"原创偶像",H3553=6,"国产原创",H3553=7,"小说改"),C3553&lt;&gt;0,"")</f>
        <v>Gal改</v>
      </c>
      <c r="J3553" s="16" t="s">
        <v>8288</v>
      </c>
      <c r="M3553" t="str">
        <f t="shared" si="55"/>
        <v>凤千早，Gal改动画《Rewrite》主角之一。</v>
      </c>
      <c r="O3553">
        <v>52</v>
      </c>
      <c r="P3553">
        <v>121</v>
      </c>
    </row>
    <row r="3554" spans="1:16">
      <c r="A3554" s="5" t="s">
        <v>8293</v>
      </c>
      <c r="B3554" t="s">
        <v>8294</v>
      </c>
      <c r="C3554">
        <v>0</v>
      </c>
      <c r="D3554">
        <v>0</v>
      </c>
      <c r="E3554" t="str">
        <f t="array" ref="E3554">_xlfn.IFS(C3554&lt;&gt;2,_xlfn.IFS(D3554=0,"主角之一",D3554=1,"角色",D3554=2,"男主",D3554=3,"女主"),C3554=2,"")</f>
        <v>主角之一</v>
      </c>
      <c r="G3554" t="s">
        <v>2447</v>
      </c>
      <c r="H3554">
        <v>3</v>
      </c>
      <c r="I3554" t="str">
        <f t="array" ref="I3554">_xlfn.IFS(OR(C3554=0,C3554=3),_xlfn.IFS(H3554=0,"漫改",H3554=1,"轻改",H3554=2,"原创",H3554=3,"Gal改",H3554=4,"游改",H3554=5,"原创偶像",H3554=6,"国产原创",H3554=7,"小说改"),C3554&lt;&gt;0,"")</f>
        <v>Gal改</v>
      </c>
      <c r="J3554" s="16" t="s">
        <v>8288</v>
      </c>
      <c r="M3554" t="str">
        <f t="shared" si="55"/>
        <v>渡来明日香，Gal改动画《我们没有翅膀》主角之一。</v>
      </c>
      <c r="O3554">
        <v>29</v>
      </c>
      <c r="P3554">
        <v>99</v>
      </c>
    </row>
    <row r="3555" spans="1:16">
      <c r="A3555" s="5" t="s">
        <v>8295</v>
      </c>
      <c r="B3555" t="s">
        <v>8296</v>
      </c>
      <c r="C3555">
        <v>0</v>
      </c>
      <c r="D3555">
        <v>1</v>
      </c>
      <c r="E3555" t="str">
        <f t="array" ref="E3555">_xlfn.IFS(C3555&lt;&gt;2,_xlfn.IFS(D3555=0,"主角之一",D3555=1,"角色",D3555=2,"男主",D3555=3,"女主"),C3555=2,"")</f>
        <v>角色</v>
      </c>
      <c r="G3555" t="s">
        <v>960</v>
      </c>
      <c r="H3555">
        <v>0</v>
      </c>
      <c r="I3555" t="str">
        <f t="array" ref="I3555">_xlfn.IFS(OR(C3555=0,C3555=3),_xlfn.IFS(H3555=0,"漫改",H3555=1,"轻改",H3555=2,"原创",H3555=3,"Gal改",H3555=4,"游改",H3555=5,"原创偶像",H3555=6,"国产原创",H3555=7,"小说改"),C3555&lt;&gt;0,"")</f>
        <v>漫改</v>
      </c>
      <c r="J3555" s="16" t="s">
        <v>8288</v>
      </c>
      <c r="M3555" t="str">
        <f t="shared" si="55"/>
        <v>松实宥，漫改动画《天才麻将少女》角色。</v>
      </c>
      <c r="O3555">
        <v>9</v>
      </c>
      <c r="P3555">
        <v>34</v>
      </c>
    </row>
    <row r="3556" spans="1:16">
      <c r="A3556" s="5" t="s">
        <v>8297</v>
      </c>
      <c r="B3556" t="s">
        <v>8298</v>
      </c>
      <c r="C3556">
        <v>0</v>
      </c>
      <c r="D3556">
        <v>0</v>
      </c>
      <c r="E3556" t="str">
        <f t="array" ref="E3556">_xlfn.IFS(C3556&lt;&gt;2,_xlfn.IFS(D3556=0,"主角之一",D3556=1,"角色",D3556=2,"男主",D3556=3,"女主"),C3556=2,"")</f>
        <v>主角之一</v>
      </c>
      <c r="G3556" t="s">
        <v>4403</v>
      </c>
      <c r="H3556">
        <v>1</v>
      </c>
      <c r="I3556" t="str">
        <f t="array" ref="I3556">_xlfn.IFS(OR(C3556=0,C3556=3),_xlfn.IFS(H3556=0,"漫改",H3556=1,"轻改",H3556=2,"原创",H3556=3,"Gal改",H3556=4,"游改",H3556=5,"原创偶像",H3556=6,"国产原创",H3556=7,"小说改"),C3556&lt;&gt;0,"")</f>
        <v>轻改</v>
      </c>
      <c r="J3556" s="16" t="s">
        <v>8288</v>
      </c>
      <c r="M3556" t="str">
        <f t="shared" si="55"/>
        <v>彩京朋美，轻改动画《管家后宫学园》主角之一。</v>
      </c>
      <c r="O3556">
        <v>10</v>
      </c>
      <c r="P3556">
        <v>22</v>
      </c>
    </row>
    <row r="3557" spans="1:16">
      <c r="A3557" s="5" t="s">
        <v>8299</v>
      </c>
      <c r="B3557" t="s">
        <v>8300</v>
      </c>
      <c r="C3557">
        <v>0</v>
      </c>
      <c r="D3557">
        <v>1</v>
      </c>
      <c r="E3557" t="str">
        <f t="array" ref="E3557">_xlfn.IFS(C3557&lt;&gt;2,_xlfn.IFS(D3557=0,"主角之一",D3557=1,"角色",D3557=2,"男主",D3557=3,"女主"),C3557=2,"")</f>
        <v>角色</v>
      </c>
      <c r="G3557" t="s">
        <v>1194</v>
      </c>
      <c r="H3557">
        <v>0</v>
      </c>
      <c r="I3557" t="str">
        <f t="array" ref="I3557">_xlfn.IFS(OR(C3557=0,C3557=3),_xlfn.IFS(H3557=0,"漫改",H3557=1,"轻改",H3557=2,"原创",H3557=3,"Gal改",H3557=4,"游改",H3557=5,"原创偶像",H3557=6,"国产原创",H3557=7,"小说改"),C3557&lt;&gt;0,"")</f>
        <v>漫改</v>
      </c>
      <c r="J3557" s="16" t="s">
        <v>8288</v>
      </c>
      <c r="M3557" t="str">
        <f t="shared" si="55"/>
        <v>尼亚，漫改动画《死亡笔记》角色。</v>
      </c>
      <c r="O3557">
        <v>43</v>
      </c>
      <c r="P3557">
        <v>30</v>
      </c>
    </row>
    <row r="3558" spans="1:16">
      <c r="A3558" s="5" t="s">
        <v>8286</v>
      </c>
      <c r="B3558" t="s">
        <v>8287</v>
      </c>
      <c r="C3558">
        <v>0</v>
      </c>
      <c r="D3558">
        <v>1</v>
      </c>
      <c r="E3558" t="str">
        <f t="array" ref="E3558">_xlfn.IFS(C3558&lt;&gt;2,_xlfn.IFS(D3558=0,"主角之一",D3558=1,"角色",D3558=2,"男主",D3558=3,"女主"),C3558=2,"")</f>
        <v>角色</v>
      </c>
      <c r="G3558" t="s">
        <v>1667</v>
      </c>
      <c r="H3558">
        <v>2</v>
      </c>
      <c r="I3558" t="str">
        <f t="array" ref="I3558">_xlfn.IFS(OR(C3558=0,C3558=3),_xlfn.IFS(H3558=0,"漫改",H3558=1,"轻改",H3558=2,"原创",H3558=3,"Gal改",H3558=4,"游改",H3558=5,"原创偶像",H3558=6,"国产原创",H3558=7,"小说改"),C3558&lt;&gt;0,"")</f>
        <v>原创</v>
      </c>
      <c r="J3558" s="16" t="s">
        <v>8288</v>
      </c>
      <c r="M3558" t="str">
        <f t="shared" si="55"/>
        <v>皇·李·诺列加，原创动画《机动战士高达00》角色。</v>
      </c>
      <c r="O3558">
        <v>14</v>
      </c>
      <c r="P3558">
        <v>46</v>
      </c>
    </row>
    <row r="3559" spans="1:16">
      <c r="A3559" s="5" t="s">
        <v>8301</v>
      </c>
      <c r="B3559" t="s">
        <v>8302</v>
      </c>
      <c r="C3559">
        <v>0</v>
      </c>
      <c r="D3559">
        <v>0</v>
      </c>
      <c r="E3559" t="str">
        <f t="array" ref="E3559">_xlfn.IFS(C3559&lt;&gt;2,_xlfn.IFS(D3559=0,"主角之一",D3559=1,"角色",D3559=2,"男主",D3559=3,"女主"),C3559=2,"")</f>
        <v>主角之一</v>
      </c>
      <c r="G3559" t="s">
        <v>8303</v>
      </c>
      <c r="H3559">
        <v>3</v>
      </c>
      <c r="I3559" t="str">
        <f t="array" ref="I3559">_xlfn.IFS(OR(C3559=0,C3559=3),_xlfn.IFS(H3559=0,"漫改",H3559=1,"轻改",H3559=2,"原创",H3559=3,"Gal改",H3559=4,"游改",H3559=5,"原创偶像",H3559=6,"国产原创",H3559=7,"小说改"),C3559&lt;&gt;0,"")</f>
        <v>Gal改</v>
      </c>
      <c r="J3559" s="16" t="s">
        <v>8288</v>
      </c>
      <c r="M3559" t="str">
        <f t="shared" si="55"/>
        <v>伽蓝堂纱罗，Gal改动画《ISLAND》主角之一。</v>
      </c>
      <c r="O3559">
        <v>51</v>
      </c>
      <c r="P3559">
        <v>63</v>
      </c>
    </row>
    <row r="3560" spans="1:16">
      <c r="A3560" s="5" t="s">
        <v>8304</v>
      </c>
      <c r="B3560" t="s">
        <v>8305</v>
      </c>
      <c r="C3560">
        <v>0</v>
      </c>
      <c r="D3560">
        <v>1</v>
      </c>
      <c r="E3560" t="str">
        <f t="array" ref="E3560">_xlfn.IFS(C3560&lt;&gt;2,_xlfn.IFS(D3560=0,"主角之一",D3560=1,"角色",D3560=2,"男主",D3560=3,"女主"),C3560=2,"")</f>
        <v>角色</v>
      </c>
      <c r="G3560" t="s">
        <v>3628</v>
      </c>
      <c r="H3560">
        <v>1</v>
      </c>
      <c r="I3560" t="str">
        <f t="array" ref="I3560">_xlfn.IFS(OR(C3560=0,C3560=3),_xlfn.IFS(H3560=0,"漫改",H3560=1,"轻改",H3560=2,"原创",H3560=3,"Gal改",H3560=4,"游改",H3560=5,"原创偶像",H3560=6,"国产原创",H3560=7,"小说改"),C3560&lt;&gt;0,"")</f>
        <v>轻改</v>
      </c>
      <c r="J3560" s="16" t="s">
        <v>8288</v>
      </c>
      <c r="M3560" t="str">
        <f t="shared" si="55"/>
        <v>水越澪，轻改动画《龙王的工作！》角色。</v>
      </c>
      <c r="O3560">
        <v>3</v>
      </c>
      <c r="P3560">
        <v>15</v>
      </c>
    </row>
    <row r="3561" spans="1:16">
      <c r="A3561" s="5" t="s">
        <v>8306</v>
      </c>
      <c r="B3561" t="s">
        <v>8307</v>
      </c>
      <c r="C3561">
        <v>0</v>
      </c>
      <c r="D3561">
        <v>0</v>
      </c>
      <c r="E3561" t="str">
        <f t="array" ref="E3561">_xlfn.IFS(C3561&lt;&gt;2,_xlfn.IFS(D3561=0,"主角之一",D3561=1,"角色",D3561=2,"男主",D3561=3,"女主"),C3561=2,"")</f>
        <v>主角之一</v>
      </c>
      <c r="G3561" t="s">
        <v>2945</v>
      </c>
      <c r="H3561">
        <v>2</v>
      </c>
      <c r="I3561" t="str">
        <f t="array" ref="I3561">_xlfn.IFS(OR(C3561=0,C3561=3),_xlfn.IFS(H3561=0,"漫改",H3561=1,"轻改",H3561=2,"原创",H3561=3,"Gal改",H3561=4,"游改",H3561=5,"原创偶像",H3561=6,"国产原创",H3561=7,"小说改"),C3561&lt;&gt;0,"")</f>
        <v>原创</v>
      </c>
      <c r="J3561" s="16" t="s">
        <v>8288</v>
      </c>
      <c r="M3561" t="str">
        <f t="shared" si="55"/>
        <v>石川五惠，原创动画《月影特工》主角之一。</v>
      </c>
      <c r="O3561">
        <v>7</v>
      </c>
      <c r="P3561">
        <v>25</v>
      </c>
    </row>
    <row r="3562" spans="1:16">
      <c r="A3562" s="5" t="s">
        <v>8289</v>
      </c>
      <c r="B3562" t="s">
        <v>8290</v>
      </c>
      <c r="C3562">
        <v>0</v>
      </c>
      <c r="D3562">
        <v>1</v>
      </c>
      <c r="E3562" t="str">
        <f t="array" ref="E3562">_xlfn.IFS(C3562&lt;&gt;2,_xlfn.IFS(D3562=0,"主角之一",D3562=1,"角色",D3562=2,"男主",D3562=3,"女主"),C3562=2,"")</f>
        <v>角色</v>
      </c>
      <c r="G3562" t="s">
        <v>1256</v>
      </c>
      <c r="H3562">
        <v>0</v>
      </c>
      <c r="I3562" t="str">
        <f t="array" ref="I3562">_xlfn.IFS(OR(C3562=0,C3562=3),_xlfn.IFS(H3562=0,"漫改",H3562=1,"轻改",H3562=2,"原创",H3562=3,"Gal改",H3562=4,"游改",H3562=5,"原创偶像",H3562=6,"国产原创",H3562=7,"小说改"),C3562&lt;&gt;0,"")</f>
        <v>漫改</v>
      </c>
      <c r="J3562" s="16" t="s">
        <v>8288</v>
      </c>
      <c r="M3562" t="str">
        <f t="shared" si="55"/>
        <v>柊祈，漫改动画《幸运星》角色。</v>
      </c>
      <c r="O3562">
        <v>2</v>
      </c>
      <c r="P3562">
        <v>13</v>
      </c>
    </row>
    <row r="3563" spans="1:16">
      <c r="A3563" s="5" t="s">
        <v>8308</v>
      </c>
      <c r="B3563" t="s">
        <v>8309</v>
      </c>
      <c r="C3563">
        <v>0</v>
      </c>
      <c r="D3563">
        <v>1</v>
      </c>
      <c r="E3563" t="str">
        <f t="array" ref="E3563">_xlfn.IFS(C3563&lt;&gt;2,_xlfn.IFS(D3563=0,"主角之一",D3563=1,"角色",D3563=2,"男主",D3563=3,"女主"),C3563=2,"")</f>
        <v>角色</v>
      </c>
      <c r="G3563" t="s">
        <v>3736</v>
      </c>
      <c r="H3563">
        <v>0</v>
      </c>
      <c r="I3563" t="str">
        <f t="array" ref="I3563">_xlfn.IFS(OR(C3563=0,C3563=3),_xlfn.IFS(H3563=0,"漫改",H3563=1,"轻改",H3563=2,"原创",H3563=3,"Gal改",H3563=4,"游改",H3563=5,"原创偶像",H3563=6,"国产原创",H3563=7,"小说改"),C3563&lt;&gt;0,"")</f>
        <v>漫改</v>
      </c>
      <c r="J3563" s="16" t="s">
        <v>8288</v>
      </c>
      <c r="M3563" t="str">
        <f t="shared" si="55"/>
        <v>浩二，漫改动画《邪神与厨二病少女》角色。</v>
      </c>
      <c r="O3563">
        <v>4</v>
      </c>
      <c r="P3563">
        <v>2</v>
      </c>
    </row>
    <row r="3564" spans="1:16">
      <c r="B3564" t="s">
        <v>8313</v>
      </c>
      <c r="C3564">
        <v>0</v>
      </c>
      <c r="D3564">
        <v>0</v>
      </c>
      <c r="E3564" t="str">
        <f t="array" ref="E3564">_xlfn.IFS(C3564&lt;&gt;2,_xlfn.IFS(D3564=0,"主角之一",D3564=1,"角色",D3564=2,"男主",D3564=3,"女主"),C3564=2,"")</f>
        <v>主角之一</v>
      </c>
      <c r="G3564" t="s">
        <v>8314</v>
      </c>
      <c r="H3564">
        <v>1</v>
      </c>
      <c r="I3564" t="str">
        <f t="array" ref="I3564">_xlfn.IFS(OR(C3564=0,C3564=3),_xlfn.IFS(H3564=0,"漫改",H3564=1,"轻改",H3564=2,"原创",H3564=3,"Gal改",H3564=4,"游改",H3564=5,"原创偶像",H3564=6,"国产原创",H3564=7,"小说改"),C3564&lt;&gt;0,"")</f>
        <v>轻改</v>
      </c>
      <c r="J3564" s="16" t="s">
        <v>8288</v>
      </c>
      <c r="M3564" t="str">
        <f t="shared" si="55"/>
        <v>芹泽文乃，轻改动画《迷途猫OVER RUN》主角之一。</v>
      </c>
    </row>
    <row r="3565" spans="1:16">
      <c r="A3565" s="5" t="s">
        <v>8315</v>
      </c>
      <c r="B3565" t="s">
        <v>8316</v>
      </c>
      <c r="C3565">
        <v>1</v>
      </c>
      <c r="D3565">
        <v>0</v>
      </c>
      <c r="E3565" t="str">
        <f t="array" ref="E3565">_xlfn.IFS(C3565&lt;&gt;2,_xlfn.IFS(D3565=0,"主角之一",D3565=1,"角色",D3565=2,"男主",D3565=3,"女主"),C3565=2,"")</f>
        <v>主角之一</v>
      </c>
      <c r="G3565" t="s">
        <v>8317</v>
      </c>
      <c r="I3565" t="str">
        <f t="array" ref="I3565">_xlfn.IFS(OR(C3565=0,C3565=3),_xlfn.IFS(H3565=0,"漫改",H3565=1,"轻改",H3565=2,"原创",H3565=3,"Gal改",H3565=4,"游改",H3565=5,"原创偶像",H3565=6,"国产原创",H3565=7,"小说改"),C3565&lt;&gt;0,"")</f>
        <v/>
      </c>
      <c r="J3565" s="16" t="s">
        <v>8288</v>
      </c>
      <c r="M3565" t="str">
        <f t="shared" si="55"/>
        <v>神近香织理，《少女爱上姐姐2》主角之一。</v>
      </c>
      <c r="O3565">
        <v>1</v>
      </c>
      <c r="P3565">
        <v>23</v>
      </c>
    </row>
    <row r="3566" spans="1:16">
      <c r="A3566" s="5" t="s">
        <v>8318</v>
      </c>
      <c r="B3566" t="s">
        <v>8319</v>
      </c>
      <c r="C3566">
        <v>1</v>
      </c>
      <c r="D3566">
        <v>0</v>
      </c>
      <c r="E3566" t="str">
        <f t="array" ref="E3566">_xlfn.IFS(C3566&lt;&gt;2,_xlfn.IFS(D3566=0,"主角之一",D3566=1,"角色",D3566=2,"男主",D3566=3,"女主"),C3566=2,"")</f>
        <v>主角之一</v>
      </c>
      <c r="G3566" t="s">
        <v>3203</v>
      </c>
      <c r="I3566" t="str">
        <f t="array" ref="I3566">_xlfn.IFS(OR(C3566=0,C3566=3),_xlfn.IFS(H3566=0,"漫改",H3566=1,"轻改",H3566=2,"原创",H3566=3,"Gal改",H3566=4,"游改",H3566=5,"原创偶像",H3566=6,"国产原创",H3566=7,"小说改"),C3566&lt;&gt;0,"")</f>
        <v/>
      </c>
      <c r="J3566" s="16" t="s">
        <v>8288</v>
      </c>
      <c r="M3566" t="str">
        <f t="shared" si="55"/>
        <v>夕凪一夏，《星辰恋曲的白色永恒》主角之一。</v>
      </c>
      <c r="O3566">
        <v>7</v>
      </c>
      <c r="P3566">
        <v>30</v>
      </c>
    </row>
    <row r="3567" spans="1:16">
      <c r="A3567" s="5" t="s">
        <v>8320</v>
      </c>
      <c r="B3567" t="s">
        <v>8321</v>
      </c>
      <c r="C3567">
        <v>1</v>
      </c>
      <c r="D3567">
        <v>0</v>
      </c>
      <c r="E3567" t="str">
        <f t="array" ref="E3567">_xlfn.IFS(C3567&lt;&gt;2,_xlfn.IFS(D3567=0,"主角之一",D3567=1,"角色",D3567=2,"男主",D3567=3,"女主"),C3567=2,"")</f>
        <v>主角之一</v>
      </c>
      <c r="G3567" t="s">
        <v>719</v>
      </c>
      <c r="I3567" t="str">
        <f t="array" ref="I3567">_xlfn.IFS(OR(C3567=0,C3567=3),_xlfn.IFS(H3567=0,"漫改",H3567=1,"轻改",H3567=2,"原创",H3567=3,"Gal改",H3567=4,"游改",H3567=5,"原创偶像",H3567=6,"国产原创",H3567=7,"小说改"),C3567&lt;&gt;0,"")</f>
        <v/>
      </c>
      <c r="J3567" s="16" t="s">
        <v>8288</v>
      </c>
      <c r="M3567" t="str">
        <f t="shared" si="55"/>
        <v>黎明夏帆，《冲破万里晴空之上》主角之一。</v>
      </c>
      <c r="O3567">
        <v>20</v>
      </c>
      <c r="P3567">
        <v>52</v>
      </c>
    </row>
    <row r="3568" spans="1:16">
      <c r="A3568" s="5" t="s">
        <v>8322</v>
      </c>
      <c r="B3568" t="s">
        <v>8323</v>
      </c>
      <c r="C3568">
        <v>1</v>
      </c>
      <c r="D3568">
        <v>0</v>
      </c>
      <c r="E3568" t="str">
        <f t="array" ref="E3568">_xlfn.IFS(C3568&lt;&gt;2,_xlfn.IFS(D3568=0,"主角之一",D3568=1,"角色",D3568=2,"男主",D3568=3,"女主"),C3568=2,"")</f>
        <v>主角之一</v>
      </c>
      <c r="G3568" t="s">
        <v>2559</v>
      </c>
      <c r="I3568" t="str">
        <f t="array" ref="I3568">_xlfn.IFS(OR(C3568=0,C3568=3),_xlfn.IFS(H3568=0,"漫改",H3568=1,"轻改",H3568=2,"原创",H3568=3,"Gal改",H3568=4,"游改",H3568=5,"原创偶像",H3568=6,"国产原创",H3568=7,"小说改"),C3568&lt;&gt;0,"")</f>
        <v/>
      </c>
      <c r="J3568" s="16" t="s">
        <v>8288</v>
      </c>
      <c r="M3568" t="str">
        <f t="shared" si="55"/>
        <v>常磐久远，《夏色心跳日志》主角之一。</v>
      </c>
      <c r="O3568">
        <v>4</v>
      </c>
      <c r="P3568">
        <v>16</v>
      </c>
    </row>
    <row r="3569" spans="1:16">
      <c r="A3569" s="5" t="s">
        <v>8324</v>
      </c>
      <c r="B3569" t="s">
        <v>8325</v>
      </c>
      <c r="C3569">
        <v>2</v>
      </c>
      <c r="E3569" t="str">
        <f t="array" ref="E3569">_xlfn.IFS(C3569&lt;&gt;2,_xlfn.IFS(D3569=0,"主角之一",D3569=1,"角色",D3569=2,"男主",D3569=3,"女主"),C3569=2,"")</f>
        <v/>
      </c>
      <c r="I3569" t="str">
        <f t="array" ref="I3569">_xlfn.IFS(OR(C3569=0,C3569=3),_xlfn.IFS(H3569=0,"漫改",H3569=1,"轻改",H3569=2,"原创",H3569=3,"Gal改",H3569=4,"游改",H3569=5,"原创偶像",H3569=6,"国产原创",H3569=7,"小说改"),C3569&lt;&gt;0,"")</f>
        <v/>
      </c>
      <c r="J3569" s="16" t="s">
        <v>8288</v>
      </c>
      <c r="L3569" t="s">
        <v>8326</v>
      </c>
      <c r="M3569" t="str">
        <f t="shared" si="55"/>
        <v>冈崎依瑠花，漫画《金牌得主》角色。</v>
      </c>
      <c r="O3569">
        <v>25</v>
      </c>
      <c r="P3569">
        <v>16</v>
      </c>
    </row>
    <row r="3570" spans="1:16">
      <c r="A3570" s="5" t="s">
        <v>8334</v>
      </c>
      <c r="B3570" t="s">
        <v>8335</v>
      </c>
      <c r="C3570">
        <v>0</v>
      </c>
      <c r="D3570">
        <v>0</v>
      </c>
      <c r="E3570" t="str">
        <f t="array" ref="E3570">_xlfn.IFS(C3570&lt;&gt;2,_xlfn.IFS(D3570=0,"主角之一",D3570=1,"角色",D3570=2,"男主",D3570=3,"女主"),C3570=2,"")</f>
        <v>主角之一</v>
      </c>
      <c r="G3570" t="s">
        <v>103</v>
      </c>
      <c r="H3570">
        <v>0</v>
      </c>
      <c r="I3570" t="str">
        <f t="array" ref="I3570">_xlfn.IFS(OR(C3570=0,C3570=3),_xlfn.IFS(H3570=0,"漫改",H3570=1,"轻改",H3570=2,"原创",H3570=3,"Gal改",H3570=4,"游改",H3570=5,"原创偶像",H3570=6,"国产原创",H3570=7,"小说改"),C3570&lt;&gt;0,"")</f>
        <v>漫改</v>
      </c>
      <c r="J3570" s="16" t="s">
        <v>8329</v>
      </c>
      <c r="K3570" s="17">
        <v>1</v>
      </c>
      <c r="M3570" t="str">
        <f t="shared" si="55"/>
        <v>高山春香，漫改动画《樱Trick》主角之一。【芳文社】</v>
      </c>
      <c r="O3570">
        <v>23</v>
      </c>
      <c r="P3570">
        <v>67</v>
      </c>
    </row>
    <row r="3571" spans="1:16">
      <c r="A3571" s="5" t="s">
        <v>8336</v>
      </c>
      <c r="B3571" t="s">
        <v>8337</v>
      </c>
      <c r="C3571">
        <v>0</v>
      </c>
      <c r="D3571">
        <v>1</v>
      </c>
      <c r="E3571" t="str">
        <f t="array" ref="E3571">_xlfn.IFS(C3571&lt;&gt;2,_xlfn.IFS(D3571=0,"主角之一",D3571=1,"角色",D3571=2,"男主",D3571=3,"女主"),C3571=2,"")</f>
        <v>角色</v>
      </c>
      <c r="G3571" t="s">
        <v>280</v>
      </c>
      <c r="H3571">
        <v>1</v>
      </c>
      <c r="I3571" t="str">
        <f t="array" ref="I3571">_xlfn.IFS(OR(C3571=0,C3571=3),_xlfn.IFS(H3571=0,"漫改",H3571=1,"轻改",H3571=2,"原创",H3571=3,"Gal改",H3571=4,"游改",H3571=5,"原创偶像",H3571=6,"国产原创",H3571=7,"小说改"),C3571&lt;&gt;0,"")</f>
        <v>轻改</v>
      </c>
      <c r="J3571" s="16" t="s">
        <v>8329</v>
      </c>
      <c r="M3571" t="str">
        <f t="shared" si="55"/>
        <v>新堂爱，轻改动画《境界的彼方》角色。</v>
      </c>
      <c r="O3571">
        <v>47</v>
      </c>
      <c r="P3571">
        <v>158</v>
      </c>
    </row>
    <row r="3572" spans="1:16">
      <c r="A3572" s="5" t="s">
        <v>8338</v>
      </c>
      <c r="B3572" t="s">
        <v>8339</v>
      </c>
      <c r="C3572">
        <v>0</v>
      </c>
      <c r="D3572">
        <v>0</v>
      </c>
      <c r="E3572" t="str">
        <f t="array" ref="E3572">_xlfn.IFS(C3572&lt;&gt;2,_xlfn.IFS(D3572=0,"主角之一",D3572=1,"角色",D3572=2,"男主",D3572=3,"女主"),C3572=2,"")</f>
        <v>主角之一</v>
      </c>
      <c r="G3572" t="s">
        <v>3032</v>
      </c>
      <c r="H3572">
        <v>2</v>
      </c>
      <c r="I3572" t="str">
        <f t="array" ref="I3572">_xlfn.IFS(OR(C3572=0,C3572=3),_xlfn.IFS(H3572=0,"漫改",H3572=1,"轻改",H3572=2,"原创",H3572=3,"Gal改",H3572=4,"游改",H3572=5,"原创偶像",H3572=6,"国产原创",H3572=7,"小说改"),C3572&lt;&gt;0,"")</f>
        <v>原创</v>
      </c>
      <c r="J3572" s="16" t="s">
        <v>8329</v>
      </c>
      <c r="M3572" t="str">
        <f t="shared" si="55"/>
        <v>帕特玛，原创动画《颠倒的帕特玛》主角之一。</v>
      </c>
      <c r="O3572">
        <v>19</v>
      </c>
      <c r="P3572">
        <v>56</v>
      </c>
    </row>
    <row r="3573" spans="1:16">
      <c r="A3573" s="5" t="s">
        <v>8340</v>
      </c>
      <c r="B3573" t="s">
        <v>8341</v>
      </c>
      <c r="C3573">
        <v>0</v>
      </c>
      <c r="D3573">
        <v>0</v>
      </c>
      <c r="E3573" t="str">
        <f t="array" ref="E3573">_xlfn.IFS(C3573&lt;&gt;2,_xlfn.IFS(D3573=0,"主角之一",D3573=1,"角色",D3573=2,"男主",D3573=3,"女主"),C3573=2,"")</f>
        <v>主角之一</v>
      </c>
      <c r="G3573" t="s">
        <v>2335</v>
      </c>
      <c r="H3573">
        <v>0</v>
      </c>
      <c r="I3573" t="str">
        <f t="array" ref="I3573">_xlfn.IFS(OR(C3573=0,C3573=3),_xlfn.IFS(H3573=0,"漫改",H3573=1,"轻改",H3573=2,"原创",H3573=3,"Gal改",H3573=4,"游改",H3573=5,"原创偶像",H3573=6,"国产原创",H3573=7,"小说改"),C3573&lt;&gt;0,"")</f>
        <v>漫改</v>
      </c>
      <c r="J3573" s="16" t="s">
        <v>8329</v>
      </c>
      <c r="K3573"/>
      <c r="M3573" t="str">
        <f t="shared" si="55"/>
        <v>一之濑双叶，漫改动画《那就是声优！》主角之一。</v>
      </c>
      <c r="O3573">
        <v>13</v>
      </c>
      <c r="P3573">
        <v>28</v>
      </c>
    </row>
    <row r="3574" spans="1:16">
      <c r="A3574" s="5" t="s">
        <v>8327</v>
      </c>
      <c r="B3574" t="s">
        <v>8328</v>
      </c>
      <c r="C3574">
        <v>0</v>
      </c>
      <c r="D3574">
        <v>1</v>
      </c>
      <c r="E3574" t="str">
        <f t="array" ref="E3574">_xlfn.IFS(C3574&lt;&gt;2,_xlfn.IFS(D3574=0,"主角之一",D3574=1,"角色",D3574=2,"男主",D3574=3,"女主"),C3574=2,"")</f>
        <v>角色</v>
      </c>
      <c r="G3574" t="s">
        <v>5189</v>
      </c>
      <c r="H3574">
        <v>2</v>
      </c>
      <c r="I3574" t="str">
        <f t="array" ref="I3574">_xlfn.IFS(OR(C3574=0,C3574=3),_xlfn.IFS(H3574=0,"漫改",H3574=1,"轻改",H3574=2,"原创",H3574=3,"Gal改",H3574=4,"游改",H3574=5,"原创偶像",H3574=6,"国产原创",H3574=7,"小说改"),C3574&lt;&gt;0,"")</f>
        <v>原创</v>
      </c>
      <c r="J3574" s="16" t="s">
        <v>8329</v>
      </c>
      <c r="M3574" t="str">
        <f t="shared" si="55"/>
        <v>西园寺荚一，原创动画《少女革命》角色。</v>
      </c>
      <c r="O3574">
        <v>10</v>
      </c>
      <c r="P3574">
        <v>12</v>
      </c>
    </row>
    <row r="3575" spans="1:16">
      <c r="A3575" s="5" t="s">
        <v>8342</v>
      </c>
      <c r="B3575" t="s">
        <v>8343</v>
      </c>
      <c r="C3575">
        <v>0</v>
      </c>
      <c r="D3575">
        <v>1</v>
      </c>
      <c r="E3575" t="str">
        <f t="array" ref="E3575">_xlfn.IFS(C3575&lt;&gt;2,_xlfn.IFS(D3575=0,"主角之一",D3575=1,"角色",D3575=2,"男主",D3575=3,"女主"),C3575=2,"")</f>
        <v>角色</v>
      </c>
      <c r="G3575" t="s">
        <v>246</v>
      </c>
      <c r="H3575">
        <v>5</v>
      </c>
      <c r="I3575" t="str">
        <f t="array" ref="I3575">_xlfn.IFS(OR(C3575=0,C3575=3),_xlfn.IFS(H3575=0,"漫改",H3575=1,"轻改",H3575=2,"原创",H3575=3,"Gal改",H3575=4,"游改",H3575=5,"原创偶像",H3575=6,"国产原创",H3575=7,"小说改"),C3575&lt;&gt;0,"")</f>
        <v>原创偶像</v>
      </c>
      <c r="J3575" s="16" t="s">
        <v>8329</v>
      </c>
      <c r="M3575" t="str">
        <f t="shared" si="55"/>
        <v>今井莉莎，原创偶像动画《BanG Dream!》角色。</v>
      </c>
      <c r="O3575">
        <v>40</v>
      </c>
      <c r="P3575">
        <v>144</v>
      </c>
    </row>
    <row r="3576" spans="1:16">
      <c r="A3576" s="5" t="s">
        <v>8344</v>
      </c>
      <c r="B3576" t="s">
        <v>8345</v>
      </c>
      <c r="C3576">
        <v>0</v>
      </c>
      <c r="D3576">
        <v>1</v>
      </c>
      <c r="E3576" t="str">
        <f t="array" ref="E3576">_xlfn.IFS(C3576&lt;&gt;2,_xlfn.IFS(D3576=0,"主角之一",D3576=1,"角色",D3576=2,"男主",D3576=3,"女主"),C3576=2,"")</f>
        <v>角色</v>
      </c>
      <c r="G3576" t="s">
        <v>8346</v>
      </c>
      <c r="H3576">
        <v>0</v>
      </c>
      <c r="I3576" t="str">
        <f t="array" ref="I3576">_xlfn.IFS(OR(C3576=0,C3576=3),_xlfn.IFS(H3576=0,"漫改",H3576=1,"轻改",H3576=2,"原创",H3576=3,"Gal改",H3576=4,"游改",H3576=5,"原创偶像",H3576=6,"国产原创",H3576=7,"小说改"),C3576&lt;&gt;0,"")</f>
        <v>漫改</v>
      </c>
      <c r="J3576" s="16" t="s">
        <v>8329</v>
      </c>
      <c r="M3576" t="str">
        <f t="shared" si="55"/>
        <v>田沼翼，漫改动画《辉夜大小姐想让我告白？》角色。</v>
      </c>
      <c r="O3576">
        <v>12</v>
      </c>
      <c r="P3576">
        <v>4</v>
      </c>
    </row>
    <row r="3577" spans="1:16">
      <c r="A3577" s="5" t="s">
        <v>8348</v>
      </c>
      <c r="B3577" t="s">
        <v>8349</v>
      </c>
      <c r="C3577">
        <v>0</v>
      </c>
      <c r="D3577">
        <v>1</v>
      </c>
      <c r="E3577" t="str">
        <f t="array" ref="E3577">_xlfn.IFS(C3577&lt;&gt;2,_xlfn.IFS(D3577=0,"主角之一",D3577=1,"角色",D3577=2,"男主",D3577=3,"女主"),C3577=2,"")</f>
        <v>角色</v>
      </c>
      <c r="G3577" t="s">
        <v>3199</v>
      </c>
      <c r="H3577">
        <v>1</v>
      </c>
      <c r="I3577" t="str">
        <f t="array" ref="I3577">_xlfn.IFS(OR(C3577=0,C3577=3),_xlfn.IFS(H3577=0,"漫改",H3577=1,"轻改",H3577=2,"原创",H3577=3,"Gal改",H3577=4,"游改",H3577=5,"原创偶像",H3577=6,"国产原创",H3577=7,"小说改"),C3577&lt;&gt;0,"")</f>
        <v>轻改</v>
      </c>
      <c r="J3577" s="16" t="s">
        <v>8329</v>
      </c>
      <c r="M3577" t="str">
        <f t="shared" si="55"/>
        <v>莱登·修迦，轻改动画《86 -不存在的战区-》角色。</v>
      </c>
      <c r="O3577">
        <v>3</v>
      </c>
      <c r="P3577">
        <v>17</v>
      </c>
    </row>
    <row r="3578" spans="1:16">
      <c r="A3578" s="5" t="s">
        <v>8330</v>
      </c>
      <c r="B3578" t="s">
        <v>8331</v>
      </c>
      <c r="C3578">
        <v>0</v>
      </c>
      <c r="D3578">
        <v>1</v>
      </c>
      <c r="E3578" t="str">
        <f t="array" ref="E3578">_xlfn.IFS(C3578&lt;&gt;2,_xlfn.IFS(D3578=0,"主角之一",D3578=1,"角色",D3578=2,"男主",D3578=3,"女主"),C3578=2,"")</f>
        <v>角色</v>
      </c>
      <c r="G3578" t="s">
        <v>2310</v>
      </c>
      <c r="H3578">
        <v>3</v>
      </c>
      <c r="I3578" t="str">
        <f t="array" ref="I3578">_xlfn.IFS(OR(C3578=0,C3578=3),_xlfn.IFS(H3578=0,"漫改",H3578=1,"轻改",H3578=2,"原创",H3578=3,"Gal改",H3578=4,"游改",H3578=5,"原创偶像",H3578=6,"国产原创",H3578=7,"小说改"),C3578&lt;&gt;0,"")</f>
        <v>Gal改</v>
      </c>
      <c r="J3578" s="16" t="s">
        <v>8329</v>
      </c>
      <c r="M3578" t="str">
        <f t="shared" si="55"/>
        <v>右代宫朱志香，Gal改动画《海猫鸣泣之时》角色。</v>
      </c>
      <c r="O3578">
        <v>10</v>
      </c>
      <c r="P3578">
        <v>38</v>
      </c>
    </row>
    <row r="3579" spans="1:16">
      <c r="A3579" s="5" t="s">
        <v>8332</v>
      </c>
      <c r="B3579" t="s">
        <v>8333</v>
      </c>
      <c r="C3579">
        <v>0</v>
      </c>
      <c r="D3579">
        <v>1</v>
      </c>
      <c r="E3579" t="str">
        <f t="array" ref="E3579">_xlfn.IFS(C3579&lt;&gt;2,_xlfn.IFS(D3579=0,"主角之一",D3579=1,"角色",D3579=2,"男主",D3579=3,"女主"),C3579=2,"")</f>
        <v>角色</v>
      </c>
      <c r="G3579" t="s">
        <v>910</v>
      </c>
      <c r="H3579">
        <v>0</v>
      </c>
      <c r="I3579" t="str">
        <f t="array" ref="I3579">_xlfn.IFS(OR(C3579=0,C3579=3),_xlfn.IFS(H3579=0,"漫改",H3579=1,"轻改",H3579=2,"原创",H3579=3,"Gal改",H3579=4,"游改",H3579=5,"原创偶像",H3579=6,"国产原创",H3579=7,"小说改"),C3579&lt;&gt;0,"")</f>
        <v>漫改</v>
      </c>
      <c r="J3579" s="16" t="s">
        <v>8329</v>
      </c>
      <c r="M3579" t="str">
        <f t="shared" si="55"/>
        <v>雾崎恭子，漫改动画《出包王女》角色。</v>
      </c>
      <c r="O3579">
        <v>8</v>
      </c>
      <c r="P3579">
        <v>37</v>
      </c>
    </row>
    <row r="3580" spans="1:16">
      <c r="B3580" t="s">
        <v>8347</v>
      </c>
      <c r="C3580">
        <v>0</v>
      </c>
      <c r="D3580">
        <v>0</v>
      </c>
      <c r="E3580" t="str">
        <f t="array" ref="E3580">_xlfn.IFS(C3580&lt;&gt;2,_xlfn.IFS(D3580=0,"主角之一",D3580=1,"角色",D3580=2,"男主",D3580=3,"女主"),C3580=2,"")</f>
        <v>主角之一</v>
      </c>
      <c r="G3580" t="s">
        <v>3730</v>
      </c>
      <c r="H3580">
        <v>0</v>
      </c>
      <c r="I3580" t="str">
        <f t="array" ref="I3580">_xlfn.IFS(OR(C3580=0,C3580=3),_xlfn.IFS(H3580=0,"漫改",H3580=1,"轻改",H3580=2,"原创",H3580=3,"Gal改",H3580=4,"游改",H3580=5,"原创偶像",H3580=6,"国产原创",H3580=7,"小说改"),C3580&lt;&gt;0,"")</f>
        <v>漫改</v>
      </c>
      <c r="J3580" s="16" t="s">
        <v>8329</v>
      </c>
      <c r="M3580" t="str">
        <f t="shared" si="55"/>
        <v>Yun-Hua Lu，漫改动画《彼方的阿斯特拉》主角之一。</v>
      </c>
    </row>
    <row r="3581" spans="1:16">
      <c r="A3581" s="5" t="s">
        <v>8358</v>
      </c>
      <c r="B3581" t="s">
        <v>8359</v>
      </c>
      <c r="C3581">
        <v>1</v>
      </c>
      <c r="D3581">
        <v>0</v>
      </c>
      <c r="E3581" t="str">
        <f t="array" ref="E3581">_xlfn.IFS(C3581&lt;&gt;2,_xlfn.IFS(D3581=0,"主角之一",D3581=1,"角色",D3581=2,"男主",D3581=3,"女主"),C3581=2,"")</f>
        <v>主角之一</v>
      </c>
      <c r="G3581" t="s">
        <v>183</v>
      </c>
      <c r="I3581" t="str">
        <f t="array" ref="I3581">_xlfn.IFS(OR(C3581=0,C3581=3),_xlfn.IFS(H3581=0,"漫改",H3581=1,"轻改",H3581=2,"原创",H3581=3,"Gal改",H3581=4,"游改",H3581=5,"原创偶像",H3581=6,"国产原创",H3581=7,"小说改"),C3581&lt;&gt;0,"")</f>
        <v/>
      </c>
      <c r="J3581" s="16" t="s">
        <v>8329</v>
      </c>
      <c r="M3581" t="str">
        <f t="shared" si="55"/>
        <v>山脇·波昂·伊瓦尔，《炽焰天穹》主角之一。</v>
      </c>
      <c r="O3581">
        <v>10</v>
      </c>
      <c r="P3581">
        <v>13</v>
      </c>
    </row>
    <row r="3582" spans="1:16">
      <c r="A3582" s="5" t="s">
        <v>8350</v>
      </c>
      <c r="B3582" t="s">
        <v>8351</v>
      </c>
      <c r="C3582">
        <v>1</v>
      </c>
      <c r="D3582">
        <v>0</v>
      </c>
      <c r="E3582" t="str">
        <f t="array" ref="E3582">_xlfn.IFS(C3582&lt;&gt;2,_xlfn.IFS(D3582=0,"主角之一",D3582=1,"角色",D3582=2,"男主",D3582=3,"女主"),C3582=2,"")</f>
        <v>主角之一</v>
      </c>
      <c r="G3582" t="s">
        <v>323</v>
      </c>
      <c r="I3582" t="str">
        <f t="array" ref="I3582">_xlfn.IFS(OR(C3582=0,C3582=3),_xlfn.IFS(H3582=0,"漫改",H3582=1,"轻改",H3582=2,"原创",H3582=3,"Gal改",H3582=4,"游改",H3582=5,"原创偶像",H3582=6,"国产原创",H3582=7,"小说改"),C3582&lt;&gt;0,"")</f>
        <v/>
      </c>
      <c r="J3582" s="16" t="s">
        <v>8329</v>
      </c>
      <c r="M3582" t="str">
        <f t="shared" si="55"/>
        <v>仙崎美来，《创刻的动脉》主角之一。</v>
      </c>
      <c r="O3582">
        <v>14</v>
      </c>
      <c r="P3582">
        <v>31</v>
      </c>
    </row>
    <row r="3583" spans="1:16" ht="18" customHeight="1">
      <c r="A3583" s="5" t="s">
        <v>8352</v>
      </c>
      <c r="B3583" t="s">
        <v>8353</v>
      </c>
      <c r="C3583">
        <v>1</v>
      </c>
      <c r="D3583">
        <v>0</v>
      </c>
      <c r="E3583" t="str">
        <f t="array" ref="E3583">_xlfn.IFS(C3583&lt;&gt;2,_xlfn.IFS(D3583=0,"主角之一",D3583=1,"角色",D3583=2,"男主",D3583=3,"女主"),C3583=2,"")</f>
        <v>主角之一</v>
      </c>
      <c r="G3583" t="s">
        <v>8354</v>
      </c>
      <c r="I3583" t="str">
        <f t="array" ref="I3583">_xlfn.IFS(OR(C3583=0,C3583=3),_xlfn.IFS(H3583=0,"漫改",H3583=1,"轻改",H3583=2,"原创",H3583=3,"Gal改",H3583=4,"游改",H3583=5,"原创偶像",H3583=6,"国产原创",H3583=7,"小说改"),C3583&lt;&gt;0,"")</f>
        <v/>
      </c>
      <c r="J3583" s="16" t="s">
        <v>8329</v>
      </c>
      <c r="M3583" t="str">
        <f t="shared" si="55"/>
        <v>夏目蓝，《樱之诗 / 刻》主角之一。</v>
      </c>
      <c r="O3583">
        <v>304</v>
      </c>
      <c r="P3583">
        <v>757</v>
      </c>
    </row>
    <row r="3584" spans="1:16">
      <c r="A3584" s="5" t="s">
        <v>8355</v>
      </c>
      <c r="B3584" t="s">
        <v>8356</v>
      </c>
      <c r="C3584">
        <v>1</v>
      </c>
      <c r="D3584">
        <v>0</v>
      </c>
      <c r="E3584" t="str">
        <f t="array" ref="E3584">_xlfn.IFS(C3584&lt;&gt;2,_xlfn.IFS(D3584=0,"主角之一",D3584=1,"角色",D3584=2,"男主",D3584=3,"女主"),C3584=2,"")</f>
        <v>主角之一</v>
      </c>
      <c r="G3584" t="s">
        <v>8357</v>
      </c>
      <c r="I3584" t="str">
        <f t="array" ref="I3584">_xlfn.IFS(OR(C3584=0,C3584=3),_xlfn.IFS(H3584=0,"漫改",H3584=1,"轻改",H3584=2,"原创",H3584=3,"Gal改",H3584=4,"游改",H3584=5,"原创偶像",H3584=6,"国产原创",H3584=7,"小说改"),C3584&lt;&gt;0,"")</f>
        <v/>
      </c>
      <c r="J3584" s="16" t="s">
        <v>8329</v>
      </c>
      <c r="M3584" t="str">
        <f t="shared" ref="M3584:M3647" si="56">_xlfn.CONCAT(_xlfn.IFS(C3584=0,_xlfn.CONCAT(B3584,"，",I3584,"动画","《",G3584,"》",E3584,"。"),C3584=1,_xlfn.CONCAT(B3584,"，《",G3584,"》",E3584,"。"),C3584=2,_xlfn.CONCAT(B3584,"，",L3584),C3584=3,_xlfn.CONCAT(B3584,"，动画电影《",G3584,"》",E3584,"。")),_xlfn.IFS(K3584=1,"【芳文社】",K3584=0,""))</f>
        <v>アナベル・メイドガーデン，《安娜贝尔女仆花园》主角之一。</v>
      </c>
      <c r="O3584">
        <v>6</v>
      </c>
      <c r="P3584">
        <v>20</v>
      </c>
    </row>
    <row r="3585" spans="1:16">
      <c r="A3585" s="5" t="s">
        <v>8360</v>
      </c>
      <c r="B3585" t="s">
        <v>8361</v>
      </c>
      <c r="C3585">
        <v>2</v>
      </c>
      <c r="E3585" t="str">
        <f t="array" ref="E3585">_xlfn.IFS(C3585&lt;&gt;2,_xlfn.IFS(D3585=0,"主角之一",D3585=1,"角色",D3585=2,"男主",D3585=3,"女主"),C3585=2,"")</f>
        <v/>
      </c>
      <c r="I3585" t="str">
        <f t="array" ref="I3585">_xlfn.IFS(OR(C3585=0,C3585=3),_xlfn.IFS(H3585=0,"漫改",H3585=1,"轻改",H3585=2,"原创",H3585=3,"Gal改",H3585=4,"游改",H3585=5,"原创偶像",H3585=6,"国产原创",H3585=7,"小说改"),C3585&lt;&gt;0,"")</f>
        <v/>
      </c>
      <c r="J3585" s="16" t="s">
        <v>8329</v>
      </c>
      <c r="L3585" t="s">
        <v>6171</v>
      </c>
      <c r="M3585" t="str">
        <f t="shared" si="56"/>
        <v>斯波纯一，游戏《蝶之毒 华之锁》角色。</v>
      </c>
      <c r="O3585">
        <v>15</v>
      </c>
      <c r="P3585">
        <v>17</v>
      </c>
    </row>
    <row r="3586" spans="1:16">
      <c r="A3586" s="5" t="s">
        <v>8376</v>
      </c>
      <c r="B3586" t="s">
        <v>8377</v>
      </c>
      <c r="C3586">
        <v>0</v>
      </c>
      <c r="D3586">
        <v>0</v>
      </c>
      <c r="E3586" t="str">
        <f t="array" ref="E3586">_xlfn.IFS(C3586&lt;&gt;2,_xlfn.IFS(D3586=0,"主角之一",D3586=1,"角色",D3586=2,"男主",D3586=3,"女主"),C3586=2,"")</f>
        <v>主角之一</v>
      </c>
      <c r="G3586" t="s">
        <v>476</v>
      </c>
      <c r="H3586">
        <v>0</v>
      </c>
      <c r="I3586" t="str">
        <f t="array" ref="I3586">_xlfn.IFS(OR(C3586=0,C3586=3),_xlfn.IFS(H3586=0,"漫改",H3586=1,"轻改",H3586=2,"原创",H3586=3,"Gal改",H3586=4,"游改",H3586=5,"原创偶像",H3586=6,"国产原创",H3586=7,"小说改"),C3586&lt;&gt;0,"")</f>
        <v>漫改</v>
      </c>
      <c r="J3586" s="16" t="s">
        <v>8364</v>
      </c>
      <c r="M3586" t="str">
        <f t="shared" si="56"/>
        <v>鹿野千夏，漫改动画《青之箱》主角之一。</v>
      </c>
      <c r="O3586">
        <v>93</v>
      </c>
      <c r="P3586">
        <v>209</v>
      </c>
    </row>
    <row r="3587" spans="1:16">
      <c r="A3587" s="5" t="s">
        <v>8365</v>
      </c>
      <c r="B3587" t="s">
        <v>8366</v>
      </c>
      <c r="C3587">
        <v>0</v>
      </c>
      <c r="D3587">
        <v>1</v>
      </c>
      <c r="E3587" t="str">
        <f t="array" ref="E3587">_xlfn.IFS(C3587&lt;&gt;2,_xlfn.IFS(D3587=0,"主角之一",D3587=1,"角色",D3587=2,"男主",D3587=3,"女主"),C3587=2,"")</f>
        <v>角色</v>
      </c>
      <c r="G3587" t="s">
        <v>1432</v>
      </c>
      <c r="H3587">
        <v>3</v>
      </c>
      <c r="I3587" t="str">
        <f t="array" ref="I3587">_xlfn.IFS(OR(C3587=0,C3587=3),_xlfn.IFS(H3587=0,"漫改",H3587=1,"轻改",H3587=2,"原创",H3587=3,"Gal改",H3587=4,"游改",H3587=5,"原创偶像",H3587=6,"国产原创",H3587=7,"小说改"),C3587&lt;&gt;0,"")</f>
        <v>Gal改</v>
      </c>
      <c r="J3587" s="16" t="s">
        <v>8364</v>
      </c>
      <c r="M3587" t="str">
        <f t="shared" si="56"/>
        <v>周防院奏，Gal改动画《少女爱上姐姐》角色。</v>
      </c>
      <c r="O3587">
        <v>5</v>
      </c>
      <c r="P3587">
        <v>17</v>
      </c>
    </row>
    <row r="3588" spans="1:16">
      <c r="A3588" s="5" t="s">
        <v>8378</v>
      </c>
      <c r="B3588" t="s">
        <v>8379</v>
      </c>
      <c r="C3588">
        <v>0</v>
      </c>
      <c r="D3588">
        <v>1</v>
      </c>
      <c r="E3588" t="str">
        <f t="array" ref="E3588">_xlfn.IFS(C3588&lt;&gt;2,_xlfn.IFS(D3588=0,"主角之一",D3588=1,"角色",D3588=2,"男主",D3588=3,"女主"),C3588=2,"")</f>
        <v>角色</v>
      </c>
      <c r="G3588" t="s">
        <v>8380</v>
      </c>
      <c r="H3588">
        <v>1</v>
      </c>
      <c r="I3588" t="str">
        <f t="array" ref="I3588">_xlfn.IFS(OR(C3588=0,C3588=3),_xlfn.IFS(H3588=0,"漫改",H3588=1,"轻改",H3588=2,"原创",H3588=3,"Gal改",H3588=4,"游改",H3588=5,"原创偶像",H3588=6,"国产原创",H3588=7,"小说改"),C3588&lt;&gt;0,"")</f>
        <v>轻改</v>
      </c>
      <c r="J3588" s="16" t="s">
        <v>8364</v>
      </c>
      <c r="M3588" t="str">
        <f t="shared" si="56"/>
        <v>奥尔凡斯·伊鲁·帕雷提亚，轻改动画《转生公主与天才千金的魔法革命》角色。</v>
      </c>
      <c r="O3588">
        <v>8</v>
      </c>
      <c r="P3588">
        <v>2</v>
      </c>
    </row>
    <row r="3589" spans="1:16">
      <c r="A3589" s="5" t="s">
        <v>8367</v>
      </c>
      <c r="B3589" t="s">
        <v>8368</v>
      </c>
      <c r="C3589">
        <v>0</v>
      </c>
      <c r="D3589">
        <v>1</v>
      </c>
      <c r="E3589" t="str">
        <f t="array" ref="E3589">_xlfn.IFS(C3589&lt;&gt;2,_xlfn.IFS(D3589=0,"主角之一",D3589=1,"角色",D3589=2,"男主",D3589=3,"女主"),C3589=2,"")</f>
        <v>角色</v>
      </c>
      <c r="G3589" t="s">
        <v>8369</v>
      </c>
      <c r="H3589">
        <v>0</v>
      </c>
      <c r="I3589" t="str">
        <f t="array" ref="I3589">_xlfn.IFS(OR(C3589=0,C3589=3),_xlfn.IFS(H3589=0,"漫改",H3589=1,"轻改",H3589=2,"原创",H3589=3,"Gal改",H3589=4,"游改",H3589=5,"原创偶像",H3589=6,"国产原创",H3589=7,"小说改"),C3589&lt;&gt;0,"")</f>
        <v>漫改</v>
      </c>
      <c r="J3589" s="16" t="s">
        <v>8364</v>
      </c>
      <c r="M3589" t="str">
        <f t="shared" si="56"/>
        <v>清水惠，漫改动画《尸鬼》角色。</v>
      </c>
      <c r="O3589">
        <v>19</v>
      </c>
      <c r="P3589">
        <v>33</v>
      </c>
    </row>
    <row r="3590" spans="1:16">
      <c r="A3590" s="5" t="s">
        <v>8362</v>
      </c>
      <c r="B3590" t="s">
        <v>8363</v>
      </c>
      <c r="C3590">
        <v>0</v>
      </c>
      <c r="D3590">
        <v>0</v>
      </c>
      <c r="E3590" t="str">
        <f t="array" ref="E3590">_xlfn.IFS(C3590&lt;&gt;2,_xlfn.IFS(D3590=0,"主角之一",D3590=1,"角色",D3590=2,"男主",D3590=3,"女主"),C3590=2,"")</f>
        <v>主角之一</v>
      </c>
      <c r="G3590" t="s">
        <v>1240</v>
      </c>
      <c r="H3590">
        <v>2</v>
      </c>
      <c r="I3590" t="str">
        <f t="array" ref="I3590">_xlfn.IFS(OR(C3590=0,C3590=3),_xlfn.IFS(H3590=0,"漫改",H3590=1,"轻改",H3590=2,"原创",H3590=3,"Gal改",H3590=4,"游改",H3590=5,"原创偶像",H3590=6,"国产原创",H3590=7,"小说改"),C3590&lt;&gt;0,"")</f>
        <v>原创</v>
      </c>
      <c r="J3590" s="16" t="s">
        <v>8364</v>
      </c>
      <c r="M3590" t="str">
        <f t="shared" si="56"/>
        <v>坂本美绪，原创动画《强袭魔女》主角之一。</v>
      </c>
      <c r="O3590">
        <v>5</v>
      </c>
      <c r="P3590">
        <v>26</v>
      </c>
    </row>
    <row r="3591" spans="1:16">
      <c r="A3591" s="5" t="s">
        <v>8370</v>
      </c>
      <c r="B3591" t="s">
        <v>8371</v>
      </c>
      <c r="C3591">
        <v>0</v>
      </c>
      <c r="D3591">
        <v>1</v>
      </c>
      <c r="E3591" t="str">
        <f t="array" ref="E3591">_xlfn.IFS(C3591&lt;&gt;2,_xlfn.IFS(D3591=0,"主角之一",D3591=1,"角色",D3591=2,"男主",D3591=3,"女主"),C3591=2,"")</f>
        <v>角色</v>
      </c>
      <c r="G3591" t="s">
        <v>1283</v>
      </c>
      <c r="H3591">
        <v>0</v>
      </c>
      <c r="I3591" t="str">
        <f t="array" ref="I3591">_xlfn.IFS(OR(C3591=0,C3591=3),_xlfn.IFS(H3591=0,"漫改",H3591=1,"轻改",H3591=2,"原创",H3591=3,"Gal改",H3591=4,"游改",H3591=5,"原创偶像",H3591=6,"国产原创",H3591=7,"小说改"),C3591&lt;&gt;0,"")</f>
        <v>漫改</v>
      </c>
      <c r="J3591" s="16" t="s">
        <v>8364</v>
      </c>
      <c r="M3591" t="str">
        <f t="shared" si="56"/>
        <v>吉尔桑达，漫改动画《七大罪》角色。</v>
      </c>
      <c r="O3591">
        <v>8</v>
      </c>
      <c r="P3591">
        <v>5</v>
      </c>
    </row>
    <row r="3592" spans="1:16">
      <c r="A3592" s="5" t="s">
        <v>8372</v>
      </c>
      <c r="B3592" t="s">
        <v>8373</v>
      </c>
      <c r="C3592">
        <v>0</v>
      </c>
      <c r="D3592">
        <v>0</v>
      </c>
      <c r="E3592" t="str">
        <f t="array" ref="E3592">_xlfn.IFS(C3592&lt;&gt;2,_xlfn.IFS(D3592=0,"主角之一",D3592=1,"角色",D3592=2,"男主",D3592=3,"女主"),C3592=2,"")</f>
        <v>主角之一</v>
      </c>
      <c r="G3592" t="s">
        <v>4669</v>
      </c>
      <c r="H3592">
        <v>0</v>
      </c>
      <c r="I3592" t="str">
        <f t="array" ref="I3592">_xlfn.IFS(OR(C3592=0,C3592=3),_xlfn.IFS(H3592=0,"漫改",H3592=1,"轻改",H3592=2,"原创",H3592=3,"Gal改",H3592=4,"游改",H3592=5,"原创偶像",H3592=6,"国产原创",H3592=7,"小说改"),C3592&lt;&gt;0,"")</f>
        <v>漫改</v>
      </c>
      <c r="J3592" s="16" t="s">
        <v>8364</v>
      </c>
      <c r="M3592" t="str">
        <f t="shared" si="56"/>
        <v>桐山直，漫改动画《宅饮。》主角之一。</v>
      </c>
      <c r="O3592">
        <v>3</v>
      </c>
      <c r="P3592">
        <v>11</v>
      </c>
    </row>
    <row r="3593" spans="1:16">
      <c r="A3593" s="5" t="s">
        <v>8374</v>
      </c>
      <c r="B3593" t="s">
        <v>8375</v>
      </c>
      <c r="C3593">
        <v>0</v>
      </c>
      <c r="D3593">
        <v>0</v>
      </c>
      <c r="E3593" t="str">
        <f t="array" ref="E3593">_xlfn.IFS(C3593&lt;&gt;2,_xlfn.IFS(D3593=0,"主角之一",D3593=1,"角色",D3593=2,"男主",D3593=3,"女主"),C3593=2,"")</f>
        <v>主角之一</v>
      </c>
      <c r="G3593" t="s">
        <v>2418</v>
      </c>
      <c r="H3593">
        <v>0</v>
      </c>
      <c r="I3593" t="str">
        <f t="array" ref="I3593">_xlfn.IFS(OR(C3593=0,C3593=3),_xlfn.IFS(H3593=0,"漫改",H3593=1,"轻改",H3593=2,"原创",H3593=3,"Gal改",H3593=4,"游改",H3593=5,"原创偶像",H3593=6,"国产原创",H3593=7,"小说改"),C3593&lt;&gt;0,"")</f>
        <v>漫改</v>
      </c>
      <c r="J3593" s="16" t="s">
        <v>8364</v>
      </c>
      <c r="M3593" t="str">
        <f t="shared" si="56"/>
        <v>更科瑠夏，漫改动画《租借女友》主角之一。</v>
      </c>
      <c r="O3593">
        <v>103</v>
      </c>
      <c r="P3593">
        <v>224</v>
      </c>
    </row>
    <row r="3594" spans="1:16">
      <c r="A3594" s="5" t="s">
        <v>8388</v>
      </c>
      <c r="B3594" t="s">
        <v>8389</v>
      </c>
      <c r="C3594">
        <v>1</v>
      </c>
      <c r="D3594">
        <v>1</v>
      </c>
      <c r="E3594" t="str">
        <f t="array" ref="E3594">_xlfn.IFS(C3594&lt;&gt;2,_xlfn.IFS(D3594=0,"主角之一",D3594=1,"角色",D3594=2,"男主",D3594=3,"女主"),C3594=2,"")</f>
        <v>角色</v>
      </c>
      <c r="G3594" t="s">
        <v>8390</v>
      </c>
      <c r="I3594" t="str">
        <f t="array" ref="I3594">_xlfn.IFS(OR(C3594=0,C3594=3),_xlfn.IFS(H3594=0,"漫改",H3594=1,"轻改",H3594=2,"原创",H3594=3,"Gal改",H3594=4,"游改",H3594=5,"原创偶像",H3594=6,"国产原创",H3594=7,"小说改"),C3594&lt;&gt;0,"")</f>
        <v/>
      </c>
      <c r="J3594" s="16" t="s">
        <v>8364</v>
      </c>
      <c r="M3594" t="str">
        <f t="shared" si="56"/>
        <v>雨織ナトレ，《Unravel trigger》角色。</v>
      </c>
      <c r="O3594">
        <v>9</v>
      </c>
      <c r="P3594">
        <v>4</v>
      </c>
    </row>
    <row r="3595" spans="1:16">
      <c r="A3595" s="5" t="s">
        <v>8381</v>
      </c>
      <c r="B3595" t="s">
        <v>8382</v>
      </c>
      <c r="C3595">
        <v>1</v>
      </c>
      <c r="D3595">
        <v>0</v>
      </c>
      <c r="E3595" t="str">
        <f t="array" ref="E3595">_xlfn.IFS(C3595&lt;&gt;2,_xlfn.IFS(D3595=0,"主角之一",D3595=1,"角色",D3595=2,"男主",D3595=3,"女主"),C3595=2,"")</f>
        <v>主角之一</v>
      </c>
      <c r="G3595" t="s">
        <v>2877</v>
      </c>
      <c r="I3595" t="str">
        <f t="array" ref="I3595">_xlfn.IFS(OR(C3595=0,C3595=3),_xlfn.IFS(H3595=0,"漫改",H3595=1,"轻改",H3595=2,"原创",H3595=3,"Gal改",H3595=4,"游改",H3595=5,"原创偶像",H3595=6,"国产原创",H3595=7,"小说改"),C3595&lt;&gt;0,"")</f>
        <v/>
      </c>
      <c r="J3595" s="16" t="s">
        <v>8364</v>
      </c>
      <c r="M3595" t="str">
        <f t="shared" si="56"/>
        <v>卯木小鸟，《谁杀死了知更鸟》主角之一。</v>
      </c>
      <c r="O3595">
        <v>5</v>
      </c>
      <c r="P3595">
        <v>20</v>
      </c>
    </row>
    <row r="3596" spans="1:16">
      <c r="A3596" s="5" t="s">
        <v>8383</v>
      </c>
      <c r="B3596" t="s">
        <v>8384</v>
      </c>
      <c r="C3596">
        <v>1</v>
      </c>
      <c r="D3596">
        <v>0</v>
      </c>
      <c r="E3596" t="str">
        <f t="array" ref="E3596">_xlfn.IFS(C3596&lt;&gt;2,_xlfn.IFS(D3596=0,"主角之一",D3596=1,"角色",D3596=2,"男主",D3596=3,"女主"),C3596=2,"")</f>
        <v>主角之一</v>
      </c>
      <c r="G3596" t="s">
        <v>5063</v>
      </c>
      <c r="I3596" t="str">
        <f t="array" ref="I3596">_xlfn.IFS(OR(C3596=0,C3596=3),_xlfn.IFS(H3596=0,"漫改",H3596=1,"轻改",H3596=2,"原创",H3596=3,"Gal改",H3596=4,"游改",H3596=5,"原创偶像",H3596=6,"国产原创",H3596=7,"小说改"),C3596&lt;&gt;0,"")</f>
        <v/>
      </c>
      <c r="J3596" s="16" t="s">
        <v>8364</v>
      </c>
      <c r="M3596" t="str">
        <f t="shared" si="56"/>
        <v>姬萩咲实，《秘密游戏 杀手皇后》主角之一。</v>
      </c>
      <c r="O3596">
        <v>3</v>
      </c>
      <c r="P3596">
        <v>2</v>
      </c>
    </row>
    <row r="3597" spans="1:16">
      <c r="A3597" s="5" t="s">
        <v>8385</v>
      </c>
      <c r="B3597" t="s">
        <v>8386</v>
      </c>
      <c r="C3597">
        <v>1</v>
      </c>
      <c r="D3597">
        <v>0</v>
      </c>
      <c r="E3597" t="str">
        <f t="array" ref="E3597">_xlfn.IFS(C3597&lt;&gt;2,_xlfn.IFS(D3597=0,"主角之一",D3597=1,"角色",D3597=2,"男主",D3597=3,"女主"),C3597=2,"")</f>
        <v>主角之一</v>
      </c>
      <c r="G3597" t="s">
        <v>8387</v>
      </c>
      <c r="I3597" t="str">
        <f t="array" ref="I3597">_xlfn.IFS(OR(C3597=0,C3597=3),_xlfn.IFS(H3597=0,"漫改",H3597=1,"轻改",H3597=2,"原创",H3597=3,"Gal改",H3597=4,"游改",H3597=5,"原创偶像",H3597=6,"国产原创",H3597=7,"小说改"),C3597&lt;&gt;0,"")</f>
        <v/>
      </c>
      <c r="J3597" s="16" t="s">
        <v>8364</v>
      </c>
      <c r="M3597" t="str">
        <f t="shared" si="56"/>
        <v>玛琪娜，《QUALIA ～约定的轨迹～》主角之一。</v>
      </c>
      <c r="O3597">
        <v>2</v>
      </c>
      <c r="P3597">
        <v>14</v>
      </c>
    </row>
    <row r="3598" spans="1:16">
      <c r="A3598" s="5" t="s">
        <v>8394</v>
      </c>
      <c r="B3598" t="s">
        <v>8395</v>
      </c>
      <c r="C3598">
        <v>2</v>
      </c>
      <c r="E3598" t="str">
        <f t="array" ref="E3598">_xlfn.IFS(C3598&lt;&gt;2,_xlfn.IFS(D3598=0,"主角之一",D3598=1,"角色",D3598=2,"男主",D3598=3,"女主"),C3598=2,"")</f>
        <v/>
      </c>
      <c r="I3598" t="str">
        <f t="array" ref="I3598">_xlfn.IFS(OR(C3598=0,C3598=3),_xlfn.IFS(H3598=0,"漫改",H3598=1,"轻改",H3598=2,"原创",H3598=3,"Gal改",H3598=4,"游改",H3598=5,"原创偶像",H3598=6,"国产原创",H3598=7,"小说改"),C3598&lt;&gt;0,"")</f>
        <v/>
      </c>
      <c r="J3598" s="16" t="s">
        <v>8364</v>
      </c>
      <c r="L3598" t="s">
        <v>124</v>
      </c>
      <c r="M3598" t="str">
        <f t="shared" si="56"/>
        <v>凝光，游戏《原神》角色。</v>
      </c>
      <c r="O3598">
        <v>8</v>
      </c>
      <c r="P3598">
        <v>23</v>
      </c>
    </row>
    <row r="3599" spans="1:16">
      <c r="A3599" s="5" t="s">
        <v>8391</v>
      </c>
      <c r="B3599" t="s">
        <v>8392</v>
      </c>
      <c r="C3599">
        <v>2</v>
      </c>
      <c r="E3599" t="str">
        <f t="array" ref="E3599">_xlfn.IFS(C3599&lt;&gt;2,_xlfn.IFS(D3599=0,"主角之一",D3599=1,"角色",D3599=2,"男主",D3599=3,"女主"),C3599=2,"")</f>
        <v/>
      </c>
      <c r="I3599" t="str">
        <f t="array" ref="I3599">_xlfn.IFS(OR(C3599=0,C3599=3),_xlfn.IFS(H3599=0,"漫改",H3599=1,"轻改",H3599=2,"原创",H3599=3,"Gal改",H3599=4,"游改",H3599=5,"原创偶像",H3599=6,"国产原创",H3599=7,"小说改"),C3599&lt;&gt;0,"")</f>
        <v/>
      </c>
      <c r="J3599" s="16" t="s">
        <v>8364</v>
      </c>
      <c r="L3599" t="s">
        <v>8393</v>
      </c>
      <c r="M3599" t="str">
        <f t="shared" si="56"/>
        <v>志水桂一，游戏《金色琴弦》角色。</v>
      </c>
      <c r="O3599">
        <v>2</v>
      </c>
      <c r="P3599">
        <v>21</v>
      </c>
    </row>
    <row r="3600" spans="1:16">
      <c r="A3600" s="5" t="s">
        <v>8396</v>
      </c>
      <c r="B3600" t="s">
        <v>8397</v>
      </c>
      <c r="C3600">
        <v>0</v>
      </c>
      <c r="D3600">
        <v>1</v>
      </c>
      <c r="E3600" t="str">
        <f t="array" ref="E3600">_xlfn.IFS(C3600&lt;&gt;2,_xlfn.IFS(D3600=0,"主角之一",D3600=1,"角色",D3600=2,"男主",D3600=3,"女主"),C3600=2,"")</f>
        <v>角色</v>
      </c>
      <c r="G3600" t="s">
        <v>535</v>
      </c>
      <c r="H3600">
        <v>3</v>
      </c>
      <c r="I3600" t="str">
        <f t="array" ref="I3600">_xlfn.IFS(OR(C3600=0,C3600=3),_xlfn.IFS(H3600=0,"漫改",H3600=1,"轻改",H3600=2,"原创",H3600=3,"Gal改",H3600=4,"游改",H3600=5,"原创偶像",H3600=6,"国产原创",H3600=7,"小说改"),C3600&lt;&gt;0,"")</f>
        <v>Gal改</v>
      </c>
      <c r="J3600" s="16" t="s">
        <v>8398</v>
      </c>
      <c r="M3600" t="str">
        <f t="shared" si="56"/>
        <v>幸村俊夫，Gal改动画《CLANNAD》角色。</v>
      </c>
      <c r="O3600">
        <v>12</v>
      </c>
      <c r="P3600">
        <v>18</v>
      </c>
    </row>
    <row r="3601" spans="1:16">
      <c r="A3601" s="5" t="s">
        <v>8401</v>
      </c>
      <c r="B3601" t="s">
        <v>8402</v>
      </c>
      <c r="C3601">
        <v>0</v>
      </c>
      <c r="D3601">
        <v>1</v>
      </c>
      <c r="E3601" t="str">
        <f t="array" ref="E3601">_xlfn.IFS(C3601&lt;&gt;2,_xlfn.IFS(D3601=0,"主角之一",D3601=1,"角色",D3601=2,"男主",D3601=3,"女主"),C3601=2,"")</f>
        <v>角色</v>
      </c>
      <c r="G3601" t="s">
        <v>5123</v>
      </c>
      <c r="H3601">
        <v>3</v>
      </c>
      <c r="I3601" t="str">
        <f t="array" ref="I3601">_xlfn.IFS(OR(C3601=0,C3601=3),_xlfn.IFS(H3601=0,"漫改",H3601=1,"轻改",H3601=2,"原创",H3601=3,"Gal改",H3601=4,"游改",H3601=5,"原创偶像",H3601=6,"国产原创",H3601=7,"小说改"),C3601&lt;&gt;0,"")</f>
        <v>Gal改</v>
      </c>
      <c r="J3601" s="16" t="s">
        <v>8398</v>
      </c>
      <c r="M3601" t="str">
        <f t="shared" si="56"/>
        <v>板垣辰子，Gal改动画《认真和我恋爱》角色。</v>
      </c>
      <c r="O3601">
        <v>11</v>
      </c>
      <c r="P3601">
        <v>24</v>
      </c>
    </row>
    <row r="3602" spans="1:16">
      <c r="A3602" s="5" t="s">
        <v>8403</v>
      </c>
      <c r="B3602" t="s">
        <v>8404</v>
      </c>
      <c r="C3602">
        <v>0</v>
      </c>
      <c r="D3602">
        <v>1</v>
      </c>
      <c r="E3602" t="str">
        <f t="array" ref="E3602">_xlfn.IFS(C3602&lt;&gt;2,_xlfn.IFS(D3602=0,"主角之一",D3602=1,"角色",D3602=2,"男主",D3602=3,"女主"),C3602=2,"")</f>
        <v>角色</v>
      </c>
      <c r="G3602" t="s">
        <v>3300</v>
      </c>
      <c r="H3602">
        <v>0</v>
      </c>
      <c r="I3602" t="str">
        <f t="array" ref="I3602">_xlfn.IFS(OR(C3602=0,C3602=3),_xlfn.IFS(H3602=0,"漫改",H3602=1,"轻改",H3602=2,"原创",H3602=3,"Gal改",H3602=4,"游改",H3602=5,"原创偶像",H3602=6,"国产原创",H3602=7,"小说改"),C3602&lt;&gt;0,"")</f>
        <v>漫改</v>
      </c>
      <c r="J3602" s="16" t="s">
        <v>8398</v>
      </c>
      <c r="M3602" t="str">
        <f t="shared" si="56"/>
        <v>鹰羽龙，漫改动画《四驱兄弟》角色。</v>
      </c>
      <c r="O3602">
        <v>2</v>
      </c>
      <c r="P3602">
        <v>2</v>
      </c>
    </row>
    <row r="3603" spans="1:16">
      <c r="A3603" s="5" t="s">
        <v>8405</v>
      </c>
      <c r="B3603" t="s">
        <v>8406</v>
      </c>
      <c r="C3603">
        <v>0</v>
      </c>
      <c r="D3603">
        <v>1</v>
      </c>
      <c r="E3603" t="str">
        <f t="array" ref="E3603">_xlfn.IFS(C3603&lt;&gt;2,_xlfn.IFS(D3603=0,"主角之一",D3603=1,"角色",D3603=2,"男主",D3603=3,"女主"),C3603=2,"")</f>
        <v>角色</v>
      </c>
      <c r="G3603" t="s">
        <v>2018</v>
      </c>
      <c r="H3603">
        <v>0</v>
      </c>
      <c r="I3603" t="str">
        <f t="array" ref="I3603">_xlfn.IFS(OR(C3603=0,C3603=3),_xlfn.IFS(H3603=0,"漫改",H3603=1,"轻改",H3603=2,"原创",H3603=3,"Gal改",H3603=4,"游改",H3603=5,"原创偶像",H3603=6,"国产原创",H3603=7,"小说改"),C3603&lt;&gt;0,"")</f>
        <v>漫改</v>
      </c>
      <c r="J3603" s="16" t="s">
        <v>8398</v>
      </c>
      <c r="M3603" t="str">
        <f t="shared" si="56"/>
        <v>露琪，漫改动画《战勇。》角色。</v>
      </c>
      <c r="O3603">
        <v>16</v>
      </c>
      <c r="P3603">
        <v>35</v>
      </c>
    </row>
    <row r="3604" spans="1:16">
      <c r="A3604" s="5" t="s">
        <v>8407</v>
      </c>
      <c r="B3604" t="s">
        <v>8408</v>
      </c>
      <c r="C3604">
        <v>0</v>
      </c>
      <c r="D3604">
        <v>0</v>
      </c>
      <c r="E3604" t="str">
        <f t="array" ref="E3604">_xlfn.IFS(C3604&lt;&gt;2,_xlfn.IFS(D3604=0,"主角之一",D3604=1,"角色",D3604=2,"男主",D3604=3,"女主"),C3604=2,"")</f>
        <v>主角之一</v>
      </c>
      <c r="G3604" t="s">
        <v>1447</v>
      </c>
      <c r="H3604">
        <v>3</v>
      </c>
      <c r="I3604" t="str">
        <f t="array" ref="I3604">_xlfn.IFS(OR(C3604=0,C3604=3),_xlfn.IFS(H3604=0,"漫改",H3604=1,"轻改",H3604=2,"原创",H3604=3,"Gal改",H3604=4,"游改",H3604=5,"原创偶像",H3604=6,"国产原创",H3604=7,"小说改"),C3604&lt;&gt;0,"")</f>
        <v>Gal改</v>
      </c>
      <c r="J3604" s="16" t="s">
        <v>8398</v>
      </c>
      <c r="M3604" t="str">
        <f t="shared" si="56"/>
        <v>速濑水月，Gal改动画《你所期望的永远》主角之一。</v>
      </c>
      <c r="O3604">
        <v>44</v>
      </c>
      <c r="P3604">
        <v>144</v>
      </c>
    </row>
    <row r="3605" spans="1:16">
      <c r="A3605" s="5" t="s">
        <v>8409</v>
      </c>
      <c r="B3605" t="s">
        <v>8410</v>
      </c>
      <c r="C3605">
        <v>0</v>
      </c>
      <c r="D3605">
        <v>0</v>
      </c>
      <c r="E3605" t="str">
        <f t="array" ref="E3605">_xlfn.IFS(C3605&lt;&gt;2,_xlfn.IFS(D3605=0,"主角之一",D3605=1,"角色",D3605=2,"男主",D3605=3,"女主"),C3605=2,"")</f>
        <v>主角之一</v>
      </c>
      <c r="G3605" t="s">
        <v>3514</v>
      </c>
      <c r="H3605">
        <v>0</v>
      </c>
      <c r="I3605" t="str">
        <f t="array" ref="I3605">_xlfn.IFS(OR(C3605=0,C3605=3),_xlfn.IFS(H3605=0,"漫改",H3605=1,"轻改",H3605=2,"原创",H3605=3,"Gal改",H3605=4,"游改",H3605=5,"原创偶像",H3605=6,"国产原创",H3605=7,"小说改"),C3605&lt;&gt;0,"")</f>
        <v>漫改</v>
      </c>
      <c r="J3605" s="16" t="s">
        <v>8398</v>
      </c>
      <c r="M3605" t="str">
        <f t="shared" si="56"/>
        <v>琴石奈瑠，漫改动画《元气囝仔》主角之一。</v>
      </c>
      <c r="O3605">
        <v>19</v>
      </c>
      <c r="P3605">
        <v>105</v>
      </c>
    </row>
    <row r="3606" spans="1:16">
      <c r="A3606" s="5" t="s">
        <v>8411</v>
      </c>
      <c r="B3606" t="s">
        <v>8412</v>
      </c>
      <c r="C3606">
        <v>0</v>
      </c>
      <c r="D3606">
        <v>0</v>
      </c>
      <c r="E3606" t="str">
        <f t="array" ref="E3606">_xlfn.IFS(C3606&lt;&gt;2,_xlfn.IFS(D3606=0,"主角之一",D3606=1,"角色",D3606=2,"男主",D3606=3,"女主"),C3606=2,"")</f>
        <v>主角之一</v>
      </c>
      <c r="G3606" t="s">
        <v>283</v>
      </c>
      <c r="H3606">
        <v>4</v>
      </c>
      <c r="I3606" t="str">
        <f t="array" ref="I3606">_xlfn.IFS(OR(C3606=0,C3606=3),_xlfn.IFS(H3606=0,"漫改",H3606=1,"轻改",H3606=2,"原创",H3606=3,"Gal改",H3606=4,"游改",H3606=5,"原创偶像",H3606=6,"国产原创",H3606=7,"小说改"),C3606&lt;&gt;0,"")</f>
        <v>游改</v>
      </c>
      <c r="J3606" s="16" t="s">
        <v>8398</v>
      </c>
      <c r="M3606" t="str">
        <f t="shared" si="56"/>
        <v>篠宫可怜，游改动画《偶像大师 百万现场！》主角之一。</v>
      </c>
      <c r="O3606">
        <v>16</v>
      </c>
      <c r="P3606">
        <v>12</v>
      </c>
    </row>
    <row r="3607" spans="1:16">
      <c r="A3607" s="5" t="s">
        <v>8399</v>
      </c>
      <c r="B3607" t="s">
        <v>8400</v>
      </c>
      <c r="C3607">
        <v>0</v>
      </c>
      <c r="D3607">
        <v>0</v>
      </c>
      <c r="E3607" t="str">
        <f t="array" ref="E3607">_xlfn.IFS(C3607&lt;&gt;2,_xlfn.IFS(D3607=0,"主角之一",D3607=1,"角色",D3607=2,"男主",D3607=3,"女主"),C3607=2,"")</f>
        <v>主角之一</v>
      </c>
      <c r="G3607" t="s">
        <v>512</v>
      </c>
      <c r="H3607">
        <v>2</v>
      </c>
      <c r="I3607" t="str">
        <f t="array" ref="I3607">_xlfn.IFS(OR(C3607=0,C3607=3),_xlfn.IFS(H3607=0,"漫改",H3607=1,"轻改",H3607=2,"原创",H3607=3,"Gal改",H3607=4,"游改",H3607=5,"原创偶像",H3607=6,"国产原创",H3607=7,"小说改"),C3607&lt;&gt;0,"")</f>
        <v>原创</v>
      </c>
      <c r="J3607" s="16" t="s">
        <v>8398</v>
      </c>
      <c r="M3607" t="str">
        <f t="shared" si="56"/>
        <v>相叶祐希，原创动画《无限的未知》主角之一。</v>
      </c>
      <c r="O3607">
        <v>7</v>
      </c>
      <c r="P3607">
        <v>16</v>
      </c>
    </row>
    <row r="3608" spans="1:16">
      <c r="A3608" s="5" t="s">
        <v>8413</v>
      </c>
      <c r="B3608" t="s">
        <v>8414</v>
      </c>
      <c r="C3608">
        <v>1</v>
      </c>
      <c r="D3608">
        <v>0</v>
      </c>
      <c r="E3608" t="str">
        <f t="array" ref="E3608">_xlfn.IFS(C3608&lt;&gt;2,_xlfn.IFS(D3608=0,"主角之一",D3608=1,"角色",D3608=2,"男主",D3608=3,"女主"),C3608=2,"")</f>
        <v>主角之一</v>
      </c>
      <c r="G3608" t="s">
        <v>2871</v>
      </c>
      <c r="I3608" t="str">
        <f t="array" ref="I3608">_xlfn.IFS(OR(C3608=0,C3608=3),_xlfn.IFS(H3608=0,"漫改",H3608=1,"轻改",H3608=2,"原创",H3608=3,"Gal改",H3608=4,"游改",H3608=5,"原创偶像",H3608=6,"国产原创",H3608=7,"小说改"),C3608&lt;&gt;0,"")</f>
        <v/>
      </c>
      <c r="J3608" s="16" t="s">
        <v>8398</v>
      </c>
      <c r="M3608" t="str">
        <f t="shared" si="56"/>
        <v>美汐瑛莉，《航迹云的彼方》主角之一。</v>
      </c>
      <c r="O3608">
        <v>27</v>
      </c>
      <c r="P3608">
        <v>87</v>
      </c>
    </row>
    <row r="3609" spans="1:16">
      <c r="A3609" s="5" t="s">
        <v>8415</v>
      </c>
      <c r="B3609" t="s">
        <v>8416</v>
      </c>
      <c r="C3609">
        <v>1</v>
      </c>
      <c r="D3609">
        <v>1</v>
      </c>
      <c r="E3609" t="str">
        <f t="array" ref="E3609">_xlfn.IFS(C3609&lt;&gt;2,_xlfn.IFS(D3609=0,"主角之一",D3609=1,"角色",D3609=2,"男主",D3609=3,"女主"),C3609=2,"")</f>
        <v>角色</v>
      </c>
      <c r="G3609" t="s">
        <v>4692</v>
      </c>
      <c r="I3609" t="str">
        <f t="array" ref="I3609">_xlfn.IFS(OR(C3609=0,C3609=3),_xlfn.IFS(H3609=0,"漫改",H3609=1,"轻改",H3609=2,"原创",H3609=3,"Gal改",H3609=4,"游改",H3609=5,"原创偶像",H3609=6,"国产原创",H3609=7,"小说改"),C3609&lt;&gt;0,"")</f>
        <v/>
      </c>
      <c r="J3609" s="16" t="s">
        <v>8398</v>
      </c>
      <c r="M3609" t="str">
        <f t="shared" si="56"/>
        <v>小伯紅，《玉响未来》角色。</v>
      </c>
      <c r="O3609">
        <v>5</v>
      </c>
      <c r="P3609">
        <v>9</v>
      </c>
    </row>
    <row r="3610" spans="1:16">
      <c r="A3610" s="5" t="s">
        <v>8417</v>
      </c>
      <c r="B3610" t="s">
        <v>8418</v>
      </c>
      <c r="C3610">
        <v>1</v>
      </c>
      <c r="D3610">
        <v>1</v>
      </c>
      <c r="E3610" t="str">
        <f t="array" ref="E3610">_xlfn.IFS(C3610&lt;&gt;2,_xlfn.IFS(D3610=0,"主角之一",D3610=1,"角色",D3610=2,"男主",D3610=3,"女主"),C3610=2,"")</f>
        <v>角色</v>
      </c>
      <c r="G3610" t="s">
        <v>8419</v>
      </c>
      <c r="I3610" t="str">
        <f t="array" ref="I3610">_xlfn.IFS(OR(C3610=0,C3610=3),_xlfn.IFS(H3610=0,"漫改",H3610=1,"轻改",H3610=2,"原创",H3610=3,"Gal改",H3610=4,"游改",H3610=5,"原创偶像",H3610=6,"国产原创",H3610=7,"小说改"),C3610&lt;&gt;0,"")</f>
        <v/>
      </c>
      <c r="J3610" s="16" t="s">
        <v>8398</v>
      </c>
      <c r="M3610" t="str">
        <f t="shared" si="56"/>
        <v>首藤大誠，《真情流露于五彩之时》角色。</v>
      </c>
      <c r="O3610">
        <v>5</v>
      </c>
      <c r="P3610">
        <v>0</v>
      </c>
    </row>
    <row r="3611" spans="1:16">
      <c r="A3611" s="5" t="s">
        <v>8420</v>
      </c>
      <c r="B3611" t="s">
        <v>8421</v>
      </c>
      <c r="C3611">
        <v>2</v>
      </c>
      <c r="E3611" t="str">
        <f t="array" ref="E3611">_xlfn.IFS(C3611&lt;&gt;2,_xlfn.IFS(D3611=0,"主角之一",D3611=1,"角色",D3611=2,"男主",D3611=3,"女主"),C3611=2,"")</f>
        <v/>
      </c>
      <c r="I3611" t="str">
        <f t="array" ref="I3611">_xlfn.IFS(OR(C3611=0,C3611=3),_xlfn.IFS(H3611=0,"漫改",H3611=1,"轻改",H3611=2,"原创",H3611=3,"Gal改",H3611=4,"游改",H3611=5,"原创偶像",H3611=6,"国产原创",H3611=7,"小说改"),C3611&lt;&gt;0,"")</f>
        <v/>
      </c>
      <c r="J3611" s="16" t="s">
        <v>8398</v>
      </c>
      <c r="L3611" t="s">
        <v>2395</v>
      </c>
      <c r="M3611" t="str">
        <f t="shared" si="56"/>
        <v>晓山瑞希，游戏《世界计划 缤纷舞台！ feat. 初音未来》角色。</v>
      </c>
      <c r="O3611">
        <v>67</v>
      </c>
      <c r="P3611">
        <v>146</v>
      </c>
    </row>
    <row r="3612" spans="1:16">
      <c r="A3612" s="5" t="s">
        <v>8422</v>
      </c>
      <c r="B3612" t="s">
        <v>8423</v>
      </c>
      <c r="C3612">
        <v>2</v>
      </c>
      <c r="E3612" t="str">
        <f t="array" ref="E3612">_xlfn.IFS(C3612&lt;&gt;2,_xlfn.IFS(D3612=0,"主角之一",D3612=1,"角色",D3612=2,"男主",D3612=3,"女主"),C3612=2,"")</f>
        <v/>
      </c>
      <c r="I3612" t="str">
        <f t="array" ref="I3612">_xlfn.IFS(OR(C3612=0,C3612=3),_xlfn.IFS(H3612=0,"漫改",H3612=1,"轻改",H3612=2,"原创",H3612=3,"Gal改",H3612=4,"游改",H3612=5,"原创偶像",H3612=6,"国产原创",H3612=7,"小说改"),C3612&lt;&gt;0,"")</f>
        <v/>
      </c>
      <c r="J3612" s="16" t="s">
        <v>8398</v>
      </c>
      <c r="L3612" t="s">
        <v>8424</v>
      </c>
      <c r="M3612" t="str">
        <f t="shared" si="56"/>
        <v>海伦娜，舰娘角色，原型为 美国海军布鲁克林级亚级圣路易斯级轻巡洋舰2号舰海伦娜号</v>
      </c>
      <c r="O3612">
        <v>1</v>
      </c>
      <c r="P3612">
        <v>7</v>
      </c>
    </row>
    <row r="3613" spans="1:16">
      <c r="A3613" s="5" t="s">
        <v>8455</v>
      </c>
      <c r="B3613" t="s">
        <v>8456</v>
      </c>
      <c r="C3613">
        <v>0</v>
      </c>
      <c r="D3613">
        <v>2</v>
      </c>
      <c r="E3613" t="str">
        <f t="array" ref="E3613">_xlfn.IFS(C3613&lt;&gt;2,_xlfn.IFS(D3613=0,"主角之一",D3613=1,"角色",D3613=2,"男主",D3613=3,"女主"),C3613=2,"")</f>
        <v>男主</v>
      </c>
      <c r="G3613" t="s">
        <v>8457</v>
      </c>
      <c r="H3613">
        <v>0</v>
      </c>
      <c r="I3613" t="str">
        <f t="array" ref="I3613">_xlfn.IFS(OR(C3613=0,C3613=3),_xlfn.IFS(H3613=0,"漫改",H3613=1,"轻改",H3613=2,"原创",H3613=3,"Gal改",H3613=4,"游改",H3613=5,"原创偶像",H3613=6,"国产原创",H3613=7,"小说改"),C3613&lt;&gt;0,"")</f>
        <v>漫改</v>
      </c>
      <c r="J3613" s="16" t="s">
        <v>8427</v>
      </c>
      <c r="M3613" t="str">
        <f t="shared" si="56"/>
        <v>夜守光，漫改动画《彻夜之歌》男主。</v>
      </c>
      <c r="O3613">
        <v>22</v>
      </c>
      <c r="P3613">
        <v>42</v>
      </c>
    </row>
    <row r="3614" spans="1:16">
      <c r="A3614" s="5" t="s">
        <v>8458</v>
      </c>
      <c r="B3614" t="s">
        <v>8459</v>
      </c>
      <c r="C3614">
        <v>0</v>
      </c>
      <c r="D3614">
        <v>1</v>
      </c>
      <c r="E3614" t="str">
        <f t="array" ref="E3614">_xlfn.IFS(C3614&lt;&gt;2,_xlfn.IFS(D3614=0,"主角之一",D3614=1,"角色",D3614=2,"男主",D3614=3,"女主"),C3614=2,"")</f>
        <v>角色</v>
      </c>
      <c r="G3614" t="s">
        <v>1465</v>
      </c>
      <c r="H3614">
        <v>0</v>
      </c>
      <c r="I3614" t="str">
        <f t="array" ref="I3614">_xlfn.IFS(OR(C3614=0,C3614=3),_xlfn.IFS(H3614=0,"漫改",H3614=1,"轻改",H3614=2,"原创",H3614=3,"Gal改",H3614=4,"游改",H3614=5,"原创偶像",H3614=6,"国产原创",H3614=7,"小说改"),C3614&lt;&gt;0,"")</f>
        <v>漫改</v>
      </c>
      <c r="J3614" s="16" t="s">
        <v>8427</v>
      </c>
      <c r="M3614" t="str">
        <f t="shared" si="56"/>
        <v>四条璃生奈，漫改动画《明日同学的水手服》角色。</v>
      </c>
      <c r="O3614">
        <v>4</v>
      </c>
      <c r="P3614">
        <v>13</v>
      </c>
    </row>
    <row r="3615" spans="1:16">
      <c r="A3615" s="5" t="s">
        <v>8430</v>
      </c>
      <c r="B3615" t="s">
        <v>8431</v>
      </c>
      <c r="C3615">
        <v>0</v>
      </c>
      <c r="D3615">
        <v>0</v>
      </c>
      <c r="E3615" t="str">
        <f t="array" ref="E3615">_xlfn.IFS(C3615&lt;&gt;2,_xlfn.IFS(D3615=0,"主角之一",D3615=1,"角色",D3615=2,"男主",D3615=3,"女主"),C3615=2,"")</f>
        <v>主角之一</v>
      </c>
      <c r="G3615" t="s">
        <v>1671</v>
      </c>
      <c r="H3615">
        <v>2</v>
      </c>
      <c r="I3615" t="str">
        <f t="array" ref="I3615">_xlfn.IFS(OR(C3615=0,C3615=3),_xlfn.IFS(H3615=0,"漫改",H3615=1,"轻改",H3615=2,"原创",H3615=3,"Gal改",H3615=4,"游改",H3615=5,"原创偶像",H3615=6,"国产原创",H3615=7,"小说改"),C3615&lt;&gt;0,"")</f>
        <v>原创</v>
      </c>
      <c r="J3615" s="16" t="s">
        <v>8427</v>
      </c>
      <c r="M3615" t="str">
        <f t="shared" si="56"/>
        <v>让崎妮洛，原创动画《侦探歌剧 少女福尔摩斯》主角之一。</v>
      </c>
      <c r="O3615">
        <v>1</v>
      </c>
      <c r="P3615">
        <v>28</v>
      </c>
    </row>
    <row r="3616" spans="1:16">
      <c r="A3616" s="5" t="s">
        <v>8432</v>
      </c>
      <c r="B3616" t="s">
        <v>8433</v>
      </c>
      <c r="C3616">
        <v>0</v>
      </c>
      <c r="D3616">
        <v>0</v>
      </c>
      <c r="E3616" t="str">
        <f t="array" ref="E3616">_xlfn.IFS(C3616&lt;&gt;2,_xlfn.IFS(D3616=0,"主角之一",D3616=1,"角色",D3616=2,"男主",D3616=3,"女主"),C3616=2,"")</f>
        <v>主角之一</v>
      </c>
      <c r="G3616" t="s">
        <v>2767</v>
      </c>
      <c r="H3616">
        <v>2</v>
      </c>
      <c r="I3616" t="str">
        <f t="array" ref="I3616">_xlfn.IFS(OR(C3616=0,C3616=3),_xlfn.IFS(H3616=0,"漫改",H3616=1,"轻改",H3616=2,"原创",H3616=3,"Gal改",H3616=4,"游改",H3616=5,"原创偶像",H3616=6,"国产原创",H3616=7,"小说改"),C3616&lt;&gt;0,"")</f>
        <v>原创</v>
      </c>
      <c r="J3616" s="16" t="s">
        <v>8427</v>
      </c>
      <c r="M3616" t="str">
        <f t="shared" si="56"/>
        <v>宇佐美夏树，原创动画《钓球》主角之一。</v>
      </c>
      <c r="O3616">
        <v>7</v>
      </c>
      <c r="P3616">
        <v>20</v>
      </c>
    </row>
    <row r="3617" spans="1:16">
      <c r="A3617" s="5" t="s">
        <v>8460</v>
      </c>
      <c r="B3617" t="s">
        <v>8461</v>
      </c>
      <c r="C3617">
        <v>0</v>
      </c>
      <c r="D3617">
        <v>1</v>
      </c>
      <c r="E3617" t="str">
        <f t="array" ref="E3617">_xlfn.IFS(C3617&lt;&gt;2,_xlfn.IFS(D3617=0,"主角之一",D3617=1,"角色",D3617=2,"男主",D3617=3,"女主"),C3617=2,"")</f>
        <v>角色</v>
      </c>
      <c r="G3617" t="s">
        <v>6775</v>
      </c>
      <c r="H3617">
        <v>0</v>
      </c>
      <c r="I3617" t="str">
        <f t="array" ref="I3617">_xlfn.IFS(OR(C3617=0,C3617=3),_xlfn.IFS(H3617=0,"漫改",H3617=1,"轻改",H3617=2,"原创",H3617=3,"Gal改",H3617=4,"游改",H3617=5,"原创偶像",H3617=6,"国产原创",H3617=7,"小说改"),C3617&lt;&gt;0,"")</f>
        <v>漫改</v>
      </c>
      <c r="J3617" s="16" t="s">
        <v>8427</v>
      </c>
      <c r="M3617" t="str">
        <f t="shared" si="56"/>
        <v>拉尼亚，漫改动画《战队红战士在异世界当冒险者》角色。</v>
      </c>
      <c r="O3617">
        <v>7</v>
      </c>
      <c r="P3617">
        <v>15</v>
      </c>
    </row>
    <row r="3618" spans="1:16">
      <c r="A3618" s="5" t="s">
        <v>8434</v>
      </c>
      <c r="B3618" t="s">
        <v>8435</v>
      </c>
      <c r="C3618">
        <v>0</v>
      </c>
      <c r="D3618">
        <v>0</v>
      </c>
      <c r="E3618" t="str">
        <f t="array" ref="E3618">_xlfn.IFS(C3618&lt;&gt;2,_xlfn.IFS(D3618=0,"主角之一",D3618=1,"角色",D3618=2,"男主",D3618=3,"女主"),C3618=2,"")</f>
        <v>主角之一</v>
      </c>
      <c r="G3618" t="s">
        <v>896</v>
      </c>
      <c r="H3618">
        <v>0</v>
      </c>
      <c r="I3618" t="str">
        <f t="array" ref="I3618">_xlfn.IFS(OR(C3618=0,C3618=3),_xlfn.IFS(H3618=0,"漫改",H3618=1,"轻改",H3618=2,"原创",H3618=3,"Gal改",H3618=4,"游改",H3618=5,"原创偶像",H3618=6,"国产原创",H3618=7,"小说改"),C3618&lt;&gt;0,"")</f>
        <v>漫改</v>
      </c>
      <c r="J3618" s="16" t="s">
        <v>8427</v>
      </c>
      <c r="M3618" t="str">
        <f t="shared" si="56"/>
        <v>鸣子章吉，漫改动画《飙速宅男》主角之一。</v>
      </c>
      <c r="O3618">
        <v>8</v>
      </c>
      <c r="P3618">
        <v>26</v>
      </c>
    </row>
    <row r="3619" spans="1:16">
      <c r="A3619" s="5" t="s">
        <v>8436</v>
      </c>
      <c r="B3619" t="s">
        <v>8437</v>
      </c>
      <c r="C3619">
        <v>0</v>
      </c>
      <c r="D3619">
        <v>1</v>
      </c>
      <c r="E3619" t="str">
        <f t="array" ref="E3619">_xlfn.IFS(C3619&lt;&gt;2,_xlfn.IFS(D3619=0,"主角之一",D3619=1,"角色",D3619=2,"男主",D3619=3,"女主"),C3619=2,"")</f>
        <v>角色</v>
      </c>
      <c r="G3619" t="s">
        <v>2522</v>
      </c>
      <c r="H3619">
        <v>3</v>
      </c>
      <c r="I3619" t="str">
        <f t="array" ref="I3619">_xlfn.IFS(OR(C3619=0,C3619=3),_xlfn.IFS(H3619=0,"漫改",H3619=1,"轻改",H3619=2,"原创",H3619=3,"Gal改",H3619=4,"游改",H3619=5,"原创偶像",H3619=6,"国产原创",H3619=7,"小说改"),C3619&lt;&gt;0,"")</f>
        <v>Gal改</v>
      </c>
      <c r="J3619" s="16" t="s">
        <v>8427</v>
      </c>
      <c r="M3619" t="str">
        <f t="shared" si="56"/>
        <v>织部麻绪衣，Gal改动画《我自己；你自己》角色。</v>
      </c>
      <c r="O3619">
        <v>5</v>
      </c>
      <c r="P3619">
        <v>6</v>
      </c>
    </row>
    <row r="3620" spans="1:16">
      <c r="A3620" s="5" t="s">
        <v>8438</v>
      </c>
      <c r="B3620" t="s">
        <v>8439</v>
      </c>
      <c r="C3620">
        <v>0</v>
      </c>
      <c r="D3620">
        <v>0</v>
      </c>
      <c r="E3620" t="str">
        <f t="array" ref="E3620">_xlfn.IFS(C3620&lt;&gt;2,_xlfn.IFS(D3620=0,"主角之一",D3620=1,"角色",D3620=2,"男主",D3620=3,"女主"),C3620=2,"")</f>
        <v>主角之一</v>
      </c>
      <c r="G3620" t="s">
        <v>4079</v>
      </c>
      <c r="H3620">
        <v>0</v>
      </c>
      <c r="I3620" t="str">
        <f t="array" ref="I3620">_xlfn.IFS(OR(C3620=0,C3620=3),_xlfn.IFS(H3620=0,"漫改",H3620=1,"轻改",H3620=2,"原创",H3620=3,"Gal改",H3620=4,"游改",H3620=5,"原创偶像",H3620=6,"国产原创",H3620=7,"小说改"),C3620&lt;&gt;0,"")</f>
        <v>漫改</v>
      </c>
      <c r="J3620" s="16" t="s">
        <v>8427</v>
      </c>
      <c r="M3620" t="str">
        <f t="shared" si="56"/>
        <v>一濑红莲，漫改动画《终结的炽天使》主角之一。</v>
      </c>
      <c r="O3620">
        <v>9</v>
      </c>
      <c r="P3620">
        <v>23</v>
      </c>
    </row>
    <row r="3621" spans="1:16">
      <c r="A3621" s="5" t="s">
        <v>8440</v>
      </c>
      <c r="B3621" t="s">
        <v>8441</v>
      </c>
      <c r="C3621">
        <v>0</v>
      </c>
      <c r="D3621">
        <v>0</v>
      </c>
      <c r="E3621" t="str">
        <f t="array" ref="E3621">_xlfn.IFS(C3621&lt;&gt;2,_xlfn.IFS(D3621=0,"主角之一",D3621=1,"角色",D3621=2,"男主",D3621=3,"女主"),C3621=2,"")</f>
        <v>主角之一</v>
      </c>
      <c r="G3621" t="s">
        <v>8442</v>
      </c>
      <c r="H3621">
        <v>2</v>
      </c>
      <c r="I3621" t="str">
        <f t="array" ref="I3621">_xlfn.IFS(OR(C3621=0,C3621=3),_xlfn.IFS(H3621=0,"漫改",H3621=1,"轻改",H3621=2,"原创",H3621=3,"Gal改",H3621=4,"游改",H3621=5,"原创偶像",H3621=6,"国产原创",H3621=7,"小说改"),C3621&lt;&gt;0,"")</f>
        <v>原创</v>
      </c>
      <c r="J3621" s="16" t="s">
        <v>8427</v>
      </c>
      <c r="K3621"/>
      <c r="M3621" t="str">
        <f t="shared" si="56"/>
        <v>绫濑恋雪，原创动画《告白实行委员会》主角之一。</v>
      </c>
      <c r="O3621">
        <v>6</v>
      </c>
      <c r="P3621">
        <v>11</v>
      </c>
    </row>
    <row r="3622" spans="1:16">
      <c r="A3622" s="5" t="s">
        <v>8443</v>
      </c>
      <c r="B3622" t="s">
        <v>8444</v>
      </c>
      <c r="C3622">
        <v>0</v>
      </c>
      <c r="D3622">
        <v>0</v>
      </c>
      <c r="E3622" t="str">
        <f t="array" ref="E3622">_xlfn.IFS(C3622&lt;&gt;2,_xlfn.IFS(D3622=0,"主角之一",D3622=1,"角色",D3622=2,"男主",D3622=3,"女主"),C3622=2,"")</f>
        <v>主角之一</v>
      </c>
      <c r="G3622" t="s">
        <v>2937</v>
      </c>
      <c r="H3622">
        <v>0</v>
      </c>
      <c r="I3622" t="str">
        <f t="array" ref="I3622">_xlfn.IFS(OR(C3622=0,C3622=3),_xlfn.IFS(H3622=0,"漫改",H3622=1,"轻改",H3622=2,"原创",H3622=3,"Gal改",H3622=4,"游改",H3622=5,"原创偶像",H3622=6,"国产原创",H3622=7,"小说改"),C3622&lt;&gt;0,"")</f>
        <v>漫改</v>
      </c>
      <c r="J3622" s="16" t="s">
        <v>8427</v>
      </c>
      <c r="K3622" s="17">
        <v>1</v>
      </c>
      <c r="M3622" t="str">
        <f t="shared" si="56"/>
        <v>本田珠辉，漫改动画《斯特拉的魔法》主角之一。【芳文社】</v>
      </c>
      <c r="O3622">
        <v>9</v>
      </c>
      <c r="P3622">
        <v>37</v>
      </c>
    </row>
    <row r="3623" spans="1:16">
      <c r="A3623" s="5" t="s">
        <v>8425</v>
      </c>
      <c r="B3623" t="s">
        <v>8426</v>
      </c>
      <c r="C3623">
        <v>0</v>
      </c>
      <c r="D3623">
        <v>0</v>
      </c>
      <c r="E3623" t="str">
        <f t="array" ref="E3623">_xlfn.IFS(C3623&lt;&gt;2,_xlfn.IFS(D3623=0,"主角之一",D3623=1,"角色",D3623=2,"男主",D3623=3,"女主"),C3623=2,"")</f>
        <v>主角之一</v>
      </c>
      <c r="G3623" t="s">
        <v>4229</v>
      </c>
      <c r="H3623">
        <v>1</v>
      </c>
      <c r="I3623" t="str">
        <f t="array" ref="I3623">_xlfn.IFS(OR(C3623=0,C3623=3),_xlfn.IFS(H3623=0,"漫改",H3623=1,"轻改",H3623=2,"原创",H3623=3,"Gal改",H3623=4,"游改",H3623=5,"原创偶像",H3623=6,"国产原创",H3623=7,"小说改"),C3623&lt;&gt;0,"")</f>
        <v>轻改</v>
      </c>
      <c r="J3623" s="16" t="s">
        <v>8427</v>
      </c>
      <c r="M3623" t="str">
        <f t="shared" si="56"/>
        <v>朝比奈实玖瑠，轻改动画《凉宫春日系列》主角之一。</v>
      </c>
      <c r="O3623">
        <v>72</v>
      </c>
      <c r="P3623">
        <v>540</v>
      </c>
    </row>
    <row r="3624" spans="1:16">
      <c r="A3624" s="5" t="s">
        <v>8445</v>
      </c>
      <c r="B3624" t="s">
        <v>8446</v>
      </c>
      <c r="C3624">
        <v>0</v>
      </c>
      <c r="D3624">
        <v>0</v>
      </c>
      <c r="E3624" t="str">
        <f t="array" ref="E3624">_xlfn.IFS(C3624&lt;&gt;2,_xlfn.IFS(D3624=0,"主角之一",D3624=1,"角色",D3624=2,"男主",D3624=3,"女主"),C3624=2,"")</f>
        <v>主角之一</v>
      </c>
      <c r="G3624" t="s">
        <v>2413</v>
      </c>
      <c r="H3624">
        <v>0</v>
      </c>
      <c r="I3624" t="str">
        <f t="array" ref="I3624">_xlfn.IFS(OR(C3624=0,C3624=3),_xlfn.IFS(H3624=0,"漫改",H3624=1,"轻改",H3624=2,"原创",H3624=3,"Gal改",H3624=4,"游改",H3624=5,"原创偶像",H3624=6,"国产原创",H3624=7,"小说改"),C3624&lt;&gt;0,"")</f>
        <v>漫改</v>
      </c>
      <c r="J3624" s="16" t="s">
        <v>8427</v>
      </c>
      <c r="M3624" t="str">
        <f t="shared" si="56"/>
        <v>小柳花子，漫改动画《宅男腐女恋爱真难》主角之一。</v>
      </c>
      <c r="O3624">
        <v>1</v>
      </c>
      <c r="P3624">
        <v>25</v>
      </c>
    </row>
    <row r="3625" spans="1:16">
      <c r="A3625" s="5" t="s">
        <v>8428</v>
      </c>
      <c r="B3625" t="s">
        <v>8429</v>
      </c>
      <c r="C3625">
        <v>0</v>
      </c>
      <c r="D3625">
        <v>1</v>
      </c>
      <c r="E3625" t="str">
        <f t="array" ref="E3625">_xlfn.IFS(C3625&lt;&gt;2,_xlfn.IFS(D3625=0,"主角之一",D3625=1,"角色",D3625=2,"男主",D3625=3,"女主"),C3625=2,"")</f>
        <v>角色</v>
      </c>
      <c r="G3625" t="s">
        <v>861</v>
      </c>
      <c r="H3625">
        <v>0</v>
      </c>
      <c r="I3625" t="str">
        <f t="array" ref="I3625">_xlfn.IFS(OR(C3625=0,C3625=3),_xlfn.IFS(H3625=0,"漫改",H3625=1,"轻改",H3625=2,"原创",H3625=3,"Gal改",H3625=4,"游改",H3625=5,"原创偶像",H3625=6,"国产原创",H3625=7,"小说改"),C3625&lt;&gt;0,"")</f>
        <v>漫改</v>
      </c>
      <c r="J3625" s="16" t="s">
        <v>8427</v>
      </c>
      <c r="M3625" t="str">
        <f t="shared" si="56"/>
        <v>爱野爱，漫改动画《水星领航员》角色。</v>
      </c>
      <c r="O3625">
        <v>19</v>
      </c>
      <c r="P3625">
        <v>50</v>
      </c>
    </row>
    <row r="3626" spans="1:16">
      <c r="A3626" s="5" t="s">
        <v>8447</v>
      </c>
      <c r="B3626" t="s">
        <v>8448</v>
      </c>
      <c r="C3626">
        <v>0</v>
      </c>
      <c r="D3626">
        <v>0</v>
      </c>
      <c r="E3626" t="str">
        <f t="array" ref="E3626">_xlfn.IFS(C3626&lt;&gt;2,_xlfn.IFS(D3626=0,"主角之一",D3626=1,"角色",D3626=2,"男主",D3626=3,"女主"),C3626=2,"")</f>
        <v>主角之一</v>
      </c>
      <c r="G3626" t="s">
        <v>8449</v>
      </c>
      <c r="H3626">
        <v>3</v>
      </c>
      <c r="I3626" t="str">
        <f t="array" ref="I3626">_xlfn.IFS(OR(C3626=0,C3626=3),_xlfn.IFS(H3626=0,"漫改",H3626=1,"轻改",H3626=2,"原创",H3626=3,"Gal改",H3626=4,"游改",H3626=5,"原创偶像",H3626=6,"国产原创",H3626=7,"小说改"),C3626&lt;&gt;0,"")</f>
        <v>Gal改</v>
      </c>
      <c r="J3626" s="16" t="s">
        <v>8427</v>
      </c>
      <c r="M3626" t="str">
        <f t="shared" si="56"/>
        <v>亚托莉，Gal改动画《亚托莉 -我挚爱的时光-》主角之一。</v>
      </c>
      <c r="O3626">
        <v>119</v>
      </c>
      <c r="P3626">
        <v>619</v>
      </c>
    </row>
    <row r="3627" spans="1:16">
      <c r="A3627" s="5" t="s">
        <v>8450</v>
      </c>
      <c r="B3627" t="s">
        <v>8451</v>
      </c>
      <c r="C3627">
        <v>0</v>
      </c>
      <c r="D3627">
        <v>0</v>
      </c>
      <c r="E3627" t="str">
        <f t="array" ref="E3627">_xlfn.IFS(C3627&lt;&gt;2,_xlfn.IFS(D3627=0,"主角之一",D3627=1,"角色",D3627=2,"男主",D3627=3,"女主"),C3627=2,"")</f>
        <v>主角之一</v>
      </c>
      <c r="G3627" t="s">
        <v>1202</v>
      </c>
      <c r="H3627">
        <v>0</v>
      </c>
      <c r="I3627" t="str">
        <f t="array" ref="I3627">_xlfn.IFS(OR(C3627=0,C3627=3),_xlfn.IFS(H3627=0,"漫改",H3627=1,"轻改",H3627=2,"原创",H3627=3,"Gal改",H3627=4,"游改",H3627=5,"原创偶像",H3627=6,"国产原创",H3627=7,"小说改"),C3627&lt;&gt;0,"")</f>
        <v>漫改</v>
      </c>
      <c r="J3627" s="16" t="s">
        <v>8427</v>
      </c>
      <c r="M3627" t="str">
        <f t="shared" si="56"/>
        <v>东日万凛，漫改动画《魔都精兵的奴隶》主角之一。</v>
      </c>
      <c r="O3627">
        <v>38</v>
      </c>
      <c r="P3627">
        <v>84</v>
      </c>
    </row>
    <row r="3628" spans="1:16">
      <c r="A3628" s="5" t="s">
        <v>8452</v>
      </c>
      <c r="B3628" t="s">
        <v>8453</v>
      </c>
      <c r="C3628">
        <v>0</v>
      </c>
      <c r="D3628">
        <v>0</v>
      </c>
      <c r="E3628" t="str">
        <f t="array" ref="E3628">_xlfn.IFS(C3628&lt;&gt;2,_xlfn.IFS(D3628=0,"主角之一",D3628=1,"角色",D3628=2,"男主",D3628=3,"女主"),C3628=2,"")</f>
        <v>主角之一</v>
      </c>
      <c r="G3628" t="s">
        <v>8454</v>
      </c>
      <c r="H3628">
        <v>1</v>
      </c>
      <c r="I3628" t="str">
        <f t="array" ref="I3628">_xlfn.IFS(OR(C3628=0,C3628=3),_xlfn.IFS(H3628=0,"漫改",H3628=1,"轻改",H3628=2,"原创",H3628=3,"Gal改",H3628=4,"游改",H3628=5,"原创偶像",H3628=6,"国产原创",H3628=7,"小说改"),C3628&lt;&gt;0,"")</f>
        <v>轻改</v>
      </c>
      <c r="J3628" s="16" t="s">
        <v>8427</v>
      </c>
      <c r="M3628" t="str">
        <f t="shared" si="56"/>
        <v>袋井满，轻改动画《美少年侦探团》主角之一。</v>
      </c>
      <c r="O3628">
        <v>6</v>
      </c>
      <c r="P3628">
        <v>12</v>
      </c>
    </row>
    <row r="3629" spans="1:16">
      <c r="A3629" s="5" t="s">
        <v>8462</v>
      </c>
      <c r="B3629" t="s">
        <v>8463</v>
      </c>
      <c r="C3629">
        <v>1</v>
      </c>
      <c r="D3629">
        <v>0</v>
      </c>
      <c r="E3629" t="str">
        <f t="array" ref="E3629">_xlfn.IFS(C3629&lt;&gt;2,_xlfn.IFS(D3629=0,"主角之一",D3629=1,"角色",D3629=2,"男主",D3629=3,"女主"),C3629=2,"")</f>
        <v>主角之一</v>
      </c>
      <c r="G3629" t="s">
        <v>5345</v>
      </c>
      <c r="I3629" t="str">
        <f t="array" ref="I3629">_xlfn.IFS(OR(C3629=0,C3629=3),_xlfn.IFS(H3629=0,"漫改",H3629=1,"轻改",H3629=2,"原创",H3629=3,"Gal改",H3629=4,"游改",H3629=5,"原创偶像",H3629=6,"国产原创",H3629=7,"小说改"),C3629&lt;&gt;0,"")</f>
        <v/>
      </c>
      <c r="J3629" s="16" t="s">
        <v>8427</v>
      </c>
      <c r="M3629" t="str">
        <f t="shared" si="56"/>
        <v>不知出远子，《樱色之云绯色之恋》主角之一。</v>
      </c>
      <c r="O3629">
        <v>26</v>
      </c>
      <c r="P3629">
        <v>60</v>
      </c>
    </row>
    <row r="3630" spans="1:16">
      <c r="A3630" s="5" t="s">
        <v>8477</v>
      </c>
      <c r="B3630" t="s">
        <v>8478</v>
      </c>
      <c r="C3630">
        <v>0</v>
      </c>
      <c r="D3630">
        <v>0</v>
      </c>
      <c r="E3630" t="str">
        <f t="array" ref="E3630">_xlfn.IFS(C3630&lt;&gt;2,_xlfn.IFS(D3630=0,"主角之一",D3630=1,"角色",D3630=2,"男主",D3630=3,"女主"),C3630=2,"")</f>
        <v>主角之一</v>
      </c>
      <c r="G3630" t="s">
        <v>2549</v>
      </c>
      <c r="H3630">
        <v>2</v>
      </c>
      <c r="I3630" t="str">
        <f t="array" ref="I3630">_xlfn.IFS(OR(C3630=0,C3630=3),_xlfn.IFS(H3630=0,"漫改",H3630=1,"轻改",H3630=2,"原创",H3630=3,"Gal改",H3630=4,"游改",H3630=5,"原创偶像",H3630=6,"国产原创",H3630=7,"小说改"),C3630&lt;&gt;0,"")</f>
        <v>原创</v>
      </c>
      <c r="J3630" s="16" t="s">
        <v>8467</v>
      </c>
      <c r="M3630" t="str">
        <f t="shared" si="56"/>
        <v>青羽美波，原创动画《一杆青空》主角之一。</v>
      </c>
      <c r="O3630">
        <v>45</v>
      </c>
      <c r="P3630">
        <v>106</v>
      </c>
    </row>
    <row r="3631" spans="1:16">
      <c r="A3631" s="5" t="s">
        <v>8479</v>
      </c>
      <c r="B3631" t="s">
        <v>8480</v>
      </c>
      <c r="C3631">
        <v>0</v>
      </c>
      <c r="D3631">
        <v>1</v>
      </c>
      <c r="E3631" t="str">
        <f t="array" ref="E3631">_xlfn.IFS(C3631&lt;&gt;2,_xlfn.IFS(D3631=0,"主角之一",D3631=1,"角色",D3631=2,"男主",D3631=3,"女主"),C3631=2,"")</f>
        <v>角色</v>
      </c>
      <c r="G3631" t="s">
        <v>8481</v>
      </c>
      <c r="H3631">
        <v>0</v>
      </c>
      <c r="I3631" t="str">
        <f t="array" ref="I3631">_xlfn.IFS(OR(C3631=0,C3631=3),_xlfn.IFS(H3631=0,"漫改",H3631=1,"轻改",H3631=2,"原创",H3631=3,"Gal改",H3631=4,"游改",H3631=5,"原创偶像",H3631=6,"国产原创",H3631=7,"小说改"),C3631&lt;&gt;0,"")</f>
        <v>漫改</v>
      </c>
      <c r="J3631" s="16" t="s">
        <v>8467</v>
      </c>
      <c r="M3631" t="str">
        <f t="shared" si="56"/>
        <v>追加鲣鱼 / 鱼臣慧，漫改动画《香格里拉·弗陇提亚～屎作猎人向神作发起挑战～》角色。</v>
      </c>
      <c r="O3631">
        <v>12</v>
      </c>
      <c r="P3631">
        <v>13</v>
      </c>
    </row>
    <row r="3632" spans="1:16">
      <c r="A3632" s="5" t="s">
        <v>8470</v>
      </c>
      <c r="B3632" t="s">
        <v>8471</v>
      </c>
      <c r="C3632">
        <v>0</v>
      </c>
      <c r="D3632">
        <v>1</v>
      </c>
      <c r="E3632" t="str">
        <f t="array" ref="E3632">_xlfn.IFS(C3632&lt;&gt;2,_xlfn.IFS(D3632=0,"主角之一",D3632=1,"角色",D3632=2,"男主",D3632=3,"女主"),C3632=2,"")</f>
        <v>角色</v>
      </c>
      <c r="G3632" t="s">
        <v>1506</v>
      </c>
      <c r="H3632">
        <v>0</v>
      </c>
      <c r="I3632" t="str">
        <f t="array" ref="I3632">_xlfn.IFS(OR(C3632=0,C3632=3),_xlfn.IFS(H3632=0,"漫改",H3632=1,"轻改",H3632=2,"原创",H3632=3,"Gal改",H3632=4,"游改",H3632=5,"原创偶像",H3632=6,"国产原创",H3632=7,"小说改"),C3632&lt;&gt;0,"")</f>
        <v>漫改</v>
      </c>
      <c r="J3632" s="16" t="s">
        <v>8467</v>
      </c>
      <c r="M3632" t="str">
        <f t="shared" si="56"/>
        <v>夏目残夏，漫改动画《妖狐×仆SS》角色。</v>
      </c>
      <c r="O3632">
        <v>3</v>
      </c>
      <c r="P3632">
        <v>20</v>
      </c>
    </row>
    <row r="3633" spans="1:16">
      <c r="A3633" s="5" t="s">
        <v>8472</v>
      </c>
      <c r="B3633" t="s">
        <v>8473</v>
      </c>
      <c r="C3633">
        <v>0</v>
      </c>
      <c r="D3633">
        <v>1</v>
      </c>
      <c r="E3633" t="str">
        <f t="array" ref="E3633">_xlfn.IFS(C3633&lt;&gt;2,_xlfn.IFS(D3633=0,"主角之一",D3633=1,"角色",D3633=2,"男主",D3633=3,"女主"),C3633=2,"")</f>
        <v>角色</v>
      </c>
      <c r="G3633" t="s">
        <v>1832</v>
      </c>
      <c r="H3633">
        <v>0</v>
      </c>
      <c r="I3633" t="str">
        <f t="array" ref="I3633">_xlfn.IFS(OR(C3633=0,C3633=3),_xlfn.IFS(H3633=0,"漫改",H3633=1,"轻改",H3633=2,"原创",H3633=3,"Gal改",H3633=4,"游改",H3633=5,"原创偶像",H3633=6,"国产原创",H3633=7,"小说改"),C3633&lt;&gt;0,"")</f>
        <v>漫改</v>
      </c>
      <c r="J3633" s="16" t="s">
        <v>8467</v>
      </c>
      <c r="M3633" t="str">
        <f t="shared" si="56"/>
        <v>舞子集，漫改动画《伪恋》角色。</v>
      </c>
      <c r="O3633">
        <v>12</v>
      </c>
      <c r="P3633">
        <v>22</v>
      </c>
    </row>
    <row r="3634" spans="1:16">
      <c r="A3634" s="5" t="s">
        <v>8464</v>
      </c>
      <c r="B3634" t="s">
        <v>8465</v>
      </c>
      <c r="C3634">
        <v>0</v>
      </c>
      <c r="D3634">
        <v>1</v>
      </c>
      <c r="E3634" t="str">
        <f t="array" ref="E3634">_xlfn.IFS(C3634&lt;&gt;2,_xlfn.IFS(D3634=0,"主角之一",D3634=1,"角色",D3634=2,"男主",D3634=3,"女主"),C3634=2,"")</f>
        <v>角色</v>
      </c>
      <c r="G3634" t="s">
        <v>8466</v>
      </c>
      <c r="H3634">
        <v>0</v>
      </c>
      <c r="I3634" t="str">
        <f t="array" ref="I3634">_xlfn.IFS(OR(C3634=0,C3634=3),_xlfn.IFS(H3634=0,"漫改",H3634=1,"轻改",H3634=2,"原创",H3634=3,"Gal改",H3634=4,"游改",H3634=5,"原创偶像",H3634=6,"国产原创",H3634=7,"小说改"),C3634&lt;&gt;0,"")</f>
        <v>漫改</v>
      </c>
      <c r="J3634" s="16" t="s">
        <v>8467</v>
      </c>
      <c r="M3634" t="str">
        <f t="shared" si="56"/>
        <v>白馬探，漫改动画《魔术快斗》角色。</v>
      </c>
      <c r="O3634">
        <v>2</v>
      </c>
      <c r="P3634">
        <v>29</v>
      </c>
    </row>
    <row r="3635" spans="1:16">
      <c r="A3635" s="5" t="s">
        <v>8468</v>
      </c>
      <c r="B3635" t="s">
        <v>8469</v>
      </c>
      <c r="C3635">
        <v>0</v>
      </c>
      <c r="D3635">
        <v>0</v>
      </c>
      <c r="E3635" t="str">
        <f t="array" ref="E3635">_xlfn.IFS(C3635&lt;&gt;2,_xlfn.IFS(D3635=0,"主角之一",D3635=1,"角色",D3635=2,"男主",D3635=3,"女主"),C3635=2,"")</f>
        <v>主角之一</v>
      </c>
      <c r="G3635" t="s">
        <v>633</v>
      </c>
      <c r="H3635">
        <v>4</v>
      </c>
      <c r="I3635" t="str">
        <f t="array" ref="I3635">_xlfn.IFS(OR(C3635=0,C3635=3),_xlfn.IFS(H3635=0,"漫改",H3635=1,"轻改",H3635=2,"原创",H3635=3,"Gal改",H3635=4,"游改",H3635=5,"原创偶像",H3635=6,"国产原创",H3635=7,"小说改"),C3635&lt;&gt;0,"")</f>
        <v>游改</v>
      </c>
      <c r="J3635" s="16" t="s">
        <v>8467</v>
      </c>
      <c r="M3635" t="str">
        <f t="shared" si="56"/>
        <v>菊地真，游改动画《偶像大师》主角之一。</v>
      </c>
      <c r="O3635">
        <v>61</v>
      </c>
      <c r="P3635">
        <v>201</v>
      </c>
    </row>
    <row r="3636" spans="1:16">
      <c r="A3636" s="5" t="s">
        <v>8474</v>
      </c>
      <c r="B3636" t="s">
        <v>8475</v>
      </c>
      <c r="C3636">
        <v>0</v>
      </c>
      <c r="D3636">
        <v>0</v>
      </c>
      <c r="E3636" t="str">
        <f t="array" ref="E3636">_xlfn.IFS(C3636&lt;&gt;2,_xlfn.IFS(D3636=0,"主角之一",D3636=1,"角色",D3636=2,"男主",D3636=3,"女主"),C3636=2,"")</f>
        <v>主角之一</v>
      </c>
      <c r="G3636" t="s">
        <v>8476</v>
      </c>
      <c r="H3636">
        <v>2</v>
      </c>
      <c r="I3636" t="str">
        <f t="array" ref="I3636">_xlfn.IFS(OR(C3636=0,C3636=3),_xlfn.IFS(H3636=0,"漫改",H3636=1,"轻改",H3636=2,"原创",H3636=3,"Gal改",H3636=4,"游改",H3636=5,"原创偶像",H3636=6,"国产原创",H3636=7,"小说改"),C3636&lt;&gt;0,"")</f>
        <v>原创</v>
      </c>
      <c r="J3636" s="16" t="s">
        <v>8467</v>
      </c>
      <c r="M3636" t="str">
        <f t="shared" si="56"/>
        <v>伊座并杏子，原创动画《成神之日》主角之一。</v>
      </c>
      <c r="O3636">
        <v>110</v>
      </c>
      <c r="P3636">
        <v>127</v>
      </c>
    </row>
    <row r="3637" spans="1:16">
      <c r="A3637" s="5" t="s">
        <v>8482</v>
      </c>
      <c r="B3637" t="s">
        <v>8483</v>
      </c>
      <c r="C3637">
        <v>1</v>
      </c>
      <c r="D3637">
        <v>1</v>
      </c>
      <c r="E3637" t="str">
        <f t="array" ref="E3637">_xlfn.IFS(C3637&lt;&gt;2,_xlfn.IFS(D3637=0,"主角之一",D3637=1,"角色",D3637=2,"男主",D3637=3,"女主"),C3637=2,"")</f>
        <v>角色</v>
      </c>
      <c r="G3637" t="s">
        <v>2187</v>
      </c>
      <c r="I3637" t="str">
        <f t="array" ref="I3637">_xlfn.IFS(OR(C3637=0,C3637=3),_xlfn.IFS(H3637=0,"漫改",H3637=1,"轻改",H3637=2,"原创",H3637=3,"Gal改",H3637=4,"游改",H3637=5,"原创偶像",H3637=6,"国产原创",H3637=7,"小说改"),C3637&lt;&gt;0,"")</f>
        <v/>
      </c>
      <c r="J3637" s="16" t="s">
        <v>8467</v>
      </c>
      <c r="M3637" t="str">
        <f t="shared" si="56"/>
        <v>鱼住夹三，《壳之少女》角色。</v>
      </c>
      <c r="O3637">
        <v>16</v>
      </c>
      <c r="P3637">
        <v>7</v>
      </c>
    </row>
    <row r="3638" spans="1:16">
      <c r="A3638" s="5" t="s">
        <v>8484</v>
      </c>
      <c r="B3638" t="s">
        <v>8485</v>
      </c>
      <c r="C3638">
        <v>1</v>
      </c>
      <c r="D3638">
        <v>0</v>
      </c>
      <c r="E3638" t="str">
        <f t="array" ref="E3638">_xlfn.IFS(C3638&lt;&gt;2,_xlfn.IFS(D3638=0,"主角之一",D3638=1,"角色",D3638=2,"男主",D3638=3,"女主"),C3638=2,"")</f>
        <v>主角之一</v>
      </c>
      <c r="G3638" t="s">
        <v>587</v>
      </c>
      <c r="I3638" t="str">
        <f t="array" ref="I3638">_xlfn.IFS(OR(C3638=0,C3638=3),_xlfn.IFS(H3638=0,"漫改",H3638=1,"轻改",H3638=2,"原创",H3638=3,"Gal改",H3638=4,"游改",H3638=5,"原创偶像",H3638=6,"国产原创",H3638=7,"小说改"),C3638&lt;&gt;0,"")</f>
        <v/>
      </c>
      <c r="J3638" s="16" t="s">
        <v>8467</v>
      </c>
      <c r="M3638" t="str">
        <f t="shared" si="56"/>
        <v>凤城诗名，《初音岛4》主角之一。</v>
      </c>
      <c r="O3638">
        <v>1</v>
      </c>
      <c r="P3638">
        <v>15</v>
      </c>
    </row>
    <row r="3639" spans="1:16">
      <c r="A3639" s="5" t="s">
        <v>8509</v>
      </c>
      <c r="B3639" t="s">
        <v>8510</v>
      </c>
      <c r="C3639">
        <v>0</v>
      </c>
      <c r="D3639">
        <v>0</v>
      </c>
      <c r="E3639" t="str">
        <f t="array" ref="E3639">_xlfn.IFS(C3639&lt;&gt;2,_xlfn.IFS(D3639=0,"主角之一",D3639=1,"角色",D3639=2,"男主",D3639=3,"女主"),C3639=2,"")</f>
        <v>主角之一</v>
      </c>
      <c r="G3639" t="s">
        <v>1248</v>
      </c>
      <c r="H3639">
        <v>2</v>
      </c>
      <c r="I3639" t="str">
        <f t="array" ref="I3639">_xlfn.IFS(OR(C3639=0,C3639=3),_xlfn.IFS(H3639=0,"漫改",H3639=1,"轻改",H3639=2,"原创",H3639=3,"Gal改",H3639=4,"游改",H3639=5,"原创偶像",H3639=6,"国产原创",H3639=7,"小说改"),C3639&lt;&gt;0,"")</f>
        <v>原创</v>
      </c>
      <c r="J3639" s="16" t="s">
        <v>8488</v>
      </c>
      <c r="M3639" t="str">
        <f t="shared" si="56"/>
        <v>伊莉雅·伊留申，原创动画《恋爱FLOPS》主角之一。</v>
      </c>
      <c r="O3639">
        <v>62</v>
      </c>
      <c r="P3639">
        <v>53</v>
      </c>
    </row>
    <row r="3640" spans="1:16">
      <c r="A3640" s="5" t="s">
        <v>8489</v>
      </c>
      <c r="B3640" t="s">
        <v>8490</v>
      </c>
      <c r="C3640">
        <v>0</v>
      </c>
      <c r="D3640">
        <v>0</v>
      </c>
      <c r="E3640" t="str">
        <f t="array" ref="E3640">_xlfn.IFS(C3640&lt;&gt;2,_xlfn.IFS(D3640=0,"主角之一",D3640=1,"角色",D3640=2,"男主",D3640=3,"女主"),C3640=2,"")</f>
        <v>主角之一</v>
      </c>
      <c r="G3640" t="s">
        <v>8491</v>
      </c>
      <c r="H3640">
        <v>2</v>
      </c>
      <c r="I3640" t="str">
        <f t="array" ref="I3640">_xlfn.IFS(OR(C3640=0,C3640=3),_xlfn.IFS(H3640=0,"漫改",H3640=1,"轻改",H3640=2,"原创",H3640=3,"Gal改",H3640=4,"游改",H3640=5,"原创偶像",H3640=6,"国产原创",H3640=7,"小说改"),C3640&lt;&gt;0,"")</f>
        <v>原创</v>
      </c>
      <c r="J3640" s="16" t="s">
        <v>8488</v>
      </c>
      <c r="M3640" t="str">
        <f t="shared" si="56"/>
        <v>天宫学美，原创动画《校园乌托邦 学美向前冲！》主角之一。</v>
      </c>
      <c r="O3640">
        <v>12</v>
      </c>
      <c r="P3640">
        <v>32</v>
      </c>
    </row>
    <row r="3641" spans="1:16">
      <c r="A3641" s="5" t="s">
        <v>8492</v>
      </c>
      <c r="B3641" t="s">
        <v>8493</v>
      </c>
      <c r="C3641">
        <v>0</v>
      </c>
      <c r="D3641">
        <v>0</v>
      </c>
      <c r="E3641" t="str">
        <f t="array" ref="E3641">_xlfn.IFS(C3641&lt;&gt;2,_xlfn.IFS(D3641=0,"主角之一",D3641=1,"角色",D3641=2,"男主",D3641=3,"女主"),C3641=2,"")</f>
        <v>主角之一</v>
      </c>
      <c r="G3641" t="s">
        <v>919</v>
      </c>
      <c r="H3641">
        <v>3</v>
      </c>
      <c r="I3641" t="str">
        <f t="array" ref="I3641">_xlfn.IFS(OR(C3641=0,C3641=3),_xlfn.IFS(H3641=0,"漫改",H3641=1,"轻改",H3641=2,"原创",H3641=3,"Gal改",H3641=4,"游改",H3641=5,"原创偶像",H3641=6,"国产原创",H3641=7,"小说改"),C3641&lt;&gt;0,"")</f>
        <v>Gal改</v>
      </c>
      <c r="J3641" s="16" t="s">
        <v>8488</v>
      </c>
      <c r="M3641" t="str">
        <f t="shared" si="56"/>
        <v>漆原琉华，Gal改动画《命运石之门》主角之一。</v>
      </c>
      <c r="O3641">
        <v>105</v>
      </c>
      <c r="P3641">
        <v>331</v>
      </c>
    </row>
    <row r="3642" spans="1:16">
      <c r="A3642" s="5" t="s">
        <v>8494</v>
      </c>
      <c r="B3642" t="s">
        <v>8495</v>
      </c>
      <c r="C3642">
        <v>0</v>
      </c>
      <c r="D3642">
        <v>0</v>
      </c>
      <c r="E3642" t="str">
        <f t="array" ref="E3642">_xlfn.IFS(C3642&lt;&gt;2,_xlfn.IFS(D3642=0,"主角之一",D3642=1,"角色",D3642=2,"男主",D3642=3,"女主"),C3642=2,"")</f>
        <v>主角之一</v>
      </c>
      <c r="G3642" t="s">
        <v>1354</v>
      </c>
      <c r="H3642">
        <v>1</v>
      </c>
      <c r="I3642" t="str">
        <f t="array" ref="I3642">_xlfn.IFS(OR(C3642=0,C3642=3),_xlfn.IFS(H3642=0,"漫改",H3642=1,"轻改",H3642=2,"原创",H3642=3,"Gal改",H3642=4,"游改",H3642=5,"原创偶像",H3642=6,"国产原创",H3642=7,"小说改"),C3642&lt;&gt;0,"")</f>
        <v>轻改</v>
      </c>
      <c r="J3642" s="16" t="s">
        <v>8488</v>
      </c>
      <c r="M3642" t="str">
        <f t="shared" si="56"/>
        <v>丹生谷森夏，轻改动画《中二病也要谈恋爱！》主角之一。</v>
      </c>
      <c r="O3642">
        <v>86</v>
      </c>
      <c r="P3642">
        <v>564</v>
      </c>
    </row>
    <row r="3643" spans="1:16">
      <c r="A3643" s="5" t="s">
        <v>8496</v>
      </c>
      <c r="B3643" t="s">
        <v>8497</v>
      </c>
      <c r="C3643">
        <v>0</v>
      </c>
      <c r="D3643">
        <v>1</v>
      </c>
      <c r="E3643" t="str">
        <f t="array" ref="E3643">_xlfn.IFS(C3643&lt;&gt;2,_xlfn.IFS(D3643=0,"主角之一",D3643=1,"角色",D3643=2,"男主",D3643=3,"女主"),C3643=2,"")</f>
        <v>角色</v>
      </c>
      <c r="G3643" t="s">
        <v>7807</v>
      </c>
      <c r="H3643">
        <v>0</v>
      </c>
      <c r="I3643" t="str">
        <f t="array" ref="I3643">_xlfn.IFS(OR(C3643=0,C3643=3),_xlfn.IFS(H3643=0,"漫改",H3643=1,"轻改",H3643=2,"原创",H3643=3,"Gal改",H3643=4,"游改",H3643=5,"原创偶像",H3643=6,"国产原创",H3643=7,"小说改"),C3643&lt;&gt;0,"")</f>
        <v>漫改</v>
      </c>
      <c r="J3643" s="16" t="s">
        <v>8488</v>
      </c>
      <c r="M3643" t="str">
        <f t="shared" si="56"/>
        <v>泽诺，漫改动画《晨曦公主》角色。</v>
      </c>
      <c r="O3643">
        <v>3</v>
      </c>
      <c r="P3643">
        <v>6</v>
      </c>
    </row>
    <row r="3644" spans="1:16">
      <c r="A3644" s="5" t="s">
        <v>8498</v>
      </c>
      <c r="B3644" t="s">
        <v>8499</v>
      </c>
      <c r="C3644">
        <v>0</v>
      </c>
      <c r="D3644">
        <v>1</v>
      </c>
      <c r="E3644" t="str">
        <f t="array" ref="E3644">_xlfn.IFS(C3644&lt;&gt;2,_xlfn.IFS(D3644=0,"主角之一",D3644=1,"角色",D3644=2,"男主",D3644=3,"女主"),C3644=2,"")</f>
        <v>角色</v>
      </c>
      <c r="G3644" t="s">
        <v>2455</v>
      </c>
      <c r="H3644">
        <v>2</v>
      </c>
      <c r="I3644" t="str">
        <f t="array" ref="I3644">_xlfn.IFS(OR(C3644=0,C3644=3),_xlfn.IFS(H3644=0,"漫改",H3644=1,"轻改",H3644=2,"原创",H3644=3,"Gal改",H3644=4,"游改",H3644=5,"原创偶像",H3644=6,"国产原创",H3644=7,"小说改"),C3644&lt;&gt;0,"")</f>
        <v>原创</v>
      </c>
      <c r="J3644" s="16" t="s">
        <v>8488</v>
      </c>
      <c r="M3644" t="str">
        <f t="shared" si="56"/>
        <v>乃木园子，原创动画《结城友奈是勇者》角色。</v>
      </c>
      <c r="O3644">
        <v>37</v>
      </c>
      <c r="P3644">
        <v>105</v>
      </c>
    </row>
    <row r="3645" spans="1:16">
      <c r="A3645" s="5" t="s">
        <v>8486</v>
      </c>
      <c r="B3645" t="s">
        <v>8487</v>
      </c>
      <c r="C3645">
        <v>0</v>
      </c>
      <c r="D3645">
        <v>1</v>
      </c>
      <c r="E3645" t="str">
        <f t="array" ref="E3645">_xlfn.IFS(C3645&lt;&gt;2,_xlfn.IFS(D3645=0,"主角之一",D3645=1,"角色",D3645=2,"男主",D3645=3,"女主"),C3645=2,"")</f>
        <v>角色</v>
      </c>
      <c r="G3645" t="s">
        <v>2758</v>
      </c>
      <c r="H3645">
        <v>3</v>
      </c>
      <c r="I3645" t="str">
        <f t="array" ref="I3645">_xlfn.IFS(OR(C3645=0,C3645=3),_xlfn.IFS(H3645=0,"漫改",H3645=1,"轻改",H3645=2,"原创",H3645=3,"Gal改",H3645=4,"游改",H3645=5,"原创偶像",H3645=6,"国产原创",H3645=7,"小说改"),C3645&lt;&gt;0,"")</f>
        <v>Gal改</v>
      </c>
      <c r="J3645" s="16" t="s">
        <v>8488</v>
      </c>
      <c r="M3645" t="str">
        <f t="shared" si="56"/>
        <v>绫小路华恋，Gal改动画《染红的街道》角色。</v>
      </c>
      <c r="O3645">
        <v>5</v>
      </c>
      <c r="P3645">
        <v>15</v>
      </c>
    </row>
    <row r="3646" spans="1:16">
      <c r="A3646" s="5" t="s">
        <v>8500</v>
      </c>
      <c r="B3646" t="s">
        <v>8501</v>
      </c>
      <c r="C3646">
        <v>0</v>
      </c>
      <c r="D3646">
        <v>1</v>
      </c>
      <c r="E3646" t="str">
        <f t="array" ref="E3646">_xlfn.IFS(C3646&lt;&gt;2,_xlfn.IFS(D3646=0,"主角之一",D3646=1,"角色",D3646=2,"男主",D3646=3,"女主"),C3646=2,"")</f>
        <v>角色</v>
      </c>
      <c r="G3646" t="s">
        <v>4009</v>
      </c>
      <c r="H3646">
        <v>0</v>
      </c>
      <c r="I3646" t="str">
        <f t="array" ref="I3646">_xlfn.IFS(OR(C3646=0,C3646=3),_xlfn.IFS(H3646=0,"漫改",H3646=1,"轻改",H3646=2,"原创",H3646=3,"Gal改",H3646=4,"游改",H3646=5,"原创偶像",H3646=6,"国产原创",H3646=7,"小说改"),C3646&lt;&gt;0,"")</f>
        <v>漫改</v>
      </c>
      <c r="J3646" s="16" t="s">
        <v>8488</v>
      </c>
      <c r="M3646" t="str">
        <f t="shared" si="56"/>
        <v>国木田独步，漫改动画《文豪野犬》角色。</v>
      </c>
      <c r="O3646">
        <v>7</v>
      </c>
      <c r="P3646">
        <v>21</v>
      </c>
    </row>
    <row r="3647" spans="1:16">
      <c r="A3647" s="5" t="s">
        <v>8502</v>
      </c>
      <c r="B3647" t="s">
        <v>8503</v>
      </c>
      <c r="C3647">
        <v>0</v>
      </c>
      <c r="D3647">
        <v>1</v>
      </c>
      <c r="E3647" t="str">
        <f t="array" ref="E3647">_xlfn.IFS(C3647&lt;&gt;2,_xlfn.IFS(D3647=0,"主角之一",D3647=1,"角色",D3647=2,"男主",D3647=3,"女主"),C3647=2,"")</f>
        <v>角色</v>
      </c>
      <c r="G3647" t="s">
        <v>8504</v>
      </c>
      <c r="H3647">
        <v>4</v>
      </c>
      <c r="I3647" t="str">
        <f t="array" ref="I3647">_xlfn.IFS(OR(C3647=0,C3647=3),_xlfn.IFS(H3647=0,"漫改",H3647=1,"轻改",H3647=2,"原创",H3647=3,"Gal改",H3647=4,"游改",H3647=5,"原创偶像",H3647=6,"国产原创",H3647=7,"小说改"),C3647&lt;&gt;0,"")</f>
        <v>游改</v>
      </c>
      <c r="J3647" s="16" t="s">
        <v>8488</v>
      </c>
      <c r="M3647" t="str">
        <f t="shared" si="56"/>
        <v>御手洗亮太，游改动画《弹丸论破3 -The End of 希望之峰学园-》角色。</v>
      </c>
      <c r="O3647">
        <v>19</v>
      </c>
      <c r="P3647">
        <v>6</v>
      </c>
    </row>
    <row r="3648" spans="1:16">
      <c r="A3648" s="5" t="s">
        <v>8505</v>
      </c>
      <c r="B3648" t="s">
        <v>8506</v>
      </c>
      <c r="C3648">
        <v>0</v>
      </c>
      <c r="D3648">
        <v>0</v>
      </c>
      <c r="E3648" t="str">
        <f t="array" ref="E3648">_xlfn.IFS(C3648&lt;&gt;2,_xlfn.IFS(D3648=0,"主角之一",D3648=1,"角色",D3648=2,"男主",D3648=3,"女主"),C3648=2,"")</f>
        <v>主角之一</v>
      </c>
      <c r="G3648" t="s">
        <v>8507</v>
      </c>
      <c r="H3648">
        <v>1</v>
      </c>
      <c r="I3648" t="str">
        <f t="array" ref="I3648">_xlfn.IFS(OR(C3648=0,C3648=3),_xlfn.IFS(H3648=0,"漫改",H3648=1,"轻改",H3648=2,"原创",H3648=3,"Gal改",H3648=4,"游改",H3648=5,"原创偶像",H3648=6,"国产原创",H3648=7,"小说改"),C3648&lt;&gt;0,"")</f>
        <v>轻改</v>
      </c>
      <c r="J3648" s="16" t="s">
        <v>8488</v>
      </c>
      <c r="M3648" t="str">
        <f t="shared" ref="M3648:M3711" si="57">_xlfn.CONCAT(_xlfn.IFS(C3648=0,_xlfn.CONCAT(B3648,"，",I3648,"动画","《",G3648,"》",E3648,"。"),C3648=1,_xlfn.CONCAT(B3648,"，《",G3648,"》",E3648,"。"),C3648=2,_xlfn.CONCAT(B3648,"，",L3648),C3648=3,_xlfn.CONCAT(B3648,"，动画电影《",G3648,"》",E3648,"。")),_xlfn.IFS(K3648=1,"【芳文社】",K3648=0,""))</f>
        <v>键村叶月，轻改动画《原书·原书使》主角之一。</v>
      </c>
      <c r="O3648">
        <v>6</v>
      </c>
      <c r="P3648">
        <v>27</v>
      </c>
    </row>
    <row r="3649" spans="1:16">
      <c r="B3649" t="s">
        <v>8508</v>
      </c>
      <c r="C3649">
        <v>0</v>
      </c>
      <c r="D3649">
        <v>0</v>
      </c>
      <c r="E3649" t="str">
        <f t="array" ref="E3649">_xlfn.IFS(C3649&lt;&gt;2,_xlfn.IFS(D3649=0,"主角之一",D3649=1,"角色",D3649=2,"男主",D3649=3,"女主"),C3649=2,"")</f>
        <v>主角之一</v>
      </c>
      <c r="G3649" t="s">
        <v>3730</v>
      </c>
      <c r="H3649">
        <v>0</v>
      </c>
      <c r="I3649" t="str">
        <f t="array" ref="I3649">_xlfn.IFS(OR(C3649=0,C3649=3),_xlfn.IFS(H3649=0,"漫改",H3649=1,"轻改",H3649=2,"原创",H3649=3,"Gal改",H3649=4,"游改",H3649=5,"原创偶像",H3649=6,"国产原创",H3649=7,"小说改"),C3649&lt;&gt;0,"")</f>
        <v>漫改</v>
      </c>
      <c r="J3649" s="16" t="s">
        <v>8488</v>
      </c>
      <c r="M3649" t="str">
        <f t="shared" si="57"/>
        <v>Ulgar Zweig，漫改动画《彼方的阿斯特拉》主角之一。</v>
      </c>
    </row>
    <row r="3650" spans="1:16">
      <c r="A3650" s="5" t="s">
        <v>8519</v>
      </c>
      <c r="B3650" t="s">
        <v>8520</v>
      </c>
      <c r="C3650">
        <v>1</v>
      </c>
      <c r="D3650">
        <v>0</v>
      </c>
      <c r="E3650" t="str">
        <f t="array" ref="E3650">_xlfn.IFS(C3650&lt;&gt;2,_xlfn.IFS(D3650=0,"主角之一",D3650=1,"角色",D3650=2,"男主",D3650=3,"女主"),C3650=2,"")</f>
        <v>主角之一</v>
      </c>
      <c r="G3650" t="s">
        <v>306</v>
      </c>
      <c r="I3650" t="str">
        <f t="array" ref="I3650">_xlfn.IFS(OR(C3650=0,C3650=3),_xlfn.IFS(H3650=0,"漫改",H3650=1,"轻改",H3650=2,"原创",H3650=3,"Gal改",H3650=4,"游改",H3650=5,"原创偶像",H3650=6,"国产原创",H3650=7,"小说改"),C3650&lt;&gt;0,"")</f>
        <v/>
      </c>
      <c r="J3650" s="16" t="s">
        <v>8488</v>
      </c>
      <c r="M3650" t="str">
        <f t="shared" si="57"/>
        <v>真田柚子，《真实之泪》主角之一。</v>
      </c>
      <c r="O3650">
        <v>1</v>
      </c>
      <c r="P3650">
        <v>11</v>
      </c>
    </row>
    <row r="3651" spans="1:16">
      <c r="A3651" s="5" t="s">
        <v>8511</v>
      </c>
      <c r="B3651" t="s">
        <v>8512</v>
      </c>
      <c r="C3651">
        <v>1</v>
      </c>
      <c r="D3651">
        <v>0</v>
      </c>
      <c r="E3651" t="str">
        <f t="array" ref="E3651">_xlfn.IFS(C3651&lt;&gt;2,_xlfn.IFS(D3651=0,"主角之一",D3651=1,"角色",D3651=2,"男主",D3651=3,"女主"),C3651=2,"")</f>
        <v>主角之一</v>
      </c>
      <c r="G3651" t="s">
        <v>3934</v>
      </c>
      <c r="I3651" t="str">
        <f t="array" ref="I3651">_xlfn.IFS(OR(C3651=0,C3651=3),_xlfn.IFS(H3651=0,"漫改",H3651=1,"轻改",H3651=2,"原创",H3651=3,"Gal改",H3651=4,"游改",H3651=5,"原创偶像",H3651=6,"国产原创",H3651=7,"小说改"),C3651&lt;&gt;0,"")</f>
        <v/>
      </c>
      <c r="J3651" s="16" t="s">
        <v>8488</v>
      </c>
      <c r="M3651" t="str">
        <f t="shared" si="57"/>
        <v>水无濑樱子，《Flyable Heart》主角之一。</v>
      </c>
      <c r="O3651">
        <v>2</v>
      </c>
      <c r="P3651">
        <v>25</v>
      </c>
    </row>
    <row r="3652" spans="1:16">
      <c r="A3652" s="5" t="s">
        <v>8521</v>
      </c>
      <c r="B3652" t="s">
        <v>8522</v>
      </c>
      <c r="C3652">
        <v>1</v>
      </c>
      <c r="D3652">
        <v>0</v>
      </c>
      <c r="E3652" t="str">
        <f t="array" ref="E3652">_xlfn.IFS(C3652&lt;&gt;2,_xlfn.IFS(D3652=0,"主角之一",D3652=1,"角色",D3652=2,"男主",D3652=3,"女主"),C3652=2,"")</f>
        <v>主角之一</v>
      </c>
      <c r="G3652" t="s">
        <v>63</v>
      </c>
      <c r="I3652" t="str">
        <f t="array" ref="I3652">_xlfn.IFS(OR(C3652=0,C3652=3),_xlfn.IFS(H3652=0,"漫改",H3652=1,"轻改",H3652=2,"原创",H3652=3,"Gal改",H3652=4,"游改",H3652=5,"原创偶像",H3652=6,"国产原创",H3652=7,"小说改"),C3652&lt;&gt;0,"")</f>
        <v/>
      </c>
      <c r="J3652" s="16" t="s">
        <v>8488</v>
      </c>
      <c r="M3652" t="str">
        <f t="shared" si="57"/>
        <v>夜刀くくる，《天选庶民的真命之选》主角之一。</v>
      </c>
      <c r="O3652">
        <v>32</v>
      </c>
      <c r="P3652">
        <v>84</v>
      </c>
    </row>
    <row r="3653" spans="1:16">
      <c r="A3653" s="5" t="s">
        <v>8513</v>
      </c>
      <c r="B3653" t="s">
        <v>8514</v>
      </c>
      <c r="C3653">
        <v>1</v>
      </c>
      <c r="D3653">
        <v>1</v>
      </c>
      <c r="E3653" t="str">
        <f t="array" ref="E3653">_xlfn.IFS(C3653&lt;&gt;2,_xlfn.IFS(D3653=0,"主角之一",D3653=1,"角色",D3653=2,"男主",D3653=3,"女主"),C3653=2,"")</f>
        <v>角色</v>
      </c>
      <c r="G3653" t="s">
        <v>59</v>
      </c>
      <c r="I3653" t="str">
        <f t="array" ref="I3653">_xlfn.IFS(OR(C3653=0,C3653=3),_xlfn.IFS(H3653=0,"漫改",H3653=1,"轻改",H3653=2,"原创",H3653=3,"Gal改",H3653=4,"游改",H3653=5,"原创偶像",H3653=6,"国产原创",H3653=7,"小说改"),C3653&lt;&gt;0,"")</f>
        <v/>
      </c>
      <c r="J3653" s="16" t="s">
        <v>8488</v>
      </c>
      <c r="M3653" t="str">
        <f t="shared" si="57"/>
        <v>木乃美芳助，《魔法使之夜》角色。</v>
      </c>
      <c r="O3653">
        <v>2</v>
      </c>
      <c r="P3653">
        <v>4</v>
      </c>
    </row>
    <row r="3654" spans="1:16">
      <c r="A3654" s="5" t="s">
        <v>8515</v>
      </c>
      <c r="B3654" t="s">
        <v>8516</v>
      </c>
      <c r="C3654">
        <v>1</v>
      </c>
      <c r="D3654">
        <v>0</v>
      </c>
      <c r="E3654" t="str">
        <f t="array" ref="E3654">_xlfn.IFS(C3654&lt;&gt;2,_xlfn.IFS(D3654=0,"主角之一",D3654=1,"角色",D3654=2,"男主",D3654=3,"女主"),C3654=2,"")</f>
        <v>主角之一</v>
      </c>
      <c r="G3654" t="s">
        <v>1610</v>
      </c>
      <c r="I3654" t="str">
        <f t="array" ref="I3654">_xlfn.IFS(OR(C3654=0,C3654=3),_xlfn.IFS(H3654=0,"漫改",H3654=1,"轻改",H3654=2,"原创",H3654=3,"Gal改",H3654=4,"游改",H3654=5,"原创偶像",H3654=6,"国产原创",H3654=7,"小说改"),C3654&lt;&gt;0,"")</f>
        <v/>
      </c>
      <c r="J3654" s="16" t="s">
        <v>8488</v>
      </c>
      <c r="M3654" t="str">
        <f t="shared" si="57"/>
        <v>白鞘伊代，《智以泪聚》主角之一。</v>
      </c>
      <c r="O3654">
        <v>5</v>
      </c>
      <c r="P3654">
        <v>6</v>
      </c>
    </row>
    <row r="3655" spans="1:16">
      <c r="A3655" s="5" t="s">
        <v>8517</v>
      </c>
      <c r="B3655" t="s">
        <v>8518</v>
      </c>
      <c r="C3655">
        <v>1</v>
      </c>
      <c r="D3655">
        <v>0</v>
      </c>
      <c r="E3655" t="str">
        <f t="array" ref="E3655">_xlfn.IFS(C3655&lt;&gt;2,_xlfn.IFS(D3655=0,"主角之一",D3655=1,"角色",D3655=2,"男主",D3655=3,"女主"),C3655=2,"")</f>
        <v>主角之一</v>
      </c>
      <c r="G3655" t="s">
        <v>5862</v>
      </c>
      <c r="I3655" t="str">
        <f t="array" ref="I3655">_xlfn.IFS(OR(C3655=0,C3655=3),_xlfn.IFS(H3655=0,"漫改",H3655=1,"轻改",H3655=2,"原创",H3655=3,"Gal改",H3655=4,"游改",H3655=5,"原创偶像",H3655=6,"国产原创",H3655=7,"小说改"),C3655&lt;&gt;0,"")</f>
        <v/>
      </c>
      <c r="J3655" s="16" t="s">
        <v>8488</v>
      </c>
      <c r="M3655" t="str">
        <f t="shared" si="57"/>
        <v>宇佐美沙织，《神风探索者》主角之一。</v>
      </c>
      <c r="O3655">
        <v>7</v>
      </c>
      <c r="P3655">
        <v>21</v>
      </c>
    </row>
    <row r="3656" spans="1:16">
      <c r="A3656" s="5" t="s">
        <v>8523</v>
      </c>
      <c r="B3656" t="s">
        <v>8524</v>
      </c>
      <c r="C3656">
        <v>2</v>
      </c>
      <c r="E3656" t="str">
        <f t="array" ref="E3656">_xlfn.IFS(C3656&lt;&gt;2,_xlfn.IFS(D3656=0,"主角之一",D3656=1,"角色",D3656=2,"男主",D3656=3,"女主"),C3656=2,"")</f>
        <v/>
      </c>
      <c r="I3656" t="str">
        <f t="array" ref="I3656">_xlfn.IFS(OR(C3656=0,C3656=3),_xlfn.IFS(H3656=0,"漫改",H3656=1,"轻改",H3656=2,"原创",H3656=3,"Gal改",H3656=4,"游改",H3656=5,"原创偶像",H3656=6,"国产原创",H3656=7,"小说改"),C3656&lt;&gt;0,"")</f>
        <v/>
      </c>
      <c r="J3656" s="16" t="s">
        <v>8488</v>
      </c>
      <c r="L3656" t="s">
        <v>8525</v>
      </c>
      <c r="M3656" t="str">
        <f t="shared" si="57"/>
        <v>诺克提斯·路西斯·凯拉姆，游戏《最终幻想15》角色。</v>
      </c>
      <c r="O3656">
        <v>18</v>
      </c>
      <c r="P3656">
        <v>35</v>
      </c>
    </row>
    <row r="3657" spans="1:16">
      <c r="B3657" t="s">
        <v>8526</v>
      </c>
      <c r="C3657">
        <v>2</v>
      </c>
      <c r="E3657" t="str">
        <f t="array" ref="E3657">_xlfn.IFS(C3657&lt;&gt;2,_xlfn.IFS(D3657=0,"主角之一",D3657=1,"角色",D3657=2,"男主",D3657=3,"女主"),C3657=2,"")</f>
        <v/>
      </c>
      <c r="I3657" t="str">
        <f t="array" ref="I3657">_xlfn.IFS(OR(C3657=0,C3657=3),_xlfn.IFS(H3657=0,"漫改",H3657=1,"轻改",H3657=2,"原创",H3657=3,"Gal改",H3657=4,"游改",H3657=5,"原创偶像",H3657=6,"国产原创",H3657=7,"小说改"),C3657&lt;&gt;0,"")</f>
        <v/>
      </c>
      <c r="J3657" s="16" t="s">
        <v>8488</v>
      </c>
      <c r="L3657" t="s">
        <v>1597</v>
      </c>
      <c r="M3657" t="str">
        <f t="shared" si="57"/>
        <v>卡埃拉·科瓦尔斯基亚，知名vtuber。</v>
      </c>
    </row>
    <row r="3658" spans="1:16">
      <c r="A3658" s="5" t="s">
        <v>8558</v>
      </c>
      <c r="B3658" t="s">
        <v>8559</v>
      </c>
      <c r="C3658">
        <v>0</v>
      </c>
      <c r="D3658">
        <v>0</v>
      </c>
      <c r="E3658" t="str">
        <f t="array" ref="E3658">_xlfn.IFS(C3658&lt;&gt;2,_xlfn.IFS(D3658=0,"主角之一",D3658=1,"角色",D3658=2,"男主",D3658=3,"女主"),C3658=2,"")</f>
        <v>主角之一</v>
      </c>
      <c r="G3658" t="s">
        <v>8560</v>
      </c>
      <c r="H3658">
        <v>1</v>
      </c>
      <c r="I3658" t="str">
        <f t="array" ref="I3658">_xlfn.IFS(OR(C3658=0,C3658=3),_xlfn.IFS(H3658=0,"漫改",H3658=1,"轻改",H3658=2,"原创",H3658=3,"Gal改",H3658=4,"游改",H3658=5,"原创偶像",H3658=6,"国产原创",H3658=7,"小说改"),C3658&lt;&gt;0,"")</f>
        <v>轻改</v>
      </c>
      <c r="J3658" s="16" t="s">
        <v>8529</v>
      </c>
      <c r="M3658" t="str">
        <f t="shared" si="57"/>
        <v>王冢真唯，轻改动画《我怎么可能成为你的恋人，不行不行》主角之一。</v>
      </c>
      <c r="O3658">
        <v>94</v>
      </c>
      <c r="P3658">
        <v>117</v>
      </c>
    </row>
    <row r="3659" spans="1:16">
      <c r="A3659" s="5" t="s">
        <v>8532</v>
      </c>
      <c r="B3659" t="s">
        <v>8533</v>
      </c>
      <c r="C3659">
        <v>0</v>
      </c>
      <c r="D3659">
        <v>0</v>
      </c>
      <c r="E3659" t="str">
        <f t="array" ref="E3659">_xlfn.IFS(C3659&lt;&gt;2,_xlfn.IFS(D3659=0,"主角之一",D3659=1,"角色",D3659=2,"男主",D3659=3,"女主"),C3659=2,"")</f>
        <v>主角之一</v>
      </c>
      <c r="G3659" t="s">
        <v>3614</v>
      </c>
      <c r="H3659">
        <v>0</v>
      </c>
      <c r="I3659" t="str">
        <f t="array" ref="I3659">_xlfn.IFS(OR(C3659=0,C3659=3),_xlfn.IFS(H3659=0,"漫改",H3659=1,"轻改",H3659=2,"原创",H3659=3,"Gal改",H3659=4,"游改",H3659=5,"原创偶像",H3659=6,"国产原创",H3659=7,"小说改"),C3659&lt;&gt;0,"")</f>
        <v>漫改</v>
      </c>
      <c r="J3659" s="16" t="s">
        <v>8529</v>
      </c>
      <c r="M3659" t="str">
        <f t="shared" si="57"/>
        <v>男鹿辰巳，漫改动画《恶魔奶爸》主角之一。</v>
      </c>
      <c r="O3659">
        <v>2</v>
      </c>
      <c r="P3659">
        <v>27</v>
      </c>
    </row>
    <row r="3660" spans="1:16">
      <c r="A3660" s="5" t="s">
        <v>8534</v>
      </c>
      <c r="B3660" t="s">
        <v>8535</v>
      </c>
      <c r="C3660">
        <v>0</v>
      </c>
      <c r="D3660">
        <v>0</v>
      </c>
      <c r="E3660" t="str">
        <f t="array" ref="E3660">_xlfn.IFS(C3660&lt;&gt;2,_xlfn.IFS(D3660=0,"主角之一",D3660=1,"角色",D3660=2,"男主",D3660=3,"女主"),C3660=2,"")</f>
        <v>主角之一</v>
      </c>
      <c r="G3660" t="s">
        <v>2119</v>
      </c>
      <c r="H3660">
        <v>0</v>
      </c>
      <c r="I3660" t="str">
        <f t="array" ref="I3660">_xlfn.IFS(OR(C3660=0,C3660=3),_xlfn.IFS(H3660=0,"漫改",H3660=1,"轻改",H3660=2,"原创",H3660=3,"Gal改",H3660=4,"游改",H3660=5,"原创偶像",H3660=6,"国产原创",H3660=7,"小说改"),C3660&lt;&gt;0,"")</f>
        <v>漫改</v>
      </c>
      <c r="J3660" s="16" t="s">
        <v>8529</v>
      </c>
      <c r="M3660" t="str">
        <f t="shared" si="57"/>
        <v>樱井智树，漫改动画《天降之物》主角之一。</v>
      </c>
      <c r="O3660">
        <v>22</v>
      </c>
      <c r="P3660">
        <v>61</v>
      </c>
    </row>
    <row r="3661" spans="1:16">
      <c r="A3661" s="5" t="s">
        <v>8536</v>
      </c>
      <c r="B3661" t="s">
        <v>8537</v>
      </c>
      <c r="C3661">
        <v>0</v>
      </c>
      <c r="D3661">
        <v>0</v>
      </c>
      <c r="E3661" t="str">
        <f t="array" ref="E3661">_xlfn.IFS(C3661&lt;&gt;2,_xlfn.IFS(D3661=0,"主角之一",D3661=1,"角色",D3661=2,"男主",D3661=3,"女主"),C3661=2,"")</f>
        <v>主角之一</v>
      </c>
      <c r="G3661" t="s">
        <v>5123</v>
      </c>
      <c r="H3661">
        <v>3</v>
      </c>
      <c r="I3661" t="str">
        <f t="array" ref="I3661">_xlfn.IFS(OR(C3661=0,C3661=3),_xlfn.IFS(H3661=0,"漫改",H3661=1,"轻改",H3661=2,"原创",H3661=3,"Gal改",H3661=4,"游改",H3661=5,"原创偶像",H3661=6,"国产原创",H3661=7,"小说改"),C3661&lt;&gt;0,"")</f>
        <v>Gal改</v>
      </c>
      <c r="J3661" s="16" t="s">
        <v>8529</v>
      </c>
      <c r="M3661" t="str">
        <f t="shared" si="57"/>
        <v>川神百代，Gal改动画《认真和我恋爱》主角之一。</v>
      </c>
      <c r="O3661">
        <v>13</v>
      </c>
      <c r="P3661">
        <v>66</v>
      </c>
    </row>
    <row r="3662" spans="1:16">
      <c r="A3662" s="5" t="s">
        <v>8538</v>
      </c>
      <c r="B3662" t="s">
        <v>8539</v>
      </c>
      <c r="C3662">
        <v>0</v>
      </c>
      <c r="D3662">
        <v>0</v>
      </c>
      <c r="E3662" t="str">
        <f t="array" ref="E3662">_xlfn.IFS(C3662&lt;&gt;2,_xlfn.IFS(D3662=0,"主角之一",D3662=1,"角色",D3662=2,"男主",D3662=3,"女主"),C3662=2,"")</f>
        <v>主角之一</v>
      </c>
      <c r="G3662" t="s">
        <v>1800</v>
      </c>
      <c r="H3662">
        <v>0</v>
      </c>
      <c r="I3662" t="str">
        <f t="array" ref="I3662">_xlfn.IFS(OR(C3662=0,C3662=3),_xlfn.IFS(H3662=0,"漫改",H3662=1,"轻改",H3662=2,"原创",H3662=3,"Gal改",H3662=4,"游改",H3662=5,"原创偶像",H3662=6,"国产原创",H3662=7,"小说改"),C3662&lt;&gt;0,"")</f>
        <v>漫改</v>
      </c>
      <c r="J3662" s="16" t="s">
        <v>8529</v>
      </c>
      <c r="M3662" t="str">
        <f t="shared" si="57"/>
        <v>宮前佳奈子，漫改动画《玛利亚狂热》主角之一。</v>
      </c>
      <c r="O3662">
        <v>21</v>
      </c>
      <c r="P3662">
        <v>33</v>
      </c>
    </row>
    <row r="3663" spans="1:16">
      <c r="A3663" s="5" t="s">
        <v>8540</v>
      </c>
      <c r="B3663" t="s">
        <v>8541</v>
      </c>
      <c r="C3663">
        <v>0</v>
      </c>
      <c r="D3663">
        <v>1</v>
      </c>
      <c r="E3663" t="str">
        <f t="array" ref="E3663">_xlfn.IFS(C3663&lt;&gt;2,_xlfn.IFS(D3663=0,"主角之一",D3663=1,"角色",D3663=2,"男主",D3663=3,"女主"),C3663=2,"")</f>
        <v>角色</v>
      </c>
      <c r="G3663" t="s">
        <v>2607</v>
      </c>
      <c r="H3663">
        <v>2</v>
      </c>
      <c r="I3663" t="str">
        <f t="array" ref="I3663">_xlfn.IFS(OR(C3663=0,C3663=3),_xlfn.IFS(H3663=0,"漫改",H3663=1,"轻改",H3663=2,"原创",H3663=3,"Gal改",H3663=4,"游改",H3663=5,"原创偶像",H3663=6,"国产原创",H3663=7,"小说改"),C3663&lt;&gt;0,"")</f>
        <v>原创</v>
      </c>
      <c r="J3663" s="16" t="s">
        <v>8529</v>
      </c>
      <c r="M3663" t="str">
        <f t="shared" si="57"/>
        <v>泽渡香，原创动画《玉响》角色。</v>
      </c>
      <c r="O3663">
        <v>2</v>
      </c>
      <c r="P3663">
        <v>8</v>
      </c>
    </row>
    <row r="3664" spans="1:16">
      <c r="A3664" s="5" t="s">
        <v>8561</v>
      </c>
      <c r="B3664" t="s">
        <v>8562</v>
      </c>
      <c r="C3664">
        <v>0</v>
      </c>
      <c r="D3664">
        <v>0</v>
      </c>
      <c r="E3664" t="str">
        <f t="array" ref="E3664">_xlfn.IFS(C3664&lt;&gt;2,_xlfn.IFS(D3664=0,"主角之一",D3664=1,"角色",D3664=2,"男主",D3664=3,"女主"),C3664=2,"")</f>
        <v>主角之一</v>
      </c>
      <c r="G3664" t="s">
        <v>1009</v>
      </c>
      <c r="H3664">
        <v>2</v>
      </c>
      <c r="I3664" t="str">
        <f t="array" ref="I3664">_xlfn.IFS(OR(C3664=0,C3664=3),_xlfn.IFS(H3664=0,"漫改",H3664=1,"轻改",H3664=2,"原创",H3664=3,"Gal改",H3664=4,"游改",H3664=5,"原创偶像",H3664=6,"国产原创",H3664=7,"小说改"),C3664&lt;&gt;0,"")</f>
        <v>原创</v>
      </c>
      <c r="J3664" s="16" t="s">
        <v>8529</v>
      </c>
      <c r="M3664" t="str">
        <f t="shared" si="57"/>
        <v>勇·碧，原创动画《勇气爆发 Bang Bravern》主角之一。</v>
      </c>
      <c r="O3664">
        <v>16</v>
      </c>
      <c r="P3664">
        <v>7</v>
      </c>
    </row>
    <row r="3665" spans="1:16">
      <c r="A3665" s="5" t="s">
        <v>8542</v>
      </c>
      <c r="B3665" t="s">
        <v>8543</v>
      </c>
      <c r="C3665">
        <v>0</v>
      </c>
      <c r="D3665">
        <v>1</v>
      </c>
      <c r="E3665" t="str">
        <f t="array" ref="E3665">_xlfn.IFS(C3665&lt;&gt;2,_xlfn.IFS(D3665=0,"主角之一",D3665=1,"角色",D3665=2,"男主",D3665=3,"女主"),C3665=2,"")</f>
        <v>角色</v>
      </c>
      <c r="G3665" t="s">
        <v>888</v>
      </c>
      <c r="H3665">
        <v>0</v>
      </c>
      <c r="I3665" t="str">
        <f t="array" ref="I3665">_xlfn.IFS(OR(C3665=0,C3665=3),_xlfn.IFS(H3665=0,"漫改",H3665=1,"轻改",H3665=2,"原创",H3665=3,"Gal改",H3665=4,"游改",H3665=5,"原创偶像",H3665=6,"国产原创",H3665=7,"小说改"),C3665&lt;&gt;0,"")</f>
        <v>漫改</v>
      </c>
      <c r="J3665" s="16" t="s">
        <v>8529</v>
      </c>
      <c r="M3665" t="str">
        <f t="shared" si="57"/>
        <v>青峰大辉，漫改动画《黑子的篮球》角色。</v>
      </c>
      <c r="O3665">
        <v>17</v>
      </c>
      <c r="P3665">
        <v>107</v>
      </c>
    </row>
    <row r="3666" spans="1:16">
      <c r="A3666" s="5" t="s">
        <v>8544</v>
      </c>
      <c r="B3666" t="s">
        <v>8545</v>
      </c>
      <c r="C3666">
        <v>0</v>
      </c>
      <c r="D3666">
        <v>0</v>
      </c>
      <c r="E3666" t="str">
        <f t="array" ref="E3666">_xlfn.IFS(C3666&lt;&gt;2,_xlfn.IFS(D3666=0,"主角之一",D3666=1,"角色",D3666=2,"男主",D3666=3,"女主"),C3666=2,"")</f>
        <v>主角之一</v>
      </c>
      <c r="G3666" t="s">
        <v>98</v>
      </c>
      <c r="H3666">
        <v>4</v>
      </c>
      <c r="I3666" t="str">
        <f t="array" ref="I3666">_xlfn.IFS(OR(C3666=0,C3666=3),_xlfn.IFS(H3666=0,"漫改",H3666=1,"轻改",H3666=2,"原创",H3666=3,"Gal改",H3666=4,"游改",H3666=5,"原创偶像",H3666=6,"国产原创",H3666=7,"小说改"),C3666&lt;&gt;0,"")</f>
        <v>游改</v>
      </c>
      <c r="J3666" s="16" t="s">
        <v>8529</v>
      </c>
      <c r="M3666" t="str">
        <f t="shared" si="57"/>
        <v>石丸清多夏，游改动画《弹丸论破 希望学园与绝望高中生》主角之一。</v>
      </c>
      <c r="O3666">
        <v>9</v>
      </c>
      <c r="P3666">
        <v>20</v>
      </c>
    </row>
    <row r="3667" spans="1:16">
      <c r="A3667" s="5" t="s">
        <v>8546</v>
      </c>
      <c r="B3667" t="s">
        <v>8547</v>
      </c>
      <c r="C3667">
        <v>0</v>
      </c>
      <c r="D3667">
        <v>0</v>
      </c>
      <c r="E3667" t="str">
        <f t="array" ref="E3667">_xlfn.IFS(C3667&lt;&gt;2,_xlfn.IFS(D3667=0,"主角之一",D3667=1,"角色",D3667=2,"男主",D3667=3,"女主"),C3667=2,"")</f>
        <v>主角之一</v>
      </c>
      <c r="G3667" t="s">
        <v>8548</v>
      </c>
      <c r="H3667">
        <v>0</v>
      </c>
      <c r="I3667" t="str">
        <f t="array" ref="I3667">_xlfn.IFS(OR(C3667=0,C3667=3),_xlfn.IFS(H3667=0,"漫改",H3667=1,"轻改",H3667=2,"原创",H3667=3,"Gal改",H3667=4,"游改",H3667=5,"原创偶像",H3667=6,"国产原创",H3667=7,"小说改"),C3667&lt;&gt;0,"")</f>
        <v>漫改</v>
      </c>
      <c r="J3667" s="16" t="s">
        <v>8529</v>
      </c>
      <c r="M3667" t="str">
        <f t="shared" si="57"/>
        <v>山田龙，漫改动画《山田君与7个魔女》主角之一。</v>
      </c>
      <c r="O3667">
        <v>3</v>
      </c>
      <c r="P3667">
        <v>10</v>
      </c>
    </row>
    <row r="3668" spans="1:16">
      <c r="A3668" s="5" t="s">
        <v>8549</v>
      </c>
      <c r="B3668" t="s">
        <v>8550</v>
      </c>
      <c r="C3668">
        <v>0</v>
      </c>
      <c r="D3668">
        <v>0</v>
      </c>
      <c r="E3668" t="str">
        <f t="array" ref="E3668">_xlfn.IFS(C3668&lt;&gt;2,_xlfn.IFS(D3668=0,"主角之一",D3668=1,"角色",D3668=2,"男主",D3668=3,"女主"),C3668=2,"")</f>
        <v>主角之一</v>
      </c>
      <c r="G3668" t="s">
        <v>1977</v>
      </c>
      <c r="H3668">
        <v>0</v>
      </c>
      <c r="I3668" t="str">
        <f t="array" ref="I3668">_xlfn.IFS(OR(C3668=0,C3668=3),_xlfn.IFS(H3668=0,"漫改",H3668=1,"轻改",H3668=2,"原创",H3668=3,"Gal改",H3668=4,"游改",H3668=5,"原创偶像",H3668=6,"国产原创",H3668=7,"小说改"),C3668&lt;&gt;0,"")</f>
        <v>漫改</v>
      </c>
      <c r="J3668" s="16" t="s">
        <v>8529</v>
      </c>
      <c r="M3668" t="str">
        <f t="shared" si="57"/>
        <v>羽柴淳一，漫改动画《第一次的辣妹》主角之一。</v>
      </c>
      <c r="O3668">
        <v>8</v>
      </c>
      <c r="P3668">
        <v>3</v>
      </c>
    </row>
    <row r="3669" spans="1:16">
      <c r="A3669" s="5" t="s">
        <v>8527</v>
      </c>
      <c r="B3669" t="s">
        <v>8528</v>
      </c>
      <c r="C3669">
        <v>0</v>
      </c>
      <c r="D3669">
        <v>1</v>
      </c>
      <c r="E3669" t="str">
        <f t="array" ref="E3669">_xlfn.IFS(C3669&lt;&gt;2,_xlfn.IFS(D3669=0,"主角之一",D3669=1,"角色",D3669=2,"男主",D3669=3,"女主"),C3669=2,"")</f>
        <v>角色</v>
      </c>
      <c r="G3669" t="s">
        <v>2570</v>
      </c>
      <c r="H3669">
        <v>0</v>
      </c>
      <c r="I3669" t="str">
        <f t="array" ref="I3669">_xlfn.IFS(OR(C3669=0,C3669=3),_xlfn.IFS(H3669=0,"漫改",H3669=1,"轻改",H3669=2,"原创",H3669=3,"Gal改",H3669=4,"游改",H3669=5,"原创偶像",H3669=6,"国产原创",H3669=7,"小说改"),C3669&lt;&gt;0,"")</f>
        <v>漫改</v>
      </c>
      <c r="J3669" s="16" t="s">
        <v>8529</v>
      </c>
      <c r="K3669"/>
      <c r="M3669" t="str">
        <f t="shared" si="57"/>
        <v>紺野みつね，漫改动画《纯情房东俏房客》角色。</v>
      </c>
      <c r="O3669">
        <v>2</v>
      </c>
      <c r="P3669">
        <v>9</v>
      </c>
    </row>
    <row r="3670" spans="1:16">
      <c r="A3670" s="5" t="s">
        <v>8551</v>
      </c>
      <c r="B3670" t="s">
        <v>8552</v>
      </c>
      <c r="C3670">
        <v>0</v>
      </c>
      <c r="D3670">
        <v>0</v>
      </c>
      <c r="E3670" t="str">
        <f t="array" ref="E3670">_xlfn.IFS(C3670&lt;&gt;2,_xlfn.IFS(D3670=0,"主角之一",D3670=1,"角色",D3670=2,"男主",D3670=3,"女主"),C3670=2,"")</f>
        <v>主角之一</v>
      </c>
      <c r="G3670" t="s">
        <v>1954</v>
      </c>
      <c r="H3670">
        <v>0</v>
      </c>
      <c r="I3670" t="str">
        <f t="array" ref="I3670">_xlfn.IFS(OR(C3670=0,C3670=3),_xlfn.IFS(H3670=0,"漫改",H3670=1,"轻改",H3670=2,"原创",H3670=3,"Gal改",H3670=4,"游改",H3670=5,"原创偶像",H3670=6,"国产原创",H3670=7,"小说改"),C3670&lt;&gt;0,"")</f>
        <v>漫改</v>
      </c>
      <c r="J3670" s="16" t="s">
        <v>8529</v>
      </c>
      <c r="K3670" s="17">
        <v>1</v>
      </c>
      <c r="M3670" t="str">
        <f t="shared" si="57"/>
        <v>大垣千明，漫改动画《摇曳露营△》主角之一。【芳文社】</v>
      </c>
      <c r="O3670">
        <v>25</v>
      </c>
      <c r="P3670">
        <v>125</v>
      </c>
    </row>
    <row r="3671" spans="1:16">
      <c r="A3671" s="5" t="s">
        <v>8553</v>
      </c>
      <c r="B3671" t="s">
        <v>8554</v>
      </c>
      <c r="C3671">
        <v>0</v>
      </c>
      <c r="D3671">
        <v>0</v>
      </c>
      <c r="E3671" t="str">
        <f t="array" ref="E3671">_xlfn.IFS(C3671&lt;&gt;2,_xlfn.IFS(D3671=0,"主角之一",D3671=1,"角色",D3671=2,"男主",D3671=3,"女主"),C3671=2,"")</f>
        <v>主角之一</v>
      </c>
      <c r="G3671" t="s">
        <v>8555</v>
      </c>
      <c r="H3671">
        <v>3</v>
      </c>
      <c r="I3671" t="str">
        <f t="array" ref="I3671">_xlfn.IFS(OR(C3671=0,C3671=3),_xlfn.IFS(H3671=0,"漫改",H3671=1,"轻改",H3671=2,"原创",H3671=3,"Gal改",H3671=4,"游改",H3671=5,"原创偶像",H3671=6,"国产原创",H3671=7,"小说改"),C3671&lt;&gt;0,"")</f>
        <v>Gal改</v>
      </c>
      <c r="J3671" s="16" t="s">
        <v>8529</v>
      </c>
      <c r="M3671" t="str">
        <f t="shared" si="57"/>
        <v>䌷文德斯，Gal改动画《夏日口袋》主角之一。</v>
      </c>
      <c r="O3671">
        <v>198</v>
      </c>
      <c r="P3671">
        <v>445</v>
      </c>
    </row>
    <row r="3672" spans="1:16">
      <c r="A3672" s="5" t="s">
        <v>8530</v>
      </c>
      <c r="B3672" t="s">
        <v>8531</v>
      </c>
      <c r="C3672">
        <v>0</v>
      </c>
      <c r="D3672">
        <v>0</v>
      </c>
      <c r="E3672" t="str">
        <f t="array" ref="E3672">_xlfn.IFS(C3672&lt;&gt;2,_xlfn.IFS(D3672=0,"主角之一",D3672=1,"角色",D3672=2,"男主",D3672=3,"女主"),C3672=2,"")</f>
        <v>主角之一</v>
      </c>
      <c r="G3672" t="s">
        <v>4313</v>
      </c>
      <c r="H3672">
        <v>2</v>
      </c>
      <c r="I3672" t="str">
        <f t="array" ref="I3672">_xlfn.IFS(OR(C3672=0,C3672=3),_xlfn.IFS(H3672=0,"漫改",H3672=1,"轻改",H3672=2,"原创",H3672=3,"Gal改",H3672=4,"游改",H3672=5,"原创偶像",H3672=6,"国产原创",H3672=7,"小说改"),C3672&lt;&gt;0,"")</f>
        <v>原创</v>
      </c>
      <c r="J3672" s="16" t="s">
        <v>8529</v>
      </c>
      <c r="M3672" t="str">
        <f t="shared" si="57"/>
        <v>游城十代，原创动画《游戏王－怪兽之决斗GX》主角之一。</v>
      </c>
      <c r="O3672">
        <v>30</v>
      </c>
      <c r="P3672">
        <v>75</v>
      </c>
    </row>
    <row r="3673" spans="1:16">
      <c r="A3673" s="5" t="s">
        <v>8556</v>
      </c>
      <c r="B3673" t="s">
        <v>8557</v>
      </c>
      <c r="C3673">
        <v>0</v>
      </c>
      <c r="D3673">
        <v>0</v>
      </c>
      <c r="E3673" t="str">
        <f t="array" ref="E3673">_xlfn.IFS(C3673&lt;&gt;2,_xlfn.IFS(D3673=0,"主角之一",D3673=1,"角色",D3673=2,"男主",D3673=3,"女主"),C3673=2,"")</f>
        <v>主角之一</v>
      </c>
      <c r="G3673" t="s">
        <v>1877</v>
      </c>
      <c r="H3673">
        <v>0</v>
      </c>
      <c r="I3673" t="str">
        <f t="array" ref="I3673">_xlfn.IFS(OR(C3673=0,C3673=3),_xlfn.IFS(H3673=0,"漫改",H3673=1,"轻改",H3673=2,"原创",H3673=3,"Gal改",H3673=4,"游改",H3673=5,"原创偶像",H3673=6,"国产原创",H3673=7,"小说改"),C3673&lt;&gt;0,"")</f>
        <v>漫改</v>
      </c>
      <c r="J3673" s="16" t="s">
        <v>8529</v>
      </c>
      <c r="M3673" t="str">
        <f t="shared" si="57"/>
        <v>藤堂葵，漫改动画《失忆投捕》主角之一。</v>
      </c>
      <c r="O3673">
        <v>12</v>
      </c>
      <c r="P3673">
        <v>28</v>
      </c>
    </row>
    <row r="3674" spans="1:16">
      <c r="B3674" t="s">
        <v>8563</v>
      </c>
      <c r="C3674">
        <v>0</v>
      </c>
      <c r="D3674">
        <v>0</v>
      </c>
      <c r="E3674" t="str">
        <f t="array" ref="E3674">_xlfn.IFS(C3674&lt;&gt;2,_xlfn.IFS(D3674=0,"主角之一",D3674=1,"角色",D3674=2,"男主",D3674=3,"女主"),C3674=2,"")</f>
        <v>主角之一</v>
      </c>
      <c r="G3674" t="s">
        <v>8564</v>
      </c>
      <c r="H3674">
        <v>2</v>
      </c>
      <c r="I3674" t="str">
        <f t="array" ref="I3674">_xlfn.IFS(OR(C3674=0,C3674=3),_xlfn.IFS(H3674=0,"漫改",H3674=1,"轻改",H3674=2,"原创",H3674=3,"Gal改",H3674=4,"游改",H3674=5,"原创偶像",H3674=6,"国产原创",H3674=7,"小说改"),C3674&lt;&gt;0,"")</f>
        <v>原创</v>
      </c>
      <c r="J3674" s="16" t="s">
        <v>8529</v>
      </c>
      <c r="M3674" t="str">
        <f t="shared" si="57"/>
        <v>梅宝·派恩斯，原创动画《怪诞小镇》主角之一。</v>
      </c>
    </row>
    <row r="3675" spans="1:16">
      <c r="B3675" t="s">
        <v>8565</v>
      </c>
      <c r="C3675">
        <v>0</v>
      </c>
      <c r="D3675">
        <v>2</v>
      </c>
      <c r="E3675" t="str">
        <f t="array" ref="E3675">_xlfn.IFS(C3675&lt;&gt;2,_xlfn.IFS(D3675=0,"主角之一",D3675=1,"角色",D3675=2,"男主",D3675=3,"女主"),C3675=2,"")</f>
        <v>男主</v>
      </c>
      <c r="G3675" t="s">
        <v>8566</v>
      </c>
      <c r="H3675">
        <v>0</v>
      </c>
      <c r="I3675" t="str">
        <f t="array" ref="I3675">_xlfn.IFS(OR(C3675=0,C3675=3),_xlfn.IFS(H3675=0,"漫改",H3675=1,"轻改",H3675=2,"原创",H3675=3,"Gal改",H3675=4,"游改",H3675=5,"原创偶像",H3675=6,"国产原创",H3675=7,"小说改"),C3675&lt;&gt;0,"")</f>
        <v>漫改</v>
      </c>
      <c r="J3675" s="16" t="s">
        <v>8529</v>
      </c>
      <c r="M3675" t="str">
        <f t="shared" si="57"/>
        <v>住之江圭太，漫改动画《亲吻姐姐》男主。</v>
      </c>
    </row>
    <row r="3676" spans="1:16">
      <c r="A3676" s="5" t="s">
        <v>8567</v>
      </c>
      <c r="B3676" t="s">
        <v>8568</v>
      </c>
      <c r="C3676">
        <v>1</v>
      </c>
      <c r="D3676">
        <v>0</v>
      </c>
      <c r="E3676" t="str">
        <f t="array" ref="E3676">_xlfn.IFS(C3676&lt;&gt;2,_xlfn.IFS(D3676=0,"主角之一",D3676=1,"角色",D3676=2,"男主",D3676=3,"女主"),C3676=2,"")</f>
        <v>主角之一</v>
      </c>
      <c r="G3676" t="s">
        <v>2725</v>
      </c>
      <c r="I3676" t="str">
        <f t="array" ref="I3676">_xlfn.IFS(OR(C3676=0,C3676=3),_xlfn.IFS(H3676=0,"漫改",H3676=1,"轻改",H3676=2,"原创",H3676=3,"Gal改",H3676=4,"游改",H3676=5,"原创偶像",H3676=6,"国产原创",H3676=7,"小说改"),C3676&lt;&gt;0,"")</f>
        <v/>
      </c>
      <c r="J3676" s="16" t="s">
        <v>8529</v>
      </c>
      <c r="M3676" t="str">
        <f t="shared" si="57"/>
        <v>结城诺奈，《七色星露》主角之一。</v>
      </c>
      <c r="O3676">
        <v>5</v>
      </c>
      <c r="P3676">
        <v>15</v>
      </c>
    </row>
    <row r="3677" spans="1:16">
      <c r="A3677" s="5" t="s">
        <v>8569</v>
      </c>
      <c r="B3677" t="s">
        <v>8570</v>
      </c>
      <c r="C3677">
        <v>1</v>
      </c>
      <c r="D3677">
        <v>0</v>
      </c>
      <c r="E3677" t="str">
        <f t="array" ref="E3677">_xlfn.IFS(C3677&lt;&gt;2,_xlfn.IFS(D3677=0,"主角之一",D3677=1,"角色",D3677=2,"男主",D3677=3,"女主"),C3677=2,"")</f>
        <v>主角之一</v>
      </c>
      <c r="G3677" t="s">
        <v>1901</v>
      </c>
      <c r="I3677" t="str">
        <f t="array" ref="I3677">_xlfn.IFS(OR(C3677=0,C3677=3),_xlfn.IFS(H3677=0,"漫改",H3677=1,"轻改",H3677=2,"原创",H3677=3,"Gal改",H3677=4,"游改",H3677=5,"原创偶像",H3677=6,"国产原创",H3677=7,"小说改"),C3677&lt;&gt;0,"")</f>
        <v/>
      </c>
      <c r="J3677" s="16" t="s">
        <v>8529</v>
      </c>
      <c r="M3677" t="str">
        <f t="shared" si="57"/>
        <v>沢渡夏雪，《夏雪～summer_snow～》主角之一。</v>
      </c>
      <c r="O3677">
        <v>12</v>
      </c>
      <c r="P3677">
        <v>33</v>
      </c>
    </row>
    <row r="3678" spans="1:16">
      <c r="A3678" s="5" t="s">
        <v>8571</v>
      </c>
      <c r="B3678" t="s">
        <v>8572</v>
      </c>
      <c r="C3678">
        <v>1</v>
      </c>
      <c r="D3678">
        <v>0</v>
      </c>
      <c r="E3678" t="str">
        <f t="array" ref="E3678">_xlfn.IFS(C3678&lt;&gt;2,_xlfn.IFS(D3678=0,"主角之一",D3678=1,"角色",D3678=2,"男主",D3678=3,"女主"),C3678=2,"")</f>
        <v>主角之一</v>
      </c>
      <c r="G3678" t="s">
        <v>452</v>
      </c>
      <c r="I3678" t="str">
        <f t="array" ref="I3678">_xlfn.IFS(OR(C3678=0,C3678=3),_xlfn.IFS(H3678=0,"漫改",H3678=1,"轻改",H3678=2,"原创",H3678=3,"Gal改",H3678=4,"游改",H3678=5,"原创偶像",H3678=6,"国产原创",H3678=7,"小说改"),C3678&lt;&gt;0,"")</f>
        <v/>
      </c>
      <c r="J3678" s="16" t="s">
        <v>8529</v>
      </c>
      <c r="M3678" t="str">
        <f t="shared" si="57"/>
        <v>十波由真，《ToHeart2》主角之一。</v>
      </c>
      <c r="O3678">
        <v>13</v>
      </c>
      <c r="P3678">
        <v>42</v>
      </c>
    </row>
    <row r="3679" spans="1:16">
      <c r="A3679" s="5" t="s">
        <v>8591</v>
      </c>
      <c r="B3679" t="s">
        <v>8592</v>
      </c>
      <c r="C3679">
        <v>1</v>
      </c>
      <c r="D3679">
        <v>0</v>
      </c>
      <c r="E3679" t="str">
        <f t="array" ref="E3679">_xlfn.IFS(C3679&lt;&gt;2,_xlfn.IFS(D3679=0,"主角之一",D3679=1,"角色",D3679=2,"男主",D3679=3,"女主"),C3679=2,"")</f>
        <v>主角之一</v>
      </c>
      <c r="G3679" t="s">
        <v>5634</v>
      </c>
      <c r="I3679" t="str">
        <f t="array" ref="I3679">_xlfn.IFS(OR(C3679=0,C3679=3),_xlfn.IFS(H3679=0,"漫改",H3679=1,"轻改",H3679=2,"原创",H3679=3,"Gal改",H3679=4,"游改",H3679=5,"原创偶像",H3679=6,"国产原创",H3679=7,"小说改"),C3679&lt;&gt;0,"")</f>
        <v/>
      </c>
      <c r="J3679" s="16" t="s">
        <v>8529</v>
      </c>
      <c r="M3679" t="str">
        <f t="shared" si="57"/>
        <v>荒川亚美，《恋爱课程》主角之一。</v>
      </c>
      <c r="O3679">
        <v>5</v>
      </c>
      <c r="P3679">
        <v>0</v>
      </c>
    </row>
    <row r="3680" spans="1:16">
      <c r="A3680" s="5" t="s">
        <v>8573</v>
      </c>
      <c r="B3680" t="s">
        <v>8574</v>
      </c>
      <c r="C3680">
        <v>1</v>
      </c>
      <c r="D3680">
        <v>0</v>
      </c>
      <c r="E3680" t="str">
        <f t="array" ref="E3680">_xlfn.IFS(C3680&lt;&gt;2,_xlfn.IFS(D3680=0,"主角之一",D3680=1,"角色",D3680=2,"男主",D3680=3,"女主"),C3680=2,"")</f>
        <v>主角之一</v>
      </c>
      <c r="G3680" t="s">
        <v>2728</v>
      </c>
      <c r="I3680" t="str">
        <f t="array" ref="I3680">_xlfn.IFS(OR(C3680=0,C3680=3),_xlfn.IFS(H3680=0,"漫改",H3680=1,"轻改",H3680=2,"原创",H3680=3,"Gal改",H3680=4,"游改",H3680=5,"原创偶像",H3680=6,"国产原创",H3680=7,"小说改"),C3680&lt;&gt;0,"")</f>
        <v/>
      </c>
      <c r="J3680" s="16" t="s">
        <v>8529</v>
      </c>
      <c r="M3680" t="str">
        <f t="shared" si="57"/>
        <v>泽渡透香，《夏空的英仙座》主角之一。</v>
      </c>
      <c r="O3680">
        <v>7</v>
      </c>
      <c r="P3680">
        <v>45</v>
      </c>
    </row>
    <row r="3681" spans="1:16">
      <c r="A3681" s="5" t="s">
        <v>8575</v>
      </c>
      <c r="B3681" t="s">
        <v>8576</v>
      </c>
      <c r="C3681">
        <v>1</v>
      </c>
      <c r="D3681">
        <v>1</v>
      </c>
      <c r="E3681" t="str">
        <f t="array" ref="E3681">_xlfn.IFS(C3681&lt;&gt;2,_xlfn.IFS(D3681=0,"主角之一",D3681=1,"角色",D3681=2,"男主",D3681=3,"女主"),C3681=2,"")</f>
        <v>角色</v>
      </c>
      <c r="G3681" t="s">
        <v>1565</v>
      </c>
      <c r="I3681" t="str">
        <f t="array" ref="I3681">_xlfn.IFS(OR(C3681=0,C3681=3),_xlfn.IFS(H3681=0,"漫改",H3681=1,"轻改",H3681=2,"原创",H3681=3,"Gal改",H3681=4,"游改",H3681=5,"原创偶像",H3681=6,"国产原创",H3681=7,"小说改"),C3681&lt;&gt;0,"")</f>
        <v/>
      </c>
      <c r="J3681" s="16" t="s">
        <v>8529</v>
      </c>
      <c r="M3681" t="str">
        <f t="shared" si="57"/>
        <v>美都场菜绪，《在世界与世界的正中央》角色。</v>
      </c>
      <c r="O3681">
        <v>3</v>
      </c>
      <c r="P3681">
        <v>9</v>
      </c>
    </row>
    <row r="3682" spans="1:16">
      <c r="A3682" s="5" t="s">
        <v>8577</v>
      </c>
      <c r="B3682" t="s">
        <v>8578</v>
      </c>
      <c r="C3682">
        <v>1</v>
      </c>
      <c r="D3682">
        <v>0</v>
      </c>
      <c r="E3682" t="str">
        <f t="array" ref="E3682">_xlfn.IFS(C3682&lt;&gt;2,_xlfn.IFS(D3682=0,"主角之一",D3682=1,"角色",D3682=2,"男主",D3682=3,"女主"),C3682=2,"")</f>
        <v>主角之一</v>
      </c>
      <c r="G3682" t="s">
        <v>166</v>
      </c>
      <c r="I3682" t="str">
        <f t="array" ref="I3682">_xlfn.IFS(OR(C3682=0,C3682=3),_xlfn.IFS(H3682=0,"漫改",H3682=1,"轻改",H3682=2,"原创",H3682=3,"Gal改",H3682=4,"游改",H3682=5,"原创偶像",H3682=6,"国产原创",H3682=7,"小说改"),C3682&lt;&gt;0,"")</f>
        <v/>
      </c>
      <c r="J3682" s="16" t="s">
        <v>8529</v>
      </c>
      <c r="M3682" t="str">
        <f t="shared" si="57"/>
        <v>桂木空子，《淑女同萌！》主角之一。</v>
      </c>
      <c r="O3682">
        <v>8</v>
      </c>
      <c r="P3682">
        <v>15</v>
      </c>
    </row>
    <row r="3683" spans="1:16">
      <c r="A3683" s="5" t="s">
        <v>8579</v>
      </c>
      <c r="B3683" t="s">
        <v>8580</v>
      </c>
      <c r="C3683">
        <v>1</v>
      </c>
      <c r="D3683">
        <v>0</v>
      </c>
      <c r="E3683" t="str">
        <f t="array" ref="E3683">_xlfn.IFS(C3683&lt;&gt;2,_xlfn.IFS(D3683=0,"主角之一",D3683=1,"角色",D3683=2,"男主",D3683=3,"女主"),C3683=2,"")</f>
        <v>主角之一</v>
      </c>
      <c r="G3683" t="s">
        <v>8092</v>
      </c>
      <c r="I3683" t="str">
        <f t="array" ref="I3683">_xlfn.IFS(OR(C3683=0,C3683=3),_xlfn.IFS(H3683=0,"漫改",H3683=1,"轻改",H3683=2,"原创",H3683=3,"Gal改",H3683=4,"游改",H3683=5,"原创偶像",H3683=6,"国产原创",H3683=7,"小说改"),C3683&lt;&gt;0,"")</f>
        <v/>
      </c>
      <c r="J3683" s="16" t="s">
        <v>8529</v>
      </c>
      <c r="M3683" t="str">
        <f t="shared" si="57"/>
        <v>水野心春，《编织时间的约定》主角之一。</v>
      </c>
      <c r="O3683">
        <v>1</v>
      </c>
      <c r="P3683">
        <v>13</v>
      </c>
    </row>
    <row r="3684" spans="1:16">
      <c r="A3684" s="5" t="s">
        <v>8581</v>
      </c>
      <c r="B3684" t="s">
        <v>8582</v>
      </c>
      <c r="C3684">
        <v>1</v>
      </c>
      <c r="D3684">
        <v>0</v>
      </c>
      <c r="E3684" t="str">
        <f t="array" ref="E3684">_xlfn.IFS(C3684&lt;&gt;2,_xlfn.IFS(D3684=0,"主角之一",D3684=1,"角色",D3684=2,"男主",D3684=3,"女主"),C3684=2,"")</f>
        <v>主角之一</v>
      </c>
      <c r="G3684" t="s">
        <v>8583</v>
      </c>
      <c r="I3684" t="str">
        <f t="array" ref="I3684">_xlfn.IFS(OR(C3684=0,C3684=3),_xlfn.IFS(H3684=0,"漫改",H3684=1,"轻改",H3684=2,"原创",H3684=3,"Gal改",H3684=4,"游改",H3684=5,"原创偶像",H3684=6,"国产原创",H3684=7,"小说改"),C3684&lt;&gt;0,"")</f>
        <v/>
      </c>
      <c r="J3684" s="16" t="s">
        <v>8529</v>
      </c>
      <c r="M3684" t="str">
        <f t="shared" si="57"/>
        <v>日名明日香，《秋之回忆5》主角之一。</v>
      </c>
      <c r="O3684">
        <v>7</v>
      </c>
      <c r="P3684">
        <v>13</v>
      </c>
    </row>
    <row r="3685" spans="1:16">
      <c r="A3685" s="5" t="s">
        <v>8584</v>
      </c>
      <c r="B3685" t="s">
        <v>8585</v>
      </c>
      <c r="C3685">
        <v>1</v>
      </c>
      <c r="D3685">
        <v>3</v>
      </c>
      <c r="E3685" t="str">
        <f t="array" ref="E3685">_xlfn.IFS(C3685&lt;&gt;2,_xlfn.IFS(D3685=0,"主角之一",D3685=1,"角色",D3685=2,"男主",D3685=3,"女主"),C3685=2,"")</f>
        <v>女主</v>
      </c>
      <c r="G3685" t="s">
        <v>8586</v>
      </c>
      <c r="I3685" t="str">
        <f t="array" ref="I3685">_xlfn.IFS(OR(C3685=0,C3685=3),_xlfn.IFS(H3685=0,"漫改",H3685=1,"轻改",H3685=2,"原创",H3685=3,"Gal改",H3685=4,"游改",H3685=5,"原创偶像",H3685=6,"国产原创",H3685=7,"小说改"),C3685&lt;&gt;0,"")</f>
        <v/>
      </c>
      <c r="J3685" s="16" t="s">
        <v>8529</v>
      </c>
      <c r="M3685" t="str">
        <f t="shared" si="57"/>
        <v>赤木澪，《我和她（护士）的研修日志》女主。</v>
      </c>
      <c r="O3685">
        <v>14</v>
      </c>
      <c r="P3685">
        <v>50</v>
      </c>
    </row>
    <row r="3686" spans="1:16">
      <c r="A3686" s="5" t="s">
        <v>8587</v>
      </c>
      <c r="B3686" t="s">
        <v>8588</v>
      </c>
      <c r="C3686">
        <v>1</v>
      </c>
      <c r="D3686">
        <v>0</v>
      </c>
      <c r="E3686" t="str">
        <f t="array" ref="E3686">_xlfn.IFS(C3686&lt;&gt;2,_xlfn.IFS(D3686=0,"主角之一",D3686=1,"角色",D3686=2,"男主",D3686=3,"女主"),C3686=2,"")</f>
        <v>主角之一</v>
      </c>
      <c r="G3686" t="s">
        <v>3708</v>
      </c>
      <c r="I3686" t="str">
        <f t="array" ref="I3686">_xlfn.IFS(OR(C3686=0,C3686=3),_xlfn.IFS(H3686=0,"漫改",H3686=1,"轻改",H3686=2,"原创",H3686=3,"Gal改",H3686=4,"游改",H3686=5,"原创偶像",H3686=6,"国产原创",H3686=7,"小说改"),C3686&lt;&gt;0,"")</f>
        <v/>
      </c>
      <c r="J3686" s="16" t="s">
        <v>8529</v>
      </c>
      <c r="M3686" t="str">
        <f t="shared" si="57"/>
        <v>克拉莉斯·扎因布鲁格，《流星世界演绎者》主角之一。</v>
      </c>
      <c r="O3686">
        <v>16</v>
      </c>
      <c r="P3686">
        <v>53</v>
      </c>
    </row>
    <row r="3687" spans="1:16">
      <c r="A3687" s="5" t="s">
        <v>8589</v>
      </c>
      <c r="B3687" t="s">
        <v>8590</v>
      </c>
      <c r="C3687">
        <v>1</v>
      </c>
      <c r="D3687">
        <v>0</v>
      </c>
      <c r="E3687" t="str">
        <f t="array" ref="E3687">_xlfn.IFS(C3687&lt;&gt;2,_xlfn.IFS(D3687=0,"主角之一",D3687=1,"角色",D3687=2,"男主",D3687=3,"女主"),C3687=2,"")</f>
        <v>主角之一</v>
      </c>
      <c r="G3687" t="s">
        <v>5117</v>
      </c>
      <c r="I3687" t="str">
        <f t="array" ref="I3687">_xlfn.IFS(OR(C3687=0,C3687=3),_xlfn.IFS(H3687=0,"漫改",H3687=1,"轻改",H3687=2,"原创",H3687=3,"Gal改",H3687=4,"游改",H3687=5,"原创偶像",H3687=6,"国产原创",H3687=7,"小说改"),C3687&lt;&gt;0,"")</f>
        <v/>
      </c>
      <c r="J3687" s="16" t="s">
        <v>8529</v>
      </c>
      <c r="M3687" t="str">
        <f t="shared" si="57"/>
        <v>霧灯ユキ，《Monkeys!¡》主角之一。</v>
      </c>
      <c r="O3687">
        <v>18</v>
      </c>
      <c r="P3687">
        <v>23</v>
      </c>
    </row>
    <row r="3688" spans="1:16">
      <c r="A3688" s="5" t="s">
        <v>8593</v>
      </c>
      <c r="B3688" t="s">
        <v>8594</v>
      </c>
      <c r="C3688">
        <v>2</v>
      </c>
      <c r="E3688" t="str">
        <f t="array" ref="E3688">_xlfn.IFS(C3688&lt;&gt;2,_xlfn.IFS(D3688=0,"主角之一",D3688=1,"角色",D3688=2,"男主",D3688=3,"女主"),C3688=2,"")</f>
        <v/>
      </c>
      <c r="I3688" t="str">
        <f t="array" ref="I3688">_xlfn.IFS(OR(C3688=0,C3688=3),_xlfn.IFS(H3688=0,"漫改",H3688=1,"轻改",H3688=2,"原创",H3688=3,"Gal改",H3688=4,"游改",H3688=5,"原创偶像",H3688=6,"国产原创",H3688=7,"小说改"),C3688&lt;&gt;0,"")</f>
        <v/>
      </c>
      <c r="J3688" s="16" t="s">
        <v>8529</v>
      </c>
      <c r="L3688" t="s">
        <v>877</v>
      </c>
      <c r="M3688" t="str">
        <f t="shared" si="57"/>
        <v>初音未来，Crypton Future Media以VOCALOID为基础开发的女性虚拟歌手。</v>
      </c>
      <c r="O3688">
        <v>299</v>
      </c>
      <c r="P3688">
        <v>2364</v>
      </c>
    </row>
    <row r="3689" spans="1:16">
      <c r="A3689" s="5" t="s">
        <v>8595</v>
      </c>
      <c r="B3689" t="s">
        <v>8596</v>
      </c>
      <c r="C3689">
        <v>2</v>
      </c>
      <c r="E3689" t="str">
        <f t="array" ref="E3689">_xlfn.IFS(C3689&lt;&gt;2,_xlfn.IFS(D3689=0,"主角之一",D3689=1,"角色",D3689=2,"男主",D3689=3,"女主"),C3689=2,"")</f>
        <v/>
      </c>
      <c r="I3689" t="str">
        <f t="array" ref="I3689">_xlfn.IFS(OR(C3689=0,C3689=3),_xlfn.IFS(H3689=0,"漫改",H3689=1,"轻改",H3689=2,"原创",H3689=3,"Gal改",H3689=4,"游改",H3689=5,"原创偶像",H3689=6,"国产原创",H3689=7,"小说改"),C3689&lt;&gt;0,"")</f>
        <v/>
      </c>
      <c r="J3689" s="16" t="s">
        <v>8529</v>
      </c>
      <c r="L3689" t="s">
        <v>124</v>
      </c>
      <c r="M3689" t="str">
        <f t="shared" si="57"/>
        <v>莫娜，游戏《原神》角色。</v>
      </c>
      <c r="O3689">
        <v>14</v>
      </c>
      <c r="P3689">
        <v>47</v>
      </c>
    </row>
    <row r="3690" spans="1:16">
      <c r="A3690" s="5" t="s">
        <v>8626</v>
      </c>
      <c r="B3690" t="s">
        <v>8627</v>
      </c>
      <c r="C3690">
        <v>0</v>
      </c>
      <c r="D3690">
        <v>1</v>
      </c>
      <c r="E3690" t="str">
        <f t="array" ref="E3690">_xlfn.IFS(C3690&lt;&gt;2,_xlfn.IFS(D3690=0,"主角之一",D3690=1,"角色",D3690=2,"男主",D3690=3,"女主"),C3690=2,"")</f>
        <v>角色</v>
      </c>
      <c r="G3690" t="s">
        <v>1129</v>
      </c>
      <c r="H3690">
        <v>0</v>
      </c>
      <c r="I3690" t="str">
        <f t="array" ref="I3690">_xlfn.IFS(OR(C3690=0,C3690=3),_xlfn.IFS(H3690=0,"漫改",H3690=1,"轻改",H3690=2,"原创",H3690=3,"Gal改",H3690=4,"游改",H3690=5,"原创偶像",H3690=6,"国产原创",H3690=7,"小说改"),C3690&lt;&gt;0,"")</f>
        <v>漫改</v>
      </c>
      <c r="J3690" s="16" t="s">
        <v>8599</v>
      </c>
      <c r="M3690" t="str">
        <f t="shared" si="57"/>
        <v>水神小夜/魔法碧蓝，漫改动画《梦想成为魔法少女》角色。</v>
      </c>
      <c r="O3690">
        <v>38</v>
      </c>
      <c r="P3690">
        <v>117</v>
      </c>
    </row>
    <row r="3691" spans="1:16">
      <c r="A3691" s="5" t="s">
        <v>8602</v>
      </c>
      <c r="B3691" t="s">
        <v>8603</v>
      </c>
      <c r="C3691">
        <v>0</v>
      </c>
      <c r="D3691">
        <v>0</v>
      </c>
      <c r="E3691" t="str">
        <f t="array" ref="E3691">_xlfn.IFS(C3691&lt;&gt;2,_xlfn.IFS(D3691=0,"主角之一",D3691=1,"角色",D3691=2,"男主",D3691=3,"女主"),C3691=2,"")</f>
        <v>主角之一</v>
      </c>
      <c r="G3691" t="s">
        <v>861</v>
      </c>
      <c r="H3691">
        <v>0</v>
      </c>
      <c r="I3691" t="str">
        <f t="array" ref="I3691">_xlfn.IFS(OR(C3691=0,C3691=3),_xlfn.IFS(H3691=0,"漫改",H3691=1,"轻改",H3691=2,"原创",H3691=3,"Gal改",H3691=4,"游改",H3691=5,"原创偶像",H3691=6,"国产原创",H3691=7,"小说改"),C3691&lt;&gt;0,"")</f>
        <v>漫改</v>
      </c>
      <c r="J3691" s="16" t="s">
        <v>8599</v>
      </c>
      <c r="M3691" t="str">
        <f t="shared" si="57"/>
        <v>爱丽丝·凯洛尔，漫改动画《水星领航员》主角之一。</v>
      </c>
      <c r="O3691">
        <v>49</v>
      </c>
      <c r="P3691">
        <v>213</v>
      </c>
    </row>
    <row r="3692" spans="1:16">
      <c r="A3692" s="5" t="s">
        <v>8604</v>
      </c>
      <c r="B3692" t="s">
        <v>8605</v>
      </c>
      <c r="C3692">
        <v>0</v>
      </c>
      <c r="D3692">
        <v>0</v>
      </c>
      <c r="E3692" t="str">
        <f t="array" ref="E3692">_xlfn.IFS(C3692&lt;&gt;2,_xlfn.IFS(D3692=0,"主角之一",D3692=1,"角色",D3692=2,"男主",D3692=3,"女主"),C3692=2,"")</f>
        <v>主角之一</v>
      </c>
      <c r="G3692" t="s">
        <v>40</v>
      </c>
      <c r="H3692">
        <v>2</v>
      </c>
      <c r="I3692" t="str">
        <f t="array" ref="I3692">_xlfn.IFS(OR(C3692=0,C3692=3),_xlfn.IFS(H3692=0,"漫改",H3692=1,"轻改",H3692=2,"原创",H3692=3,"Gal改",H3692=4,"游改",H3692=5,"原创偶像",H3692=6,"国产原创",H3692=7,"小说改"),C3692&lt;&gt;0,"")</f>
        <v>原创</v>
      </c>
      <c r="J3692" s="16" t="s">
        <v>8599</v>
      </c>
      <c r="M3692" t="str">
        <f t="shared" si="57"/>
        <v>冷泉麻子，原创动画《少女与战车》主角之一。</v>
      </c>
      <c r="O3692">
        <v>26</v>
      </c>
      <c r="P3692">
        <v>141</v>
      </c>
    </row>
    <row r="3693" spans="1:16">
      <c r="A3693" s="5" t="s">
        <v>8606</v>
      </c>
      <c r="B3693" t="s">
        <v>8607</v>
      </c>
      <c r="C3693">
        <v>0</v>
      </c>
      <c r="D3693">
        <v>0</v>
      </c>
      <c r="E3693" t="str">
        <f t="array" ref="E3693">_xlfn.IFS(C3693&lt;&gt;2,_xlfn.IFS(D3693=0,"主角之一",D3693=1,"角色",D3693=2,"男主",D3693=3,"女主"),C3693=2,"")</f>
        <v>主角之一</v>
      </c>
      <c r="G3693" t="s">
        <v>8608</v>
      </c>
      <c r="H3693">
        <v>0</v>
      </c>
      <c r="I3693" t="str">
        <f t="array" ref="I3693">_xlfn.IFS(OR(C3693=0,C3693=3),_xlfn.IFS(H3693=0,"漫改",H3693=1,"轻改",H3693=2,"原创",H3693=3,"Gal改",H3693=4,"游改",H3693=5,"原创偶像",H3693=6,"国产原创",H3693=7,"小说改"),C3693&lt;&gt;0,"")</f>
        <v>漫改</v>
      </c>
      <c r="J3693" s="16" t="s">
        <v>8599</v>
      </c>
      <c r="M3693" t="str">
        <f t="shared" si="57"/>
        <v>琴浦春香，漫改动画《琴浦小姐》主角之一。</v>
      </c>
      <c r="O3693">
        <v>13</v>
      </c>
      <c r="P3693">
        <v>38</v>
      </c>
    </row>
    <row r="3694" spans="1:16">
      <c r="A3694" s="5" t="s">
        <v>8609</v>
      </c>
      <c r="B3694" t="s">
        <v>8610</v>
      </c>
      <c r="C3694">
        <v>0</v>
      </c>
      <c r="D3694">
        <v>1</v>
      </c>
      <c r="E3694" t="str">
        <f t="array" ref="E3694">_xlfn.IFS(C3694&lt;&gt;2,_xlfn.IFS(D3694=0,"主角之一",D3694=1,"角色",D3694=2,"男主",D3694=3,"女主"),C3694=2,"")</f>
        <v>角色</v>
      </c>
      <c r="G3694" t="s">
        <v>512</v>
      </c>
      <c r="H3694">
        <v>2</v>
      </c>
      <c r="I3694" t="str">
        <f t="array" ref="I3694">_xlfn.IFS(OR(C3694=0,C3694=3),_xlfn.IFS(H3694=0,"漫改",H3694=1,"轻改",H3694=2,"原创",H3694=3,"Gal改",H3694=4,"游改",H3694=5,"原创偶像",H3694=6,"国产原创",H3694=7,"小说改"),C3694&lt;&gt;0,"")</f>
        <v>原创</v>
      </c>
      <c r="J3694" s="16" t="s">
        <v>8599</v>
      </c>
      <c r="M3694" t="str">
        <f t="shared" si="57"/>
        <v>艾法奈·S·筱崎，原创动画《无限的未知》角色。</v>
      </c>
      <c r="O3694">
        <v>12</v>
      </c>
      <c r="P3694">
        <v>11</v>
      </c>
    </row>
    <row r="3695" spans="1:16">
      <c r="A3695" s="5" t="s">
        <v>8597</v>
      </c>
      <c r="B3695" t="s">
        <v>8598</v>
      </c>
      <c r="C3695">
        <v>0</v>
      </c>
      <c r="D3695">
        <v>0</v>
      </c>
      <c r="E3695" t="str">
        <f t="array" ref="E3695">_xlfn.IFS(C3695&lt;&gt;2,_xlfn.IFS(D3695=0,"主角之一",D3695=1,"角色",D3695=2,"男主",D3695=3,"女主"),C3695=2,"")</f>
        <v>主角之一</v>
      </c>
      <c r="G3695" t="s">
        <v>2632</v>
      </c>
      <c r="H3695">
        <v>0</v>
      </c>
      <c r="I3695" t="str">
        <f t="array" ref="I3695">_xlfn.IFS(OR(C3695=0,C3695=3),_xlfn.IFS(H3695=0,"漫改",H3695=1,"轻改",H3695=2,"原创",H3695=3,"Gal改",H3695=4,"游改",H3695=5,"原创偶像",H3695=6,"国产原创",H3695=7,"小说改"),C3695&lt;&gt;0,"")</f>
        <v>漫改</v>
      </c>
      <c r="J3695" s="16" t="s">
        <v>8599</v>
      </c>
      <c r="M3695" t="str">
        <f t="shared" si="57"/>
        <v>城户沙织，漫改动画《圣斗士星矢》主角之一。</v>
      </c>
      <c r="O3695">
        <v>4</v>
      </c>
      <c r="P3695">
        <v>18</v>
      </c>
    </row>
    <row r="3696" spans="1:16">
      <c r="A3696" s="5" t="s">
        <v>8611</v>
      </c>
      <c r="B3696" t="s">
        <v>8612</v>
      </c>
      <c r="C3696">
        <v>0</v>
      </c>
      <c r="D3696">
        <v>1</v>
      </c>
      <c r="E3696" t="str">
        <f t="array" ref="E3696">_xlfn.IFS(C3696&lt;&gt;2,_xlfn.IFS(D3696=0,"主角之一",D3696=1,"角色",D3696=2,"男主",D3696=3,"女主"),C3696=2,"")</f>
        <v>角色</v>
      </c>
      <c r="G3696" t="s">
        <v>1725</v>
      </c>
      <c r="H3696">
        <v>0</v>
      </c>
      <c r="I3696" t="str">
        <f t="array" ref="I3696">_xlfn.IFS(OR(C3696=0,C3696=3),_xlfn.IFS(H3696=0,"漫改",H3696=1,"轻改",H3696=2,"原创",H3696=3,"Gal改",H3696=4,"游改",H3696=5,"原创偶像",H3696=6,"国产原创",H3696=7,"小说改"),C3696&lt;&gt;0,"")</f>
        <v>漫改</v>
      </c>
      <c r="J3696" s="16" t="s">
        <v>8599</v>
      </c>
      <c r="M3696" t="str">
        <f t="shared" si="57"/>
        <v>伊佐敷纯，漫改动画《钻石王牌》角色。</v>
      </c>
      <c r="O3696">
        <v>2</v>
      </c>
      <c r="P3696">
        <v>2</v>
      </c>
    </row>
    <row r="3697" spans="1:16">
      <c r="A3697" s="5" t="s">
        <v>8613</v>
      </c>
      <c r="B3697" t="s">
        <v>8614</v>
      </c>
      <c r="C3697">
        <v>0</v>
      </c>
      <c r="D3697">
        <v>0</v>
      </c>
      <c r="E3697" t="str">
        <f t="array" ref="E3697">_xlfn.IFS(C3697&lt;&gt;2,_xlfn.IFS(D3697=0,"主角之一",D3697=1,"角色",D3697=2,"男主",D3697=3,"女主"),C3697=2,"")</f>
        <v>主角之一</v>
      </c>
      <c r="G3697" t="s">
        <v>206</v>
      </c>
      <c r="H3697">
        <v>4</v>
      </c>
      <c r="I3697" t="str">
        <f t="array" ref="I3697">_xlfn.IFS(OR(C3697=0,C3697=3),_xlfn.IFS(H3697=0,"漫改",H3697=1,"轻改",H3697=2,"原创",H3697=3,"Gal改",H3697=4,"游改",H3697=5,"原创偶像",H3697=6,"国产原创",H3697=7,"小说改"),C3697&lt;&gt;0,"")</f>
        <v>游改</v>
      </c>
      <c r="J3697" s="16" t="s">
        <v>8599</v>
      </c>
      <c r="M3697" t="str">
        <f t="shared" si="57"/>
        <v>诸星琪拉莉，游改动画《偶像大师 灰姑娘女孩》主角之一。</v>
      </c>
      <c r="O3697">
        <v>45</v>
      </c>
      <c r="P3697">
        <v>27</v>
      </c>
    </row>
    <row r="3698" spans="1:16">
      <c r="A3698" s="5" t="s">
        <v>8600</v>
      </c>
      <c r="B3698" t="s">
        <v>8601</v>
      </c>
      <c r="C3698">
        <v>0</v>
      </c>
      <c r="D3698">
        <v>1</v>
      </c>
      <c r="E3698" t="str">
        <f t="array" ref="E3698">_xlfn.IFS(C3698&lt;&gt;2,_xlfn.IFS(D3698=0,"主角之一",D3698=1,"角色",D3698=2,"男主",D3698=3,"女主"),C3698=2,"")</f>
        <v>角色</v>
      </c>
      <c r="G3698" t="s">
        <v>765</v>
      </c>
      <c r="H3698">
        <v>3</v>
      </c>
      <c r="I3698" t="str">
        <f t="array" ref="I3698">_xlfn.IFS(OR(C3698=0,C3698=3),_xlfn.IFS(H3698=0,"漫改",H3698=1,"轻改",H3698=2,"原创",H3698=3,"Gal改",H3698=4,"游改",H3698=5,"原创偶像",H3698=6,"国产原创",H3698=7,"小说改"),C3698&lt;&gt;0,"")</f>
        <v>Gal改</v>
      </c>
      <c r="J3698" s="16" t="s">
        <v>8599</v>
      </c>
      <c r="M3698" t="str">
        <f t="shared" si="57"/>
        <v>枯叶，Gal改动画《SHUFFLE!》角色。</v>
      </c>
      <c r="O3698">
        <v>3</v>
      </c>
      <c r="P3698">
        <v>14</v>
      </c>
    </row>
    <row r="3699" spans="1:16">
      <c r="A3699" s="5" t="s">
        <v>8615</v>
      </c>
      <c r="B3699" t="s">
        <v>8616</v>
      </c>
      <c r="C3699">
        <v>0</v>
      </c>
      <c r="D3699">
        <v>1</v>
      </c>
      <c r="E3699" t="str">
        <f t="array" ref="E3699">_xlfn.IFS(C3699&lt;&gt;2,_xlfn.IFS(D3699=0,"主角之一",D3699=1,"角色",D3699=2,"男主",D3699=3,"女主"),C3699=2,"")</f>
        <v>角色</v>
      </c>
      <c r="G3699" t="s">
        <v>1135</v>
      </c>
      <c r="H3699">
        <v>3</v>
      </c>
      <c r="I3699" t="str">
        <f t="array" ref="I3699">_xlfn.IFS(OR(C3699=0,C3699=3),_xlfn.IFS(H3699=0,"漫改",H3699=1,"轻改",H3699=2,"原创",H3699=3,"Gal改",H3699=4,"游改",H3699=5,"原创偶像",H3699=6,"国产原创",H3699=7,"小说改"),C3699&lt;&gt;0,"")</f>
        <v>Gal改</v>
      </c>
      <c r="J3699" s="16" t="s">
        <v>8599</v>
      </c>
      <c r="M3699" t="str">
        <f t="shared" si="57"/>
        <v>伊藤真二，Gal改动画《混沌子》角色。</v>
      </c>
      <c r="O3699">
        <v>32</v>
      </c>
      <c r="P3699">
        <v>15</v>
      </c>
    </row>
    <row r="3700" spans="1:16">
      <c r="A3700" s="5" t="s">
        <v>8617</v>
      </c>
      <c r="B3700" t="s">
        <v>8618</v>
      </c>
      <c r="C3700">
        <v>0</v>
      </c>
      <c r="D3700">
        <v>1</v>
      </c>
      <c r="E3700" t="str">
        <f t="array" ref="E3700">_xlfn.IFS(C3700&lt;&gt;2,_xlfn.IFS(D3700=0,"主角之一",D3700=1,"角色",D3700=2,"男主",D3700=3,"女主"),C3700=2,"")</f>
        <v>角色</v>
      </c>
      <c r="G3700" t="s">
        <v>640</v>
      </c>
      <c r="H3700">
        <v>1</v>
      </c>
      <c r="I3700" t="str">
        <f t="array" ref="I3700">_xlfn.IFS(OR(C3700=0,C3700=3),_xlfn.IFS(H3700=0,"漫改",H3700=1,"轻改",H3700=2,"原创",H3700=3,"Gal改",H3700=4,"游改",H3700=5,"原创偶像",H3700=6,"国产原创",H3700=7,"小说改"),C3700&lt;&gt;0,"")</f>
        <v>轻改</v>
      </c>
      <c r="J3700" s="16" t="s">
        <v>8599</v>
      </c>
      <c r="K3700"/>
      <c r="M3700" t="str">
        <f t="shared" si="57"/>
        <v>平田洋介，轻改动画《欢迎来到实力至上主义的教室》角色。</v>
      </c>
      <c r="O3700">
        <v>14</v>
      </c>
      <c r="P3700">
        <v>8</v>
      </c>
    </row>
    <row r="3701" spans="1:16">
      <c r="A3701" s="5" t="s">
        <v>8619</v>
      </c>
      <c r="B3701" t="s">
        <v>8620</v>
      </c>
      <c r="C3701">
        <v>0</v>
      </c>
      <c r="D3701">
        <v>0</v>
      </c>
      <c r="E3701" t="str">
        <f t="array" ref="E3701">_xlfn.IFS(C3701&lt;&gt;2,_xlfn.IFS(D3701=0,"主角之一",D3701=1,"角色",D3701=2,"男主",D3701=3,"女主"),C3701=2,"")</f>
        <v>主角之一</v>
      </c>
      <c r="G3701" t="s">
        <v>1954</v>
      </c>
      <c r="H3701">
        <v>0</v>
      </c>
      <c r="I3701" t="str">
        <f t="array" ref="I3701">_xlfn.IFS(OR(C3701=0,C3701=3),_xlfn.IFS(H3701=0,"漫改",H3701=1,"轻改",H3701=2,"原创",H3701=3,"Gal改",H3701=4,"游改",H3701=5,"原创偶像",H3701=6,"国产原创",H3701=7,"小说改"),C3701&lt;&gt;0,"")</f>
        <v>漫改</v>
      </c>
      <c r="J3701" s="16" t="s">
        <v>8599</v>
      </c>
      <c r="K3701" s="17">
        <v>1</v>
      </c>
      <c r="M3701" t="str">
        <f t="shared" si="57"/>
        <v>齐藤惠那，漫改动画《摇曳露营△》主角之一。【芳文社】</v>
      </c>
      <c r="O3701">
        <v>37</v>
      </c>
      <c r="P3701">
        <v>170</v>
      </c>
    </row>
    <row r="3702" spans="1:16">
      <c r="A3702" s="5" t="s">
        <v>8622</v>
      </c>
      <c r="B3702" t="s">
        <v>8623</v>
      </c>
      <c r="C3702">
        <v>0</v>
      </c>
      <c r="D3702">
        <v>0</v>
      </c>
      <c r="E3702" t="str">
        <f t="array" ref="E3702">_xlfn.IFS(C3702&lt;&gt;2,_xlfn.IFS(D3702=0,"主角之一",D3702=1,"角色",D3702=2,"男主",D3702=3,"女主"),C3702=2,"")</f>
        <v>主角之一</v>
      </c>
      <c r="G3702" t="s">
        <v>934</v>
      </c>
      <c r="H3702">
        <v>0</v>
      </c>
      <c r="I3702" t="str">
        <f t="array" ref="I3702">_xlfn.IFS(OR(C3702=0,C3702=3),_xlfn.IFS(H3702=0,"漫改",H3702=1,"轻改",H3702=2,"原创",H3702=3,"Gal改",H3702=4,"游改",H3702=5,"原创偶像",H3702=6,"国产原创",H3702=7,"小说改"),C3702&lt;&gt;0,"")</f>
        <v>漫改</v>
      </c>
      <c r="J3702" s="16" t="s">
        <v>8599</v>
      </c>
      <c r="M3702" t="str">
        <f t="shared" si="57"/>
        <v>志磨珠彦，漫改动画《大正处女御伽话》主角之一。</v>
      </c>
      <c r="O3702">
        <v>2</v>
      </c>
      <c r="P3702">
        <v>3</v>
      </c>
    </row>
    <row r="3703" spans="1:16">
      <c r="A3703" s="5" t="s">
        <v>8624</v>
      </c>
      <c r="B3703" t="s">
        <v>8625</v>
      </c>
      <c r="C3703">
        <v>0</v>
      </c>
      <c r="D3703">
        <v>0</v>
      </c>
      <c r="E3703" t="str">
        <f t="array" ref="E3703">_xlfn.IFS(C3703&lt;&gt;2,_xlfn.IFS(D3703=0,"主角之一",D3703=1,"角色",D3703=2,"男主",D3703=3,"女主"),C3703=2,"")</f>
        <v>主角之一</v>
      </c>
      <c r="G3703" t="s">
        <v>1623</v>
      </c>
      <c r="H3703">
        <v>0</v>
      </c>
      <c r="I3703" t="str">
        <f t="array" ref="I3703">_xlfn.IFS(OR(C3703=0,C3703=3),_xlfn.IFS(H3703=0,"漫改",H3703=1,"轻改",H3703=2,"原创",H3703=3,"Gal改",H3703=4,"游改",H3703=5,"原创偶像",H3703=6,"国产原创",H3703=7,"小说改"),C3703&lt;&gt;0,"")</f>
        <v>漫改</v>
      </c>
      <c r="J3703" s="16" t="s">
        <v>8599</v>
      </c>
      <c r="M3703" t="str">
        <f t="shared" si="57"/>
        <v>隐神鼓八千，漫改动画《怪物事变》主角之一。</v>
      </c>
      <c r="O3703">
        <v>2</v>
      </c>
      <c r="P3703">
        <v>3</v>
      </c>
    </row>
    <row r="3704" spans="1:16">
      <c r="B3704" t="s">
        <v>8621</v>
      </c>
      <c r="C3704">
        <v>0</v>
      </c>
      <c r="D3704">
        <v>0</v>
      </c>
      <c r="E3704" t="str">
        <f t="array" ref="E3704">_xlfn.IFS(C3704&lt;&gt;2,_xlfn.IFS(D3704=0,"主角之一",D3704=1,"角色",D3704=2,"男主",D3704=3,"女主"),C3704=2,"")</f>
        <v>主角之一</v>
      </c>
      <c r="G3704" t="s">
        <v>8555</v>
      </c>
      <c r="H3704">
        <v>3</v>
      </c>
      <c r="I3704" t="str">
        <f t="array" ref="I3704">_xlfn.IFS(OR(C3704=0,C3704=3),_xlfn.IFS(H3704=0,"漫改",H3704=1,"轻改",H3704=2,"原创",H3704=3,"Gal改",H3704=4,"游改",H3704=5,"原创偶像",H3704=6,"国产原创",H3704=7,"小说改"),C3704&lt;&gt;0,"")</f>
        <v>Gal改</v>
      </c>
      <c r="J3704" s="16" t="s">
        <v>8599</v>
      </c>
      <c r="M3704" t="str">
        <f t="shared" si="57"/>
        <v>加藤羽未，Gal改动画《夏日口袋》主角之一。</v>
      </c>
    </row>
    <row r="3705" spans="1:16">
      <c r="B3705" t="s">
        <v>8628</v>
      </c>
      <c r="C3705">
        <v>0</v>
      </c>
      <c r="D3705">
        <v>0</v>
      </c>
      <c r="E3705" t="str">
        <f t="array" ref="E3705">_xlfn.IFS(C3705&lt;&gt;2,_xlfn.IFS(D3705=0,"主角之一",D3705=1,"角色",D3705=2,"男主",D3705=3,"女主"),C3705=2,"")</f>
        <v>主角之一</v>
      </c>
      <c r="G3705" t="s">
        <v>1310</v>
      </c>
      <c r="H3705">
        <v>6</v>
      </c>
      <c r="I3705" t="str">
        <f t="array" ref="I3705">_xlfn.IFS(OR(C3705=0,C3705=3),_xlfn.IFS(H3705=0,"漫改",H3705=1,"轻改",H3705=2,"原创",H3705=3,"Gal改",H3705=4,"游改",H3705=5,"原创偶像",H3705=6,"国产原创",H3705=7,"小说改"),C3705&lt;&gt;0,"")</f>
        <v>国产原创</v>
      </c>
      <c r="J3705" s="16" t="s">
        <v>8599</v>
      </c>
      <c r="M3705" t="str">
        <f t="shared" si="57"/>
        <v>心柔柔，国产原创动画《甜心格格》主角之一。</v>
      </c>
      <c r="N3705">
        <v>1</v>
      </c>
    </row>
    <row r="3706" spans="1:16">
      <c r="A3706" s="5" t="s">
        <v>8629</v>
      </c>
      <c r="B3706" t="s">
        <v>8630</v>
      </c>
      <c r="C3706">
        <v>1</v>
      </c>
      <c r="D3706">
        <v>1</v>
      </c>
      <c r="E3706" t="str">
        <f t="array" ref="E3706">_xlfn.IFS(C3706&lt;&gt;2,_xlfn.IFS(D3706=0,"主角之一",D3706=1,"角色",D3706=2,"男主",D3706=3,"女主"),C3706=2,"")</f>
        <v>角色</v>
      </c>
      <c r="G3706" t="s">
        <v>1630</v>
      </c>
      <c r="I3706" t="str">
        <f t="array" ref="I3706">_xlfn.IFS(OR(C3706=0,C3706=3),_xlfn.IFS(H3706=0,"漫改",H3706=1,"轻改",H3706=2,"原创",H3706=3,"Gal改",H3706=4,"游改",H3706=5,"原创偶像",H3706=6,"国产原创",H3706=7,"小说改"),C3706&lt;&gt;0,"")</f>
        <v/>
      </c>
      <c r="J3706" s="16" t="s">
        <v>8599</v>
      </c>
      <c r="M3706" t="str">
        <f t="shared" si="57"/>
        <v>榊千寻，《青夏轨迹》角色。</v>
      </c>
      <c r="O3706">
        <v>14</v>
      </c>
      <c r="P3706">
        <v>17</v>
      </c>
    </row>
    <row r="3707" spans="1:16">
      <c r="A3707" s="5" t="s">
        <v>8631</v>
      </c>
      <c r="B3707" t="s">
        <v>8632</v>
      </c>
      <c r="C3707">
        <v>1</v>
      </c>
      <c r="D3707">
        <v>0</v>
      </c>
      <c r="E3707" t="str">
        <f t="array" ref="E3707">_xlfn.IFS(C3707&lt;&gt;2,_xlfn.IFS(D3707=0,"主角之一",D3707=1,"角色",D3707=2,"男主",D3707=3,"女主"),C3707=2,"")</f>
        <v>主角之一</v>
      </c>
      <c r="G3707" t="s">
        <v>3708</v>
      </c>
      <c r="I3707" t="str">
        <f t="array" ref="I3707">_xlfn.IFS(OR(C3707=0,C3707=3),_xlfn.IFS(H3707=0,"漫改",H3707=1,"轻改",H3707=2,"原创",H3707=3,"Gal改",H3707=4,"游改",H3707=5,"原创偶像",H3707=6,"国产原创",H3707=7,"小说改"),C3707&lt;&gt;0,"")</f>
        <v/>
      </c>
      <c r="J3707" s="16" t="s">
        <v>8599</v>
      </c>
      <c r="M3707" t="str">
        <f t="shared" si="57"/>
        <v>日流卢卡，《流星世界演绎者》主角之一。</v>
      </c>
      <c r="O3707">
        <v>15</v>
      </c>
      <c r="P3707">
        <v>13</v>
      </c>
    </row>
    <row r="3708" spans="1:16">
      <c r="A3708" s="5" t="s">
        <v>8633</v>
      </c>
      <c r="B3708" t="s">
        <v>8634</v>
      </c>
      <c r="C3708">
        <v>2</v>
      </c>
      <c r="E3708" t="str">
        <f t="array" ref="E3708">_xlfn.IFS(C3708&lt;&gt;2,_xlfn.IFS(D3708=0,"主角之一",D3708=1,"角色",D3708=2,"男主",D3708=3,"女主"),C3708=2,"")</f>
        <v/>
      </c>
      <c r="I3708" t="str">
        <f t="array" ref="I3708">_xlfn.IFS(OR(C3708=0,C3708=3),_xlfn.IFS(H3708=0,"漫改",H3708=1,"轻改",H3708=2,"原创",H3708=3,"Gal改",H3708=4,"游改",H3708=5,"原创偶像",H3708=6,"国产原创",H3708=7,"小说改"),C3708&lt;&gt;0,"")</f>
        <v/>
      </c>
      <c r="J3708" s="16" t="s">
        <v>8599</v>
      </c>
      <c r="L3708" t="s">
        <v>1597</v>
      </c>
      <c r="M3708" t="str">
        <f t="shared" si="57"/>
        <v>三枝明那，知名vtuber。</v>
      </c>
      <c r="O3708">
        <v>4</v>
      </c>
      <c r="P3708">
        <v>9</v>
      </c>
    </row>
    <row r="3709" spans="1:16">
      <c r="A3709" s="5" t="s">
        <v>8660</v>
      </c>
      <c r="B3709" t="s">
        <v>8661</v>
      </c>
      <c r="C3709">
        <v>0</v>
      </c>
      <c r="D3709">
        <v>2</v>
      </c>
      <c r="E3709" t="str">
        <f t="array" ref="E3709">_xlfn.IFS(C3709&lt;&gt;2,_xlfn.IFS(D3709=0,"主角之一",D3709=1,"角色",D3709=2,"男主",D3709=3,"女主"),C3709=2,"")</f>
        <v>男主</v>
      </c>
      <c r="G3709" t="s">
        <v>3545</v>
      </c>
      <c r="H3709">
        <v>2</v>
      </c>
      <c r="I3709" t="str">
        <f t="array" ref="I3709">_xlfn.IFS(OR(C3709=0,C3709=3),_xlfn.IFS(H3709=0,"漫改",H3709=1,"轻改",H3709=2,"原创",H3709=3,"Gal改",H3709=4,"游改",H3709=5,"原创偶像",H3709=6,"国产原创",H3709=7,"小说改"),C3709&lt;&gt;0,"")</f>
        <v>原创</v>
      </c>
      <c r="J3709" s="16" t="s">
        <v>8637</v>
      </c>
      <c r="M3709" t="str">
        <f t="shared" si="57"/>
        <v>绪方修，原创动画《契约之吻》男主。</v>
      </c>
      <c r="O3709">
        <v>67</v>
      </c>
      <c r="P3709">
        <v>17</v>
      </c>
    </row>
    <row r="3710" spans="1:16">
      <c r="A3710" s="5" t="s">
        <v>8640</v>
      </c>
      <c r="B3710" t="s">
        <v>8641</v>
      </c>
      <c r="C3710">
        <v>0</v>
      </c>
      <c r="D3710">
        <v>1</v>
      </c>
      <c r="E3710" t="str">
        <f t="array" ref="E3710">_xlfn.IFS(C3710&lt;&gt;2,_xlfn.IFS(D3710=0,"主角之一",D3710=1,"角色",D3710=2,"男主",D3710=3,"女主"),C3710=2,"")</f>
        <v>角色</v>
      </c>
      <c r="G3710" t="s">
        <v>332</v>
      </c>
      <c r="H3710">
        <v>2</v>
      </c>
      <c r="I3710" t="str">
        <f t="array" ref="I3710">_xlfn.IFS(OR(C3710=0,C3710=3),_xlfn.IFS(H3710=0,"漫改",H3710=1,"轻改",H3710=2,"原创",H3710=3,"Gal改",H3710=4,"游改",H3710=5,"原创偶像",H3710=6,"国产原创",H3710=7,"小说改"),C3710&lt;&gt;0,"")</f>
        <v>原创</v>
      </c>
      <c r="J3710" s="16" t="s">
        <v>8637</v>
      </c>
      <c r="M3710" t="str">
        <f t="shared" si="57"/>
        <v>米妮瓦·拉欧·扎比，原创动画《机动战士高达》角色。</v>
      </c>
      <c r="O3710">
        <v>21</v>
      </c>
      <c r="P3710">
        <v>76</v>
      </c>
    </row>
    <row r="3711" spans="1:16">
      <c r="A3711" s="5" t="s">
        <v>8642</v>
      </c>
      <c r="B3711" t="s">
        <v>8643</v>
      </c>
      <c r="C3711">
        <v>0</v>
      </c>
      <c r="D3711">
        <v>0</v>
      </c>
      <c r="E3711" t="str">
        <f t="array" ref="E3711">_xlfn.IFS(C3711&lt;&gt;2,_xlfn.IFS(D3711=0,"主角之一",D3711=1,"角色",D3711=2,"男主",D3711=3,"女主"),C3711=2,"")</f>
        <v>主角之一</v>
      </c>
      <c r="G3711" t="s">
        <v>206</v>
      </c>
      <c r="H3711">
        <v>4</v>
      </c>
      <c r="I3711" t="str">
        <f t="array" ref="I3711">_xlfn.IFS(OR(C3711=0,C3711=3),_xlfn.IFS(H3711=0,"漫改",H3711=1,"轻改",H3711=2,"原创",H3711=3,"Gal改",H3711=4,"游改",H3711=5,"原创偶像",H3711=6,"国产原创",H3711=7,"小说改"),C3711&lt;&gt;0,"")</f>
        <v>游改</v>
      </c>
      <c r="J3711" s="16" t="s">
        <v>8637</v>
      </c>
      <c r="M3711" t="str">
        <f t="shared" si="57"/>
        <v>双叶杏，游改动画《偶像大师 灰姑娘女孩》主角之一。</v>
      </c>
      <c r="O3711">
        <v>54</v>
      </c>
      <c r="P3711">
        <v>181</v>
      </c>
    </row>
    <row r="3712" spans="1:16">
      <c r="A3712" s="5" t="s">
        <v>8635</v>
      </c>
      <c r="B3712" t="s">
        <v>8636</v>
      </c>
      <c r="C3712">
        <v>0</v>
      </c>
      <c r="D3712">
        <v>0</v>
      </c>
      <c r="E3712" t="str">
        <f t="array" ref="E3712">_xlfn.IFS(C3712&lt;&gt;2,_xlfn.IFS(D3712=0,"主角之一",D3712=1,"角色",D3712=2,"男主",D3712=3,"女主"),C3712=2,"")</f>
        <v>主角之一</v>
      </c>
      <c r="G3712" t="s">
        <v>503</v>
      </c>
      <c r="H3712">
        <v>3</v>
      </c>
      <c r="I3712" t="str">
        <f t="array" ref="I3712">_xlfn.IFS(OR(C3712=0,C3712=3),_xlfn.IFS(H3712=0,"漫改",H3712=1,"轻改",H3712=2,"原创",H3712=3,"Gal改",H3712=4,"游改",H3712=5,"原创偶像",H3712=6,"国产原创",H3712=7,"小说改"),C3712&lt;&gt;0,"")</f>
        <v>Gal改</v>
      </c>
      <c r="J3712" s="16" t="s">
        <v>8637</v>
      </c>
      <c r="M3712" t="str">
        <f t="shared" ref="M3712:M3775" si="58">_xlfn.CONCAT(_xlfn.IFS(C3712=0,_xlfn.CONCAT(B3712,"，",I3712,"动画","《",G3712,"》",E3712,"。"),C3712=1,_xlfn.CONCAT(B3712,"，《",G3712,"》",E3712,"。"),C3712=2,_xlfn.CONCAT(B3712,"，",L3712),C3712=3,_xlfn.CONCAT(B3712,"，动画电影《",G3712,"》",E3712,"。")),_xlfn.IFS(K3712=1,"【芳文社】",K3712=0,""))</f>
        <v>枣铃，Gal改动画《Little Busters!》主角之一。</v>
      </c>
      <c r="O3712">
        <v>55</v>
      </c>
      <c r="P3712">
        <v>293</v>
      </c>
    </row>
    <row r="3713" spans="1:16">
      <c r="A3713" s="5" t="s">
        <v>8644</v>
      </c>
      <c r="B3713" t="s">
        <v>8645</v>
      </c>
      <c r="C3713">
        <v>0</v>
      </c>
      <c r="D3713">
        <v>0</v>
      </c>
      <c r="E3713" t="str">
        <f t="array" ref="E3713">_xlfn.IFS(C3713&lt;&gt;2,_xlfn.IFS(D3713=0,"主角之一",D3713=1,"角色",D3713=2,"男主",D3713=3,"女主"),C3713=2,"")</f>
        <v>主角之一</v>
      </c>
      <c r="G3713" t="s">
        <v>283</v>
      </c>
      <c r="H3713">
        <v>4</v>
      </c>
      <c r="I3713" t="str">
        <f t="array" ref="I3713">_xlfn.IFS(OR(C3713=0,C3713=3),_xlfn.IFS(H3713=0,"漫改",H3713=1,"轻改",H3713=2,"原创",H3713=3,"Gal改",H3713=4,"游改",H3713=5,"原创偶像",H3713=6,"国产原创",H3713=7,"小说改"),C3713&lt;&gt;0,"")</f>
        <v>游改</v>
      </c>
      <c r="J3713" s="16" t="s">
        <v>8637</v>
      </c>
      <c r="M3713" t="str">
        <f t="shared" si="58"/>
        <v>丰川风花，游改动画《偶像大师 百万现场！》主角之一。</v>
      </c>
      <c r="O3713">
        <v>18</v>
      </c>
      <c r="P3713">
        <v>26</v>
      </c>
    </row>
    <row r="3714" spans="1:16">
      <c r="A3714" s="5" t="s">
        <v>8646</v>
      </c>
      <c r="B3714" t="s">
        <v>8647</v>
      </c>
      <c r="C3714">
        <v>0</v>
      </c>
      <c r="D3714">
        <v>0</v>
      </c>
      <c r="E3714" t="str">
        <f t="array" ref="E3714">_xlfn.IFS(C3714&lt;&gt;2,_xlfn.IFS(D3714=0,"主角之一",D3714=1,"角色",D3714=2,"男主",D3714=3,"女主"),C3714=2,"")</f>
        <v>主角之一</v>
      </c>
      <c r="G3714" t="s">
        <v>2198</v>
      </c>
      <c r="H3714">
        <v>0</v>
      </c>
      <c r="I3714" t="str">
        <f t="array" ref="I3714">_xlfn.IFS(OR(C3714=0,C3714=3),_xlfn.IFS(H3714=0,"漫改",H3714=1,"轻改",H3714=2,"原创",H3714=3,"Gal改",H3714=4,"游改",H3714=5,"原创偶像",H3714=6,"国产原创",H3714=7,"小说改"),C3714&lt;&gt;0,"")</f>
        <v>漫改</v>
      </c>
      <c r="J3714" s="16" t="s">
        <v>8637</v>
      </c>
      <c r="M3714" t="str">
        <f t="shared" si="58"/>
        <v>丰口能，漫改动画《竞女》主角之一。</v>
      </c>
      <c r="O3714">
        <v>3</v>
      </c>
      <c r="P3714">
        <v>10</v>
      </c>
    </row>
    <row r="3715" spans="1:16">
      <c r="A3715" s="5" t="s">
        <v>8648</v>
      </c>
      <c r="B3715" t="s">
        <v>8649</v>
      </c>
      <c r="C3715">
        <v>0</v>
      </c>
      <c r="D3715">
        <v>1</v>
      </c>
      <c r="E3715" t="str">
        <f t="array" ref="E3715">_xlfn.IFS(C3715&lt;&gt;2,_xlfn.IFS(D3715=0,"主角之一",D3715=1,"角色",D3715=2,"男主",D3715=3,"女主"),C3715=2,"")</f>
        <v>角色</v>
      </c>
      <c r="G3715" t="s">
        <v>3524</v>
      </c>
      <c r="H3715">
        <v>0</v>
      </c>
      <c r="I3715" t="str">
        <f t="array" ref="I3715">_xlfn.IFS(OR(C3715=0,C3715=3),_xlfn.IFS(H3715=0,"漫改",H3715=1,"轻改",H3715=2,"原创",H3715=3,"Gal改",H3715=4,"游改",H3715=5,"原创偶像",H3715=6,"国产原创",H3715=7,"小说改"),C3715&lt;&gt;0,"")</f>
        <v>漫改</v>
      </c>
      <c r="J3715" s="16" t="s">
        <v>8637</v>
      </c>
      <c r="M3715" t="str">
        <f t="shared" si="58"/>
        <v>洼谷须亚莲，漫改动画《齐木楠雄的灾难》角色。</v>
      </c>
      <c r="O3715">
        <v>9</v>
      </c>
      <c r="P3715">
        <v>30</v>
      </c>
    </row>
    <row r="3716" spans="1:16">
      <c r="A3716" s="5" t="s">
        <v>8638</v>
      </c>
      <c r="B3716" t="s">
        <v>8639</v>
      </c>
      <c r="C3716">
        <v>0</v>
      </c>
      <c r="D3716">
        <v>1</v>
      </c>
      <c r="E3716" t="str">
        <f t="array" ref="E3716">_xlfn.IFS(C3716&lt;&gt;2,_xlfn.IFS(D3716=0,"主角之一",D3716=1,"角色",D3716=2,"男主",D3716=3,"女主"),C3716=2,"")</f>
        <v>角色</v>
      </c>
      <c r="G3716" t="s">
        <v>50</v>
      </c>
      <c r="H3716">
        <v>0</v>
      </c>
      <c r="I3716" t="str">
        <f t="array" ref="I3716">_xlfn.IFS(OR(C3716=0,C3716=3),_xlfn.IFS(H3716=0,"漫改",H3716=1,"轻改",H3716=2,"原创",H3716=3,"Gal改",H3716=4,"游改",H3716=5,"原创偶像",H3716=6,"国产原创",H3716=7,"小说改"),C3716&lt;&gt;0,"")</f>
        <v>漫改</v>
      </c>
      <c r="J3716" s="16" t="s">
        <v>8637</v>
      </c>
      <c r="M3716" t="str">
        <f t="shared" si="58"/>
        <v>波雅·汉库克，漫改动画《航海王》角色。</v>
      </c>
      <c r="O3716">
        <v>14</v>
      </c>
      <c r="P3716">
        <v>130</v>
      </c>
    </row>
    <row r="3717" spans="1:16">
      <c r="A3717" s="5" t="s">
        <v>8650</v>
      </c>
      <c r="B3717" t="s">
        <v>8651</v>
      </c>
      <c r="C3717">
        <v>0</v>
      </c>
      <c r="D3717">
        <v>0</v>
      </c>
      <c r="E3717" t="str">
        <f t="array" ref="E3717">_xlfn.IFS(C3717&lt;&gt;2,_xlfn.IFS(D3717=0,"主角之一",D3717=1,"角色",D3717=2,"男主",D3717=3,"女主"),C3717=2,"")</f>
        <v>主角之一</v>
      </c>
      <c r="G3717" t="s">
        <v>971</v>
      </c>
      <c r="H3717">
        <v>4</v>
      </c>
      <c r="I3717" t="str">
        <f t="array" ref="I3717">_xlfn.IFS(OR(C3717=0,C3717=3),_xlfn.IFS(H3717=0,"漫改",H3717=1,"轻改",H3717=2,"原创",H3717=3,"Gal改",H3717=4,"游改",H3717=5,"原创偶像",H3717=6,"国产原创",H3717=7,"小说改"),C3717&lt;&gt;0,"")</f>
        <v>游改</v>
      </c>
      <c r="J3717" s="16" t="s">
        <v>8637</v>
      </c>
      <c r="M3717" t="str">
        <f t="shared" si="58"/>
        <v>凯露，游改动画《公主连结 Re:Dive》主角之一。</v>
      </c>
      <c r="O3717">
        <v>73</v>
      </c>
      <c r="P3717">
        <v>239</v>
      </c>
    </row>
    <row r="3718" spans="1:16">
      <c r="A3718" s="5" t="s">
        <v>8652</v>
      </c>
      <c r="B3718" t="s">
        <v>8653</v>
      </c>
      <c r="C3718">
        <v>0</v>
      </c>
      <c r="D3718">
        <v>0</v>
      </c>
      <c r="E3718" t="str">
        <f t="array" ref="E3718">_xlfn.IFS(C3718&lt;&gt;2,_xlfn.IFS(D3718=0,"主角之一",D3718=1,"角色",D3718=2,"男主",D3718=3,"女主"),C3718=2,"")</f>
        <v>主角之一</v>
      </c>
      <c r="G3718" t="s">
        <v>5974</v>
      </c>
      <c r="H3718">
        <v>0</v>
      </c>
      <c r="I3718" t="str">
        <f t="array" ref="I3718">_xlfn.IFS(OR(C3718=0,C3718=3),_xlfn.IFS(H3718=0,"漫改",H3718=1,"轻改",H3718=2,"原创",H3718=3,"Gal改",H3718=4,"游改",H3718=5,"原创偶像",H3718=6,"国产原创",H3718=7,"小说改"),C3718&lt;&gt;0,"")</f>
        <v>漫改</v>
      </c>
      <c r="J3718" s="16" t="s">
        <v>8637</v>
      </c>
      <c r="M3718" t="str">
        <f t="shared" si="58"/>
        <v>斯巴鲁·一之濑，漫改动画《宇宙战舰提拉米斯》主角之一。</v>
      </c>
      <c r="O3718">
        <v>2</v>
      </c>
      <c r="P3718">
        <v>2</v>
      </c>
    </row>
    <row r="3719" spans="1:16">
      <c r="A3719" s="5" t="s">
        <v>8654</v>
      </c>
      <c r="B3719" t="s">
        <v>8655</v>
      </c>
      <c r="C3719">
        <v>0</v>
      </c>
      <c r="D3719">
        <v>1</v>
      </c>
      <c r="E3719" t="str">
        <f t="array" ref="E3719">_xlfn.IFS(C3719&lt;&gt;2,_xlfn.IFS(D3719=0,"主角之一",D3719=1,"角色",D3719=2,"男主",D3719=3,"女主"),C3719=2,"")</f>
        <v>角色</v>
      </c>
      <c r="G3719" t="s">
        <v>4045</v>
      </c>
      <c r="H3719">
        <v>4</v>
      </c>
      <c r="I3719" t="str">
        <f t="array" ref="I3719">_xlfn.IFS(OR(C3719=0,C3719=3),_xlfn.IFS(H3719=0,"漫改",H3719=1,"轻改",H3719=2,"原创",H3719=3,"Gal改",H3719=4,"游改",H3719=5,"原创偶像",H3719=6,"国产原创",H3719=7,"小说改"),C3719&lt;&gt;0,"")</f>
        <v>游改</v>
      </c>
      <c r="J3719" s="16" t="s">
        <v>8637</v>
      </c>
      <c r="M3719" t="str">
        <f t="shared" si="58"/>
        <v>丹尼，游改动画《杀戮天使》角色。</v>
      </c>
      <c r="O3719">
        <v>10</v>
      </c>
      <c r="P3719">
        <v>4</v>
      </c>
    </row>
    <row r="3720" spans="1:16">
      <c r="A3720" s="5" t="s">
        <v>8656</v>
      </c>
      <c r="B3720" t="s">
        <v>8657</v>
      </c>
      <c r="C3720">
        <v>0</v>
      </c>
      <c r="D3720">
        <v>0</v>
      </c>
      <c r="E3720" t="str">
        <f t="array" ref="E3720">_xlfn.IFS(C3720&lt;&gt;2,_xlfn.IFS(D3720=0,"主角之一",D3720=1,"角色",D3720=2,"男主",D3720=3,"女主"),C3720=2,"")</f>
        <v>主角之一</v>
      </c>
      <c r="G3720" t="s">
        <v>2046</v>
      </c>
      <c r="H3720">
        <v>5</v>
      </c>
      <c r="I3720" t="str">
        <f t="array" ref="I3720">_xlfn.IFS(OR(C3720=0,C3720=3),_xlfn.IFS(H3720=0,"漫改",H3720=1,"轻改",H3720=2,"原创",H3720=3,"Gal改",H3720=4,"游改",H3720=5,"原创偶像",H3720=6,"国产原创",H3720=7,"小说改"),C3720&lt;&gt;0,"")</f>
        <v>原创偶像</v>
      </c>
      <c r="J3720" s="16" t="s">
        <v>8637</v>
      </c>
      <c r="M3720" t="str">
        <f t="shared" si="58"/>
        <v>绀野纯子，原创偶像动画《佐贺偶像是传奇》主角之一。</v>
      </c>
      <c r="O3720">
        <v>79</v>
      </c>
      <c r="P3720">
        <v>366</v>
      </c>
    </row>
    <row r="3721" spans="1:16">
      <c r="B3721" t="s">
        <v>8658</v>
      </c>
      <c r="C3721">
        <v>0</v>
      </c>
      <c r="D3721">
        <v>0</v>
      </c>
      <c r="E3721" t="str">
        <f t="array" ref="E3721">_xlfn.IFS(C3721&lt;&gt;2,_xlfn.IFS(D3721=0,"主角之一",D3721=1,"角色",D3721=2,"男主",D3721=3,"女主"),C3721=2,"")</f>
        <v>主角之一</v>
      </c>
      <c r="G3721" t="s">
        <v>8659</v>
      </c>
      <c r="H3721">
        <v>1</v>
      </c>
      <c r="I3721" t="str">
        <f t="array" ref="I3721">_xlfn.IFS(OR(C3721=0,C3721=3),_xlfn.IFS(H3721=0,"漫改",H3721=1,"轻改",H3721=2,"原创",H3721=3,"Gal改",H3721=4,"游改",H3721=5,"原创偶像",H3721=6,"国产原创",H3721=7,"小说改"),C3721&lt;&gt;0,"")</f>
        <v>轻改</v>
      </c>
      <c r="J3721" s="16" t="s">
        <v>8637</v>
      </c>
      <c r="M3721" t="str">
        <f t="shared" si="58"/>
        <v>久城一弥，轻改动画《GOSICK》主角之一。</v>
      </c>
    </row>
    <row r="3722" spans="1:16">
      <c r="A3722" s="5" t="s">
        <v>8668</v>
      </c>
      <c r="B3722" t="s">
        <v>8669</v>
      </c>
      <c r="C3722">
        <v>1</v>
      </c>
      <c r="D3722">
        <v>0</v>
      </c>
      <c r="E3722" t="str">
        <f t="array" ref="E3722">_xlfn.IFS(C3722&lt;&gt;2,_xlfn.IFS(D3722=0,"主角之一",D3722=1,"角色",D3722=2,"男主",D3722=3,"女主"),C3722=2,"")</f>
        <v>主角之一</v>
      </c>
      <c r="G3722" t="s">
        <v>946</v>
      </c>
      <c r="I3722" t="str">
        <f t="array" ref="I3722">_xlfn.IFS(OR(C3722=0,C3722=3),_xlfn.IFS(H3722=0,"漫改",H3722=1,"轻改",H3722=2,"原创",H3722=3,"Gal改",H3722=4,"游改",H3722=5,"原创偶像",H3722=6,"国产原创",H3722=7,"小说改"),C3722&lt;&gt;0,"")</f>
        <v/>
      </c>
      <c r="J3722" s="16" t="s">
        <v>8637</v>
      </c>
      <c r="M3722" t="str">
        <f t="shared" si="58"/>
        <v>八坂可子，《初音岛5》主角之一。</v>
      </c>
      <c r="O3722">
        <v>4</v>
      </c>
      <c r="P3722">
        <v>14</v>
      </c>
    </row>
    <row r="3723" spans="1:16">
      <c r="A3723" s="5" t="s">
        <v>8662</v>
      </c>
      <c r="B3723" t="s">
        <v>8663</v>
      </c>
      <c r="C3723">
        <v>1</v>
      </c>
      <c r="D3723">
        <v>1</v>
      </c>
      <c r="E3723" t="str">
        <f t="array" ref="E3723">_xlfn.IFS(C3723&lt;&gt;2,_xlfn.IFS(D3723=0,"主角之一",D3723=1,"角色",D3723=2,"男主",D3723=3,"女主"),C3723=2,"")</f>
        <v>角色</v>
      </c>
      <c r="G3723" t="s">
        <v>214</v>
      </c>
      <c r="I3723" t="str">
        <f t="array" ref="I3723">_xlfn.IFS(OR(C3723=0,C3723=3),_xlfn.IFS(H3723=0,"漫改",H3723=1,"轻改",H3723=2,"原创",H3723=3,"Gal改",H3723=4,"游改",H3723=5,"原创偶像",H3723=6,"国产原创",H3723=7,"小说改"),C3723&lt;&gt;0,"")</f>
        <v/>
      </c>
      <c r="J3723" s="16" t="s">
        <v>8637</v>
      </c>
      <c r="M3723" t="str">
        <f t="shared" si="58"/>
        <v>达莉亚·巴斯基亚，《FLOWERS》角色。</v>
      </c>
      <c r="O3723">
        <v>9</v>
      </c>
      <c r="P3723">
        <v>6</v>
      </c>
    </row>
    <row r="3724" spans="1:16" ht="18" customHeight="1">
      <c r="A3724" s="5" t="s">
        <v>8664</v>
      </c>
      <c r="B3724" t="s">
        <v>8665</v>
      </c>
      <c r="C3724">
        <v>1</v>
      </c>
      <c r="D3724">
        <v>0</v>
      </c>
      <c r="E3724" t="str">
        <f t="array" ref="E3724">_xlfn.IFS(C3724&lt;&gt;2,_xlfn.IFS(D3724=0,"主角之一",D3724=1,"角色",D3724=2,"男主",D3724=3,"女主"),C3724=2,"")</f>
        <v>主角之一</v>
      </c>
      <c r="G3724" t="s">
        <v>1102</v>
      </c>
      <c r="I3724" t="str">
        <f t="array" ref="I3724">_xlfn.IFS(OR(C3724=0,C3724=3),_xlfn.IFS(H3724=0,"漫改",H3724=1,"轻改",H3724=2,"原创",H3724=3,"Gal改",H3724=4,"游改",H3724=5,"原创偶像",H3724=6,"国产原创",H3724=7,"小说改"),C3724&lt;&gt;0,"")</f>
        <v/>
      </c>
      <c r="J3724" s="16" t="s">
        <v>8637</v>
      </c>
      <c r="M3724" t="str">
        <f t="shared" si="58"/>
        <v>絹村羽衣，《变身！～变成那个女孩子为所欲为～》主角之一。</v>
      </c>
      <c r="O3724">
        <v>4</v>
      </c>
      <c r="P3724">
        <v>6</v>
      </c>
    </row>
    <row r="3725" spans="1:16">
      <c r="A3725" s="5" t="s">
        <v>8666</v>
      </c>
      <c r="B3725" t="s">
        <v>8667</v>
      </c>
      <c r="C3725">
        <v>1</v>
      </c>
      <c r="D3725">
        <v>0</v>
      </c>
      <c r="E3725" t="str">
        <f t="array" ref="E3725">_xlfn.IFS(C3725&lt;&gt;2,_xlfn.IFS(D3725=0,"主角之一",D3725=1,"角色",D3725=2,"男主",D3725=3,"女主"),C3725=2,"")</f>
        <v>主角之一</v>
      </c>
      <c r="G3725" t="s">
        <v>1368</v>
      </c>
      <c r="I3725" t="str">
        <f t="array" ref="I3725">_xlfn.IFS(OR(C3725=0,C3725=3),_xlfn.IFS(H3725=0,"漫改",H3725=1,"轻改",H3725=2,"原创",H3725=3,"Gal改",H3725=4,"游改",H3725=5,"原创偶像",H3725=6,"国产原创",H3725=7,"小说改"),C3725&lt;&gt;0,"")</f>
        <v/>
      </c>
      <c r="J3725" s="16" t="s">
        <v>8637</v>
      </c>
      <c r="M3725" t="str">
        <f t="shared" si="58"/>
        <v>ルー・マオ，《Happy live show up!》主角之一。</v>
      </c>
      <c r="O3725">
        <v>11</v>
      </c>
      <c r="P3725">
        <v>8</v>
      </c>
    </row>
    <row r="3726" spans="1:16">
      <c r="A3726" s="5" t="s">
        <v>8699</v>
      </c>
      <c r="B3726" t="s">
        <v>8700</v>
      </c>
      <c r="C3726">
        <v>0</v>
      </c>
      <c r="D3726">
        <v>0</v>
      </c>
      <c r="E3726" t="str">
        <f t="array" ref="E3726">_xlfn.IFS(C3726&lt;&gt;2,_xlfn.IFS(D3726=0,"主角之一",D3726=1,"角色",D3726=2,"男主",D3726=3,"女主"),C3726=2,"")</f>
        <v>主角之一</v>
      </c>
      <c r="G3726" t="s">
        <v>1883</v>
      </c>
      <c r="H3726">
        <v>0</v>
      </c>
      <c r="I3726" t="str">
        <f t="array" ref="I3726">_xlfn.IFS(OR(C3726=0,C3726=3),_xlfn.IFS(H3726=0,"漫改",H3726=1,"轻改",H3726=2,"原创",H3726=3,"Gal改",H3726=4,"游改",H3726=5,"原创偶像",H3726=6,"国产原创",H3726=7,"小说改"),C3726&lt;&gt;0,"")</f>
        <v>漫改</v>
      </c>
      <c r="J3726" s="16" t="s">
        <v>8672</v>
      </c>
      <c r="M3726" t="str">
        <f t="shared" si="58"/>
        <v>龙胆，漫改动画《女忍者椿的心事》主角之一。</v>
      </c>
      <c r="O3726">
        <v>4</v>
      </c>
      <c r="P3726">
        <v>12</v>
      </c>
    </row>
    <row r="3727" spans="1:16">
      <c r="A3727" s="5" t="s">
        <v>8701</v>
      </c>
      <c r="B3727" t="s">
        <v>8702</v>
      </c>
      <c r="C3727">
        <v>0</v>
      </c>
      <c r="D3727">
        <v>0</v>
      </c>
      <c r="E3727" t="str">
        <f t="array" ref="E3727">_xlfn.IFS(C3727&lt;&gt;2,_xlfn.IFS(D3727=0,"主角之一",D3727=1,"角色",D3727=2,"男主",D3727=3,"女主"),C3727=2,"")</f>
        <v>主角之一</v>
      </c>
      <c r="G3727" t="s">
        <v>315</v>
      </c>
      <c r="H3727">
        <v>0</v>
      </c>
      <c r="I3727" t="str">
        <f t="array" ref="I3727">_xlfn.IFS(OR(C3727=0,C3727=3),_xlfn.IFS(H3727=0,"漫改",H3727=1,"轻改",H3727=2,"原创",H3727=3,"Gal改",H3727=4,"游改",H3727=5,"原创偶像",H3727=6,"国产原创",H3727=7,"小说改"),C3727&lt;&gt;0,"")</f>
        <v>漫改</v>
      </c>
      <c r="J3727" s="16" t="s">
        <v>8672</v>
      </c>
      <c r="M3727" t="str">
        <f t="shared" si="58"/>
        <v>原贺胡桃，漫改动画《超超超超超喜欢你的100个女朋友》主角之一。</v>
      </c>
      <c r="O3727">
        <v>27</v>
      </c>
      <c r="P3727">
        <v>64</v>
      </c>
    </row>
    <row r="3728" spans="1:16">
      <c r="A3728" s="5" t="s">
        <v>8681</v>
      </c>
      <c r="B3728" t="s">
        <v>8682</v>
      </c>
      <c r="C3728">
        <v>0</v>
      </c>
      <c r="D3728">
        <v>1</v>
      </c>
      <c r="E3728" t="str">
        <f t="array" ref="E3728">_xlfn.IFS(C3728&lt;&gt;2,_xlfn.IFS(D3728=0,"主角之一",D3728=1,"角色",D3728=2,"男主",D3728=3,"女主"),C3728=2,"")</f>
        <v>角色</v>
      </c>
      <c r="G3728" t="s">
        <v>249</v>
      </c>
      <c r="H3728">
        <v>1</v>
      </c>
      <c r="I3728" t="str">
        <f t="array" ref="I3728">_xlfn.IFS(OR(C3728=0,C3728=3),_xlfn.IFS(H3728=0,"漫改",H3728=1,"轻改",H3728=2,"原创",H3728=3,"Gal改",H3728=4,"游改",H3728=5,"原创偶像",H3728=6,"国产原创",H3728=7,"小说改"),C3728&lt;&gt;0,"")</f>
        <v>轻改</v>
      </c>
      <c r="J3728" s="16" t="s">
        <v>8672</v>
      </c>
      <c r="M3728" t="str">
        <f t="shared" si="58"/>
        <v>中世古香织，轻改动画《吹响吧！上低音号》角色。</v>
      </c>
      <c r="O3728">
        <v>60</v>
      </c>
      <c r="P3728">
        <v>215</v>
      </c>
    </row>
    <row r="3729" spans="1:16">
      <c r="A3729" s="5" t="s">
        <v>8670</v>
      </c>
      <c r="B3729" t="s">
        <v>8671</v>
      </c>
      <c r="C3729">
        <v>0</v>
      </c>
      <c r="D3729">
        <v>0</v>
      </c>
      <c r="E3729" t="str">
        <f t="array" ref="E3729">_xlfn.IFS(C3729&lt;&gt;2,_xlfn.IFS(D3729=0,"主角之一",D3729=1,"角色",D3729=2,"男主",D3729=3,"女主"),C3729=2,"")</f>
        <v>主角之一</v>
      </c>
      <c r="G3729" t="s">
        <v>3414</v>
      </c>
      <c r="H3729">
        <v>0</v>
      </c>
      <c r="I3729" t="str">
        <f t="array" ref="I3729">_xlfn.IFS(OR(C3729=0,C3729=3),_xlfn.IFS(H3729=0,"漫改",H3729=1,"轻改",H3729=2,"原创",H3729=3,"Gal改",H3729=4,"游改",H3729=5,"原创偶像",H3729=6,"国产原创",H3729=7,"小说改"),C3729&lt;&gt;0,"")</f>
        <v>漫改</v>
      </c>
      <c r="J3729" s="16" t="s">
        <v>8672</v>
      </c>
      <c r="M3729" t="str">
        <f t="shared" si="58"/>
        <v>本须和秀树，漫改动画《人形电脑天使心》主角之一。</v>
      </c>
      <c r="O3729">
        <v>11</v>
      </c>
      <c r="P3729">
        <v>18</v>
      </c>
    </row>
    <row r="3730" spans="1:16">
      <c r="A3730" s="5" t="s">
        <v>8673</v>
      </c>
      <c r="B3730" t="s">
        <v>8674</v>
      </c>
      <c r="C3730">
        <v>0</v>
      </c>
      <c r="D3730">
        <v>0</v>
      </c>
      <c r="E3730" t="str">
        <f t="array" ref="E3730">_xlfn.IFS(C3730&lt;&gt;2,_xlfn.IFS(D3730=0,"主角之一",D3730=1,"角色",D3730=2,"男主",D3730=3,"女主"),C3730=2,"")</f>
        <v>主角之一</v>
      </c>
      <c r="G3730" t="s">
        <v>8675</v>
      </c>
      <c r="H3730">
        <v>0</v>
      </c>
      <c r="I3730" t="str">
        <f t="array" ref="I3730">_xlfn.IFS(OR(C3730=0,C3730=3),_xlfn.IFS(H3730=0,"漫改",H3730=1,"轻改",H3730=2,"原创",H3730=3,"Gal改",H3730=4,"游改",H3730=5,"原创偶像",H3730=6,"国产原创",H3730=7,"小说改"),C3730&lt;&gt;0,"")</f>
        <v>漫改</v>
      </c>
      <c r="J3730" s="16" t="s">
        <v>8672</v>
      </c>
      <c r="M3730" t="str">
        <f t="shared" si="58"/>
        <v>吕蒙子明，漫改动画《一骑当千》主角之一。</v>
      </c>
      <c r="O3730">
        <v>10</v>
      </c>
      <c r="P3730">
        <v>42</v>
      </c>
    </row>
    <row r="3731" spans="1:16">
      <c r="A3731" s="5" t="s">
        <v>8683</v>
      </c>
      <c r="B3731" t="s">
        <v>8684</v>
      </c>
      <c r="C3731">
        <v>0</v>
      </c>
      <c r="D3731">
        <v>0</v>
      </c>
      <c r="E3731" t="str">
        <f t="array" ref="E3731">_xlfn.IFS(C3731&lt;&gt;2,_xlfn.IFS(D3731=0,"主角之一",D3731=1,"角色",D3731=2,"男主",D3731=3,"女主"),C3731=2,"")</f>
        <v>主角之一</v>
      </c>
      <c r="G3731" t="s">
        <v>237</v>
      </c>
      <c r="H3731">
        <v>1</v>
      </c>
      <c r="I3731" t="str">
        <f t="array" ref="I3731">_xlfn.IFS(OR(C3731=0,C3731=3),_xlfn.IFS(H3731=0,"漫改",H3731=1,"轻改",H3731=2,"原创",H3731=3,"Gal改",H3731=4,"游改",H3731=5,"原创偶像",H3731=6,"国产原创",H3731=7,"小说改"),C3731&lt;&gt;0,"")</f>
        <v>轻改</v>
      </c>
      <c r="J3731" s="16" t="s">
        <v>8672</v>
      </c>
      <c r="M3731" t="str">
        <f t="shared" si="58"/>
        <v>熊枕久留美，轻改动画《无彩限的怪灵世界》主角之一。</v>
      </c>
      <c r="O3731">
        <v>12</v>
      </c>
      <c r="P3731">
        <v>33</v>
      </c>
    </row>
    <row r="3732" spans="1:16">
      <c r="A3732" s="5" t="s">
        <v>8685</v>
      </c>
      <c r="B3732" t="s">
        <v>8686</v>
      </c>
      <c r="C3732">
        <v>0</v>
      </c>
      <c r="D3732">
        <v>0</v>
      </c>
      <c r="E3732" t="str">
        <f t="array" ref="E3732">_xlfn.IFS(C3732&lt;&gt;2,_xlfn.IFS(D3732=0,"主角之一",D3732=1,"角色",D3732=2,"男主",D3732=3,"女主"),C3732=2,"")</f>
        <v>主角之一</v>
      </c>
      <c r="G3732" t="s">
        <v>8442</v>
      </c>
      <c r="H3732">
        <v>2</v>
      </c>
      <c r="I3732" t="str">
        <f t="array" ref="I3732">_xlfn.IFS(OR(C3732=0,C3732=3),_xlfn.IFS(H3732=0,"漫改",H3732=1,"轻改",H3732=2,"原创",H3732=3,"Gal改",H3732=4,"游改",H3732=5,"原创偶像",H3732=6,"国产原创",H3732=7,"小说改"),C3732&lt;&gt;0,"")</f>
        <v>原创</v>
      </c>
      <c r="J3732" s="16" t="s">
        <v>8672</v>
      </c>
      <c r="M3732" t="str">
        <f t="shared" si="58"/>
        <v>望月苍太，原创动画《告白实行委员会》主角之一。</v>
      </c>
      <c r="O3732">
        <v>1</v>
      </c>
      <c r="P3732">
        <v>11</v>
      </c>
    </row>
    <row r="3733" spans="1:16">
      <c r="A3733" s="5" t="s">
        <v>8676</v>
      </c>
      <c r="B3733" t="s">
        <v>8677</v>
      </c>
      <c r="C3733">
        <v>0</v>
      </c>
      <c r="D3733">
        <v>0</v>
      </c>
      <c r="E3733" t="str">
        <f t="array" ref="E3733">_xlfn.IFS(C3733&lt;&gt;2,_xlfn.IFS(D3733=0,"主角之一",D3733=1,"角色",D3733=2,"男主",D3733=3,"女主"),C3733=2,"")</f>
        <v>主角之一</v>
      </c>
      <c r="G3733" t="s">
        <v>48</v>
      </c>
      <c r="H3733">
        <v>0</v>
      </c>
      <c r="I3733" t="str">
        <f t="array" ref="I3733">_xlfn.IFS(OR(C3733=0,C3733=3),_xlfn.IFS(H3733=0,"漫改",H3733=1,"轻改",H3733=2,"原创",H3733=3,"Gal改",H3733=4,"游改",H3733=5,"原创偶像",H3733=6,"国产原创",H3733=7,"小说改"),C3733&lt;&gt;0,"")</f>
        <v>漫改</v>
      </c>
      <c r="J3733" s="16" t="s">
        <v>8672</v>
      </c>
      <c r="M3733" t="str">
        <f t="shared" si="58"/>
        <v>井上织姬，漫改动画《死神》主角之一。</v>
      </c>
      <c r="O3733">
        <v>35</v>
      </c>
      <c r="P3733">
        <v>96</v>
      </c>
    </row>
    <row r="3734" spans="1:16">
      <c r="A3734" s="5" t="s">
        <v>8687</v>
      </c>
      <c r="B3734" t="s">
        <v>8688</v>
      </c>
      <c r="C3734">
        <v>0</v>
      </c>
      <c r="D3734">
        <v>1</v>
      </c>
      <c r="E3734" t="str">
        <f t="array" ref="E3734">_xlfn.IFS(C3734&lt;&gt;2,_xlfn.IFS(D3734=0,"主角之一",D3734=1,"角色",D3734=2,"男主",D3734=3,"女主"),C3734=2,"")</f>
        <v>角色</v>
      </c>
      <c r="G3734" t="s">
        <v>2758</v>
      </c>
      <c r="H3734">
        <v>3</v>
      </c>
      <c r="I3734" t="str">
        <f t="array" ref="I3734">_xlfn.IFS(OR(C3734=0,C3734=3),_xlfn.IFS(H3734=0,"漫改",H3734=1,"轻改",H3734=2,"原创",H3734=3,"Gal改",H3734=4,"游改",H3734=5,"原创偶像",H3734=6,"国产原创",H3734=7,"小说改"),C3734&lt;&gt;0,"")</f>
        <v>Gal改</v>
      </c>
      <c r="J3734" s="16" t="s">
        <v>8672</v>
      </c>
      <c r="M3734" t="str">
        <f t="shared" si="58"/>
        <v>橘美琴，Gal改动画《染红的街道》角色。</v>
      </c>
      <c r="O3734">
        <v>3</v>
      </c>
      <c r="P3734">
        <v>17</v>
      </c>
    </row>
    <row r="3735" spans="1:16">
      <c r="A3735" s="5" t="s">
        <v>8689</v>
      </c>
      <c r="B3735" t="s">
        <v>8690</v>
      </c>
      <c r="C3735">
        <v>0</v>
      </c>
      <c r="D3735">
        <v>1</v>
      </c>
      <c r="E3735" t="str">
        <f t="array" ref="E3735">_xlfn.IFS(C3735&lt;&gt;2,_xlfn.IFS(D3735=0,"主角之一",D3735=1,"角色",D3735=2,"男主",D3735=3,"女主"),C3735=2,"")</f>
        <v>角色</v>
      </c>
      <c r="G3735" t="s">
        <v>246</v>
      </c>
      <c r="H3735">
        <v>5</v>
      </c>
      <c r="I3735" t="str">
        <f t="array" ref="I3735">_xlfn.IFS(OR(C3735=0,C3735=3),_xlfn.IFS(H3735=0,"漫改",H3735=1,"轻改",H3735=2,"原创",H3735=3,"Gal改",H3735=4,"游改",H3735=5,"原创偶像",H3735=6,"国产原创",H3735=7,"小说改"),C3735&lt;&gt;0,"")</f>
        <v>原创偶像</v>
      </c>
      <c r="J3735" s="16" t="s">
        <v>8672</v>
      </c>
      <c r="M3735" t="str">
        <f t="shared" si="58"/>
        <v>青叶摩卡，原创偶像动画《BanG Dream!》角色。</v>
      </c>
      <c r="O3735">
        <v>30</v>
      </c>
      <c r="P3735">
        <v>124</v>
      </c>
    </row>
    <row r="3736" spans="1:16">
      <c r="A3736" s="5" t="s">
        <v>8691</v>
      </c>
      <c r="B3736" t="s">
        <v>8692</v>
      </c>
      <c r="C3736">
        <v>0</v>
      </c>
      <c r="D3736">
        <v>1</v>
      </c>
      <c r="E3736" t="str">
        <f t="array" ref="E3736">_xlfn.IFS(C3736&lt;&gt;2,_xlfn.IFS(D3736=0,"主角之一",D3736=1,"角色",D3736=2,"男主",D3736=3,"女主"),C3736=2,"")</f>
        <v>角色</v>
      </c>
      <c r="G3736" t="s">
        <v>20</v>
      </c>
      <c r="H3736">
        <v>0</v>
      </c>
      <c r="I3736" t="str">
        <f t="array" ref="I3736">_xlfn.IFS(OR(C3736=0,C3736=3),_xlfn.IFS(H3736=0,"漫改",H3736=1,"轻改",H3736=2,"原创",H3736=3,"Gal改",H3736=4,"游改",H3736=5,"原创偶像",H3736=6,"国产原创",H3736=7,"小说改"),C3736&lt;&gt;0,"")</f>
        <v>漫改</v>
      </c>
      <c r="J3736" s="16" t="s">
        <v>8672</v>
      </c>
      <c r="M3736" t="str">
        <f t="shared" si="58"/>
        <v>阿久津瑠璃，漫改动画《笨女孩》角色。</v>
      </c>
      <c r="O3736">
        <v>9</v>
      </c>
      <c r="P3736">
        <v>36</v>
      </c>
    </row>
    <row r="3737" spans="1:16">
      <c r="A3737" s="5" t="s">
        <v>8693</v>
      </c>
      <c r="B3737" t="s">
        <v>8694</v>
      </c>
      <c r="C3737">
        <v>0</v>
      </c>
      <c r="D3737">
        <v>0</v>
      </c>
      <c r="E3737" t="str">
        <f t="array" ref="E3737">_xlfn.IFS(C3737&lt;&gt;2,_xlfn.IFS(D3737=0,"主角之一",D3737=1,"角色",D3737=2,"男主",D3737=3,"女主"),C3737=2,"")</f>
        <v>主角之一</v>
      </c>
      <c r="G3737" t="s">
        <v>1120</v>
      </c>
      <c r="H3737">
        <v>0</v>
      </c>
      <c r="I3737" t="str">
        <f t="array" ref="I3737">_xlfn.IFS(OR(C3737=0,C3737=3),_xlfn.IFS(H3737=0,"漫改",H3737=1,"轻改",H3737=2,"原创",H3737=3,"Gal改",H3737=4,"游改",H3737=5,"原创偶像",H3737=6,"国产原创",H3737=7,"小说改"),C3737&lt;&gt;0,"")</f>
        <v>漫改</v>
      </c>
      <c r="J3737" s="16" t="s">
        <v>8672</v>
      </c>
      <c r="M3737" t="str">
        <f t="shared" si="58"/>
        <v>我妻善逸，漫改动画《鬼灭之刃》主角之一。</v>
      </c>
      <c r="O3737">
        <v>39</v>
      </c>
      <c r="P3737">
        <v>99</v>
      </c>
    </row>
    <row r="3738" spans="1:16">
      <c r="A3738" s="5" t="s">
        <v>8695</v>
      </c>
      <c r="B3738" t="s">
        <v>8696</v>
      </c>
      <c r="C3738">
        <v>0</v>
      </c>
      <c r="D3738">
        <v>0</v>
      </c>
      <c r="E3738" t="str">
        <f t="array" ref="E3738">_xlfn.IFS(C3738&lt;&gt;2,_xlfn.IFS(D3738=0,"主角之一",D3738=1,"角色",D3738=2,"男主",D3738=3,"女主"),C3738=2,"")</f>
        <v>主角之一</v>
      </c>
      <c r="G3738" t="s">
        <v>1153</v>
      </c>
      <c r="H3738">
        <v>3</v>
      </c>
      <c r="I3738" t="str">
        <f t="array" ref="I3738">_xlfn.IFS(OR(C3738=0,C3738=3),_xlfn.IFS(H3738=0,"漫改",H3738=1,"轻改",H3738=2,"原创",H3738=3,"Gal改",H3738=4,"游改",H3738=5,"原创偶像",H3738=6,"国产原创",H3738=7,"小说改"),C3738&lt;&gt;0,"")</f>
        <v>Gal改</v>
      </c>
      <c r="J3738" s="16" t="s">
        <v>8672</v>
      </c>
      <c r="M3738" t="str">
        <f t="shared" si="58"/>
        <v>片桐奈奈濑，Gal改动画《拔作岛》主角之一。</v>
      </c>
      <c r="O3738">
        <v>165</v>
      </c>
      <c r="P3738">
        <v>382</v>
      </c>
    </row>
    <row r="3739" spans="1:16">
      <c r="A3739" s="5" t="s">
        <v>8678</v>
      </c>
      <c r="B3739" t="s">
        <v>4161</v>
      </c>
      <c r="C3739">
        <v>0</v>
      </c>
      <c r="D3739">
        <v>0</v>
      </c>
      <c r="E3739" t="str">
        <f t="array" ref="E3739">_xlfn.IFS(C3739&lt;&gt;2,_xlfn.IFS(D3739=0,"主角之一",D3739=1,"角色",D3739=2,"男主",D3739=3,"女主"),C3739=2,"")</f>
        <v>主角之一</v>
      </c>
      <c r="G3739" t="s">
        <v>4161</v>
      </c>
      <c r="H3739">
        <v>0</v>
      </c>
      <c r="I3739" t="str">
        <f t="array" ref="I3739">_xlfn.IFS(OR(C3739=0,C3739=3),_xlfn.IFS(H3739=0,"漫改",H3739=1,"轻改",H3739=2,"原创",H3739=3,"Gal改",H3739=4,"游改",H3739=5,"原创偶像",H3739=6,"国产原创",H3739=7,"小说改"),C3739&lt;&gt;0,"")</f>
        <v>漫改</v>
      </c>
      <c r="J3739" s="16" t="s">
        <v>8672</v>
      </c>
      <c r="M3739" t="str">
        <f t="shared" si="58"/>
        <v>哆啦A梦，漫改动画《哆啦A梦》主角之一。</v>
      </c>
      <c r="O3739">
        <v>63</v>
      </c>
      <c r="P3739">
        <v>318</v>
      </c>
    </row>
    <row r="3740" spans="1:16">
      <c r="A3740" s="5" t="s">
        <v>8679</v>
      </c>
      <c r="B3740" t="s">
        <v>8680</v>
      </c>
      <c r="C3740">
        <v>0</v>
      </c>
      <c r="D3740">
        <v>0</v>
      </c>
      <c r="E3740" t="str">
        <f t="array" ref="E3740">_xlfn.IFS(C3740&lt;&gt;2,_xlfn.IFS(D3740=0,"主角之一",D3740=1,"角色",D3740=2,"男主",D3740=3,"女主"),C3740=2,"")</f>
        <v>主角之一</v>
      </c>
      <c r="G3740" t="s">
        <v>2589</v>
      </c>
      <c r="H3740">
        <v>0</v>
      </c>
      <c r="I3740" t="str">
        <f t="array" ref="I3740">_xlfn.IFS(OR(C3740=0,C3740=3),_xlfn.IFS(H3740=0,"漫改",H3740=1,"轻改",H3740=2,"原创",H3740=3,"Gal改",H3740=4,"游改",H3740=5,"原创偶像",H3740=6,"国产原创",H3740=7,"小说改"),C3740&lt;&gt;0,"")</f>
        <v>漫改</v>
      </c>
      <c r="J3740" s="16" t="s">
        <v>8672</v>
      </c>
      <c r="M3740" t="str">
        <f t="shared" si="58"/>
        <v>大道寺知世，漫改动画《魔卡少女樱》主角之一。</v>
      </c>
      <c r="O3740">
        <v>77</v>
      </c>
      <c r="P3740">
        <v>380</v>
      </c>
    </row>
    <row r="3741" spans="1:16">
      <c r="A3741" s="5" t="s">
        <v>8697</v>
      </c>
      <c r="B3741" t="s">
        <v>8698</v>
      </c>
      <c r="C3741">
        <v>0</v>
      </c>
      <c r="D3741">
        <v>0</v>
      </c>
      <c r="E3741" t="str">
        <f t="array" ref="E3741">_xlfn.IFS(C3741&lt;&gt;2,_xlfn.IFS(D3741=0,"主角之一",D3741=1,"角色",D3741=2,"男主",D3741=3,"女主"),C3741=2,"")</f>
        <v>主角之一</v>
      </c>
      <c r="G3741" t="s">
        <v>3156</v>
      </c>
      <c r="H3741">
        <v>0</v>
      </c>
      <c r="I3741" t="str">
        <f t="array" ref="I3741">_xlfn.IFS(OR(C3741=0,C3741=3),_xlfn.IFS(H3741=0,"漫改",H3741=1,"轻改",H3741=2,"原创",H3741=3,"Gal改",H3741=4,"游改",H3741=5,"原创偶像",H3741=6,"国产原创",H3741=7,"小说改"),C3741&lt;&gt;0,"")</f>
        <v>漫改</v>
      </c>
      <c r="J3741" s="16" t="s">
        <v>8672</v>
      </c>
      <c r="M3741" t="str">
        <f t="shared" si="58"/>
        <v>海野幸，漫改动画《杜鹃的婚约》主角之一。</v>
      </c>
      <c r="O3741">
        <v>21</v>
      </c>
      <c r="P3741">
        <v>58</v>
      </c>
    </row>
    <row r="3742" spans="1:16">
      <c r="B3742" t="s">
        <v>8703</v>
      </c>
      <c r="C3742">
        <v>0</v>
      </c>
      <c r="D3742">
        <v>0</v>
      </c>
      <c r="E3742" t="str">
        <f t="array" ref="E3742">_xlfn.IFS(C3742&lt;&gt;2,_xlfn.IFS(D3742=0,"主角之一",D3742=1,"角色",D3742=2,"男主",D3742=3,"女主"),C3742=2,"")</f>
        <v>主角之一</v>
      </c>
      <c r="G3742" t="s">
        <v>5051</v>
      </c>
      <c r="H3742">
        <v>0</v>
      </c>
      <c r="I3742" t="str">
        <f t="array" ref="I3742">_xlfn.IFS(OR(C3742=0,C3742=3),_xlfn.IFS(H3742=0,"漫改",H3742=1,"轻改",H3742=2,"原创",H3742=3,"Gal改",H3742=4,"游改",H3742=5,"原创偶像",H3742=6,"国产原创",H3742=7,"小说改"),C3742&lt;&gt;0,"")</f>
        <v>漫改</v>
      </c>
      <c r="J3742" s="16" t="s">
        <v>8672</v>
      </c>
      <c r="M3742" t="str">
        <f t="shared" si="58"/>
        <v>猫山铃，漫改动画《犬神同学和猫山同学》主角之一。</v>
      </c>
    </row>
    <row r="3743" spans="1:16">
      <c r="A3743" s="5" t="s">
        <v>8704</v>
      </c>
      <c r="B3743" t="s">
        <v>8705</v>
      </c>
      <c r="C3743">
        <v>1</v>
      </c>
      <c r="D3743">
        <v>0</v>
      </c>
      <c r="E3743" t="str">
        <f t="array" ref="E3743">_xlfn.IFS(C3743&lt;&gt;2,_xlfn.IFS(D3743=0,"主角之一",D3743=1,"角色",D3743=2,"男主",D3743=3,"女主"),C3743=2,"")</f>
        <v>主角之一</v>
      </c>
      <c r="G3743" t="s">
        <v>1468</v>
      </c>
      <c r="I3743" t="str">
        <f t="array" ref="I3743">_xlfn.IFS(OR(C3743=0,C3743=3),_xlfn.IFS(H3743=0,"漫改",H3743=1,"轻改",H3743=2,"原创",H3743=3,"Gal改",H3743=4,"游改",H3743=5,"原创偶像",H3743=6,"国产原创",H3743=7,"小说改"),C3743&lt;&gt;0,"")</f>
        <v/>
      </c>
      <c r="J3743" s="16" t="s">
        <v>8672</v>
      </c>
      <c r="M3743" t="str">
        <f t="shared" si="58"/>
        <v>乙津梦，《星空的记忆》主角之一。</v>
      </c>
      <c r="O3743">
        <v>72</v>
      </c>
      <c r="P3743">
        <v>278</v>
      </c>
    </row>
    <row r="3744" spans="1:16">
      <c r="A3744" s="5" t="s">
        <v>8706</v>
      </c>
      <c r="B3744" t="s">
        <v>8707</v>
      </c>
      <c r="C3744">
        <v>1</v>
      </c>
      <c r="D3744">
        <v>0</v>
      </c>
      <c r="E3744" t="str">
        <f t="array" ref="E3744">_xlfn.IFS(C3744&lt;&gt;2,_xlfn.IFS(D3744=0,"主角之一",D3744=1,"角色",D3744=2,"男主",D3744=3,"女主"),C3744=2,"")</f>
        <v>主角之一</v>
      </c>
      <c r="G3744" t="s">
        <v>2304</v>
      </c>
      <c r="I3744" t="str">
        <f t="array" ref="I3744">_xlfn.IFS(OR(C3744=0,C3744=3),_xlfn.IFS(H3744=0,"漫改",H3744=1,"轻改",H3744=2,"原创",H3744=3,"Gal改",H3744=4,"游改",H3744=5,"原创偶像",H3744=6,"国产原创",H3744=7,"小说改"),C3744&lt;&gt;0,"")</f>
        <v/>
      </c>
      <c r="J3744" s="16" t="s">
        <v>8672</v>
      </c>
      <c r="M3744" t="str">
        <f t="shared" si="58"/>
        <v>岩永翔子，《黄昏的禁忌之药》主角之一。</v>
      </c>
      <c r="O3744">
        <v>28</v>
      </c>
      <c r="P3744">
        <v>53</v>
      </c>
    </row>
    <row r="3745" spans="1:16">
      <c r="A3745" s="5" t="s">
        <v>8708</v>
      </c>
      <c r="B3745" t="s">
        <v>8709</v>
      </c>
      <c r="C3745">
        <v>1</v>
      </c>
      <c r="D3745">
        <v>0</v>
      </c>
      <c r="E3745" t="str">
        <f t="array" ref="E3745">_xlfn.IFS(C3745&lt;&gt;2,_xlfn.IFS(D3745=0,"主角之一",D3745=1,"角色",D3745=2,"男主",D3745=3,"女主"),C3745=2,"")</f>
        <v>主角之一</v>
      </c>
      <c r="G3745" t="s">
        <v>3441</v>
      </c>
      <c r="I3745" t="str">
        <f t="array" ref="I3745">_xlfn.IFS(OR(C3745=0,C3745=3),_xlfn.IFS(H3745=0,"漫改",H3745=1,"轻改",H3745=2,"原创",H3745=3,"Gal改",H3745=4,"游改",H3745=5,"原创偶像",H3745=6,"国产原创",H3745=7,"小说改"),C3745&lt;&gt;0,"")</f>
        <v/>
      </c>
      <c r="J3745" s="16" t="s">
        <v>8672</v>
      </c>
      <c r="M3745" t="str">
        <f t="shared" si="58"/>
        <v>寿寿奈鹰乃，《秋之回忆2》主角之一。</v>
      </c>
      <c r="O3745">
        <v>4</v>
      </c>
      <c r="P3745">
        <v>28</v>
      </c>
    </row>
    <row r="3746" spans="1:16">
      <c r="A3746" s="5" t="s">
        <v>8710</v>
      </c>
      <c r="B3746" t="s">
        <v>8711</v>
      </c>
      <c r="C3746">
        <v>1</v>
      </c>
      <c r="D3746">
        <v>0</v>
      </c>
      <c r="E3746" t="str">
        <f t="array" ref="E3746">_xlfn.IFS(C3746&lt;&gt;2,_xlfn.IFS(D3746=0,"主角之一",D3746=1,"角色",D3746=2,"男主",D3746=3,"女主"),C3746=2,"")</f>
        <v>主角之一</v>
      </c>
      <c r="G3746" t="s">
        <v>494</v>
      </c>
      <c r="I3746" t="str">
        <f t="array" ref="I3746">_xlfn.IFS(OR(C3746=0,C3746=3),_xlfn.IFS(H3746=0,"漫改",H3746=1,"轻改",H3746=2,"原创",H3746=3,"Gal改",H3746=4,"游改",H3746=5,"原创偶像",H3746=6,"国产原创",H3746=7,"小说改"),C3746&lt;&gt;0,"")</f>
        <v/>
      </c>
      <c r="J3746" s="16" t="s">
        <v>8672</v>
      </c>
      <c r="M3746" t="str">
        <f t="shared" si="58"/>
        <v>日下部可乐娜，《抬头看看吧，看那天上的繁星》主角之一。</v>
      </c>
      <c r="O3746">
        <v>6</v>
      </c>
      <c r="P3746">
        <v>18</v>
      </c>
    </row>
    <row r="3747" spans="1:16">
      <c r="A3747" s="5" t="s">
        <v>8712</v>
      </c>
      <c r="B3747" t="s">
        <v>8713</v>
      </c>
      <c r="C3747">
        <v>1</v>
      </c>
      <c r="D3747">
        <v>0</v>
      </c>
      <c r="E3747" t="str">
        <f t="array" ref="E3747">_xlfn.IFS(C3747&lt;&gt;2,_xlfn.IFS(D3747=0,"主角之一",D3747=1,"角色",D3747=2,"男主",D3747=3,"女主"),C3747=2,"")</f>
        <v>主角之一</v>
      </c>
      <c r="G3747" t="s">
        <v>1046</v>
      </c>
      <c r="I3747" t="str">
        <f t="array" ref="I3747">_xlfn.IFS(OR(C3747=0,C3747=3),_xlfn.IFS(H3747=0,"漫改",H3747=1,"轻改",H3747=2,"原创",H3747=3,"Gal改",H3747=4,"游改",H3747=5,"原创偶像",H3747=6,"国产原创",H3747=7,"小说改"),C3747&lt;&gt;0,"")</f>
        <v/>
      </c>
      <c r="J3747" s="16" t="s">
        <v>8672</v>
      </c>
      <c r="M3747" t="str">
        <f t="shared" si="58"/>
        <v>真澄哀，《罪之光约会》主角之一。</v>
      </c>
      <c r="O3747">
        <v>3</v>
      </c>
      <c r="P3747">
        <v>28</v>
      </c>
    </row>
    <row r="3748" spans="1:16">
      <c r="A3748" s="5" t="s">
        <v>8714</v>
      </c>
      <c r="B3748" t="s">
        <v>8715</v>
      </c>
      <c r="C3748">
        <v>1</v>
      </c>
      <c r="D3748">
        <v>0</v>
      </c>
      <c r="E3748" t="str">
        <f t="array" ref="E3748">_xlfn.IFS(C3748&lt;&gt;2,_xlfn.IFS(D3748=0,"主角之一",D3748=1,"角色",D3748=2,"男主",D3748=3,"女主"),C3748=2,"")</f>
        <v>主角之一</v>
      </c>
      <c r="G3748" t="s">
        <v>1046</v>
      </c>
      <c r="I3748" t="str">
        <f t="array" ref="I3748">_xlfn.IFS(OR(C3748=0,C3748=3),_xlfn.IFS(H3748=0,"漫改",H3748=1,"轻改",H3748=2,"原创",H3748=3,"Gal改",H3748=4,"游改",H3748=5,"原创偶像",H3748=6,"国产原创",H3748=7,"小说改"),C3748&lt;&gt;0,"")</f>
        <v/>
      </c>
      <c r="J3748" s="16" t="s">
        <v>8672</v>
      </c>
      <c r="M3748" t="str">
        <f t="shared" si="58"/>
        <v>野野村优人，《罪之光约会》主角之一。</v>
      </c>
      <c r="O3748">
        <v>3</v>
      </c>
      <c r="P3748">
        <v>1</v>
      </c>
    </row>
    <row r="3749" spans="1:16">
      <c r="A3749" s="5" t="s">
        <v>8716</v>
      </c>
      <c r="B3749" t="s">
        <v>8717</v>
      </c>
      <c r="C3749">
        <v>1</v>
      </c>
      <c r="D3749">
        <v>0</v>
      </c>
      <c r="E3749" t="str">
        <f t="array" ref="E3749">_xlfn.IFS(C3749&lt;&gt;2,_xlfn.IFS(D3749=0,"主角之一",D3749=1,"角色",D3749=2,"男主",D3749=3,"女主"),C3749=2,"")</f>
        <v>主角之一</v>
      </c>
      <c r="G3749" t="s">
        <v>2160</v>
      </c>
      <c r="I3749" t="str">
        <f t="array" ref="I3749">_xlfn.IFS(OR(C3749=0,C3749=3),_xlfn.IFS(H3749=0,"漫改",H3749=1,"轻改",H3749=2,"原创",H3749=3,"Gal改",H3749=4,"游改",H3749=5,"原创偶像",H3749=6,"国产原创",H3749=7,"小说改"),C3749&lt;&gt;0,"")</f>
        <v/>
      </c>
      <c r="J3749" s="16" t="s">
        <v>8672</v>
      </c>
      <c r="M3749" t="str">
        <f t="shared" si="58"/>
        <v>水谷芳野，《樱舞落花恋模样》主角之一。</v>
      </c>
      <c r="O3749">
        <v>5</v>
      </c>
      <c r="P3749">
        <v>11</v>
      </c>
    </row>
    <row r="3750" spans="1:16">
      <c r="A3750" s="5" t="s">
        <v>8718</v>
      </c>
      <c r="B3750" t="s">
        <v>8719</v>
      </c>
      <c r="C3750">
        <v>1</v>
      </c>
      <c r="D3750">
        <v>0</v>
      </c>
      <c r="E3750" t="str">
        <f t="array" ref="E3750">_xlfn.IFS(C3750&lt;&gt;2,_xlfn.IFS(D3750=0,"主角之一",D3750=1,"角色",D3750=2,"男主",D3750=3,"女主"),C3750=2,"")</f>
        <v>主角之一</v>
      </c>
      <c r="G3750" t="s">
        <v>2885</v>
      </c>
      <c r="I3750" t="str">
        <f t="array" ref="I3750">_xlfn.IFS(OR(C3750=0,C3750=3),_xlfn.IFS(H3750=0,"漫改",H3750=1,"轻改",H3750=2,"原创",H3750=3,"Gal改",H3750=4,"游改",H3750=5,"原创偶像",H3750=6,"国产原创",H3750=7,"小说改"),C3750&lt;&gt;0,"")</f>
        <v/>
      </c>
      <c r="J3750" s="16" t="s">
        <v>8672</v>
      </c>
      <c r="M3750" t="str">
        <f t="shared" si="58"/>
        <v>克莉丝，《爱丽丝秘迹！〜少女们编织梦的秘境〜》主角之一。</v>
      </c>
      <c r="O3750">
        <v>7</v>
      </c>
      <c r="P3750">
        <v>18</v>
      </c>
    </row>
    <row r="3751" spans="1:16" ht="13.5" customHeight="1">
      <c r="A3751" s="5" t="s">
        <v>8720</v>
      </c>
      <c r="B3751" t="s">
        <v>8721</v>
      </c>
      <c r="C3751">
        <v>1</v>
      </c>
      <c r="D3751">
        <v>0</v>
      </c>
      <c r="E3751" t="str">
        <f t="array" ref="E3751">_xlfn.IFS(C3751&lt;&gt;2,_xlfn.IFS(D3751=0,"主角之一",D3751=1,"角色",D3751=2,"男主",D3751=3,"女主"),C3751=2,"")</f>
        <v>主角之一</v>
      </c>
      <c r="G3751" t="s">
        <v>425</v>
      </c>
      <c r="I3751" t="str">
        <f t="array" ref="I3751">_xlfn.IFS(OR(C3751=0,C3751=3),_xlfn.IFS(H3751=0,"漫改",H3751=1,"轻改",H3751=2,"原创",H3751=3,"Gal改",H3751=4,"游改",H3751=5,"原创偶像",H3751=6,"国产原创",H3751=7,"小说改"),C3751&lt;&gt;0,"")</f>
        <v/>
      </c>
      <c r="J3751" s="16" t="s">
        <v>8672</v>
      </c>
      <c r="M3751" t="str">
        <f t="shared" si="58"/>
        <v>新妻日和，《寄宿之恋》主角之一。</v>
      </c>
      <c r="O3751">
        <v>39</v>
      </c>
      <c r="P3751">
        <v>119</v>
      </c>
    </row>
    <row r="3752" spans="1:16">
      <c r="A3752" s="5" t="s">
        <v>8722</v>
      </c>
      <c r="B3752" t="s">
        <v>8723</v>
      </c>
      <c r="C3752">
        <v>1</v>
      </c>
      <c r="D3752">
        <v>0</v>
      </c>
      <c r="E3752" t="str">
        <f t="array" ref="E3752">_xlfn.IFS(C3752&lt;&gt;2,_xlfn.IFS(D3752=0,"主角之一",D3752=1,"角色",D3752=2,"男主",D3752=3,"女主"),C3752=2,"")</f>
        <v>主角之一</v>
      </c>
      <c r="G3752" t="s">
        <v>2696</v>
      </c>
      <c r="I3752" t="str">
        <f t="array" ref="I3752">_xlfn.IFS(OR(C3752=0,C3752=3),_xlfn.IFS(H3752=0,"漫改",H3752=1,"轻改",H3752=2,"原创",H3752=3,"Gal改",H3752=4,"游改",H3752=5,"原创偶像",H3752=6,"国产原创",H3752=7,"小说改"),C3752&lt;&gt;0,"")</f>
        <v/>
      </c>
      <c r="J3752" s="16" t="s">
        <v>8672</v>
      </c>
      <c r="M3752" t="str">
        <f t="shared" si="58"/>
        <v>清木琴羽，《海与雪的青蓝色》主角之一。</v>
      </c>
      <c r="O3752">
        <v>6</v>
      </c>
      <c r="P3752">
        <v>8</v>
      </c>
    </row>
    <row r="3753" spans="1:16">
      <c r="A3753" s="5" t="s">
        <v>8727</v>
      </c>
      <c r="B3753" t="s">
        <v>8728</v>
      </c>
      <c r="C3753">
        <v>0</v>
      </c>
      <c r="D3753">
        <v>0</v>
      </c>
      <c r="E3753" t="str">
        <f t="array" ref="E3753">_xlfn.IFS(C3753&lt;&gt;2,_xlfn.IFS(D3753=0,"主角之一",D3753=1,"角色",D3753=2,"男主",D3753=3,"女主"),C3753=2,"")</f>
        <v>主角之一</v>
      </c>
      <c r="G3753" t="s">
        <v>1259</v>
      </c>
      <c r="H3753">
        <v>3</v>
      </c>
      <c r="I3753" t="str">
        <f t="array" ref="I3753">_xlfn.IFS(OR(C3753=0,C3753=3),_xlfn.IFS(H3753=0,"漫改",H3753=1,"轻改",H3753=2,"原创",H3753=3,"Gal改",H3753=4,"游改",H3753=5,"原创偶像",H3753=6,"国产原创",H3753=7,"小说改"),C3753&lt;&gt;0,"")</f>
        <v>Gal改</v>
      </c>
      <c r="J3753" s="16" t="s">
        <v>8726</v>
      </c>
      <c r="M3753" t="str">
        <f t="shared" si="58"/>
        <v>芳乃樱，Gal改动画《初音岛》主角之一。</v>
      </c>
      <c r="O3753">
        <v>32</v>
      </c>
      <c r="P3753">
        <v>136</v>
      </c>
    </row>
    <row r="3754" spans="1:16">
      <c r="A3754" s="5" t="s">
        <v>8746</v>
      </c>
      <c r="B3754" t="s">
        <v>8747</v>
      </c>
      <c r="C3754">
        <v>0</v>
      </c>
      <c r="D3754">
        <v>0</v>
      </c>
      <c r="E3754" t="str">
        <f t="array" ref="E3754">_xlfn.IFS(C3754&lt;&gt;2,_xlfn.IFS(D3754=0,"主角之一",D3754=1,"角色",D3754=2,"男主",D3754=3,"女主"),C3754=2,"")</f>
        <v>主角之一</v>
      </c>
      <c r="G3754" t="s">
        <v>902</v>
      </c>
      <c r="H3754">
        <v>0</v>
      </c>
      <c r="I3754" t="str">
        <f t="array" ref="I3754">_xlfn.IFS(OR(C3754=0,C3754=3),_xlfn.IFS(H3754=0,"漫改",H3754=1,"轻改",H3754=2,"原创",H3754=3,"Gal改",H3754=4,"游改",H3754=5,"原创偶像",H3754=6,"国产原创",H3754=7,"小说改"),C3754&lt;&gt;0,"")</f>
        <v>漫改</v>
      </c>
      <c r="J3754" s="16" t="s">
        <v>8726</v>
      </c>
      <c r="M3754" t="str">
        <f t="shared" si="58"/>
        <v>明浦路司，漫改动画《金牌得主》主角之一。</v>
      </c>
      <c r="O3754">
        <v>50</v>
      </c>
      <c r="P3754">
        <v>125</v>
      </c>
    </row>
    <row r="3755" spans="1:16">
      <c r="A3755" s="5" t="s">
        <v>8729</v>
      </c>
      <c r="B3755" t="s">
        <v>8730</v>
      </c>
      <c r="C3755">
        <v>0</v>
      </c>
      <c r="D3755">
        <v>0</v>
      </c>
      <c r="E3755" t="str">
        <f t="array" ref="E3755">_xlfn.IFS(C3755&lt;&gt;2,_xlfn.IFS(D3755=0,"主角之一",D3755=1,"角色",D3755=2,"男主",D3755=3,"女主"),C3755=2,"")</f>
        <v>主角之一</v>
      </c>
      <c r="G3755" t="s">
        <v>5149</v>
      </c>
      <c r="H3755">
        <v>0</v>
      </c>
      <c r="I3755" t="str">
        <f t="array" ref="I3755">_xlfn.IFS(OR(C3755=0,C3755=3),_xlfn.IFS(H3755=0,"漫改",H3755=1,"轻改",H3755=2,"原创",H3755=3,"Gal改",H3755=4,"游改",H3755=5,"原创偶像",H3755=6,"国产原创",H3755=7,"小说改"),C3755&lt;&gt;0,"")</f>
        <v>漫改</v>
      </c>
      <c r="J3755" s="16" t="s">
        <v>8726</v>
      </c>
      <c r="M3755" t="str">
        <f t="shared" si="58"/>
        <v>因幡洋，漫改动画《Q弟侦探因幡》主角之一。</v>
      </c>
      <c r="O3755">
        <v>1</v>
      </c>
      <c r="P3755">
        <v>14</v>
      </c>
    </row>
    <row r="3756" spans="1:16">
      <c r="A3756" s="5" t="s">
        <v>8731</v>
      </c>
      <c r="B3756" t="s">
        <v>8732</v>
      </c>
      <c r="C3756">
        <v>0</v>
      </c>
      <c r="D3756">
        <v>0</v>
      </c>
      <c r="E3756" t="str">
        <f t="array" ref="E3756">_xlfn.IFS(C3756&lt;&gt;2,_xlfn.IFS(D3756=0,"主角之一",D3756=1,"角色",D3756=2,"男主",D3756=3,"女主"),C3756=2,"")</f>
        <v>主角之一</v>
      </c>
      <c r="G3756" t="s">
        <v>1674</v>
      </c>
      <c r="H3756">
        <v>2</v>
      </c>
      <c r="I3756" t="str">
        <f t="array" ref="I3756">_xlfn.IFS(OR(C3756=0,C3756=3),_xlfn.IFS(H3756=0,"漫改",H3756=1,"轻改",H3756=2,"原创",H3756=3,"Gal改",H3756=4,"游改",H3756=5,"原创偶像",H3756=6,"国产原创",H3756=7,"小说改"),C3756&lt;&gt;0,"")</f>
        <v>原创</v>
      </c>
      <c r="J3756" s="16" t="s">
        <v>8726</v>
      </c>
      <c r="M3756" t="str">
        <f t="shared" si="58"/>
        <v>流木野咲，原创动画《革命机Valvrave》主角之一。</v>
      </c>
      <c r="O3756">
        <v>65</v>
      </c>
      <c r="P3756">
        <v>151</v>
      </c>
    </row>
    <row r="3757" spans="1:16">
      <c r="A3757" s="5" t="s">
        <v>8733</v>
      </c>
      <c r="B3757" t="s">
        <v>8734</v>
      </c>
      <c r="C3757">
        <v>0</v>
      </c>
      <c r="D3757">
        <v>1</v>
      </c>
      <c r="E3757" t="str">
        <f t="array" ref="E3757">_xlfn.IFS(C3757&lt;&gt;2,_xlfn.IFS(D3757=0,"主角之一",D3757=1,"角色",D3757=2,"男主",D3757=3,"女主"),C3757=2,"")</f>
        <v>角色</v>
      </c>
      <c r="G3757" t="s">
        <v>8735</v>
      </c>
      <c r="H3757">
        <v>4</v>
      </c>
      <c r="I3757" t="str">
        <f t="array" ref="I3757">_xlfn.IFS(OR(C3757=0,C3757=3),_xlfn.IFS(H3757=0,"漫改",H3757=1,"轻改",H3757=2,"原创",H3757=3,"Gal改",H3757=4,"游改",H3757=5,"原创偶像",H3757=6,"国产原创",H3757=7,"小说改"),C3757&lt;&gt;0,"")</f>
        <v>游改</v>
      </c>
      <c r="J3757" s="16" t="s">
        <v>8726</v>
      </c>
      <c r="M3757" t="str">
        <f t="shared" si="58"/>
        <v>悠妮，游改动画《超次元游戏 海王星》角色。</v>
      </c>
      <c r="O3757">
        <v>8</v>
      </c>
      <c r="P3757">
        <v>47</v>
      </c>
    </row>
    <row r="3758" spans="1:16">
      <c r="A3758" s="5" t="s">
        <v>8736</v>
      </c>
      <c r="B3758" t="s">
        <v>8737</v>
      </c>
      <c r="C3758">
        <v>0</v>
      </c>
      <c r="D3758">
        <v>1</v>
      </c>
      <c r="E3758" t="str">
        <f t="array" ref="E3758">_xlfn.IFS(C3758&lt;&gt;2,_xlfn.IFS(D3758=0,"主角之一",D3758=1,"角色",D3758=2,"男主",D3758=3,"女主"),C3758=2,"")</f>
        <v>角色</v>
      </c>
      <c r="G3758" t="s">
        <v>8548</v>
      </c>
      <c r="H3758">
        <v>0</v>
      </c>
      <c r="I3758" t="str">
        <f t="array" ref="I3758">_xlfn.IFS(OR(C3758=0,C3758=3),_xlfn.IFS(H3758=0,"漫改",H3758=1,"轻改",H3758=2,"原创",H3758=3,"Gal改",H3758=4,"游改",H3758=5,"原创偶像",H3758=6,"国产原创",H3758=7,"小说改"),C3758&lt;&gt;0,"")</f>
        <v>漫改</v>
      </c>
      <c r="J3758" s="16" t="s">
        <v>8726</v>
      </c>
      <c r="M3758" t="str">
        <f t="shared" si="58"/>
        <v>小田切宁宁，漫改动画《山田君与7个魔女》角色。</v>
      </c>
      <c r="O3758">
        <v>24</v>
      </c>
      <c r="P3758">
        <v>67</v>
      </c>
    </row>
    <row r="3759" spans="1:16">
      <c r="A3759" s="5" t="s">
        <v>8738</v>
      </c>
      <c r="B3759" t="s">
        <v>8739</v>
      </c>
      <c r="C3759">
        <v>0</v>
      </c>
      <c r="D3759">
        <v>0</v>
      </c>
      <c r="E3759" t="str">
        <f t="array" ref="E3759">_xlfn.IFS(C3759&lt;&gt;2,_xlfn.IFS(D3759=0,"主角之一",D3759=1,"角色",D3759=2,"男主",D3759=3,"女主"),C3759=2,"")</f>
        <v>主角之一</v>
      </c>
      <c r="G3759" t="s">
        <v>1231</v>
      </c>
      <c r="H3759">
        <v>0</v>
      </c>
      <c r="I3759" t="str">
        <f t="array" ref="I3759">_xlfn.IFS(OR(C3759=0,C3759=3),_xlfn.IFS(H3759=0,"漫改",H3759=1,"轻改",H3759=2,"原创",H3759=3,"Gal改",H3759=4,"游改",H3759=5,"原创偶像",H3759=6,"国产原创",H3759=7,"小说改"),C3759&lt;&gt;0,"")</f>
        <v>漫改</v>
      </c>
      <c r="J3759" s="16" t="s">
        <v>8726</v>
      </c>
      <c r="M3759" t="str">
        <f t="shared" si="58"/>
        <v>米林才子，漫改动画《东京喰种:re》主角之一。</v>
      </c>
      <c r="O3759">
        <v>5</v>
      </c>
      <c r="P3759">
        <v>25</v>
      </c>
    </row>
    <row r="3760" spans="1:16">
      <c r="A3760" s="5" t="s">
        <v>8724</v>
      </c>
      <c r="B3760" t="s">
        <v>8725</v>
      </c>
      <c r="C3760">
        <v>0</v>
      </c>
      <c r="D3760">
        <v>1</v>
      </c>
      <c r="E3760" t="str">
        <f t="array" ref="E3760">_xlfn.IFS(C3760&lt;&gt;2,_xlfn.IFS(D3760=0,"主角之一",D3760=1,"角色",D3760=2,"男主",D3760=3,"女主"),C3760=2,"")</f>
        <v>角色</v>
      </c>
      <c r="G3760" t="s">
        <v>1142</v>
      </c>
      <c r="H3760">
        <v>0</v>
      </c>
      <c r="I3760" t="str">
        <f t="array" ref="I3760">_xlfn.IFS(OR(C3760=0,C3760=3),_xlfn.IFS(H3760=0,"漫改",H3760=1,"轻改",H3760=2,"原创",H3760=3,"Gal改",H3760=4,"游改",H3760=5,"原创偶像",H3760=6,"国产原创",H3760=7,"小说改"),C3760&lt;&gt;0,"")</f>
        <v>漫改</v>
      </c>
      <c r="J3760" s="16" t="s">
        <v>8726</v>
      </c>
      <c r="M3760" t="str">
        <f t="shared" si="58"/>
        <v>近藤勋，漫改动画《银魂》角色。</v>
      </c>
      <c r="O3760">
        <v>5</v>
      </c>
      <c r="P3760">
        <v>28</v>
      </c>
    </row>
    <row r="3761" spans="1:16">
      <c r="A3761" s="5" t="s">
        <v>8740</v>
      </c>
      <c r="B3761" t="s">
        <v>8741</v>
      </c>
      <c r="C3761">
        <v>0</v>
      </c>
      <c r="D3761">
        <v>1</v>
      </c>
      <c r="E3761" t="str">
        <f t="array" ref="E3761">_xlfn.IFS(C3761&lt;&gt;2,_xlfn.IFS(D3761=0,"主角之一",D3761=1,"角色",D3761=2,"男主",D3761=3,"女主"),C3761=2,"")</f>
        <v>角色</v>
      </c>
      <c r="G3761" t="s">
        <v>200</v>
      </c>
      <c r="H3761">
        <v>0</v>
      </c>
      <c r="I3761" t="str">
        <f t="array" ref="I3761">_xlfn.IFS(OR(C3761=0,C3761=3),_xlfn.IFS(H3761=0,"漫改",H3761=1,"轻改",H3761=2,"原创",H3761=3,"Gal改",H3761=4,"游改",H3761=5,"原创偶像",H3761=6,"国产原创",H3761=7,"小说改"),C3761&lt;&gt;0,"")</f>
        <v>漫改</v>
      </c>
      <c r="J3761" s="16" t="s">
        <v>8726</v>
      </c>
      <c r="M3761" t="str">
        <f t="shared" si="58"/>
        <v>谷地仁花，漫改动画《排球少年》角色。</v>
      </c>
      <c r="O3761">
        <v>19</v>
      </c>
      <c r="P3761">
        <v>82</v>
      </c>
    </row>
    <row r="3762" spans="1:16">
      <c r="A3762" s="5" t="s">
        <v>8748</v>
      </c>
      <c r="B3762" t="s">
        <v>8749</v>
      </c>
      <c r="C3762">
        <v>0</v>
      </c>
      <c r="D3762">
        <v>0</v>
      </c>
      <c r="E3762" t="str">
        <f t="array" ref="E3762">_xlfn.IFS(C3762&lt;&gt;2,_xlfn.IFS(D3762=0,"主角之一",D3762=1,"角色",D3762=2,"男主",D3762=3,"女主"),C3762=2,"")</f>
        <v>主角之一</v>
      </c>
      <c r="G3762" t="s">
        <v>367</v>
      </c>
      <c r="H3762">
        <v>3</v>
      </c>
      <c r="I3762" t="str">
        <f t="array" ref="I3762">_xlfn.IFS(OR(C3762=0,C3762=3),_xlfn.IFS(H3762=0,"漫改",H3762=1,"轻改",H3762=2,"原创",H3762=3,"Gal改",H3762=4,"游改",H3762=5,"原创偶像",H3762=6,"国产原创",H3762=7,"小说改"),C3762&lt;&gt;0,"")</f>
        <v>Gal改</v>
      </c>
      <c r="J3762" s="16" t="s">
        <v>8726</v>
      </c>
      <c r="M3762" t="str">
        <f t="shared" si="58"/>
        <v>鲸濑·克里丝蒂娜·樱子，Gal改动画《灰色幻影扳机》主角之一。</v>
      </c>
      <c r="O3762">
        <v>16</v>
      </c>
      <c r="P3762">
        <v>33</v>
      </c>
    </row>
    <row r="3763" spans="1:16">
      <c r="A3763" s="5" t="s">
        <v>8742</v>
      </c>
      <c r="B3763" t="s">
        <v>8743</v>
      </c>
      <c r="C3763">
        <v>0</v>
      </c>
      <c r="D3763">
        <v>1</v>
      </c>
      <c r="E3763" t="str">
        <f t="array" ref="E3763">_xlfn.IFS(C3763&lt;&gt;2,_xlfn.IFS(D3763=0,"主角之一",D3763=1,"角色",D3763=2,"男主",D3763=3,"女主"),C3763=2,"")</f>
        <v>角色</v>
      </c>
      <c r="G3763" t="s">
        <v>2844</v>
      </c>
      <c r="H3763">
        <v>0</v>
      </c>
      <c r="I3763" t="str">
        <f t="array" ref="I3763">_xlfn.IFS(OR(C3763=0,C3763=3),_xlfn.IFS(H3763=0,"漫改",H3763=1,"轻改",H3763=2,"原创",H3763=3,"Gal改",H3763=4,"游改",H3763=5,"原创偶像",H3763=6,"国产原创",H3763=7,"小说改"),C3763&lt;&gt;0,"")</f>
        <v>漫改</v>
      </c>
      <c r="J3763" s="16" t="s">
        <v>8726</v>
      </c>
      <c r="M3763" t="str">
        <f t="shared" si="58"/>
        <v>樱，漫改动画《不要欺负我，长瀞同学》角色。</v>
      </c>
      <c r="O3763">
        <v>10</v>
      </c>
      <c r="P3763">
        <v>15</v>
      </c>
    </row>
    <row r="3764" spans="1:16">
      <c r="A3764" s="5" t="s">
        <v>8744</v>
      </c>
      <c r="B3764" t="s">
        <v>8745</v>
      </c>
      <c r="C3764">
        <v>0</v>
      </c>
      <c r="D3764">
        <v>0</v>
      </c>
      <c r="E3764" t="str">
        <f t="array" ref="E3764">_xlfn.IFS(C3764&lt;&gt;2,_xlfn.IFS(D3764=0,"主角之一",D3764=1,"角色",D3764=2,"男主",D3764=3,"女主"),C3764=2,"")</f>
        <v>主角之一</v>
      </c>
      <c r="G3764" t="s">
        <v>1202</v>
      </c>
      <c r="H3764">
        <v>0</v>
      </c>
      <c r="I3764" t="str">
        <f t="array" ref="I3764">_xlfn.IFS(OR(C3764=0,C3764=3),_xlfn.IFS(H3764=0,"漫改",H3764=1,"轻改",H3764=2,"原创",H3764=3,"Gal改",H3764=4,"游改",H3764=5,"原创偶像",H3764=6,"国产原创",H3764=7,"小说改"),C3764&lt;&gt;0,"")</f>
        <v>漫改</v>
      </c>
      <c r="J3764" s="16" t="s">
        <v>8726</v>
      </c>
      <c r="M3764" t="str">
        <f t="shared" si="58"/>
        <v>羽前京香，漫改动画《魔都精兵的奴隶》主角之一。</v>
      </c>
      <c r="O3764">
        <v>47</v>
      </c>
      <c r="P3764">
        <v>139</v>
      </c>
    </row>
    <row r="3765" spans="1:16">
      <c r="A3765" s="5" t="s">
        <v>8750</v>
      </c>
      <c r="B3765" t="s">
        <v>8751</v>
      </c>
      <c r="C3765">
        <v>1</v>
      </c>
      <c r="D3765">
        <v>0</v>
      </c>
      <c r="E3765" t="str">
        <f t="array" ref="E3765">_xlfn.IFS(C3765&lt;&gt;2,_xlfn.IFS(D3765=0,"主角之一",D3765=1,"角色",D3765=2,"男主",D3765=3,"女主"),C3765=2,"")</f>
        <v>主角之一</v>
      </c>
      <c r="G3765" t="s">
        <v>716</v>
      </c>
      <c r="I3765" t="str">
        <f t="array" ref="I3765">_xlfn.IFS(OR(C3765=0,C3765=3),_xlfn.IFS(H3765=0,"漫改",H3765=1,"轻改",H3765=2,"原创",H3765=3,"Gal改",H3765=4,"游改",H3765=5,"原创偶像",H3765=6,"国产原创",H3765=7,"小说改"),C3765&lt;&gt;0,"")</f>
        <v/>
      </c>
      <c r="J3765" s="16" t="s">
        <v>8726</v>
      </c>
      <c r="M3765" t="str">
        <f t="shared" si="58"/>
        <v>出水和琴，《LOVELY×CATION2》主角之一。</v>
      </c>
      <c r="O3765">
        <v>27</v>
      </c>
      <c r="P3765">
        <v>95</v>
      </c>
    </row>
    <row r="3766" spans="1:16">
      <c r="A3766" s="5" t="s">
        <v>8752</v>
      </c>
      <c r="B3766" t="s">
        <v>8753</v>
      </c>
      <c r="C3766">
        <v>1</v>
      </c>
      <c r="D3766">
        <v>0</v>
      </c>
      <c r="E3766" t="str">
        <f t="array" ref="E3766">_xlfn.IFS(C3766&lt;&gt;2,_xlfn.IFS(D3766=0,"主角之一",D3766=1,"角色",D3766=2,"男主",D3766=3,"女主"),C3766=2,"")</f>
        <v>主角之一</v>
      </c>
      <c r="G3766" t="s">
        <v>4736</v>
      </c>
      <c r="I3766" t="str">
        <f t="array" ref="I3766">_xlfn.IFS(OR(C3766=0,C3766=3),_xlfn.IFS(H3766=0,"漫改",H3766=1,"轻改",H3766=2,"原创",H3766=3,"Gal改",H3766=4,"游改",H3766=5,"原创偶像",H3766=6,"国产原创",H3766=7,"小说改"),C3766&lt;&gt;0,"")</f>
        <v/>
      </c>
      <c r="J3766" s="16" t="s">
        <v>8726</v>
      </c>
      <c r="M3766" t="str">
        <f t="shared" si="58"/>
        <v>冰川里奈，《樱之诗 - 在樱花之森上飞舞》主角之一。</v>
      </c>
      <c r="O3766">
        <v>90</v>
      </c>
      <c r="P3766">
        <v>196</v>
      </c>
    </row>
    <row r="3767" spans="1:16">
      <c r="A3767" s="5" t="s">
        <v>8754</v>
      </c>
      <c r="B3767" t="s">
        <v>8755</v>
      </c>
      <c r="C3767">
        <v>1</v>
      </c>
      <c r="D3767">
        <v>0</v>
      </c>
      <c r="E3767" t="str">
        <f t="array" ref="E3767">_xlfn.IFS(C3767&lt;&gt;2,_xlfn.IFS(D3767=0,"主角之一",D3767=1,"角色",D3767=2,"男主",D3767=3,"女主"),C3767=2,"")</f>
        <v>主角之一</v>
      </c>
      <c r="G3767" t="s">
        <v>8756</v>
      </c>
      <c r="I3767" t="str">
        <f t="array" ref="I3767">_xlfn.IFS(OR(C3767=0,C3767=3),_xlfn.IFS(H3767=0,"漫改",H3767=1,"轻改",H3767=2,"原创",H3767=3,"Gal改",H3767=4,"游改",H3767=5,"原创偶像",H3767=6,"国产原创",H3767=7,"小说改"),C3767&lt;&gt;0,"")</f>
        <v/>
      </c>
      <c r="J3767" s="16" t="s">
        <v>8726</v>
      </c>
      <c r="M3767" t="str">
        <f t="shared" si="58"/>
        <v>藤冈夏莲，《We Are 爱在2026》主角之一。</v>
      </c>
      <c r="O3767">
        <v>1</v>
      </c>
      <c r="P3767">
        <v>4</v>
      </c>
    </row>
    <row r="3768" spans="1:16">
      <c r="A3768" s="5" t="s">
        <v>8757</v>
      </c>
      <c r="B3768" t="s">
        <v>8758</v>
      </c>
      <c r="C3768">
        <v>1</v>
      </c>
      <c r="D3768">
        <v>0</v>
      </c>
      <c r="E3768" t="str">
        <f t="array" ref="E3768">_xlfn.IFS(C3768&lt;&gt;2,_xlfn.IFS(D3768=0,"主角之一",D3768=1,"角色",D3768=2,"男主",D3768=3,"女主"),C3768=2,"")</f>
        <v>主角之一</v>
      </c>
      <c r="G3768" t="s">
        <v>8759</v>
      </c>
      <c r="I3768" t="str">
        <f t="array" ref="I3768">_xlfn.IFS(OR(C3768=0,C3768=3),_xlfn.IFS(H3768=0,"漫改",H3768=1,"轻改",H3768=2,"原创",H3768=3,"Gal改",H3768=4,"游改",H3768=5,"原创偶像",H3768=6,"国产原创",H3768=7,"小说改"),C3768&lt;&gt;0,"")</f>
        <v/>
      </c>
      <c r="J3768" s="16" t="s">
        <v>8726</v>
      </c>
      <c r="M3768" t="str">
        <f t="shared" si="58"/>
        <v>西園寺菜々，《我的未来是恋爱与氪金》主角之一。</v>
      </c>
      <c r="O3768">
        <v>1</v>
      </c>
      <c r="P3768">
        <v>7</v>
      </c>
    </row>
    <row r="3769" spans="1:16">
      <c r="A3769" s="5" t="s">
        <v>8760</v>
      </c>
      <c r="B3769" t="s">
        <v>8761</v>
      </c>
      <c r="C3769">
        <v>1</v>
      </c>
      <c r="D3769">
        <v>1</v>
      </c>
      <c r="E3769" t="str">
        <f t="array" ref="E3769">_xlfn.IFS(C3769&lt;&gt;2,_xlfn.IFS(D3769=0,"主角之一",D3769=1,"角色",D3769=2,"男主",D3769=3,"女主"),C3769=2,"")</f>
        <v>角色</v>
      </c>
      <c r="G3769" t="s">
        <v>2301</v>
      </c>
      <c r="I3769" t="str">
        <f t="array" ref="I3769">_xlfn.IFS(OR(C3769=0,C3769=3),_xlfn.IFS(H3769=0,"漫改",H3769=1,"轻改",H3769=2,"原创",H3769=3,"Gal改",H3769=4,"游改",H3769=5,"原创偶像",H3769=6,"国产原创",H3769=7,"小说改"),C3769&lt;&gt;0,"")</f>
        <v/>
      </c>
      <c r="J3769" s="16" t="s">
        <v>8726</v>
      </c>
      <c r="M3769" t="str">
        <f t="shared" si="58"/>
        <v>鹰世，《星空列车与白的旅行》角色。</v>
      </c>
      <c r="O3769">
        <v>4</v>
      </c>
      <c r="P3769">
        <v>3</v>
      </c>
    </row>
    <row r="3770" spans="1:16">
      <c r="B3770" t="s">
        <v>8762</v>
      </c>
      <c r="C3770">
        <v>2</v>
      </c>
      <c r="E3770" t="str">
        <f t="array" ref="E3770">_xlfn.IFS(C3770&lt;&gt;2,_xlfn.IFS(D3770=0,"主角之一",D3770=1,"角色",D3770=2,"男主",D3770=3,"女主"),C3770=2,"")</f>
        <v/>
      </c>
      <c r="I3770" t="str">
        <f t="array" ref="I3770">_xlfn.IFS(OR(C3770=0,C3770=3),_xlfn.IFS(H3770=0,"漫改",H3770=1,"轻改",H3770=2,"原创",H3770=3,"Gal改",H3770=4,"游改",H3770=5,"原创偶像",H3770=6,"国产原创",H3770=7,"小说改"),C3770&lt;&gt;0,"")</f>
        <v/>
      </c>
      <c r="J3770" s="16" t="s">
        <v>8726</v>
      </c>
      <c r="L3770" t="s">
        <v>830</v>
      </c>
      <c r="M3770" t="str">
        <f t="shared" si="58"/>
        <v>艾露露，b站虚拟up主。</v>
      </c>
    </row>
    <row r="3771" spans="1:16">
      <c r="B3771" t="s">
        <v>8763</v>
      </c>
      <c r="C3771">
        <v>2</v>
      </c>
      <c r="E3771" t="str">
        <f t="array" ref="E3771">_xlfn.IFS(C3771&lt;&gt;2,_xlfn.IFS(D3771=0,"主角之一",D3771=1,"角色",D3771=2,"男主",D3771=3,"女主"),C3771=2,"")</f>
        <v/>
      </c>
      <c r="I3771" t="str">
        <f t="array" ref="I3771">_xlfn.IFS(OR(C3771=0,C3771=3),_xlfn.IFS(H3771=0,"漫改",H3771=1,"轻改",H3771=2,"原创",H3771=3,"Gal改",H3771=4,"游改",H3771=5,"原创偶像",H3771=6,"国产原创",H3771=7,"小说改"),C3771&lt;&gt;0,"")</f>
        <v/>
      </c>
      <c r="J3771" s="16" t="s">
        <v>8726</v>
      </c>
      <c r="L3771" t="s">
        <v>8764</v>
      </c>
      <c r="M3771" t="str">
        <f t="shared" si="58"/>
        <v>零羽，《妄想症Paranoia》角色。</v>
      </c>
    </row>
    <row r="3772" spans="1:16">
      <c r="A3772" s="5" t="s">
        <v>8776</v>
      </c>
      <c r="B3772" t="s">
        <v>8777</v>
      </c>
      <c r="C3772">
        <v>0</v>
      </c>
      <c r="D3772">
        <v>1</v>
      </c>
      <c r="E3772" t="str">
        <f t="array" ref="E3772">_xlfn.IFS(C3772&lt;&gt;2,_xlfn.IFS(D3772=0,"主角之一",D3772=1,"角色",D3772=2,"男主",D3772=3,"女主"),C3772=2,"")</f>
        <v>角色</v>
      </c>
      <c r="G3772" t="s">
        <v>7674</v>
      </c>
      <c r="H3772">
        <v>1</v>
      </c>
      <c r="I3772" t="str">
        <f t="array" ref="I3772">_xlfn.IFS(OR(C3772=0,C3772=3),_xlfn.IFS(H3772=0,"漫改",H3772=1,"轻改",H3772=2,"原创",H3772=3,"Gal改",H3772=4,"游改",H3772=5,"原创偶像",H3772=6,"国产原创",H3772=7,"小说改"),C3772&lt;&gt;0,"")</f>
        <v>轻改</v>
      </c>
      <c r="J3772" s="16" t="s">
        <v>8767</v>
      </c>
      <c r="M3772" t="str">
        <f t="shared" si="58"/>
        <v>爱丽丝·米德加尔，轻改动画《想要成为影之实力者！》角色。</v>
      </c>
      <c r="O3772">
        <v>16</v>
      </c>
      <c r="P3772">
        <v>32</v>
      </c>
    </row>
    <row r="3773" spans="1:16">
      <c r="A3773" s="5" t="s">
        <v>8765</v>
      </c>
      <c r="B3773" t="s">
        <v>8766</v>
      </c>
      <c r="C3773">
        <v>0</v>
      </c>
      <c r="D3773">
        <v>1</v>
      </c>
      <c r="E3773" t="str">
        <f t="array" ref="E3773">_xlfn.IFS(C3773&lt;&gt;2,_xlfn.IFS(D3773=0,"主角之一",D3773=1,"角色",D3773=2,"男主",D3773=3,"女主"),C3773=2,"")</f>
        <v>角色</v>
      </c>
      <c r="G3773" t="s">
        <v>916</v>
      </c>
      <c r="H3773">
        <v>1</v>
      </c>
      <c r="I3773" t="str">
        <f t="array" ref="I3773">_xlfn.IFS(OR(C3773=0,C3773=3),_xlfn.IFS(H3773=0,"漫改",H3773=1,"轻改",H3773=2,"原创",H3773=3,"Gal改",H3773=4,"游改",H3773=5,"原创偶像",H3773=6,"国产原创",H3773=7,"小说改"),C3773&lt;&gt;0,"")</f>
        <v>轻改</v>
      </c>
      <c r="J3773" s="16" t="s">
        <v>8767</v>
      </c>
      <c r="M3773" t="str">
        <f t="shared" si="58"/>
        <v>远坂葵，轻改动画《Fate/Zero》角色。</v>
      </c>
      <c r="O3773">
        <v>8</v>
      </c>
      <c r="P3773">
        <v>24</v>
      </c>
    </row>
    <row r="3774" spans="1:16">
      <c r="A3774" s="5" t="s">
        <v>8768</v>
      </c>
      <c r="B3774" t="s">
        <v>8769</v>
      </c>
      <c r="C3774">
        <v>0</v>
      </c>
      <c r="D3774">
        <v>1</v>
      </c>
      <c r="E3774" t="str">
        <f t="array" ref="E3774">_xlfn.IFS(C3774&lt;&gt;2,_xlfn.IFS(D3774=0,"主角之一",D3774=1,"角色",D3774=2,"男主",D3774=3,"女主"),C3774=2,"")</f>
        <v>角色</v>
      </c>
      <c r="G3774" t="s">
        <v>465</v>
      </c>
      <c r="H3774">
        <v>0</v>
      </c>
      <c r="I3774" t="str">
        <f t="array" ref="I3774">_xlfn.IFS(OR(C3774=0,C3774=3),_xlfn.IFS(H3774=0,"漫改",H3774=1,"轻改",H3774=2,"原创",H3774=3,"Gal改",H3774=4,"游改",H3774=5,"原创偶像",H3774=6,"国产原创",H3774=7,"小说改"),C3774&lt;&gt;0,"")</f>
        <v>漫改</v>
      </c>
      <c r="J3774" s="16" t="s">
        <v>8767</v>
      </c>
      <c r="M3774" t="str">
        <f t="shared" si="58"/>
        <v>韩吉·佐伊，漫改动画《进击的巨人》角色。</v>
      </c>
      <c r="O3774">
        <v>42</v>
      </c>
      <c r="P3774">
        <v>120</v>
      </c>
    </row>
    <row r="3775" spans="1:16">
      <c r="A3775" s="5" t="s">
        <v>8770</v>
      </c>
      <c r="B3775" t="s">
        <v>8771</v>
      </c>
      <c r="C3775">
        <v>0</v>
      </c>
      <c r="D3775">
        <v>1</v>
      </c>
      <c r="E3775" t="str">
        <f t="array" ref="E3775">_xlfn.IFS(C3775&lt;&gt;2,_xlfn.IFS(D3775=0,"主角之一",D3775=1,"角色",D3775=2,"男主",D3775=3,"女主"),C3775=2,"")</f>
        <v>角色</v>
      </c>
      <c r="G3775" t="s">
        <v>206</v>
      </c>
      <c r="H3775">
        <v>4</v>
      </c>
      <c r="I3775" t="str">
        <f t="array" ref="I3775">_xlfn.IFS(OR(C3775=0,C3775=3),_xlfn.IFS(H3775=0,"漫改",H3775=1,"轻改",H3775=2,"原创",H3775=3,"Gal改",H3775=4,"游改",H3775=5,"原创偶像",H3775=6,"国产原创",H3775=7,"小说改"),C3775&lt;&gt;0,"")</f>
        <v>游改</v>
      </c>
      <c r="J3775" s="16" t="s">
        <v>8767</v>
      </c>
      <c r="M3775" t="str">
        <f t="shared" si="58"/>
        <v>北条加莲，游改动画《偶像大师 灰姑娘女孩》角色。</v>
      </c>
      <c r="O3775">
        <v>23</v>
      </c>
      <c r="P3775">
        <v>33</v>
      </c>
    </row>
    <row r="3776" spans="1:16">
      <c r="A3776" s="5" t="s">
        <v>8772</v>
      </c>
      <c r="B3776" t="s">
        <v>8773</v>
      </c>
      <c r="C3776">
        <v>0</v>
      </c>
      <c r="D3776">
        <v>0</v>
      </c>
      <c r="E3776" t="str">
        <f t="array" ref="E3776">_xlfn.IFS(C3776&lt;&gt;2,_xlfn.IFS(D3776=0,"主角之一",D3776=1,"角色",D3776=2,"男主",D3776=3,"女主"),C3776=2,"")</f>
        <v>主角之一</v>
      </c>
      <c r="G3776" t="s">
        <v>3147</v>
      </c>
      <c r="H3776">
        <v>0</v>
      </c>
      <c r="I3776" t="str">
        <f t="array" ref="I3776">_xlfn.IFS(OR(C3776=0,C3776=3),_xlfn.IFS(H3776=0,"漫改",H3776=1,"轻改",H3776=2,"原创",H3776=3,"Gal改",H3776=4,"游改",H3776=5,"原创偶像",H3776=6,"国产原创",H3776=7,"小说改"),C3776&lt;&gt;0,"")</f>
        <v>漫改</v>
      </c>
      <c r="J3776" s="16" t="s">
        <v>8767</v>
      </c>
      <c r="M3776" t="str">
        <f t="shared" ref="M3776:M3839" si="59">_xlfn.CONCAT(_xlfn.IFS(C3776=0,_xlfn.CONCAT(B3776,"，",I3776,"动画","《",G3776,"》",E3776,"。"),C3776=1,_xlfn.CONCAT(B3776,"，《",G3776,"》",E3776,"。"),C3776=2,_xlfn.CONCAT(B3776,"，",L3776),C3776=3,_xlfn.CONCAT(B3776,"，动画电影《",G3776,"》",E3776,"。")),_xlfn.IFS(K3776=1,"【芳文社】",K3776=0,""))</f>
        <v>橘瑠衣，漫改动画《家有女友》主角之一。</v>
      </c>
      <c r="O3776">
        <v>69</v>
      </c>
      <c r="P3776">
        <v>272</v>
      </c>
    </row>
    <row r="3777" spans="1:16">
      <c r="A3777" s="5" t="s">
        <v>8774</v>
      </c>
      <c r="B3777" t="s">
        <v>8775</v>
      </c>
      <c r="C3777">
        <v>0</v>
      </c>
      <c r="D3777">
        <v>0</v>
      </c>
      <c r="E3777" t="str">
        <f t="array" ref="E3777">_xlfn.IFS(C3777&lt;&gt;2,_xlfn.IFS(D3777=0,"主角之一",D3777=1,"角色",D3777=2,"男主",D3777=3,"女主"),C3777=2,"")</f>
        <v>主角之一</v>
      </c>
      <c r="G3777" t="s">
        <v>908</v>
      </c>
      <c r="H3777">
        <v>3</v>
      </c>
      <c r="I3777" t="str">
        <f t="array" ref="I3777">_xlfn.IFS(OR(C3777=0,C3777=3),_xlfn.IFS(H3777=0,"漫改",H3777=1,"轻改",H3777=2,"原创",H3777=3,"Gal改",H3777=4,"游改",H3777=5,"原创偶像",H3777=6,"国产原创",H3777=7,"小说改"),C3777&lt;&gt;0,"")</f>
        <v>Gal改</v>
      </c>
      <c r="J3777" s="16" t="s">
        <v>8767</v>
      </c>
      <c r="M3777" t="str">
        <f t="shared" si="59"/>
        <v>和泉妃爱，Gal改动画《常轨脱离Creative》主角之一。</v>
      </c>
      <c r="O3777">
        <v>127</v>
      </c>
      <c r="P3777">
        <v>322</v>
      </c>
    </row>
    <row r="3778" spans="1:16">
      <c r="A3778" s="5" t="s">
        <v>8778</v>
      </c>
      <c r="B3778" t="s">
        <v>8779</v>
      </c>
      <c r="C3778">
        <v>1</v>
      </c>
      <c r="D3778">
        <v>0</v>
      </c>
      <c r="E3778" t="str">
        <f t="array" ref="E3778">_xlfn.IFS(C3778&lt;&gt;2,_xlfn.IFS(D3778=0,"主角之一",D3778=1,"角色",D3778=2,"男主",D3778=3,"女主"),C3778=2,"")</f>
        <v>主角之一</v>
      </c>
      <c r="G3778" t="s">
        <v>177</v>
      </c>
      <c r="I3778" t="str">
        <f t="array" ref="I3778">_xlfn.IFS(OR(C3778=0,C3778=3),_xlfn.IFS(H3778=0,"漫改",H3778=1,"轻改",H3778=2,"原创",H3778=3,"Gal改",H3778=4,"游改",H3778=5,"原创偶像",H3778=6,"国产原创",H3778=7,"小说改"),C3778&lt;&gt;0,"")</f>
        <v/>
      </c>
      <c r="J3778" s="16" t="s">
        <v>8767</v>
      </c>
      <c r="M3778" t="str">
        <f t="shared" si="59"/>
        <v>塔妮娅·赫尔韦林，《醋意乱流》主角之一。</v>
      </c>
      <c r="O3778">
        <v>10</v>
      </c>
      <c r="P3778">
        <v>19</v>
      </c>
    </row>
    <row r="3779" spans="1:16">
      <c r="A3779" s="5" t="s">
        <v>8791</v>
      </c>
      <c r="B3779" t="s">
        <v>8792</v>
      </c>
      <c r="C3779">
        <v>0</v>
      </c>
      <c r="D3779">
        <v>1</v>
      </c>
      <c r="E3779" t="str">
        <f t="array" ref="E3779">_xlfn.IFS(C3779&lt;&gt;2,_xlfn.IFS(D3779=0,"主角之一",D3779=1,"角色",D3779=2,"男主",D3779=3,"女主"),C3779=2,"")</f>
        <v>角色</v>
      </c>
      <c r="G3779" t="s">
        <v>3182</v>
      </c>
      <c r="H3779">
        <v>0</v>
      </c>
      <c r="I3779" t="str">
        <f t="array" ref="I3779">_xlfn.IFS(OR(C3779=0,C3779=3),_xlfn.IFS(H3779=0,"漫改",H3779=1,"轻改",H3779=2,"原创",H3779=3,"Gal改",H3779=4,"游改",H3779=5,"原创偶像",H3779=6,"国产原创",H3779=7,"小说改"),C3779&lt;&gt;0,"")</f>
        <v>漫改</v>
      </c>
      <c r="J3779" s="16" t="s">
        <v>8782</v>
      </c>
      <c r="M3779" t="str">
        <f t="shared" si="59"/>
        <v>雪名皇，漫改动画《世界第一初恋》角色。</v>
      </c>
      <c r="O3779">
        <v>5</v>
      </c>
      <c r="P3779">
        <v>28</v>
      </c>
    </row>
    <row r="3780" spans="1:16" ht="18" customHeight="1">
      <c r="A3780" s="5" t="s">
        <v>8793</v>
      </c>
      <c r="B3780" t="s">
        <v>8794</v>
      </c>
      <c r="C3780">
        <v>0</v>
      </c>
      <c r="D3780">
        <v>0</v>
      </c>
      <c r="E3780" t="str">
        <f t="array" ref="E3780">_xlfn.IFS(C3780&lt;&gt;2,_xlfn.IFS(D3780=0,"主角之一",D3780=1,"角色",D3780=2,"男主",D3780=3,"女主"),C3780=2,"")</f>
        <v>主角之一</v>
      </c>
      <c r="G3780" t="s">
        <v>1148</v>
      </c>
      <c r="H3780">
        <v>2</v>
      </c>
      <c r="I3780" t="str">
        <f t="array" ref="I3780">_xlfn.IFS(OR(C3780=0,C3780=3),_xlfn.IFS(H3780=0,"漫改",H3780=1,"轻改",H3780=2,"原创",H3780=3,"Gal改",H3780=4,"游改",H3780=5,"原创偶像",H3780=6,"国产原创",H3780=7,"小说改"),C3780&lt;&gt;0,"")</f>
        <v>原创</v>
      </c>
      <c r="J3780" s="16" t="s">
        <v>8782</v>
      </c>
      <c r="M3780" t="str">
        <f t="shared" si="59"/>
        <v>坂井和奏，原创动画《TARI TARI》主角之一。</v>
      </c>
      <c r="O3780">
        <v>21</v>
      </c>
      <c r="P3780">
        <v>160</v>
      </c>
    </row>
    <row r="3781" spans="1:16">
      <c r="A3781" s="5" t="s">
        <v>8795</v>
      </c>
      <c r="B3781" t="s">
        <v>8796</v>
      </c>
      <c r="C3781">
        <v>0</v>
      </c>
      <c r="D3781">
        <v>0</v>
      </c>
      <c r="E3781" t="str">
        <f t="array" ref="E3781">_xlfn.IFS(C3781&lt;&gt;2,_xlfn.IFS(D3781=0,"主角之一",D3781=1,"角色",D3781=2,"男主",D3781=3,"女主"),C3781=2,"")</f>
        <v>主角之一</v>
      </c>
      <c r="G3781" t="s">
        <v>8797</v>
      </c>
      <c r="H3781">
        <v>0</v>
      </c>
      <c r="I3781" t="str">
        <f t="array" ref="I3781">_xlfn.IFS(OR(C3781=0,C3781=3),_xlfn.IFS(H3781=0,"漫改",H3781=1,"轻改",H3781=2,"原创",H3781=3,"Gal改",H3781=4,"游改",H3781=5,"原创偶像",H3781=6,"国产原创",H3781=7,"小说改"),C3781&lt;&gt;0,"")</f>
        <v>漫改</v>
      </c>
      <c r="J3781" s="16" t="s">
        <v>8782</v>
      </c>
      <c r="M3781" t="str">
        <f t="shared" si="59"/>
        <v>上原步子，漫改动画《AIURA》主角之一。</v>
      </c>
      <c r="O3781">
        <v>15</v>
      </c>
      <c r="P3781">
        <v>57</v>
      </c>
    </row>
    <row r="3782" spans="1:16">
      <c r="A3782" s="5" t="s">
        <v>8798</v>
      </c>
      <c r="B3782" t="s">
        <v>8799</v>
      </c>
      <c r="C3782">
        <v>0</v>
      </c>
      <c r="D3782">
        <v>1</v>
      </c>
      <c r="E3782" t="str">
        <f t="array" ref="E3782">_xlfn.IFS(C3782&lt;&gt;2,_xlfn.IFS(D3782=0,"主角之一",D3782=1,"角色",D3782=2,"男主",D3782=3,"女主"),C3782=2,"")</f>
        <v>角色</v>
      </c>
      <c r="G3782" t="s">
        <v>5159</v>
      </c>
      <c r="H3782">
        <v>0</v>
      </c>
      <c r="I3782" t="str">
        <f t="array" ref="I3782">_xlfn.IFS(OR(C3782=0,C3782=3),_xlfn.IFS(H3782=0,"漫改",H3782=1,"轻改",H3782=2,"原创",H3782=3,"Gal改",H3782=4,"游改",H3782=5,"原创偶像",H3782=6,"国产原创",H3782=7,"小说改"),C3782&lt;&gt;0,"")</f>
        <v>漫改</v>
      </c>
      <c r="J3782" s="16" t="s">
        <v>8782</v>
      </c>
      <c r="M3782" t="str">
        <f t="shared" si="59"/>
        <v>狩生玲奈，漫改动画《ReLIFE》角色。</v>
      </c>
      <c r="O3782">
        <v>35</v>
      </c>
      <c r="P3782">
        <v>88</v>
      </c>
    </row>
    <row r="3783" spans="1:16">
      <c r="A3783" s="5" t="s">
        <v>8800</v>
      </c>
      <c r="B3783" t="s">
        <v>8801</v>
      </c>
      <c r="C3783">
        <v>0</v>
      </c>
      <c r="D3783">
        <v>0</v>
      </c>
      <c r="E3783" t="str">
        <f t="array" ref="E3783">_xlfn.IFS(C3783&lt;&gt;2,_xlfn.IFS(D3783=0,"主角之一",D3783=1,"角色",D3783=2,"男主",D3783=3,"女主"),C3783=2,"")</f>
        <v>主角之一</v>
      </c>
      <c r="G3783" t="s">
        <v>8802</v>
      </c>
      <c r="H3783">
        <v>1</v>
      </c>
      <c r="I3783" t="str">
        <f t="array" ref="I3783">_xlfn.IFS(OR(C3783=0,C3783=3),_xlfn.IFS(H3783=0,"漫改",H3783=1,"轻改",H3783=2,"原创",H3783=3,"Gal改",H3783=4,"游改",H3783=5,"原创偶像",H3783=6,"国产原创",H3783=7,"小说改"),C3783&lt;&gt;0,"")</f>
        <v>轻改</v>
      </c>
      <c r="J3783" s="16" t="s">
        <v>8782</v>
      </c>
      <c r="M3783" t="str">
        <f t="shared" si="59"/>
        <v>羽岛千寻，轻改动画《如果有妹妹就好了》主角之一。</v>
      </c>
      <c r="O3783">
        <v>26</v>
      </c>
      <c r="P3783">
        <v>68</v>
      </c>
    </row>
    <row r="3784" spans="1:16">
      <c r="A3784" s="5" t="s">
        <v>8803</v>
      </c>
      <c r="B3784" t="s">
        <v>1711</v>
      </c>
      <c r="C3784">
        <v>0</v>
      </c>
      <c r="D3784">
        <v>1</v>
      </c>
      <c r="E3784" t="str">
        <f t="array" ref="E3784">_xlfn.IFS(C3784&lt;&gt;2,_xlfn.IFS(D3784=0,"主角之一",D3784=1,"角色",D3784=2,"男主",D3784=3,"女主"),C3784=2,"")</f>
        <v>角色</v>
      </c>
      <c r="G3784" t="s">
        <v>3132</v>
      </c>
      <c r="H3784">
        <v>1</v>
      </c>
      <c r="I3784" t="str">
        <f t="array" ref="I3784">_xlfn.IFS(OR(C3784=0,C3784=3),_xlfn.IFS(H3784=0,"漫改",H3784=1,"轻改",H3784=2,"原创",H3784=3,"Gal改",H3784=4,"游改",H3784=5,"原创偶像",H3784=6,"国产原创",H3784=7,"小说改"),C3784&lt;&gt;0,"")</f>
        <v>轻改</v>
      </c>
      <c r="J3784" s="16" t="s">
        <v>8782</v>
      </c>
      <c r="M3784" t="str">
        <f t="shared" si="59"/>
        <v>爱丽丝，轻改动画《为美好的世界献上祝福！》角色。</v>
      </c>
      <c r="O3784">
        <v>95</v>
      </c>
      <c r="P3784">
        <v>284</v>
      </c>
    </row>
    <row r="3785" spans="1:16">
      <c r="A3785" s="5" t="s">
        <v>8785</v>
      </c>
      <c r="B3785" t="s">
        <v>8786</v>
      </c>
      <c r="C3785">
        <v>0</v>
      </c>
      <c r="D3785">
        <v>0</v>
      </c>
      <c r="E3785" t="str">
        <f t="array" ref="E3785">_xlfn.IFS(C3785&lt;&gt;2,_xlfn.IFS(D3785=0,"主角之一",D3785=1,"角色",D3785=2,"男主",D3785=3,"女主"),C3785=2,"")</f>
        <v>主角之一</v>
      </c>
      <c r="G3785" t="s">
        <v>452</v>
      </c>
      <c r="H3785">
        <v>3</v>
      </c>
      <c r="I3785" t="str">
        <f t="array" ref="I3785">_xlfn.IFS(OR(C3785=0,C3785=3),_xlfn.IFS(H3785=0,"漫改",H3785=1,"轻改",H3785=2,"原创",H3785=3,"Gal改",H3785=4,"游改",H3785=5,"原创偶像",H3785=6,"国产原创",H3785=7,"小说改"),C3785&lt;&gt;0,"")</f>
        <v>Gal改</v>
      </c>
      <c r="J3785" s="16" t="s">
        <v>8782</v>
      </c>
      <c r="M3785" t="str">
        <f t="shared" si="59"/>
        <v>柚原木实，Gal改动画《ToHeart2》主角之一。</v>
      </c>
      <c r="O3785">
        <v>20</v>
      </c>
      <c r="P3785">
        <v>96</v>
      </c>
    </row>
    <row r="3786" spans="1:16">
      <c r="A3786" s="5" t="s">
        <v>8787</v>
      </c>
      <c r="B3786" t="s">
        <v>8788</v>
      </c>
      <c r="C3786">
        <v>0</v>
      </c>
      <c r="D3786">
        <v>1</v>
      </c>
      <c r="E3786" t="str">
        <f t="array" ref="E3786">_xlfn.IFS(C3786&lt;&gt;2,_xlfn.IFS(D3786=0,"主角之一",D3786=1,"角色",D3786=2,"男主",D3786=3,"女主"),C3786=2,"")</f>
        <v>角色</v>
      </c>
      <c r="G3786" t="s">
        <v>960</v>
      </c>
      <c r="H3786">
        <v>0</v>
      </c>
      <c r="I3786" t="str">
        <f t="array" ref="I3786">_xlfn.IFS(OR(C3786=0,C3786=3),_xlfn.IFS(H3786=0,"漫改",H3786=1,"轻改",H3786=2,"原创",H3786=3,"Gal改",H3786=4,"游改",H3786=5,"原创偶像",H3786=6,"国产原创",H3786=7,"小说改"),C3786&lt;&gt;0,"")</f>
        <v>漫改</v>
      </c>
      <c r="J3786" s="16" t="s">
        <v>8782</v>
      </c>
      <c r="M3786" t="str">
        <f t="shared" si="59"/>
        <v>天江衣，漫改动画《天才麻将少女》角色。</v>
      </c>
      <c r="O3786">
        <v>32</v>
      </c>
      <c r="P3786">
        <v>165</v>
      </c>
    </row>
    <row r="3787" spans="1:16">
      <c r="A3787" s="5" t="s">
        <v>8780</v>
      </c>
      <c r="B3787" t="s">
        <v>8781</v>
      </c>
      <c r="C3787">
        <v>0</v>
      </c>
      <c r="D3787">
        <v>0</v>
      </c>
      <c r="E3787" t="str">
        <f t="array" ref="E3787">_xlfn.IFS(C3787&lt;&gt;2,_xlfn.IFS(D3787=0,"主角之一",D3787=1,"角色",D3787=2,"男主",D3787=3,"女主"),C3787=2,"")</f>
        <v>主角之一</v>
      </c>
      <c r="G3787" t="s">
        <v>1522</v>
      </c>
      <c r="H3787">
        <v>1</v>
      </c>
      <c r="I3787" t="str">
        <f t="array" ref="I3787">_xlfn.IFS(OR(C3787=0,C3787=3),_xlfn.IFS(H3787=0,"漫改",H3787=1,"轻改",H3787=2,"原创",H3787=3,"Gal改",H3787=4,"游改",H3787=5,"原创偶像",H3787=6,"国产原创",H3787=7,"小说改"),C3787&lt;&gt;0,"")</f>
        <v>轻改</v>
      </c>
      <c r="J3787" s="16" t="s">
        <v>8782</v>
      </c>
      <c r="M3787" t="str">
        <f t="shared" si="59"/>
        <v>椎名深夏，轻改动画《学生会的一己之见》主角之一。</v>
      </c>
      <c r="O3787">
        <v>21</v>
      </c>
      <c r="P3787">
        <v>146</v>
      </c>
    </row>
    <row r="3788" spans="1:16">
      <c r="A3788" s="5" t="s">
        <v>8804</v>
      </c>
      <c r="B3788" t="s">
        <v>8805</v>
      </c>
      <c r="C3788">
        <v>0</v>
      </c>
      <c r="D3788">
        <v>0</v>
      </c>
      <c r="E3788" t="str">
        <f t="array" ref="E3788">_xlfn.IFS(C3788&lt;&gt;2,_xlfn.IFS(D3788=0,"主角之一",D3788=1,"角色",D3788=2,"男主",D3788=3,"女主"),C3788=2,"")</f>
        <v>主角之一</v>
      </c>
      <c r="G3788" t="s">
        <v>5005</v>
      </c>
      <c r="H3788">
        <v>2</v>
      </c>
      <c r="I3788" t="str">
        <f t="array" ref="I3788">_xlfn.IFS(OR(C3788=0,C3788=3),_xlfn.IFS(H3788=0,"漫改",H3788=1,"轻改",H3788=2,"原创",H3788=3,"Gal改",H3788=4,"游改",H3788=5,"原创偶像",H3788=6,"国产原创",H3788=7,"小说改"),C3788&lt;&gt;0,"")</f>
        <v>原创</v>
      </c>
      <c r="J3788" s="16" t="s">
        <v>8782</v>
      </c>
      <c r="M3788" t="str">
        <f t="shared" si="59"/>
        <v>洛赛塔，原创动画《宝石幻想 光芒重现》主角之一。</v>
      </c>
      <c r="O3788">
        <v>9</v>
      </c>
      <c r="P3788">
        <v>24</v>
      </c>
    </row>
    <row r="3789" spans="1:16">
      <c r="A3789" s="5" t="s">
        <v>8783</v>
      </c>
      <c r="B3789" t="s">
        <v>8784</v>
      </c>
      <c r="C3789">
        <v>0</v>
      </c>
      <c r="D3789">
        <v>0</v>
      </c>
      <c r="E3789" t="str">
        <f t="array" ref="E3789">_xlfn.IFS(C3789&lt;&gt;2,_xlfn.IFS(D3789=0,"主角之一",D3789=1,"角色",D3789=2,"男主",D3789=3,"女主"),C3789=2,"")</f>
        <v>主角之一</v>
      </c>
      <c r="G3789" t="s">
        <v>346</v>
      </c>
      <c r="H3789">
        <v>2</v>
      </c>
      <c r="I3789" t="str">
        <f t="array" ref="I3789">_xlfn.IFS(OR(C3789=0,C3789=3),_xlfn.IFS(H3789=0,"漫改",H3789=1,"轻改",H3789=2,"原创",H3789=3,"Gal改",H3789=4,"游改",H3789=5,"原创偶像",H3789=6,"国产原创",H3789=7,"小说改"),C3789&lt;&gt;0,"")</f>
        <v>原创</v>
      </c>
      <c r="J3789" s="16" t="s">
        <v>8782</v>
      </c>
      <c r="M3789" t="str">
        <f t="shared" si="59"/>
        <v>乌鸦・霍根，原创动画《游戏王5D's》主角之一。</v>
      </c>
      <c r="O3789">
        <v>5</v>
      </c>
      <c r="P3789">
        <v>9</v>
      </c>
    </row>
    <row r="3790" spans="1:16">
      <c r="A3790" s="5" t="s">
        <v>8806</v>
      </c>
      <c r="B3790" t="s">
        <v>8807</v>
      </c>
      <c r="C3790">
        <v>0</v>
      </c>
      <c r="D3790">
        <v>0</v>
      </c>
      <c r="E3790" t="str">
        <f t="array" ref="E3790">_xlfn.IFS(C3790&lt;&gt;2,_xlfn.IFS(D3790=0,"主角之一",D3790=1,"角色",D3790=2,"男主",D3790=3,"女主"),C3790=2,"")</f>
        <v>主角之一</v>
      </c>
      <c r="G3790" t="s">
        <v>1770</v>
      </c>
      <c r="H3790">
        <v>2</v>
      </c>
      <c r="I3790" t="str">
        <f t="array" ref="I3790">_xlfn.IFS(OR(C3790=0,C3790=3),_xlfn.IFS(H3790=0,"漫改",H3790=1,"轻改",H3790=2,"原创",H3790=3,"Gal改",H3790=4,"游改",H3790=5,"原创偶像",H3790=6,"国产原创",H3790=7,"小说改"),C3790&lt;&gt;0,"")</f>
        <v>原创</v>
      </c>
      <c r="J3790" s="16" t="s">
        <v>8782</v>
      </c>
      <c r="M3790" t="str">
        <f t="shared" si="59"/>
        <v>飞鸟川千濑，原创动画《SSSS.电光机王》主角之一。</v>
      </c>
      <c r="O3790">
        <v>51</v>
      </c>
      <c r="P3790">
        <v>131</v>
      </c>
    </row>
    <row r="3791" spans="1:16">
      <c r="A3791" s="5" t="s">
        <v>8789</v>
      </c>
      <c r="B3791" t="s">
        <v>8790</v>
      </c>
      <c r="C3791">
        <v>0</v>
      </c>
      <c r="D3791">
        <v>0</v>
      </c>
      <c r="E3791" t="str">
        <f t="array" ref="E3791">_xlfn.IFS(C3791&lt;&gt;2,_xlfn.IFS(D3791=0,"主角之一",D3791=1,"角色",D3791=2,"男主",D3791=3,"女主"),C3791=2,"")</f>
        <v>主角之一</v>
      </c>
      <c r="G3791" t="s">
        <v>5837</v>
      </c>
      <c r="H3791">
        <v>0</v>
      </c>
      <c r="I3791" t="str">
        <f t="array" ref="I3791">_xlfn.IFS(OR(C3791=0,C3791=3),_xlfn.IFS(H3791=0,"漫改",H3791=1,"轻改",H3791=2,"原创",H3791=3,"Gal改",H3791=4,"游改",H3791=5,"原创偶像",H3791=6,"国产原创",H3791=7,"小说改"),C3791&lt;&gt;0,"")</f>
        <v>漫改</v>
      </c>
      <c r="J3791" s="16" t="s">
        <v>8782</v>
      </c>
      <c r="M3791" t="str">
        <f t="shared" si="59"/>
        <v>宫河日影，漫改动画《宫河家的空腹》主角之一。</v>
      </c>
      <c r="O3791">
        <v>8</v>
      </c>
      <c r="P3791">
        <v>32</v>
      </c>
    </row>
    <row r="3792" spans="1:16">
      <c r="B3792" t="s">
        <v>8808</v>
      </c>
      <c r="C3792">
        <v>0</v>
      </c>
      <c r="D3792">
        <v>0</v>
      </c>
      <c r="E3792" t="str">
        <f t="array" ref="E3792">_xlfn.IFS(C3792&lt;&gt;2,_xlfn.IFS(D3792=0,"主角之一",D3792=1,"角色",D3792=2,"男主",D3792=3,"女主"),C3792=2,"")</f>
        <v>主角之一</v>
      </c>
      <c r="G3792" t="s">
        <v>1477</v>
      </c>
      <c r="H3792">
        <v>2</v>
      </c>
      <c r="I3792" t="str">
        <f t="array" ref="I3792">_xlfn.IFS(OR(C3792=0,C3792=3),_xlfn.IFS(H3792=0,"漫改",H3792=1,"轻改",H3792=2,"原创",H3792=3,"Gal改",H3792=4,"游改",H3792=5,"原创偶像",H3792=6,"国产原创",H3792=7,"小说改"),C3792&lt;&gt;0,"")</f>
        <v>原创</v>
      </c>
      <c r="J3792" s="16" t="s">
        <v>8782</v>
      </c>
      <c r="M3792" t="str">
        <f t="shared" si="59"/>
        <v>洛蒂·杨森，原创动画《小魔女学园》主角之一。</v>
      </c>
    </row>
    <row r="3793" spans="1:16">
      <c r="A3793" s="5" t="s">
        <v>8826</v>
      </c>
      <c r="B3793" t="s">
        <v>8827</v>
      </c>
      <c r="C3793">
        <v>1</v>
      </c>
      <c r="D3793">
        <v>0</v>
      </c>
      <c r="E3793" t="str">
        <f t="array" ref="E3793">_xlfn.IFS(C3793&lt;&gt;2,_xlfn.IFS(D3793=0,"主角之一",D3793=1,"角色",D3793=2,"男主",D3793=3,"女主"),C3793=2,"")</f>
        <v>主角之一</v>
      </c>
      <c r="G3793" t="s">
        <v>183</v>
      </c>
      <c r="I3793" t="str">
        <f t="array" ref="I3793">_xlfn.IFS(OR(C3793=0,C3793=3),_xlfn.IFS(H3793=0,"漫改",H3793=1,"轻改",H3793=2,"原创",H3793=3,"Gal改",H3793=4,"游改",H3793=5,"原创偶像",H3793=6,"国产原创",H3793=7,"小说改"),C3793&lt;&gt;0,"")</f>
        <v/>
      </c>
      <c r="J3793" s="16" t="s">
        <v>8782</v>
      </c>
      <c r="M3793" t="str">
        <f t="shared" si="59"/>
        <v>水濑李，《炽焰天穹》主角之一。</v>
      </c>
      <c r="O3793">
        <v>1</v>
      </c>
      <c r="P3793">
        <v>13</v>
      </c>
    </row>
    <row r="3794" spans="1:16">
      <c r="A3794" s="5" t="s">
        <v>8809</v>
      </c>
      <c r="B3794" t="s">
        <v>8810</v>
      </c>
      <c r="C3794">
        <v>1</v>
      </c>
      <c r="D3794">
        <v>0</v>
      </c>
      <c r="E3794" t="str">
        <f t="array" ref="E3794">_xlfn.IFS(C3794&lt;&gt;2,_xlfn.IFS(D3794=0,"主角之一",D3794=1,"角色",D3794=2,"男主",D3794=3,"女主"),C3794=2,"")</f>
        <v>主角之一</v>
      </c>
      <c r="G3794" t="s">
        <v>4683</v>
      </c>
      <c r="I3794" t="str">
        <f t="array" ref="I3794">_xlfn.IFS(OR(C3794=0,C3794=3),_xlfn.IFS(H3794=0,"漫改",H3794=1,"轻改",H3794=2,"原创",H3794=3,"Gal改",H3794=4,"游改",H3794=5,"原创偶像",H3794=6,"国产原创",H3794=7,"小说改"),C3794&lt;&gt;0,"")</f>
        <v/>
      </c>
      <c r="J3794" s="16" t="s">
        <v>8782</v>
      </c>
      <c r="M3794" t="str">
        <f t="shared" si="59"/>
        <v>吹石琴美，《秘密游戏》主角之一。</v>
      </c>
      <c r="O3794">
        <v>6</v>
      </c>
      <c r="P3794">
        <v>9</v>
      </c>
    </row>
    <row r="3795" spans="1:16">
      <c r="A3795" s="5" t="s">
        <v>8811</v>
      </c>
      <c r="B3795" t="s">
        <v>8812</v>
      </c>
      <c r="C3795">
        <v>1</v>
      </c>
      <c r="D3795">
        <v>0</v>
      </c>
      <c r="E3795" t="str">
        <f t="array" ref="E3795">_xlfn.IFS(C3795&lt;&gt;2,_xlfn.IFS(D3795=0,"主角之一",D3795=1,"角色",D3795=2,"男主",D3795=3,"女主"),C3795=2,"")</f>
        <v>主角之一</v>
      </c>
      <c r="G3795" t="s">
        <v>1565</v>
      </c>
      <c r="I3795" t="str">
        <f t="array" ref="I3795">_xlfn.IFS(OR(C3795=0,C3795=3),_xlfn.IFS(H3795=0,"漫改",H3795=1,"轻改",H3795=2,"原创",H3795=3,"Gal改",H3795=4,"游改",H3795=5,"原创偶像",H3795=6,"国产原创",H3795=7,"小说改"),C3795&lt;&gt;0,"")</f>
        <v/>
      </c>
      <c r="J3795" s="16" t="s">
        <v>8782</v>
      </c>
      <c r="M3795" t="str">
        <f t="shared" si="59"/>
        <v>月館美紀，《在世界与世界的正中央》主角之一。</v>
      </c>
      <c r="O3795">
        <v>4</v>
      </c>
      <c r="P3795">
        <v>19</v>
      </c>
    </row>
    <row r="3796" spans="1:16">
      <c r="A3796" s="5" t="s">
        <v>8813</v>
      </c>
      <c r="B3796" t="s">
        <v>8814</v>
      </c>
      <c r="C3796">
        <v>1</v>
      </c>
      <c r="D3796">
        <v>0</v>
      </c>
      <c r="E3796" t="str">
        <f t="array" ref="E3796">_xlfn.IFS(C3796&lt;&gt;2,_xlfn.IFS(D3796=0,"主角之一",D3796=1,"角色",D3796=2,"男主",D3796=3,"女主"),C3796=2,"")</f>
        <v>主角之一</v>
      </c>
      <c r="G3796" t="s">
        <v>8815</v>
      </c>
      <c r="I3796" t="str">
        <f t="array" ref="I3796">_xlfn.IFS(OR(C3796=0,C3796=3),_xlfn.IFS(H3796=0,"漫改",H3796=1,"轻改",H3796=2,"原创",H3796=3,"Gal改",H3796=4,"游改",H3796=5,"原创偶像",H3796=6,"国产原创",H3796=7,"小说改"),C3796&lt;&gt;0,"")</f>
        <v/>
      </c>
      <c r="J3796" s="16" t="s">
        <v>8782</v>
      </c>
      <c r="M3796" t="str">
        <f t="shared" si="59"/>
        <v>七海雏子，《Innocent Girl》主角之一。</v>
      </c>
      <c r="O3796">
        <v>1</v>
      </c>
      <c r="P3796">
        <v>15</v>
      </c>
    </row>
    <row r="3797" spans="1:16">
      <c r="A3797" s="5" t="s">
        <v>8816</v>
      </c>
      <c r="B3797" t="s">
        <v>8817</v>
      </c>
      <c r="C3797">
        <v>1</v>
      </c>
      <c r="D3797">
        <v>1</v>
      </c>
      <c r="E3797" t="str">
        <f t="array" ref="E3797">_xlfn.IFS(C3797&lt;&gt;2,_xlfn.IFS(D3797=0,"主角之一",D3797=1,"角色",D3797=2,"男主",D3797=3,"女主"),C3797=2,"")</f>
        <v>角色</v>
      </c>
      <c r="G3797" t="s">
        <v>166</v>
      </c>
      <c r="I3797" t="str">
        <f t="array" ref="I3797">_xlfn.IFS(OR(C3797=0,C3797=3),_xlfn.IFS(H3797=0,"漫改",H3797=1,"轻改",H3797=2,"原创",H3797=3,"Gal改",H3797=4,"游改",H3797=5,"原创偶像",H3797=6,"国产原创",H3797=7,"小说改"),C3797&lt;&gt;0,"")</f>
        <v/>
      </c>
      <c r="J3797" s="16" t="s">
        <v>8782</v>
      </c>
      <c r="M3797" t="str">
        <f t="shared" si="59"/>
        <v>御门大义，《淑女同萌！》角色。</v>
      </c>
      <c r="O3797">
        <v>5</v>
      </c>
      <c r="P3797">
        <v>6</v>
      </c>
    </row>
    <row r="3798" spans="1:16">
      <c r="A3798" s="5" t="s">
        <v>8818</v>
      </c>
      <c r="B3798" t="s">
        <v>8819</v>
      </c>
      <c r="C3798">
        <v>1</v>
      </c>
      <c r="D3798">
        <v>0</v>
      </c>
      <c r="E3798" t="str">
        <f t="array" ref="E3798">_xlfn.IFS(C3798&lt;&gt;2,_xlfn.IFS(D3798=0,"主角之一",D3798=1,"角色",D3798=2,"男主",D3798=3,"女主"),C3798=2,"")</f>
        <v>主角之一</v>
      </c>
      <c r="G3798" t="s">
        <v>5893</v>
      </c>
      <c r="I3798" t="str">
        <f t="array" ref="I3798">_xlfn.IFS(OR(C3798=0,C3798=3),_xlfn.IFS(H3798=0,"漫改",H3798=1,"轻改",H3798=2,"原创",H3798=3,"Gal改",H3798=4,"游改",H3798=5,"原创偶像",H3798=6,"国产原创",H3798=7,"小说改"),C3798&lt;&gt;0,"")</f>
        <v/>
      </c>
      <c r="J3798" s="16" t="s">
        <v>8782</v>
      </c>
      <c r="M3798" t="str">
        <f t="shared" si="59"/>
        <v>葵澄怜，《PURELY×CATION》主角之一。</v>
      </c>
      <c r="O3798">
        <v>1</v>
      </c>
      <c r="P3798">
        <v>19</v>
      </c>
    </row>
    <row r="3799" spans="1:16">
      <c r="A3799" s="5" t="s">
        <v>8820</v>
      </c>
      <c r="B3799" t="s">
        <v>8821</v>
      </c>
      <c r="C3799">
        <v>1</v>
      </c>
      <c r="D3799">
        <v>1</v>
      </c>
      <c r="E3799" t="str">
        <f t="array" ref="E3799">_xlfn.IFS(C3799&lt;&gt;2,_xlfn.IFS(D3799=0,"主角之一",D3799=1,"角色",D3799=2,"男主",D3799=3,"女主"),C3799=2,"")</f>
        <v>角色</v>
      </c>
      <c r="G3799" t="s">
        <v>3354</v>
      </c>
      <c r="I3799" t="str">
        <f t="array" ref="I3799">_xlfn.IFS(OR(C3799=0,C3799=3),_xlfn.IFS(H3799=0,"漫改",H3799=1,"轻改",H3799=2,"原创",H3799=3,"Gal改",H3799=4,"游改",H3799=5,"原创偶像",H3799=6,"国产原创",H3799=7,"小说改"),C3799&lt;&gt;0,"")</f>
        <v/>
      </c>
      <c r="J3799" s="16" t="s">
        <v>8782</v>
      </c>
      <c r="M3799" t="str">
        <f t="shared" si="59"/>
        <v>三城柚莉 &amp; 三城琴莉 &amp; 三城莉一，《告别回忆 -无垢少女-》角色。</v>
      </c>
      <c r="O3799">
        <v>16</v>
      </c>
      <c r="P3799">
        <v>20</v>
      </c>
    </row>
    <row r="3800" spans="1:16">
      <c r="A3800" s="5" t="s">
        <v>8822</v>
      </c>
      <c r="B3800" t="s">
        <v>8823</v>
      </c>
      <c r="C3800">
        <v>1</v>
      </c>
      <c r="D3800">
        <v>0</v>
      </c>
      <c r="E3800" t="str">
        <f t="array" ref="E3800">_xlfn.IFS(C3800&lt;&gt;2,_xlfn.IFS(D3800=0,"主角之一",D3800=1,"角色",D3800=2,"男主",D3800=3,"女主"),C3800=2,"")</f>
        <v>主角之一</v>
      </c>
      <c r="G3800" t="s">
        <v>150</v>
      </c>
      <c r="I3800" t="str">
        <f t="array" ref="I3800">_xlfn.IFS(OR(C3800=0,C3800=3),_xlfn.IFS(H3800=0,"漫改",H3800=1,"轻改",H3800=2,"原创",H3800=3,"Gal改",H3800=4,"游改",H3800=5,"原创偶像",H3800=6,"国产原创",H3800=7,"小说改"),C3800&lt;&gt;0,"")</f>
        <v/>
      </c>
      <c r="J3800" s="16" t="s">
        <v>8782</v>
      </c>
      <c r="M3800" t="str">
        <f t="shared" si="59"/>
        <v>冰室千岁，《Butterfly Seeker - 寻蝶者》主角之一。</v>
      </c>
      <c r="O3800">
        <v>12</v>
      </c>
      <c r="P3800">
        <v>15</v>
      </c>
    </row>
    <row r="3801" spans="1:16">
      <c r="A3801" s="5" t="s">
        <v>8824</v>
      </c>
      <c r="B3801" t="s">
        <v>8825</v>
      </c>
      <c r="C3801">
        <v>1</v>
      </c>
      <c r="D3801">
        <v>0</v>
      </c>
      <c r="E3801" t="str">
        <f t="array" ref="E3801">_xlfn.IFS(C3801&lt;&gt;2,_xlfn.IFS(D3801=0,"主角之一",D3801=1,"角色",D3801=2,"男主",D3801=3,"女主"),C3801=2,"")</f>
        <v>主角之一</v>
      </c>
      <c r="G3801" t="s">
        <v>3404</v>
      </c>
      <c r="I3801" t="str">
        <f t="array" ref="I3801">_xlfn.IFS(OR(C3801=0,C3801=3),_xlfn.IFS(H3801=0,"漫改",H3801=1,"轻改",H3801=2,"原创",H3801=3,"Gal改",H3801=4,"游改",H3801=5,"原创偶像",H3801=6,"国产原创",H3801=7,"小说改"),C3801&lt;&gt;0,"")</f>
        <v/>
      </c>
      <c r="J3801" s="16" t="s">
        <v>8782</v>
      </c>
      <c r="M3801" t="str">
        <f t="shared" si="59"/>
        <v>帝堂白雪，《图谋不轨的恋爱》主角之一。</v>
      </c>
      <c r="O3801">
        <v>9</v>
      </c>
      <c r="P3801">
        <v>26</v>
      </c>
    </row>
    <row r="3802" spans="1:16">
      <c r="A3802" s="5" t="s">
        <v>8828</v>
      </c>
      <c r="B3802" t="s">
        <v>8829</v>
      </c>
      <c r="C3802">
        <v>2</v>
      </c>
      <c r="E3802" t="str">
        <f t="array" ref="E3802">_xlfn.IFS(C3802&lt;&gt;2,_xlfn.IFS(D3802=0,"主角之一",D3802=1,"角色",D3802=2,"男主",D3802=3,"女主"),C3802=2,"")</f>
        <v/>
      </c>
      <c r="I3802" t="str">
        <f t="array" ref="I3802">_xlfn.IFS(OR(C3802=0,C3802=3),_xlfn.IFS(H3802=0,"漫改",H3802=1,"轻改",H3802=2,"原创",H3802=3,"Gal改",H3802=4,"游改",H3802=5,"原创偶像",H3802=6,"国产原创",H3802=7,"小说改"),C3802&lt;&gt;0,"")</f>
        <v/>
      </c>
      <c r="J3802" s="16" t="s">
        <v>8782</v>
      </c>
      <c r="L3802" t="s">
        <v>8830</v>
      </c>
      <c r="M3802" t="str">
        <f t="shared" si="59"/>
        <v>久我深琴，游戏《久我深琴》角色。</v>
      </c>
      <c r="O3802">
        <v>6</v>
      </c>
      <c r="P3802">
        <v>19</v>
      </c>
    </row>
    <row r="3803" spans="1:16">
      <c r="A3803" s="5" t="s">
        <v>8831</v>
      </c>
      <c r="B3803" t="s">
        <v>8832</v>
      </c>
      <c r="C3803">
        <v>2</v>
      </c>
      <c r="E3803" t="str">
        <f t="array" ref="E3803">_xlfn.IFS(C3803&lt;&gt;2,_xlfn.IFS(D3803=0,"主角之一",D3803=1,"角色",D3803=2,"男主",D3803=3,"女主"),C3803=2,"")</f>
        <v/>
      </c>
      <c r="I3803" t="str">
        <f t="array" ref="I3803">_xlfn.IFS(OR(C3803=0,C3803=3),_xlfn.IFS(H3803=0,"漫改",H3803=1,"轻改",H3803=2,"原创",H3803=3,"Gal改",H3803=4,"游改",H3803=5,"原创偶像",H3803=6,"国产原创",H3803=7,"小说改"),C3803&lt;&gt;0,"")</f>
        <v/>
      </c>
      <c r="J3803" s="16" t="s">
        <v>8782</v>
      </c>
      <c r="L3803" t="s">
        <v>1597</v>
      </c>
      <c r="M3803" t="str">
        <f t="shared" si="59"/>
        <v>劳伦·伊罗斯，知名vtuber。</v>
      </c>
      <c r="O3803">
        <v>0</v>
      </c>
      <c r="P3803">
        <v>0</v>
      </c>
    </row>
    <row r="3804" spans="1:16">
      <c r="A3804" s="5" t="s">
        <v>8859</v>
      </c>
      <c r="B3804" t="s">
        <v>8860</v>
      </c>
      <c r="C3804">
        <v>0</v>
      </c>
      <c r="D3804">
        <v>0</v>
      </c>
      <c r="E3804" t="str">
        <f t="array" ref="E3804">_xlfn.IFS(C3804&lt;&gt;2,_xlfn.IFS(D3804=0,"主角之一",D3804=1,"角色",D3804=2,"男主",D3804=3,"女主"),C3804=2,"")</f>
        <v>主角之一</v>
      </c>
      <c r="G3804" t="s">
        <v>5916</v>
      </c>
      <c r="H3804">
        <v>0</v>
      </c>
      <c r="I3804" t="str">
        <f t="array" ref="I3804">_xlfn.IFS(OR(C3804=0,C3804=3),_xlfn.IFS(H3804=0,"漫改",H3804=1,"轻改",H3804=2,"原创",H3804=3,"Gal改",H3804=4,"游改",H3804=5,"原创偶像",H3804=6,"国产原创",H3804=7,"小说改"),C3804&lt;&gt;0,"")</f>
        <v>漫改</v>
      </c>
      <c r="J3804" s="16" t="s">
        <v>8834</v>
      </c>
      <c r="M3804" t="str">
        <f t="shared" si="59"/>
        <v>四之宫奇可露，漫改动画《怪兽8号》主角之一。</v>
      </c>
      <c r="O3804">
        <v>10</v>
      </c>
      <c r="P3804">
        <v>34</v>
      </c>
    </row>
    <row r="3805" spans="1:16">
      <c r="A3805" s="5" t="s">
        <v>8838</v>
      </c>
      <c r="B3805" t="s">
        <v>8839</v>
      </c>
      <c r="C3805">
        <v>0</v>
      </c>
      <c r="D3805">
        <v>0</v>
      </c>
      <c r="E3805" t="str">
        <f t="array" ref="E3805">_xlfn.IFS(C3805&lt;&gt;2,_xlfn.IFS(D3805=0,"主角之一",D3805=1,"角色",D3805=2,"男主",D3805=3,"女主"),C3805=2,"")</f>
        <v>主角之一</v>
      </c>
      <c r="G3805" t="s">
        <v>8840</v>
      </c>
      <c r="H3805">
        <v>1</v>
      </c>
      <c r="I3805" t="str">
        <f t="array" ref="I3805">_xlfn.IFS(OR(C3805=0,C3805=3),_xlfn.IFS(H3805=0,"漫改",H3805=1,"轻改",H3805=2,"原创",H3805=3,"Gal改",H3805=4,"游改",H3805=5,"原创偶像",H3805=6,"国产原创",H3805=7,"小说改"),C3805&lt;&gt;0,"")</f>
        <v>轻改</v>
      </c>
      <c r="J3805" s="16" t="s">
        <v>8834</v>
      </c>
      <c r="M3805" t="str">
        <f t="shared" si="59"/>
        <v>紫苑，轻改动画《未来都市NO.6》主角之一。</v>
      </c>
      <c r="O3805">
        <v>17</v>
      </c>
      <c r="P3805">
        <v>100</v>
      </c>
    </row>
    <row r="3806" spans="1:16">
      <c r="A3806" s="5" t="s">
        <v>8841</v>
      </c>
      <c r="B3806" t="s">
        <v>8842</v>
      </c>
      <c r="C3806">
        <v>0</v>
      </c>
      <c r="D3806">
        <v>1</v>
      </c>
      <c r="E3806" t="str">
        <f t="array" ref="E3806">_xlfn.IFS(C3806&lt;&gt;2,_xlfn.IFS(D3806=0,"主角之一",D3806=1,"角色",D3806=2,"男主",D3806=3,"女主"),C3806=2,"")</f>
        <v>角色</v>
      </c>
      <c r="G3806" t="s">
        <v>596</v>
      </c>
      <c r="H3806">
        <v>0</v>
      </c>
      <c r="I3806" t="str">
        <f t="array" ref="I3806">_xlfn.IFS(OR(C3806=0,C3806=3),_xlfn.IFS(H3806=0,"漫改",H3806=1,"轻改",H3806=2,"原创",H3806=3,"Gal改",H3806=4,"游改",H3806=5,"原创偶像",H3806=6,"国产原创",H3806=7,"小说改"),C3806&lt;&gt;0,"")</f>
        <v>漫改</v>
      </c>
      <c r="J3806" s="16" t="s">
        <v>8834</v>
      </c>
      <c r="M3806" t="str">
        <f t="shared" si="59"/>
        <v>大室樱子，漫改动画《摇曳百合》角色。</v>
      </c>
      <c r="O3806">
        <v>49</v>
      </c>
      <c r="P3806">
        <v>195</v>
      </c>
    </row>
    <row r="3807" spans="1:16">
      <c r="A3807" s="5" t="s">
        <v>8833</v>
      </c>
      <c r="B3807" t="s">
        <v>8200</v>
      </c>
      <c r="C3807">
        <v>0</v>
      </c>
      <c r="D3807">
        <v>1</v>
      </c>
      <c r="E3807" t="str">
        <f t="array" ref="E3807">_xlfn.IFS(C3807&lt;&gt;2,_xlfn.IFS(D3807=0,"主角之一",D3807=1,"角色",D3807=2,"男主",D3807=3,"女主"),C3807=2,"")</f>
        <v>角色</v>
      </c>
      <c r="G3807" t="s">
        <v>1142</v>
      </c>
      <c r="H3807">
        <v>0</v>
      </c>
      <c r="I3807" t="str">
        <f t="array" ref="I3807">_xlfn.IFS(OR(C3807=0,C3807=3),_xlfn.IFS(H3807=0,"漫改",H3807=1,"轻改",H3807=2,"原创",H3807=3,"Gal改",H3807=4,"游改",H3807=5,"原创偶像",H3807=6,"国产原创",H3807=7,"小说改"),C3807&lt;&gt;0,"")</f>
        <v>漫改</v>
      </c>
      <c r="J3807" s="16" t="s">
        <v>8834</v>
      </c>
      <c r="M3807" t="str">
        <f t="shared" si="59"/>
        <v>伊丽莎白，漫改动画《银魂》角色。</v>
      </c>
      <c r="O3807">
        <v>15</v>
      </c>
      <c r="P3807">
        <v>159</v>
      </c>
    </row>
    <row r="3808" spans="1:16">
      <c r="A3808" s="5" t="s">
        <v>8843</v>
      </c>
      <c r="B3808" t="s">
        <v>8844</v>
      </c>
      <c r="C3808">
        <v>0</v>
      </c>
      <c r="D3808">
        <v>1</v>
      </c>
      <c r="E3808" t="str">
        <f t="array" ref="E3808">_xlfn.IFS(C3808&lt;&gt;2,_xlfn.IFS(D3808=0,"主角之一",D3808=1,"角色",D3808=2,"男主",D3808=3,"女主"),C3808=2,"")</f>
        <v>角色</v>
      </c>
      <c r="G3808" t="s">
        <v>30</v>
      </c>
      <c r="H3808">
        <v>1</v>
      </c>
      <c r="I3808" t="str">
        <f t="array" ref="I3808">_xlfn.IFS(OR(C3808=0,C3808=3),_xlfn.IFS(H3808=0,"漫改",H3808=1,"轻改",H3808=2,"原创",H3808=3,"Gal改",H3808=4,"游改",H3808=5,"原创偶像",H3808=6,"国产原创",H3808=7,"小说改"),C3808&lt;&gt;0,"")</f>
        <v>轻改</v>
      </c>
      <c r="J3808" s="16" t="s">
        <v>8834</v>
      </c>
      <c r="M3808" t="str">
        <f t="shared" si="59"/>
        <v>普莉希拉·跋利耶尔，轻改动画《Re：从零开始的异世界生活》角色。</v>
      </c>
      <c r="O3808">
        <v>23</v>
      </c>
      <c r="P3808">
        <v>86</v>
      </c>
    </row>
    <row r="3809" spans="1:16">
      <c r="A3809" s="5" t="s">
        <v>8845</v>
      </c>
      <c r="B3809" t="s">
        <v>8846</v>
      </c>
      <c r="C3809">
        <v>0</v>
      </c>
      <c r="D3809">
        <v>1</v>
      </c>
      <c r="E3809" t="str">
        <f t="array" ref="E3809">_xlfn.IFS(C3809&lt;&gt;2,_xlfn.IFS(D3809=0,"主角之一",D3809=1,"角色",D3809=2,"男主",D3809=3,"女主"),C3809=2,"")</f>
        <v>角色</v>
      </c>
      <c r="G3809" t="s">
        <v>2702</v>
      </c>
      <c r="H3809">
        <v>2</v>
      </c>
      <c r="I3809" t="str">
        <f t="array" ref="I3809">_xlfn.IFS(OR(C3809=0,C3809=3),_xlfn.IFS(H3809=0,"漫改",H3809=1,"轻改",H3809=2,"原创",H3809=3,"Gal改",H3809=4,"游改",H3809=5,"原创偶像",H3809=6,"国产原创",H3809=7,"小说改"),C3809&lt;&gt;0,"")</f>
        <v>原创</v>
      </c>
      <c r="J3809" s="16" t="s">
        <v>8834</v>
      </c>
      <c r="M3809" t="str">
        <f t="shared" si="59"/>
        <v>塞希尔·柯尔米，原创动画《Code Geass 反叛的鲁路修》角色。</v>
      </c>
      <c r="O3809">
        <v>11</v>
      </c>
      <c r="P3809">
        <v>45</v>
      </c>
    </row>
    <row r="3810" spans="1:16" ht="18" customHeight="1">
      <c r="A3810" s="5" t="s">
        <v>8847</v>
      </c>
      <c r="B3810" t="s">
        <v>8848</v>
      </c>
      <c r="C3810">
        <v>0</v>
      </c>
      <c r="D3810">
        <v>0</v>
      </c>
      <c r="E3810" t="str">
        <f t="array" ref="E3810">_xlfn.IFS(C3810&lt;&gt;2,_xlfn.IFS(D3810=0,"主角之一",D3810=1,"角色",D3810=2,"男主",D3810=3,"女主"),C3810=2,"")</f>
        <v>主角之一</v>
      </c>
      <c r="G3810" t="s">
        <v>8849</v>
      </c>
      <c r="H3810">
        <v>0</v>
      </c>
      <c r="I3810" t="str">
        <f t="array" ref="I3810">_xlfn.IFS(OR(C3810=0,C3810=3),_xlfn.IFS(H3810=0,"漫改",H3810=1,"轻改",H3810=2,"原创",H3810=3,"Gal改",H3810=4,"游改",H3810=5,"原创偶像",H3810=6,"国产原创",H3810=7,"小说改"),C3810&lt;&gt;0,"")</f>
        <v>漫改</v>
      </c>
      <c r="J3810" s="16" t="s">
        <v>8834</v>
      </c>
      <c r="M3810" t="str">
        <f t="shared" si="59"/>
        <v>神刀・胧，漫改动画《曳庄的幽奈小姐》主角之一。</v>
      </c>
      <c r="O3810">
        <v>3</v>
      </c>
      <c r="P3810">
        <v>11</v>
      </c>
    </row>
    <row r="3811" spans="1:16">
      <c r="A3811" s="5" t="s">
        <v>8850</v>
      </c>
      <c r="B3811" t="s">
        <v>8851</v>
      </c>
      <c r="C3811">
        <v>0</v>
      </c>
      <c r="D3811">
        <v>1</v>
      </c>
      <c r="E3811" t="str">
        <f t="array" ref="E3811">_xlfn.IFS(C3811&lt;&gt;2,_xlfn.IFS(D3811=0,"主角之一",D3811=1,"角色",D3811=2,"男主",D3811=3,"女主"),C3811=2,"")</f>
        <v>角色</v>
      </c>
      <c r="G3811" t="s">
        <v>3524</v>
      </c>
      <c r="H3811">
        <v>0</v>
      </c>
      <c r="I3811" t="str">
        <f t="array" ref="I3811">_xlfn.IFS(OR(C3811=0,C3811=3),_xlfn.IFS(H3811=0,"漫改",H3811=1,"轻改",H3811=2,"原创",H3811=3,"Gal改",H3811=4,"游改",H3811=5,"原创偶像",H3811=6,"国产原创",H3811=7,"小说改"),C3811&lt;&gt;0,"")</f>
        <v>漫改</v>
      </c>
      <c r="J3811" s="16" t="s">
        <v>8834</v>
      </c>
      <c r="M3811" t="str">
        <f t="shared" si="59"/>
        <v>相卜命，漫改动画《齐木楠雄的灾难》角色。</v>
      </c>
      <c r="O3811">
        <v>18</v>
      </c>
      <c r="P3811">
        <v>51</v>
      </c>
    </row>
    <row r="3812" spans="1:16">
      <c r="A3812" s="5" t="s">
        <v>8852</v>
      </c>
      <c r="B3812" t="s">
        <v>8853</v>
      </c>
      <c r="C3812">
        <v>0</v>
      </c>
      <c r="D3812">
        <v>1</v>
      </c>
      <c r="E3812" t="str">
        <f t="array" ref="E3812">_xlfn.IFS(C3812&lt;&gt;2,_xlfn.IFS(D3812=0,"主角之一",D3812=1,"角色",D3812=2,"男主",D3812=3,"女主"),C3812=2,"")</f>
        <v>角色</v>
      </c>
      <c r="G3812" t="s">
        <v>2616</v>
      </c>
      <c r="H3812">
        <v>0</v>
      </c>
      <c r="I3812" t="str">
        <f t="array" ref="I3812">_xlfn.IFS(OR(C3812=0,C3812=3),_xlfn.IFS(H3812=0,"漫改",H3812=1,"轻改",H3812=2,"原创",H3812=3,"Gal改",H3812=4,"游改",H3812=5,"原创偶像",H3812=6,"国产原创",H3812=7,"小说改"),C3812&lt;&gt;0,"")</f>
        <v>漫改</v>
      </c>
      <c r="J3812" s="16" t="s">
        <v>8834</v>
      </c>
      <c r="K3812">
        <v>1</v>
      </c>
      <c r="M3812" t="str">
        <f t="shared" si="59"/>
        <v>托马斯·红爱 &amp; 托马斯·惠美理，漫改动画《遥的接球》角色。【芳文社】</v>
      </c>
      <c r="O3812">
        <v>5</v>
      </c>
      <c r="P3812">
        <v>15</v>
      </c>
    </row>
    <row r="3813" spans="1:16">
      <c r="A3813" s="5" t="s">
        <v>8835</v>
      </c>
      <c r="B3813" t="s">
        <v>8836</v>
      </c>
      <c r="C3813">
        <v>0</v>
      </c>
      <c r="D3813">
        <v>1</v>
      </c>
      <c r="E3813" t="str">
        <f t="array" ref="E3813">_xlfn.IFS(C3813&lt;&gt;2,_xlfn.IFS(D3813=0,"主角之一",D3813=1,"角色",D3813=2,"男主",D3813=3,"女主"),C3813=2,"")</f>
        <v>角色</v>
      </c>
      <c r="G3813" t="s">
        <v>8837</v>
      </c>
      <c r="H3813">
        <v>2</v>
      </c>
      <c r="I3813" t="str">
        <f t="array" ref="I3813">_xlfn.IFS(OR(C3813=0,C3813=3),_xlfn.IFS(H3813=0,"漫改",H3813=1,"轻改",H3813=2,"原创",H3813=3,"Gal改",H3813=4,"游改",H3813=5,"原创偶像",H3813=6,"国产原创",H3813=7,"小说改"),C3813&lt;&gt;0,"")</f>
        <v>原创</v>
      </c>
      <c r="J3813" s="16" t="s">
        <v>8834</v>
      </c>
      <c r="M3813" t="str">
        <f t="shared" si="59"/>
        <v>妮娜·翁 &amp; 真白·布兰·杜·温德布伦 &amp; 爱莉卡·梦宫，原创动画《舞-乙HiME》角色。</v>
      </c>
      <c r="O3813">
        <v>3</v>
      </c>
      <c r="P3813">
        <v>12</v>
      </c>
    </row>
    <row r="3814" spans="1:16">
      <c r="A3814" s="5" t="s">
        <v>8854</v>
      </c>
      <c r="B3814" t="s">
        <v>8855</v>
      </c>
      <c r="C3814">
        <v>0</v>
      </c>
      <c r="D3814">
        <v>0</v>
      </c>
      <c r="E3814" t="str">
        <f t="array" ref="E3814">_xlfn.IFS(C3814&lt;&gt;2,_xlfn.IFS(D3814=0,"主角之一",D3814=1,"角色",D3814=2,"男主",D3814=3,"女主"),C3814=2,"")</f>
        <v>主角之一</v>
      </c>
      <c r="G3814" t="s">
        <v>8856</v>
      </c>
      <c r="H3814">
        <v>1</v>
      </c>
      <c r="I3814" t="str">
        <f t="array" ref="I3814">_xlfn.IFS(OR(C3814=0,C3814=3),_xlfn.IFS(H3814=0,"漫改",H3814=1,"轻改",H3814=2,"原创",H3814=3,"Gal改",H3814=4,"游改",H3814=5,"原创偶像",H3814=6,"国产原创",H3814=7,"小说改"),C3814&lt;&gt;0,"")</f>
        <v>轻改</v>
      </c>
      <c r="J3814" s="16" t="s">
        <v>8834</v>
      </c>
      <c r="M3814" t="str">
        <f t="shared" si="59"/>
        <v>爱娘，轻改动画《间谍教室》主角之一。</v>
      </c>
      <c r="O3814">
        <v>19</v>
      </c>
      <c r="P3814">
        <v>48</v>
      </c>
    </row>
    <row r="3815" spans="1:16">
      <c r="A3815" s="5" t="s">
        <v>8857</v>
      </c>
      <c r="B3815" t="s">
        <v>8858</v>
      </c>
      <c r="C3815">
        <v>0</v>
      </c>
      <c r="D3815">
        <v>1</v>
      </c>
      <c r="E3815" t="str">
        <f t="array" ref="E3815">_xlfn.IFS(C3815&lt;&gt;2,_xlfn.IFS(D3815=0,"主角之一",D3815=1,"角色",D3815=2,"男主",D3815=3,"女主"),C3815=2,"")</f>
        <v>角色</v>
      </c>
      <c r="G3815" t="s">
        <v>577</v>
      </c>
      <c r="H3815">
        <v>0</v>
      </c>
      <c r="I3815" t="str">
        <f t="array" ref="I3815">_xlfn.IFS(OR(C3815=0,C3815=3),_xlfn.IFS(H3815=0,"漫改",H3815=1,"轻改",H3815=2,"原创",H3815=3,"Gal改",H3815=4,"游改",H3815=5,"原创偶像",H3815=6,"国产原创",H3815=7,"小说改"),C3815&lt;&gt;0,"")</f>
        <v>漫改</v>
      </c>
      <c r="J3815" s="16" t="s">
        <v>8834</v>
      </c>
      <c r="M3815" t="str">
        <f t="shared" si="59"/>
        <v>泽田千夏 &amp; 泽田千秋，漫改动画《歌剧少女!!》角色。</v>
      </c>
      <c r="O3815">
        <v>1</v>
      </c>
      <c r="P3815">
        <v>7</v>
      </c>
    </row>
    <row r="3816" spans="1:16">
      <c r="A3816" s="5" t="s">
        <v>8861</v>
      </c>
      <c r="B3816" t="s">
        <v>8862</v>
      </c>
      <c r="C3816">
        <v>1</v>
      </c>
      <c r="D3816">
        <v>0</v>
      </c>
      <c r="E3816" t="str">
        <f t="array" ref="E3816">_xlfn.IFS(C3816&lt;&gt;2,_xlfn.IFS(D3816=0,"主角之一",D3816=1,"角色",D3816=2,"男主",D3816=3,"女主"),C3816=2,"")</f>
        <v>主角之一</v>
      </c>
      <c r="G3816" t="s">
        <v>109</v>
      </c>
      <c r="I3816" t="str">
        <f t="array" ref="I3816">_xlfn.IFS(OR(C3816=0,C3816=3),_xlfn.IFS(H3816=0,"漫改",H3816=1,"轻改",H3816=2,"原创",H3816=3,"Gal改",H3816=4,"游改",H3816=5,"原创偶像",H3816=6,"国产原创",H3816=7,"小说改"),C3816&lt;&gt;0,"")</f>
        <v/>
      </c>
      <c r="J3816" s="16" t="s">
        <v>8834</v>
      </c>
      <c r="M3816" t="str">
        <f t="shared" si="59"/>
        <v>桐岛神奈，《樱花大战》主角之一。</v>
      </c>
      <c r="O3816">
        <v>5</v>
      </c>
      <c r="P3816">
        <v>8</v>
      </c>
    </row>
    <row r="3817" spans="1:16">
      <c r="A3817" s="5" t="s">
        <v>8863</v>
      </c>
      <c r="B3817" t="s">
        <v>8864</v>
      </c>
      <c r="C3817">
        <v>2</v>
      </c>
      <c r="E3817" t="str">
        <f t="array" ref="E3817">_xlfn.IFS(C3817&lt;&gt;2,_xlfn.IFS(D3817=0,"主角之一",D3817=1,"角色",D3817=2,"男主",D3817=3,"女主"),C3817=2,"")</f>
        <v/>
      </c>
      <c r="I3817" t="str">
        <f t="array" ref="I3817">_xlfn.IFS(OR(C3817=0,C3817=3),_xlfn.IFS(H3817=0,"漫改",H3817=1,"轻改",H3817=2,"原创",H3817=3,"Gal改",H3817=4,"游改",H3817=5,"原创偶像",H3817=6,"国产原创",H3817=7,"小说改"),C3817&lt;&gt;0,"")</f>
        <v/>
      </c>
      <c r="J3817" s="16" t="s">
        <v>8834</v>
      </c>
      <c r="L3817" t="s">
        <v>2629</v>
      </c>
      <c r="M3817" t="str">
        <f t="shared" si="59"/>
        <v>最原终一，游戏《新弹丸论破V3 大家的自相残杀新学期》角色。</v>
      </c>
      <c r="O3817">
        <v>31</v>
      </c>
      <c r="P3817">
        <v>77</v>
      </c>
    </row>
    <row r="3818" spans="1:16">
      <c r="A3818" s="5" t="s">
        <v>8872</v>
      </c>
      <c r="B3818" t="s">
        <v>8873</v>
      </c>
      <c r="C3818">
        <v>0</v>
      </c>
      <c r="D3818">
        <v>0</v>
      </c>
      <c r="E3818" t="str">
        <f t="array" ref="E3818">_xlfn.IFS(C3818&lt;&gt;2,_xlfn.IFS(D3818=0,"主角之一",D3818=1,"角色",D3818=2,"男主",D3818=3,"女主"),C3818=2,"")</f>
        <v>主角之一</v>
      </c>
      <c r="G3818" t="s">
        <v>1820</v>
      </c>
      <c r="H3818">
        <v>0</v>
      </c>
      <c r="I3818" t="str">
        <f t="array" ref="I3818">_xlfn.IFS(OR(C3818=0,C3818=3),_xlfn.IFS(H3818=0,"漫改",H3818=1,"轻改",H3818=2,"原创",H3818=3,"Gal改",H3818=4,"游改",H3818=5,"原创偶像",H3818=6,"国产原创",H3818=7,"小说改"),C3818&lt;&gt;0,"")</f>
        <v>漫改</v>
      </c>
      <c r="J3818" s="16" t="s">
        <v>8867</v>
      </c>
      <c r="M3818" t="str">
        <f t="shared" si="59"/>
        <v>小鸟游宗太，漫改动画《迷糊餐厅》主角之一。</v>
      </c>
      <c r="O3818">
        <v>34</v>
      </c>
      <c r="P3818">
        <v>47</v>
      </c>
    </row>
    <row r="3819" spans="1:16">
      <c r="A3819" s="5" t="s">
        <v>8885</v>
      </c>
      <c r="B3819" t="s">
        <v>8886</v>
      </c>
      <c r="C3819">
        <v>0</v>
      </c>
      <c r="D3819">
        <v>0</v>
      </c>
      <c r="E3819" t="str">
        <f t="array" ref="E3819">_xlfn.IFS(C3819&lt;&gt;2,_xlfn.IFS(D3819=0,"主角之一",D3819=1,"角色",D3819=2,"男主",D3819=3,"女主"),C3819=2,"")</f>
        <v>主角之一</v>
      </c>
      <c r="G3819" t="s">
        <v>246</v>
      </c>
      <c r="H3819">
        <v>5</v>
      </c>
      <c r="I3819" t="str">
        <f t="array" ref="I3819">_xlfn.IFS(OR(C3819=0,C3819=3),_xlfn.IFS(H3819=0,"漫改",H3819=1,"轻改",H3819=2,"原创",H3819=3,"Gal改",H3819=4,"游改",H3819=5,"原创偶像",H3819=6,"国产原创",H3819=7,"小说改"),C3819&lt;&gt;0,"")</f>
        <v>原创偶像</v>
      </c>
      <c r="J3819" s="16" t="s">
        <v>8867</v>
      </c>
      <c r="M3819" t="str">
        <f t="shared" si="59"/>
        <v>千早爱音，原创偶像动画《BanG Dream!》主角之一。</v>
      </c>
      <c r="O3819">
        <v>771</v>
      </c>
      <c r="P3819">
        <v>1261</v>
      </c>
    </row>
    <row r="3820" spans="1:16">
      <c r="A3820" s="5" t="s">
        <v>8874</v>
      </c>
      <c r="B3820" t="s">
        <v>8875</v>
      </c>
      <c r="C3820">
        <v>0</v>
      </c>
      <c r="D3820">
        <v>1</v>
      </c>
      <c r="E3820" t="str">
        <f t="array" ref="E3820">_xlfn.IFS(C3820&lt;&gt;2,_xlfn.IFS(D3820=0,"主角之一",D3820=1,"角色",D3820=2,"男主",D3820=3,"女主"),C3820=2,"")</f>
        <v>角色</v>
      </c>
      <c r="G3820" t="s">
        <v>4565</v>
      </c>
      <c r="H3820">
        <v>0</v>
      </c>
      <c r="I3820" t="str">
        <f t="array" ref="I3820">_xlfn.IFS(OR(C3820=0,C3820=3),_xlfn.IFS(H3820=0,"漫改",H3820=1,"轻改",H3820=2,"原创",H3820=3,"Gal改",H3820=4,"游改",H3820=5,"原创偶像",H3820=6,"国产原创",H3820=7,"小说改"),C3820&lt;&gt;0,"")</f>
        <v>漫改</v>
      </c>
      <c r="J3820" s="16" t="s">
        <v>8867</v>
      </c>
      <c r="M3820" t="str">
        <f t="shared" si="59"/>
        <v>绀双叶，漫改动画《女仆咖啡厅》角色。</v>
      </c>
      <c r="O3820">
        <v>32</v>
      </c>
      <c r="P3820">
        <v>180</v>
      </c>
    </row>
    <row r="3821" spans="1:16">
      <c r="A3821" s="5" t="s">
        <v>8887</v>
      </c>
      <c r="B3821" t="s">
        <v>8888</v>
      </c>
      <c r="C3821">
        <v>0</v>
      </c>
      <c r="D3821">
        <v>1</v>
      </c>
      <c r="E3821" t="str">
        <f t="array" ref="E3821">_xlfn.IFS(C3821&lt;&gt;2,_xlfn.IFS(D3821=0,"主角之一",D3821=1,"角色",D3821=2,"男主",D3821=3,"女主"),C3821=2,"")</f>
        <v>角色</v>
      </c>
      <c r="G3821" t="s">
        <v>4601</v>
      </c>
      <c r="H3821">
        <v>0</v>
      </c>
      <c r="I3821" t="str">
        <f t="array" ref="I3821">_xlfn.IFS(OR(C3821=0,C3821=3),_xlfn.IFS(H3821=0,"漫改",H3821=1,"轻改",H3821=2,"原创",H3821=3,"Gal改",H3821=4,"游改",H3821=5,"原创偶像",H3821=6,"国产原创",H3821=7,"小说改"),C3821&lt;&gt;0,"")</f>
        <v>漫改</v>
      </c>
      <c r="J3821" s="16" t="s">
        <v>8867</v>
      </c>
      <c r="M3821" t="str">
        <f t="shared" si="59"/>
        <v>重本浩司，漫改动画《魔法光源股份有限公司》角色。</v>
      </c>
      <c r="O3821">
        <v>7</v>
      </c>
      <c r="P3821">
        <v>5</v>
      </c>
    </row>
    <row r="3822" spans="1:16">
      <c r="A3822" s="5" t="s">
        <v>8868</v>
      </c>
      <c r="B3822" t="s">
        <v>8869</v>
      </c>
      <c r="C3822">
        <v>0</v>
      </c>
      <c r="D3822">
        <v>0</v>
      </c>
      <c r="E3822" t="str">
        <f t="array" ref="E3822">_xlfn.IFS(C3822&lt;&gt;2,_xlfn.IFS(D3822=0,"主角之一",D3822=1,"角色",D3822=2,"男主",D3822=3,"女主"),C3822=2,"")</f>
        <v>主角之一</v>
      </c>
      <c r="G3822" t="s">
        <v>1351</v>
      </c>
      <c r="H3822">
        <v>3</v>
      </c>
      <c r="I3822" t="str">
        <f t="array" ref="I3822">_xlfn.IFS(OR(C3822=0,C3822=3),_xlfn.IFS(H3822=0,"漫改",H3822=1,"轻改",H3822=2,"原创",H3822=3,"Gal改",H3822=4,"游改",H3822=5,"原创偶像",H3822=6,"国产原创",H3822=7,"小说改"),C3822&lt;&gt;0,"")</f>
        <v>Gal改</v>
      </c>
      <c r="J3822" s="16" t="s">
        <v>8867</v>
      </c>
      <c r="M3822" t="str">
        <f t="shared" si="59"/>
        <v>橘菊理，Gal改动画《11eyes》主角之一。</v>
      </c>
      <c r="O3822">
        <v>12</v>
      </c>
      <c r="P3822">
        <v>58</v>
      </c>
    </row>
    <row r="3823" spans="1:16">
      <c r="A3823" s="5" t="s">
        <v>8876</v>
      </c>
      <c r="B3823" t="s">
        <v>8877</v>
      </c>
      <c r="C3823">
        <v>0</v>
      </c>
      <c r="D3823">
        <v>0</v>
      </c>
      <c r="E3823" t="str">
        <f t="array" ref="E3823">_xlfn.IFS(C3823&lt;&gt;2,_xlfn.IFS(D3823=0,"主角之一",D3823=1,"角色",D3823=2,"男主",D3823=3,"女主"),C3823=2,"")</f>
        <v>主角之一</v>
      </c>
      <c r="G3823" t="s">
        <v>6566</v>
      </c>
      <c r="H3823">
        <v>4</v>
      </c>
      <c r="I3823" t="str">
        <f t="array" ref="I3823">_xlfn.IFS(OR(C3823=0,C3823=3),_xlfn.IFS(H3823=0,"漫改",H3823=1,"轻改",H3823=2,"原创",H3823=3,"Gal改",H3823=4,"游改",H3823=5,"原创偶像",H3823=6,"国产原创",H3823=7,"小说改"),C3823&lt;&gt;0,"")</f>
        <v>游改</v>
      </c>
      <c r="J3823" s="16" t="s">
        <v>8867</v>
      </c>
      <c r="M3823" t="str">
        <f t="shared" si="59"/>
        <v>飞鸟，游改动画《闪乱神乐》主角之一。</v>
      </c>
      <c r="O3823">
        <v>2</v>
      </c>
      <c r="P3823">
        <v>36</v>
      </c>
    </row>
    <row r="3824" spans="1:16">
      <c r="A3824" s="5" t="s">
        <v>8878</v>
      </c>
      <c r="B3824" t="s">
        <v>8879</v>
      </c>
      <c r="C3824">
        <v>0</v>
      </c>
      <c r="D3824">
        <v>0</v>
      </c>
      <c r="E3824" t="str">
        <f t="array" ref="E3824">_xlfn.IFS(C3824&lt;&gt;2,_xlfn.IFS(D3824=0,"主角之一",D3824=1,"角色",D3824=2,"男主",D3824=3,"女主"),C3824=2,"")</f>
        <v>主角之一</v>
      </c>
      <c r="G3824" t="s">
        <v>574</v>
      </c>
      <c r="H3824">
        <v>2</v>
      </c>
      <c r="I3824" t="str">
        <f t="array" ref="I3824">_xlfn.IFS(OR(C3824=0,C3824=3),_xlfn.IFS(H3824=0,"漫改",H3824=1,"轻改",H3824=2,"原创",H3824=3,"Gal改",H3824=4,"游改",H3824=5,"原创偶像",H3824=6,"国产原创",H3824=7,"小说改"),C3824&lt;&gt;0,"")</f>
        <v>原创</v>
      </c>
      <c r="J3824" s="16" t="s">
        <v>8867</v>
      </c>
      <c r="M3824" t="str">
        <f t="shared" si="59"/>
        <v>冈本未夕，原创动画《Wake Up, Girls!》主角之一。</v>
      </c>
      <c r="O3824">
        <v>17</v>
      </c>
      <c r="P3824">
        <v>43</v>
      </c>
    </row>
    <row r="3825" spans="1:16">
      <c r="A3825" s="5" t="s">
        <v>8880</v>
      </c>
      <c r="B3825" t="s">
        <v>8881</v>
      </c>
      <c r="C3825">
        <v>0</v>
      </c>
      <c r="D3825">
        <v>0</v>
      </c>
      <c r="E3825" t="str">
        <f t="array" ref="E3825">_xlfn.IFS(C3825&lt;&gt;2,_xlfn.IFS(D3825=0,"主角之一",D3825=1,"角色",D3825=2,"男主",D3825=3,"女主"),C3825=2,"")</f>
        <v>主角之一</v>
      </c>
      <c r="G3825" t="s">
        <v>8882</v>
      </c>
      <c r="H3825">
        <v>1</v>
      </c>
      <c r="I3825" t="str">
        <f t="array" ref="I3825">_xlfn.IFS(OR(C3825=0,C3825=3),_xlfn.IFS(H3825=0,"漫改",H3825=1,"轻改",H3825=2,"原创",H3825=3,"Gal改",H3825=4,"游改",H3825=5,"原创偶像",H3825=6,"国产原创",H3825=7,"小说改"),C3825&lt;&gt;0,"")</f>
        <v>轻改</v>
      </c>
      <c r="J3825" s="16" t="s">
        <v>8867</v>
      </c>
      <c r="M3825" t="str">
        <f t="shared" si="59"/>
        <v>成濑万理亚，轻改动画《新妹魔王的契约者》主角之一。</v>
      </c>
      <c r="O3825">
        <v>13</v>
      </c>
      <c r="P3825">
        <v>80</v>
      </c>
    </row>
    <row r="3826" spans="1:16">
      <c r="A3826" s="5" t="s">
        <v>8870</v>
      </c>
      <c r="B3826" t="s">
        <v>8871</v>
      </c>
      <c r="C3826">
        <v>0</v>
      </c>
      <c r="D3826">
        <v>0</v>
      </c>
      <c r="E3826" t="str">
        <f t="array" ref="E3826">_xlfn.IFS(C3826&lt;&gt;2,_xlfn.IFS(D3826=0,"主角之一",D3826=1,"角色",D3826=2,"男主",D3826=3,"女主"),C3826=2,"")</f>
        <v>主角之一</v>
      </c>
      <c r="G3826" t="s">
        <v>769</v>
      </c>
      <c r="H3826">
        <v>0</v>
      </c>
      <c r="I3826" t="str">
        <f t="array" ref="I3826">_xlfn.IFS(OR(C3826=0,C3826=3),_xlfn.IFS(H3826=0,"漫改",H3826=1,"轻改",H3826=2,"原创",H3826=3,"Gal改",H3826=4,"游改",H3826=5,"原创偶像",H3826=6,"国产原创",H3826=7,"小说改"),C3826&lt;&gt;0,"")</f>
        <v>漫改</v>
      </c>
      <c r="J3826" s="16" t="s">
        <v>8867</v>
      </c>
      <c r="M3826" t="str">
        <f t="shared" si="59"/>
        <v>松冈美羽，漫改动画《草莓棉花糖》主角之一。</v>
      </c>
      <c r="O3826">
        <v>56</v>
      </c>
      <c r="P3826">
        <v>126</v>
      </c>
    </row>
    <row r="3827" spans="1:16">
      <c r="A3827" s="5" t="s">
        <v>8865</v>
      </c>
      <c r="B3827" t="s">
        <v>8866</v>
      </c>
      <c r="C3827">
        <v>0</v>
      </c>
      <c r="D3827">
        <v>0</v>
      </c>
      <c r="E3827" t="str">
        <f t="array" ref="E3827">_xlfn.IFS(C3827&lt;&gt;2,_xlfn.IFS(D3827=0,"主角之一",D3827=1,"角色",D3827=2,"男主",D3827=3,"女主"),C3827=2,"")</f>
        <v>主角之一</v>
      </c>
      <c r="G3827" t="s">
        <v>1348</v>
      </c>
      <c r="H3827">
        <v>3</v>
      </c>
      <c r="I3827" t="str">
        <f t="array" ref="I3827">_xlfn.IFS(OR(C3827=0,C3827=3),_xlfn.IFS(H3827=0,"漫改",H3827=1,"轻改",H3827=2,"原创",H3827=3,"Gal改",H3827=4,"游改",H3827=5,"原创偶像",H3827=6,"国产原创",H3827=7,"小说改"),C3827&lt;&gt;0,"")</f>
        <v>Gal改</v>
      </c>
      <c r="J3827" s="16" t="s">
        <v>8867</v>
      </c>
      <c r="M3827" t="str">
        <f t="shared" si="59"/>
        <v>宫村宫子，Gal改动画《悠久之翼》主角之一。</v>
      </c>
      <c r="O3827">
        <v>54</v>
      </c>
      <c r="P3827">
        <v>246</v>
      </c>
    </row>
    <row r="3828" spans="1:16">
      <c r="A3828" s="5" t="s">
        <v>8883</v>
      </c>
      <c r="B3828" t="s">
        <v>8884</v>
      </c>
      <c r="C3828">
        <v>0</v>
      </c>
      <c r="D3828">
        <v>0</v>
      </c>
      <c r="E3828" t="str">
        <f t="array" ref="E3828">_xlfn.IFS(C3828&lt;&gt;2,_xlfn.IFS(D3828=0,"主角之一",D3828=1,"角色",D3828=2,"男主",D3828=3,"女主"),C3828=2,"")</f>
        <v>主角之一</v>
      </c>
      <c r="G3828" t="s">
        <v>137</v>
      </c>
      <c r="H3828">
        <v>4</v>
      </c>
      <c r="I3828" t="str">
        <f t="array" ref="I3828">_xlfn.IFS(OR(C3828=0,C3828=3),_xlfn.IFS(H3828=0,"漫改",H3828=1,"轻改",H3828=2,"原创",H3828=3,"Gal改",H3828=4,"游改",H3828=5,"原创偶像",H3828=6,"国产原创",H3828=7,"小说改"),C3828&lt;&gt;0,"")</f>
        <v>游改</v>
      </c>
      <c r="J3828" s="16" t="s">
        <v>8867</v>
      </c>
      <c r="M3828" t="str">
        <f t="shared" si="59"/>
        <v>绯田美琴，游改动画《偶像大师 闪耀色彩》主角之一。</v>
      </c>
      <c r="O3828">
        <v>15</v>
      </c>
      <c r="P3828">
        <v>43</v>
      </c>
    </row>
    <row r="3829" spans="1:16">
      <c r="A3829" s="5" t="s">
        <v>8892</v>
      </c>
      <c r="B3829" t="s">
        <v>8893</v>
      </c>
      <c r="C3829">
        <v>1</v>
      </c>
      <c r="D3829">
        <v>0</v>
      </c>
      <c r="E3829" t="str">
        <f t="array" ref="E3829">_xlfn.IFS(C3829&lt;&gt;2,_xlfn.IFS(D3829=0,"主角之一",D3829=1,"角色",D3829=2,"男主",D3829=3,"女主"),C3829=2,"")</f>
        <v>主角之一</v>
      </c>
      <c r="G3829" t="s">
        <v>8894</v>
      </c>
      <c r="I3829" t="str">
        <f t="array" ref="I3829">_xlfn.IFS(OR(C3829=0,C3829=3),_xlfn.IFS(H3829=0,"漫改",H3829=1,"轻改",H3829=2,"原创",H3829=3,"Gal改",H3829=4,"游改",H3829=5,"原创偶像",H3829=6,"国产原创",H3829=7,"小说改"),C3829&lt;&gt;0,"")</f>
        <v/>
      </c>
      <c r="J3829" s="16" t="s">
        <v>8867</v>
      </c>
      <c r="M3829" t="str">
        <f t="shared" si="59"/>
        <v>白羽優理，《春音アリス＊グラム》主角之一。</v>
      </c>
      <c r="O3829">
        <v>2</v>
      </c>
      <c r="P3829">
        <v>29</v>
      </c>
    </row>
    <row r="3830" spans="1:16" ht="18" customHeight="1">
      <c r="A3830" s="5" t="s">
        <v>8889</v>
      </c>
      <c r="B3830" t="s">
        <v>8890</v>
      </c>
      <c r="C3830">
        <v>1</v>
      </c>
      <c r="D3830">
        <v>0</v>
      </c>
      <c r="E3830" t="str">
        <f t="array" ref="E3830">_xlfn.IFS(C3830&lt;&gt;2,_xlfn.IFS(D3830=0,"主角之一",D3830=1,"角色",D3830=2,"男主",D3830=3,"女主"),C3830=2,"")</f>
        <v>主角之一</v>
      </c>
      <c r="G3830" t="s">
        <v>524</v>
      </c>
      <c r="I3830" t="str">
        <f t="array" ref="I3830">_xlfn.IFS(OR(C3830=0,C3830=3),_xlfn.IFS(H3830=0,"漫改",H3830=1,"轻改",H3830=2,"原创",H3830=3,"Gal改",H3830=4,"游改",H3830=5,"原创偶像",H3830=6,"国产原创",H3830=7,"小说改"),C3830&lt;&gt;0,"")</f>
        <v/>
      </c>
      <c r="J3830" s="16" t="s">
        <v>8867</v>
      </c>
      <c r="M3830" t="str">
        <f t="shared" si="59"/>
        <v>桐島沙衣里，《青空下的约定》主角之一。</v>
      </c>
      <c r="O3830">
        <v>25</v>
      </c>
      <c r="P3830">
        <v>34</v>
      </c>
    </row>
    <row r="3831" spans="1:16">
      <c r="B3831" t="s">
        <v>8891</v>
      </c>
      <c r="C3831">
        <v>1</v>
      </c>
      <c r="D3831">
        <v>0</v>
      </c>
      <c r="E3831" t="str">
        <f t="array" ref="E3831">_xlfn.IFS(C3831&lt;&gt;2,_xlfn.IFS(D3831=0,"主角之一",D3831=1,"角色",D3831=2,"男主",D3831=3,"女主"),C3831=2,"")</f>
        <v>主角之一</v>
      </c>
      <c r="G3831" t="s">
        <v>163</v>
      </c>
      <c r="I3831" t="str">
        <f t="array" ref="I3831">_xlfn.IFS(OR(C3831=0,C3831=3),_xlfn.IFS(H3831=0,"漫改",H3831=1,"轻改",H3831=2,"原创",H3831=3,"Gal改",H3831=4,"游改",H3831=5,"原创偶像",H3831=6,"国产原创",H3831=7,"小说改"),C3831&lt;&gt;0,"")</f>
        <v/>
      </c>
      <c r="J3831" s="16" t="s">
        <v>8867</v>
      </c>
      <c r="M3831" t="str">
        <f t="shared" si="59"/>
        <v>玛丽亚・卡斯塔德，《兰斯系列》主角之一。</v>
      </c>
    </row>
    <row r="3832" spans="1:16">
      <c r="A3832" s="5" t="s">
        <v>8895</v>
      </c>
      <c r="B3832" t="s">
        <v>8896</v>
      </c>
      <c r="C3832">
        <v>2</v>
      </c>
      <c r="E3832" t="str">
        <f t="array" ref="E3832">_xlfn.IFS(C3832&lt;&gt;2,_xlfn.IFS(D3832=0,"主角之一",D3832=1,"角色",D3832=2,"男主",D3832=3,"女主"),C3832=2,"")</f>
        <v/>
      </c>
      <c r="I3832" t="str">
        <f t="array" ref="I3832">_xlfn.IFS(OR(C3832=0,C3832=3),_xlfn.IFS(H3832=0,"漫改",H3832=1,"轻改",H3832=2,"原创",H3832=3,"Gal改",H3832=4,"游改",H3832=5,"原创偶像",H3832=6,"国产原创",H3832=7,"小说改"),C3832&lt;&gt;0,"")</f>
        <v/>
      </c>
      <c r="J3832" s="16" t="s">
        <v>8867</v>
      </c>
      <c r="L3832" t="s">
        <v>8897</v>
      </c>
      <c r="M3832" t="str">
        <f t="shared" si="59"/>
        <v>大蛇卓，游戏《绯色的碎片》角色。</v>
      </c>
      <c r="O3832">
        <v>2</v>
      </c>
      <c r="P3832">
        <v>6</v>
      </c>
    </row>
    <row r="3833" spans="1:16">
      <c r="B3833" t="s">
        <v>8898</v>
      </c>
      <c r="C3833">
        <v>2</v>
      </c>
      <c r="E3833" t="str">
        <f t="array" ref="E3833">_xlfn.IFS(C3833&lt;&gt;2,_xlfn.IFS(D3833=0,"主角之一",D3833=1,"角色",D3833=2,"男主",D3833=3,"女主"),C3833=2,"")</f>
        <v/>
      </c>
      <c r="I3833" t="str">
        <f t="array" ref="I3833">_xlfn.IFS(OR(C3833=0,C3833=3),_xlfn.IFS(H3833=0,"漫改",H3833=1,"轻改",H3833=2,"原创",H3833=3,"Gal改",H3833=4,"游改",H3833=5,"原创偶像",H3833=6,"国产原创",H3833=7,"小说改"),C3833&lt;&gt;0,"")</f>
        <v/>
      </c>
      <c r="J3833" s="16" t="s">
        <v>8867</v>
      </c>
      <c r="L3833" t="s">
        <v>830</v>
      </c>
      <c r="M3833" t="str">
        <f t="shared" si="59"/>
        <v>彩虹酱，b站虚拟up主。</v>
      </c>
    </row>
    <row r="3834" spans="1:16">
      <c r="B3834" t="s">
        <v>8899</v>
      </c>
      <c r="C3834">
        <v>2</v>
      </c>
      <c r="E3834" t="str">
        <f t="array" ref="E3834">_xlfn.IFS(C3834&lt;&gt;2,_xlfn.IFS(D3834=0,"主角之一",D3834=1,"角色",D3834=2,"男主",D3834=3,"女主"),C3834=2,"")</f>
        <v/>
      </c>
      <c r="I3834" t="str">
        <f t="array" ref="I3834">_xlfn.IFS(OR(C3834=0,C3834=3),_xlfn.IFS(H3834=0,"漫改",H3834=1,"轻改",H3834=2,"原创",H3834=3,"Gal改",H3834=4,"游改",H3834=5,"原创偶像",H3834=6,"国产原创",H3834=7,"小说改"),C3834&lt;&gt;0,"")</f>
        <v/>
      </c>
      <c r="J3834" s="16" t="s">
        <v>8867</v>
      </c>
      <c r="L3834" t="s">
        <v>1597</v>
      </c>
      <c r="M3834" t="str">
        <f t="shared" si="59"/>
        <v>狮白牡丹，知名vtuber。</v>
      </c>
    </row>
    <row r="3835" spans="1:16">
      <c r="A3835" s="5" t="s">
        <v>8937</v>
      </c>
      <c r="B3835" t="s">
        <v>8938</v>
      </c>
      <c r="C3835">
        <v>0</v>
      </c>
      <c r="D3835">
        <v>0</v>
      </c>
      <c r="E3835" t="str">
        <f t="array" ref="E3835">_xlfn.IFS(C3835&lt;&gt;2,_xlfn.IFS(D3835=0,"主角之一",D3835=1,"角色",D3835=2,"男主",D3835=3,"女主"),C3835=2,"")</f>
        <v>主角之一</v>
      </c>
      <c r="G3835" t="s">
        <v>4356</v>
      </c>
      <c r="H3835">
        <v>0</v>
      </c>
      <c r="I3835" t="str">
        <f t="array" ref="I3835">_xlfn.IFS(OR(C3835=0,C3835=3),_xlfn.IFS(H3835=0,"漫改",H3835=1,"轻改",H3835=2,"原创",H3835=3,"Gal改",H3835=4,"游改",H3835=5,"原创偶像",H3835=6,"国产原创",H3835=7,"小说改"),C3835&lt;&gt;0,"")</f>
        <v>漫改</v>
      </c>
      <c r="J3835" s="16" t="s">
        <v>8902</v>
      </c>
      <c r="M3835" t="str">
        <f t="shared" si="59"/>
        <v>富樫庆司，漫改动画《青之芦苇》主角之一。</v>
      </c>
      <c r="O3835">
        <v>4</v>
      </c>
      <c r="P3835">
        <v>2</v>
      </c>
    </row>
    <row r="3836" spans="1:16">
      <c r="A3836" s="5" t="s">
        <v>8939</v>
      </c>
      <c r="B3836" t="s">
        <v>8940</v>
      </c>
      <c r="C3836">
        <v>0</v>
      </c>
      <c r="D3836">
        <v>0</v>
      </c>
      <c r="E3836" t="str">
        <f t="array" ref="E3836">_xlfn.IFS(C3836&lt;&gt;2,_xlfn.IFS(D3836=0,"主角之一",D3836=1,"角色",D3836=2,"男主",D3836=3,"女主"),C3836=2,"")</f>
        <v>主角之一</v>
      </c>
      <c r="G3836" t="s">
        <v>7759</v>
      </c>
      <c r="H3836">
        <v>0</v>
      </c>
      <c r="I3836" t="str">
        <f t="array" ref="I3836">_xlfn.IFS(OR(C3836=0,C3836=3),_xlfn.IFS(H3836=0,"漫改",H3836=1,"轻改",H3836=2,"原创",H3836=3,"Gal改",H3836=4,"游改",H3836=5,"原创偶像",H3836=6,"国产原创",H3836=7,"小说改"),C3836&lt;&gt;0,"")</f>
        <v>漫改</v>
      </c>
      <c r="J3836" s="16" t="s">
        <v>8902</v>
      </c>
      <c r="K3836" s="17">
        <v>1</v>
      </c>
      <c r="M3836" t="str">
        <f t="shared" si="59"/>
        <v>优谷优，漫改动画《不良少女》主角之一。【芳文社】</v>
      </c>
      <c r="O3836">
        <v>40</v>
      </c>
      <c r="P3836">
        <v>87</v>
      </c>
    </row>
    <row r="3837" spans="1:16">
      <c r="A3837" s="5" t="s">
        <v>8941</v>
      </c>
      <c r="B3837" t="s">
        <v>8942</v>
      </c>
      <c r="C3837">
        <v>0</v>
      </c>
      <c r="D3837">
        <v>0</v>
      </c>
      <c r="E3837" t="str">
        <f t="array" ref="E3837">_xlfn.IFS(C3837&lt;&gt;2,_xlfn.IFS(D3837=0,"主角之一",D3837=1,"角色",D3837=2,"男主",D3837=3,"女主"),C3837=2,"")</f>
        <v>主角之一</v>
      </c>
      <c r="G3837" t="s">
        <v>315</v>
      </c>
      <c r="H3837">
        <v>0</v>
      </c>
      <c r="I3837" t="str">
        <f t="array" ref="I3837">_xlfn.IFS(OR(C3837=0,C3837=3),_xlfn.IFS(H3837=0,"漫改",H3837=1,"轻改",H3837=2,"原创",H3837=3,"Gal改",H3837=4,"游改",H3837=5,"原创偶像",H3837=6,"国产原创",H3837=7,"小说改"),C3837&lt;&gt;0,"")</f>
        <v>漫改</v>
      </c>
      <c r="J3837" s="16" t="s">
        <v>8902</v>
      </c>
      <c r="M3837" t="str">
        <f t="shared" si="59"/>
        <v>院田唐音，漫改动画《超超超超超喜欢你的100个女朋友》主角之一。</v>
      </c>
      <c r="O3837">
        <v>102</v>
      </c>
      <c r="P3837">
        <v>353</v>
      </c>
    </row>
    <row r="3838" spans="1:16">
      <c r="A3838" s="5" t="s">
        <v>8911</v>
      </c>
      <c r="B3838" t="s">
        <v>8912</v>
      </c>
      <c r="C3838">
        <v>0</v>
      </c>
      <c r="D3838">
        <v>0</v>
      </c>
      <c r="E3838" t="str">
        <f t="array" ref="E3838">_xlfn.IFS(C3838&lt;&gt;2,_xlfn.IFS(D3838=0,"主角之一",D3838=1,"角色",D3838=2,"男主",D3838=3,"女主"),C3838=2,"")</f>
        <v>主角之一</v>
      </c>
      <c r="G3838" t="s">
        <v>317</v>
      </c>
      <c r="H3838">
        <v>1</v>
      </c>
      <c r="I3838" t="str">
        <f t="array" ref="I3838">_xlfn.IFS(OR(C3838=0,C3838=3),_xlfn.IFS(H3838=0,"漫改",H3838=1,"轻改",H3838=2,"原创",H3838=3,"Gal改",H3838=4,"游改",H3838=5,"原创偶像",H3838=6,"国产原创",H3838=7,"小说改"),C3838&lt;&gt;0,"")</f>
        <v>轻改</v>
      </c>
      <c r="J3838" s="16" t="s">
        <v>8902</v>
      </c>
      <c r="M3838" t="str">
        <f t="shared" si="59"/>
        <v>湊智花，轻改动画《萝球社！》主角之一。</v>
      </c>
      <c r="O3838">
        <v>35</v>
      </c>
      <c r="P3838">
        <v>95</v>
      </c>
    </row>
    <row r="3839" spans="1:16">
      <c r="A3839" s="5" t="s">
        <v>8913</v>
      </c>
      <c r="B3839" t="s">
        <v>8914</v>
      </c>
      <c r="C3839">
        <v>0</v>
      </c>
      <c r="D3839">
        <v>1</v>
      </c>
      <c r="E3839" t="str">
        <f t="array" ref="E3839">_xlfn.IFS(C3839&lt;&gt;2,_xlfn.IFS(D3839=0,"主角之一",D3839=1,"角色",D3839=2,"男主",D3839=3,"女主"),C3839=2,"")</f>
        <v>角色</v>
      </c>
      <c r="G3839" t="s">
        <v>633</v>
      </c>
      <c r="H3839">
        <v>4</v>
      </c>
      <c r="I3839" t="str">
        <f t="array" ref="I3839">_xlfn.IFS(OR(C3839=0,C3839=3),_xlfn.IFS(H3839=0,"漫改",H3839=1,"轻改",H3839=2,"原创",H3839=3,"Gal改",H3839=4,"游改",H3839=5,"原创偶像",H3839=6,"国产原创",H3839=7,"小说改"),C3839&lt;&gt;0,"")</f>
        <v>游改</v>
      </c>
      <c r="J3839" s="16" t="s">
        <v>8902</v>
      </c>
      <c r="M3839" t="str">
        <f t="shared" si="59"/>
        <v>音无小鸟，游改动画《偶像大师》角色。</v>
      </c>
      <c r="O3839">
        <v>39</v>
      </c>
      <c r="P3839">
        <v>133</v>
      </c>
    </row>
    <row r="3840" spans="1:16">
      <c r="A3840" s="5" t="s">
        <v>8943</v>
      </c>
      <c r="B3840" t="s">
        <v>8944</v>
      </c>
      <c r="C3840">
        <v>0</v>
      </c>
      <c r="D3840">
        <v>1</v>
      </c>
      <c r="E3840" t="str">
        <f t="array" ref="E3840">_xlfn.IFS(C3840&lt;&gt;2,_xlfn.IFS(D3840=0,"主角之一",D3840=1,"角色",D3840=2,"男主",D3840=3,"女主"),C3840=2,"")</f>
        <v>角色</v>
      </c>
      <c r="G3840" t="s">
        <v>8205</v>
      </c>
      <c r="H3840">
        <v>0</v>
      </c>
      <c r="I3840" t="str">
        <f t="array" ref="I3840">_xlfn.IFS(OR(C3840=0,C3840=3),_xlfn.IFS(H3840=0,"漫改",H3840=1,"轻改",H3840=2,"原创",H3840=3,"Gal改",H3840=4,"游改",H3840=5,"原创偶像",H3840=6,"国产原创",H3840=7,"小说改"),C3840&lt;&gt;0,"")</f>
        <v>漫改</v>
      </c>
      <c r="J3840" s="16" t="s">
        <v>8902</v>
      </c>
      <c r="M3840" t="str">
        <f t="shared" ref="M3840:M3903" si="60">_xlfn.CONCAT(_xlfn.IFS(C3840=0,_xlfn.CONCAT(B3840,"，",I3840,"动画","《",G3840,"》",E3840,"。"),C3840=1,_xlfn.CONCAT(B3840,"，《",G3840,"》",E3840,"。"),C3840=2,_xlfn.CONCAT(B3840,"，",L3840),C3840=3,_xlfn.CONCAT(B3840,"，动画电影《",G3840,"》",E3840,"。")),_xlfn.IFS(K3840=1,"【芳文社】",K3840=0,""))</f>
        <v>拉特拉，漫改动画《不死不幸》角色。</v>
      </c>
      <c r="O3840">
        <v>7</v>
      </c>
      <c r="P3840">
        <v>21</v>
      </c>
    </row>
    <row r="3841" spans="1:16">
      <c r="A3841" s="5" t="s">
        <v>8945</v>
      </c>
      <c r="B3841" t="s">
        <v>8946</v>
      </c>
      <c r="C3841">
        <v>0</v>
      </c>
      <c r="D3841">
        <v>0</v>
      </c>
      <c r="E3841" t="str">
        <f t="array" ref="E3841">_xlfn.IFS(C3841&lt;&gt;2,_xlfn.IFS(D3841=0,"主角之一",D3841=1,"角色",D3841=2,"男主",D3841=3,"女主"),C3841=2,"")</f>
        <v>主角之一</v>
      </c>
      <c r="G3841" t="s">
        <v>3331</v>
      </c>
      <c r="H3841">
        <v>1</v>
      </c>
      <c r="I3841" t="str">
        <f t="array" ref="I3841">_xlfn.IFS(OR(C3841=0,C3841=3),_xlfn.IFS(H3841=0,"漫改",H3841=1,"轻改",H3841=2,"原创",H3841=3,"Gal改",H3841=4,"游改",H3841=5,"原创偶像",H3841=6,"国产原创",H3841=7,"小说改"),C3841&lt;&gt;0,"")</f>
        <v>轻改</v>
      </c>
      <c r="J3841" s="16" t="s">
        <v>8902</v>
      </c>
      <c r="M3841" t="str">
        <f t="shared" si="60"/>
        <v>樱森真帆，轻改动画《我和班上最讨厌的女生结婚了。》主角之一。</v>
      </c>
      <c r="O3841">
        <v>24</v>
      </c>
      <c r="P3841">
        <v>35</v>
      </c>
    </row>
    <row r="3842" spans="1:16">
      <c r="A3842" s="5" t="s">
        <v>8947</v>
      </c>
      <c r="B3842" t="s">
        <v>8948</v>
      </c>
      <c r="C3842">
        <v>0</v>
      </c>
      <c r="D3842">
        <v>1</v>
      </c>
      <c r="E3842" t="str">
        <f t="array" ref="E3842">_xlfn.IFS(C3842&lt;&gt;2,_xlfn.IFS(D3842=0,"主角之一",D3842=1,"角色",D3842=2,"男主",D3842=3,"女主"),C3842=2,"")</f>
        <v>角色</v>
      </c>
      <c r="G3842" t="s">
        <v>979</v>
      </c>
      <c r="H3842">
        <v>0</v>
      </c>
      <c r="I3842" t="str">
        <f t="array" ref="I3842">_xlfn.IFS(OR(C3842=0,C3842=3),_xlfn.IFS(H3842=0,"漫改",H3842=1,"轻改",H3842=2,"原创",H3842=3,"Gal改",H3842=4,"游改",H3842=5,"原创偶像",H3842=6,"国产原创",H3842=7,"小说改"),C3842&lt;&gt;0,"")</f>
        <v>漫改</v>
      </c>
      <c r="J3842" s="16" t="s">
        <v>8902</v>
      </c>
      <c r="M3842" t="str">
        <f t="shared" si="60"/>
        <v>安部麻里奈，漫改动画《2.5次元的诱惑》角色。</v>
      </c>
      <c r="O3842">
        <v>5</v>
      </c>
      <c r="P3842">
        <v>5</v>
      </c>
    </row>
    <row r="3843" spans="1:16">
      <c r="A3843" s="5" t="s">
        <v>8949</v>
      </c>
      <c r="B3843" t="s">
        <v>8950</v>
      </c>
      <c r="C3843">
        <v>0</v>
      </c>
      <c r="D3843">
        <v>0</v>
      </c>
      <c r="E3843" t="str">
        <f t="array" ref="E3843">_xlfn.IFS(C3843&lt;&gt;2,_xlfn.IFS(D3843=0,"主角之一",D3843=1,"角色",D3843=2,"男主",D3843=3,"女主"),C3843=2,"")</f>
        <v>主角之一</v>
      </c>
      <c r="G3843" t="s">
        <v>3815</v>
      </c>
      <c r="H3843">
        <v>2</v>
      </c>
      <c r="I3843" t="str">
        <f t="array" ref="I3843">_xlfn.IFS(OR(C3843=0,C3843=3),_xlfn.IFS(H3843=0,"漫改",H3843=1,"轻改",H3843=2,"原创",H3843=3,"Gal改",H3843=4,"游改",H3843=5,"原创偶像",H3843=6,"国产原创",H3843=7,"小说改"),C3843&lt;&gt;0,"")</f>
        <v>原创</v>
      </c>
      <c r="J3843" s="16" t="s">
        <v>8902</v>
      </c>
      <c r="M3843" t="str">
        <f t="shared" si="60"/>
        <v>比嘉踯躅，原创动画《时光流逝，饭菜依旧美味》主角之一。</v>
      </c>
      <c r="O3843">
        <v>87</v>
      </c>
      <c r="P3843">
        <v>279</v>
      </c>
    </row>
    <row r="3844" spans="1:16">
      <c r="A3844" s="5" t="s">
        <v>8903</v>
      </c>
      <c r="B3844" t="s">
        <v>8904</v>
      </c>
      <c r="C3844">
        <v>0</v>
      </c>
      <c r="D3844">
        <v>0</v>
      </c>
      <c r="E3844" t="str">
        <f t="array" ref="E3844">_xlfn.IFS(C3844&lt;&gt;2,_xlfn.IFS(D3844=0,"主角之一",D3844=1,"角色",D3844=2,"男主",D3844=3,"女主"),C3844=2,"")</f>
        <v>主角之一</v>
      </c>
      <c r="G3844" t="s">
        <v>2632</v>
      </c>
      <c r="H3844">
        <v>0</v>
      </c>
      <c r="I3844" t="str">
        <f t="array" ref="I3844">_xlfn.IFS(OR(C3844=0,C3844=3),_xlfn.IFS(H3844=0,"漫改",H3844=1,"轻改",H3844=2,"原创",H3844=3,"Gal改",H3844=4,"游改",H3844=5,"原创偶像",H3844=6,"国产原创",H3844=7,"小说改"),C3844&lt;&gt;0,"")</f>
        <v>漫改</v>
      </c>
      <c r="J3844" s="16" t="s">
        <v>8902</v>
      </c>
      <c r="M3844" t="str">
        <f t="shared" si="60"/>
        <v>瞬，漫改动画《圣斗士星矢》主角之一。</v>
      </c>
      <c r="O3844">
        <v>4</v>
      </c>
      <c r="P3844">
        <v>16</v>
      </c>
    </row>
    <row r="3845" spans="1:16">
      <c r="A3845" s="5" t="s">
        <v>8909</v>
      </c>
      <c r="B3845" t="s">
        <v>8910</v>
      </c>
      <c r="C3845">
        <v>0</v>
      </c>
      <c r="D3845">
        <v>1</v>
      </c>
      <c r="E3845" t="str">
        <f t="array" ref="E3845">_xlfn.IFS(C3845&lt;&gt;2,_xlfn.IFS(D3845=0,"主角之一",D3845=1,"角色",D3845=2,"男主",D3845=3,"女主"),C3845=2,"")</f>
        <v>角色</v>
      </c>
      <c r="G3845" t="s">
        <v>276</v>
      </c>
      <c r="H3845">
        <v>0</v>
      </c>
      <c r="I3845" t="str">
        <f t="array" ref="I3845">_xlfn.IFS(OR(C3845=0,C3845=3),_xlfn.IFS(H3845=0,"漫改",H3845=1,"轻改",H3845=2,"原创",H3845=3,"Gal改",H3845=4,"游改",H3845=5,"原创偶像",H3845=6,"国产原创",H3845=7,"小说改"),C3845&lt;&gt;0,"")</f>
        <v>漫改</v>
      </c>
      <c r="J3845" s="16" t="s">
        <v>8902</v>
      </c>
      <c r="M3845" t="str">
        <f t="shared" si="60"/>
        <v>花菱美希，漫改动画《旋风管家》角色。</v>
      </c>
      <c r="O3845">
        <v>4</v>
      </c>
      <c r="P3845">
        <v>15</v>
      </c>
    </row>
    <row r="3846" spans="1:16">
      <c r="A3846" s="5" t="s">
        <v>8915</v>
      </c>
      <c r="B3846" t="s">
        <v>8916</v>
      </c>
      <c r="C3846">
        <v>0</v>
      </c>
      <c r="D3846">
        <v>0</v>
      </c>
      <c r="E3846" t="str">
        <f t="array" ref="E3846">_xlfn.IFS(C3846&lt;&gt;2,_xlfn.IFS(D3846=0,"主角之一",D3846=1,"角色",D3846=2,"男主",D3846=3,"女主"),C3846=2,"")</f>
        <v>主角之一</v>
      </c>
      <c r="G3846" t="s">
        <v>209</v>
      </c>
      <c r="H3846">
        <v>2</v>
      </c>
      <c r="I3846" t="str">
        <f t="array" ref="I3846">_xlfn.IFS(OR(C3846=0,C3846=3),_xlfn.IFS(H3846=0,"漫改",H3846=1,"轻改",H3846=2,"原创",H3846=3,"Gal改",H3846=4,"游改",H3846=5,"原创偶像",H3846=6,"国产原创",H3846=7,"小说改"),C3846&lt;&gt;0,"")</f>
        <v>原创</v>
      </c>
      <c r="J3846" s="16" t="s">
        <v>8902</v>
      </c>
      <c r="M3846" t="str">
        <f t="shared" si="60"/>
        <v>小蝶，原创动画《小马宝莉》主角之一。</v>
      </c>
      <c r="O3846">
        <v>9</v>
      </c>
      <c r="P3846">
        <v>36</v>
      </c>
    </row>
    <row r="3847" spans="1:16">
      <c r="A3847" s="5" t="s">
        <v>8917</v>
      </c>
      <c r="B3847" t="s">
        <v>8918</v>
      </c>
      <c r="C3847">
        <v>0</v>
      </c>
      <c r="D3847">
        <v>0</v>
      </c>
      <c r="E3847" t="str">
        <f t="array" ref="E3847">_xlfn.IFS(C3847&lt;&gt;2,_xlfn.IFS(D3847=0,"主角之一",D3847=1,"角色",D3847=2,"男主",D3847=3,"女主"),C3847=2,"")</f>
        <v>主角之一</v>
      </c>
      <c r="G3847" t="s">
        <v>3628</v>
      </c>
      <c r="H3847">
        <v>1</v>
      </c>
      <c r="I3847" t="str">
        <f t="array" ref="I3847">_xlfn.IFS(OR(C3847=0,C3847=3),_xlfn.IFS(H3847=0,"漫改",H3847=1,"轻改",H3847=2,"原创",H3847=3,"Gal改",H3847=4,"游改",H3847=5,"原创偶像",H3847=6,"国产原创",H3847=7,"小说改"),C3847&lt;&gt;0,"")</f>
        <v>轻改</v>
      </c>
      <c r="J3847" s="16" t="s">
        <v>8902</v>
      </c>
      <c r="M3847" t="str">
        <f t="shared" si="60"/>
        <v>空银子，轻改动画《龙王的工作！》主角之一。</v>
      </c>
      <c r="O3847">
        <v>94</v>
      </c>
      <c r="P3847">
        <v>494</v>
      </c>
    </row>
    <row r="3848" spans="1:16">
      <c r="A3848" s="5" t="s">
        <v>8919</v>
      </c>
      <c r="B3848" t="s">
        <v>8920</v>
      </c>
      <c r="C3848">
        <v>0</v>
      </c>
      <c r="D3848">
        <v>1</v>
      </c>
      <c r="E3848" t="str">
        <f t="array" ref="E3848">_xlfn.IFS(C3848&lt;&gt;2,_xlfn.IFS(D3848=0,"主角之一",D3848=1,"角色",D3848=2,"男主",D3848=3,"女主"),C3848=2,"")</f>
        <v>角色</v>
      </c>
      <c r="G3848" t="s">
        <v>470</v>
      </c>
      <c r="H3848">
        <v>2</v>
      </c>
      <c r="I3848" t="str">
        <f t="array" ref="I3848">_xlfn.IFS(OR(C3848=0,C3848=3),_xlfn.IFS(H3848=0,"漫改",H3848=1,"轻改",H3848=2,"原创",H3848=3,"Gal改",H3848=4,"游改",H3848=5,"原创偶像",H3848=6,"国产原创",H3848=7,"小说改"),C3848&lt;&gt;0,"")</f>
        <v>原创</v>
      </c>
      <c r="J3848" s="16" t="s">
        <v>8902</v>
      </c>
      <c r="M3848" t="str">
        <f t="shared" si="60"/>
        <v>三条瑠依濑，原创动画《清恋》角色。</v>
      </c>
      <c r="O3848">
        <v>17</v>
      </c>
      <c r="P3848">
        <v>23</v>
      </c>
    </row>
    <row r="3849" spans="1:16">
      <c r="A3849" s="5" t="s">
        <v>8921</v>
      </c>
      <c r="B3849" t="s">
        <v>8922</v>
      </c>
      <c r="C3849">
        <v>0</v>
      </c>
      <c r="D3849">
        <v>0</v>
      </c>
      <c r="E3849" t="str">
        <f t="array" ref="E3849">_xlfn.IFS(C3849&lt;&gt;2,_xlfn.IFS(D3849=0,"主角之一",D3849=1,"角色",D3849=2,"男主",D3849=3,"女主"),C3849=2,"")</f>
        <v>主角之一</v>
      </c>
      <c r="G3849" t="s">
        <v>1851</v>
      </c>
      <c r="H3849">
        <v>1</v>
      </c>
      <c r="I3849" t="str">
        <f t="array" ref="I3849">_xlfn.IFS(OR(C3849=0,C3849=3),_xlfn.IFS(H3849=0,"漫改",H3849=1,"轻改",H3849=2,"原创",H3849=3,"Gal改",H3849=4,"游改",H3849=5,"原创偶像",H3849=6,"国产原创",H3849=7,"小说改"),C3849&lt;&gt;0,"")</f>
        <v>轻改</v>
      </c>
      <c r="J3849" s="16" t="s">
        <v>8902</v>
      </c>
      <c r="M3849" t="str">
        <f t="shared" si="60"/>
        <v>迂迂真，轻改动画《十二大战》主角之一。</v>
      </c>
      <c r="O3849">
        <v>1</v>
      </c>
      <c r="P3849">
        <v>2</v>
      </c>
    </row>
    <row r="3850" spans="1:16">
      <c r="A3850" s="5" t="s">
        <v>8923</v>
      </c>
      <c r="B3850" t="s">
        <v>8924</v>
      </c>
      <c r="C3850">
        <v>0</v>
      </c>
      <c r="D3850">
        <v>1</v>
      </c>
      <c r="E3850" t="str">
        <f t="array" ref="E3850">_xlfn.IFS(C3850&lt;&gt;2,_xlfn.IFS(D3850=0,"主角之一",D3850=1,"角色",D3850=2,"男主",D3850=3,"女主"),C3850=2,"")</f>
        <v>角色</v>
      </c>
      <c r="G3850" t="s">
        <v>655</v>
      </c>
      <c r="H3850">
        <v>2</v>
      </c>
      <c r="I3850" t="str">
        <f t="array" ref="I3850">_xlfn.IFS(OR(C3850=0,C3850=3),_xlfn.IFS(H3850=0,"漫改",H3850=1,"轻改",H3850=2,"原创",H3850=3,"Gal改",H3850=4,"游改",H3850=5,"原创偶像",H3850=6,"国产原创",H3850=7,"小说改"),C3850&lt;&gt;0,"")</f>
        <v>原创</v>
      </c>
      <c r="J3850" s="16" t="s">
        <v>8902</v>
      </c>
      <c r="M3850" t="str">
        <f t="shared" si="60"/>
        <v>此花寿寿花，原创动画《刀使的巫女》角色。</v>
      </c>
      <c r="O3850">
        <v>9</v>
      </c>
      <c r="P3850">
        <v>15</v>
      </c>
    </row>
    <row r="3851" spans="1:16">
      <c r="A3851" s="5" t="s">
        <v>8925</v>
      </c>
      <c r="B3851" t="s">
        <v>8926</v>
      </c>
      <c r="C3851">
        <v>0</v>
      </c>
      <c r="D3851">
        <v>1</v>
      </c>
      <c r="E3851" t="str">
        <f t="array" ref="E3851">_xlfn.IFS(C3851&lt;&gt;2,_xlfn.IFS(D3851=0,"主角之一",D3851=1,"角色",D3851=2,"男主",D3851=3,"女主"),C3851=2,"")</f>
        <v>角色</v>
      </c>
      <c r="G3851" t="s">
        <v>473</v>
      </c>
      <c r="H3851">
        <v>0</v>
      </c>
      <c r="I3851" t="str">
        <f t="array" ref="I3851">_xlfn.IFS(OR(C3851=0,C3851=3),_xlfn.IFS(H3851=0,"漫改",H3851=1,"轻改",H3851=2,"原创",H3851=3,"Gal改",H3851=4,"游改",H3851=5,"原创偶像",H3851=6,"国产原创",H3851=7,"小说改"),C3851&lt;&gt;0,"")</f>
        <v>漫改</v>
      </c>
      <c r="J3851" s="16" t="s">
        <v>8902</v>
      </c>
      <c r="M3851" t="str">
        <f t="shared" si="60"/>
        <v>伊莎贝拉，漫改动画《约定的梦幻岛》角色。</v>
      </c>
      <c r="O3851">
        <v>17</v>
      </c>
      <c r="P3851">
        <v>48</v>
      </c>
    </row>
    <row r="3852" spans="1:16">
      <c r="A3852" s="5" t="s">
        <v>8927</v>
      </c>
      <c r="B3852" t="s">
        <v>8928</v>
      </c>
      <c r="C3852">
        <v>0</v>
      </c>
      <c r="D3852">
        <v>1</v>
      </c>
      <c r="E3852" t="str">
        <f t="array" ref="E3852">_xlfn.IFS(C3852&lt;&gt;2,_xlfn.IFS(D3852=0,"主角之一",D3852=1,"角色",D3852=2,"男主",D3852=3,"女主"),C3852=2,"")</f>
        <v>角色</v>
      </c>
      <c r="G3852" t="s">
        <v>1038</v>
      </c>
      <c r="H3852">
        <v>2</v>
      </c>
      <c r="I3852" t="str">
        <f t="array" ref="I3852">_xlfn.IFS(OR(C3852=0,C3852=3),_xlfn.IFS(H3852=0,"漫改",H3852=1,"轻改",H3852=2,"原创",H3852=3,"Gal改",H3852=4,"游改",H3852=5,"原创偶像",H3852=6,"国产原创",H3852=7,"小说改"),C3852&lt;&gt;0,"")</f>
        <v>原创</v>
      </c>
      <c r="J3852" s="16" t="s">
        <v>8902</v>
      </c>
      <c r="K3852"/>
      <c r="M3852" t="str">
        <f t="shared" si="60"/>
        <v>亚历珊德拉·玛格丽特，原创动画《多田君不恋爱》角色。</v>
      </c>
      <c r="O3852">
        <v>5</v>
      </c>
      <c r="P3852">
        <v>21</v>
      </c>
    </row>
    <row r="3853" spans="1:16">
      <c r="A3853" s="5" t="s">
        <v>8905</v>
      </c>
      <c r="B3853" t="s">
        <v>8906</v>
      </c>
      <c r="C3853">
        <v>0</v>
      </c>
      <c r="D3853">
        <v>0</v>
      </c>
      <c r="E3853" t="str">
        <f t="array" ref="E3853">_xlfn.IFS(C3853&lt;&gt;2,_xlfn.IFS(D3853=0,"主角之一",D3853=1,"角色",D3853=2,"男主",D3853=3,"女主"),C3853=2,"")</f>
        <v>主角之一</v>
      </c>
      <c r="G3853" t="s">
        <v>1348</v>
      </c>
      <c r="H3853">
        <v>3</v>
      </c>
      <c r="I3853" t="str">
        <f t="array" ref="I3853">_xlfn.IFS(OR(C3853=0,C3853=3),_xlfn.IFS(H3853=0,"漫改",H3853=1,"轻改",H3853=2,"原创",H3853=3,"Gal改",H3853=4,"游改",H3853=5,"原创偶像",H3853=6,"国产原创",H3853=7,"小说改"),C3853&lt;&gt;0,"")</f>
        <v>Gal改</v>
      </c>
      <c r="J3853" s="16" t="s">
        <v>8902</v>
      </c>
      <c r="M3853" t="str">
        <f t="shared" si="60"/>
        <v>广野纮，Gal改动画《悠久之翼》主角之一。</v>
      </c>
      <c r="O3853">
        <v>5</v>
      </c>
      <c r="P3853">
        <v>25</v>
      </c>
    </row>
    <row r="3854" spans="1:16">
      <c r="A3854" s="5" t="s">
        <v>8929</v>
      </c>
      <c r="B3854" t="s">
        <v>8930</v>
      </c>
      <c r="C3854">
        <v>0</v>
      </c>
      <c r="D3854">
        <v>0</v>
      </c>
      <c r="E3854" t="str">
        <f t="array" ref="E3854">_xlfn.IFS(C3854&lt;&gt;2,_xlfn.IFS(D3854=0,"主角之一",D3854=1,"角色",D3854=2,"男主",D3854=3,"女主"),C3854=2,"")</f>
        <v>主角之一</v>
      </c>
      <c r="G3854" t="s">
        <v>1482</v>
      </c>
      <c r="H3854">
        <v>0</v>
      </c>
      <c r="I3854" t="str">
        <f t="array" ref="I3854">_xlfn.IFS(OR(C3854=0,C3854=3),_xlfn.IFS(H3854=0,"漫改",H3854=1,"轻改",H3854=2,"原创",H3854=3,"Gal改",H3854=4,"游改",H3854=5,"原创偶像",H3854=6,"国产原创",H3854=7,"小说改"),C3854&lt;&gt;0,"")</f>
        <v>漫改</v>
      </c>
      <c r="J3854" s="16" t="s">
        <v>8902</v>
      </c>
      <c r="K3854"/>
      <c r="M3854" t="str">
        <f t="shared" si="60"/>
        <v>星野宫子，漫改动画《天使降临到了我身边！》主角之一。</v>
      </c>
      <c r="O3854">
        <v>47</v>
      </c>
      <c r="P3854">
        <v>119</v>
      </c>
    </row>
    <row r="3855" spans="1:16">
      <c r="A3855" s="5" t="s">
        <v>8931</v>
      </c>
      <c r="B3855" t="s">
        <v>8932</v>
      </c>
      <c r="C3855">
        <v>0</v>
      </c>
      <c r="D3855">
        <v>2</v>
      </c>
      <c r="E3855" t="str">
        <f t="array" ref="E3855">_xlfn.IFS(C3855&lt;&gt;2,_xlfn.IFS(D3855=0,"主角之一",D3855=1,"角色",D3855=2,"男主",D3855=3,"女主"),C3855=2,"")</f>
        <v>男主</v>
      </c>
      <c r="G3855" t="s">
        <v>1866</v>
      </c>
      <c r="H3855">
        <v>0</v>
      </c>
      <c r="I3855" t="str">
        <f t="array" ref="I3855">_xlfn.IFS(OR(C3855=0,C3855=3),_xlfn.IFS(H3855=0,"漫改",H3855=1,"轻改",H3855=2,"原创",H3855=3,"Gal改",H3855=4,"游改",H3855=5,"原创偶像",H3855=6,"国产原创",H3855=7,"小说改"),C3855&lt;&gt;0,"")</f>
        <v>漫改</v>
      </c>
      <c r="J3855" s="16" t="s">
        <v>8902</v>
      </c>
      <c r="M3855" t="str">
        <f t="shared" si="60"/>
        <v>白银御行，漫改动画《辉夜大小姐想让我告白》男主。</v>
      </c>
      <c r="O3855">
        <v>33</v>
      </c>
      <c r="P3855">
        <v>196</v>
      </c>
    </row>
    <row r="3856" spans="1:16">
      <c r="A3856" s="5" t="s">
        <v>8900</v>
      </c>
      <c r="B3856" t="s">
        <v>8901</v>
      </c>
      <c r="C3856">
        <v>0</v>
      </c>
      <c r="D3856">
        <v>1</v>
      </c>
      <c r="E3856" t="str">
        <f t="array" ref="E3856">_xlfn.IFS(C3856&lt;&gt;2,_xlfn.IFS(D3856=0,"主角之一",D3856=1,"角色",D3856=2,"男主",D3856=3,"女主"),C3856=2,"")</f>
        <v>角色</v>
      </c>
      <c r="G3856" t="s">
        <v>535</v>
      </c>
      <c r="H3856">
        <v>3</v>
      </c>
      <c r="I3856" t="str">
        <f t="array" ref="I3856">_xlfn.IFS(OR(C3856=0,C3856=3),_xlfn.IFS(H3856=0,"漫改",H3856=1,"轻改",H3856=2,"原创",H3856=3,"Gal改",H3856=4,"游改",H3856=5,"原创偶像",H3856=6,"国产原创",H3856=7,"小说改"),C3856&lt;&gt;0,"")</f>
        <v>Gal改</v>
      </c>
      <c r="J3856" s="16" t="s">
        <v>8902</v>
      </c>
      <c r="M3856" t="str">
        <f t="shared" si="60"/>
        <v>藤林杏 &amp; 藤林椋，Gal改动画《CLANNAD》角色。</v>
      </c>
      <c r="O3856">
        <v>96</v>
      </c>
      <c r="P3856">
        <v>826</v>
      </c>
    </row>
    <row r="3857" spans="1:16">
      <c r="A3857" s="5" t="s">
        <v>8933</v>
      </c>
      <c r="B3857" t="s">
        <v>8934</v>
      </c>
      <c r="C3857">
        <v>0</v>
      </c>
      <c r="D3857">
        <v>1</v>
      </c>
      <c r="E3857" t="str">
        <f t="array" ref="E3857">_xlfn.IFS(C3857&lt;&gt;2,_xlfn.IFS(D3857=0,"主角之一",D3857=1,"角色",D3857=2,"男主",D3857=3,"女主"),C3857=2,"")</f>
        <v>角色</v>
      </c>
      <c r="G3857" t="s">
        <v>134</v>
      </c>
      <c r="H3857">
        <v>0</v>
      </c>
      <c r="I3857" t="str">
        <f t="array" ref="I3857">_xlfn.IFS(OR(C3857=0,C3857=3),_xlfn.IFS(H3857=0,"漫改",H3857=1,"轻改",H3857=2,"原创",H3857=3,"Gal改",H3857=4,"游改",H3857=5,"原创偶像",H3857=6,"国产原创",H3857=7,"小说改"),C3857&lt;&gt;0,"")</f>
        <v>漫改</v>
      </c>
      <c r="J3857" s="16" t="s">
        <v>8902</v>
      </c>
      <c r="M3857" t="str">
        <f t="shared" si="60"/>
        <v>西瓜，漫改动画《石纪元》角色。</v>
      </c>
      <c r="O3857">
        <v>20</v>
      </c>
      <c r="P3857">
        <v>47</v>
      </c>
    </row>
    <row r="3858" spans="1:16">
      <c r="A3858" s="5" t="s">
        <v>8935</v>
      </c>
      <c r="B3858" t="s">
        <v>8936</v>
      </c>
      <c r="C3858">
        <v>0</v>
      </c>
      <c r="D3858">
        <v>0</v>
      </c>
      <c r="E3858" t="str">
        <f t="array" ref="E3858">_xlfn.IFS(C3858&lt;&gt;2,_xlfn.IFS(D3858=0,"主角之一",D3858=1,"角色",D3858=2,"男主",D3858=3,"女主"),C3858=2,"")</f>
        <v>主角之一</v>
      </c>
      <c r="G3858" t="s">
        <v>55</v>
      </c>
      <c r="H3858">
        <v>0</v>
      </c>
      <c r="I3858" t="str">
        <f t="array" ref="I3858">_xlfn.IFS(OR(C3858=0,C3858=3),_xlfn.IFS(H3858=0,"漫改",H3858=1,"轻改",H3858=2,"原创",H3858=3,"Gal改",H3858=4,"游改",H3858=5,"原创偶像",H3858=6,"国产原创",H3858=7,"小说改"),C3858&lt;&gt;0,"")</f>
        <v>漫改</v>
      </c>
      <c r="J3858" s="16" t="s">
        <v>8902</v>
      </c>
      <c r="K3858" s="17">
        <v>1</v>
      </c>
      <c r="M3858" t="str">
        <f t="shared" si="60"/>
        <v>绿上萌，漫改动画《满溢的水果挞》主角之一。【芳文社】</v>
      </c>
      <c r="O3858">
        <v>2</v>
      </c>
      <c r="P3858">
        <v>28</v>
      </c>
    </row>
    <row r="3859" spans="1:16">
      <c r="A3859" s="5" t="s">
        <v>8907</v>
      </c>
      <c r="B3859" t="s">
        <v>8908</v>
      </c>
      <c r="C3859">
        <v>0</v>
      </c>
      <c r="D3859">
        <v>0</v>
      </c>
      <c r="E3859" t="str">
        <f t="array" ref="E3859">_xlfn.IFS(C3859&lt;&gt;2,_xlfn.IFS(D3859=0,"主角之一",D3859=1,"角色",D3859=2,"男主",D3859=3,"女主"),C3859=2,"")</f>
        <v>主角之一</v>
      </c>
      <c r="G3859" t="s">
        <v>3853</v>
      </c>
      <c r="H3859">
        <v>0</v>
      </c>
      <c r="I3859" t="str">
        <f t="array" ref="I3859">_xlfn.IFS(OR(C3859=0,C3859=3),_xlfn.IFS(H3859=0,"漫改",H3859=1,"轻改",H3859=2,"原创",H3859=3,"Gal改",H3859=4,"游改",H3859=5,"原创偶像",H3859=6,"国产原创",H3859=7,"小说改"),C3859&lt;&gt;0,"")</f>
        <v>漫改</v>
      </c>
      <c r="J3859" s="16" t="s">
        <v>8902</v>
      </c>
      <c r="M3859" t="str">
        <f t="shared" si="60"/>
        <v>狱寺隼人，漫改动画《家庭教师HITMAN REBORN!》主角之一。</v>
      </c>
      <c r="O3859">
        <v>8</v>
      </c>
      <c r="P3859">
        <v>83</v>
      </c>
    </row>
    <row r="3860" spans="1:16">
      <c r="A3860" s="5" t="s">
        <v>8951</v>
      </c>
      <c r="B3860" t="s">
        <v>8952</v>
      </c>
      <c r="C3860">
        <v>1</v>
      </c>
      <c r="D3860">
        <v>1</v>
      </c>
      <c r="E3860" t="str">
        <f t="array" ref="E3860">_xlfn.IFS(C3860&lt;&gt;2,_xlfn.IFS(D3860=0,"主角之一",D3860=1,"角色",D3860=2,"男主",D3860=3,"女主"),C3860=2,"")</f>
        <v>角色</v>
      </c>
      <c r="G3860" t="s">
        <v>2874</v>
      </c>
      <c r="I3860" t="str">
        <f t="array" ref="I3860">_xlfn.IFS(OR(C3860=0,C3860=3),_xlfn.IFS(H3860=0,"漫改",H3860=1,"轻改",H3860=2,"原创",H3860=3,"Gal改",H3860=4,"游改",H3860=5,"原创偶像",H3860=6,"国产原创",H3860=7,"小说改"),C3860&lt;&gt;0,"")</f>
        <v/>
      </c>
      <c r="J3860" s="16" t="s">
        <v>8902</v>
      </c>
      <c r="M3860" t="str">
        <f t="shared" si="60"/>
        <v>蓮見玲於奈，《晴霁之后定是菜花盛开的好天气》角色。</v>
      </c>
      <c r="O3860">
        <v>13</v>
      </c>
      <c r="P3860">
        <v>20</v>
      </c>
    </row>
    <row r="3861" spans="1:16">
      <c r="A3861" s="5" t="s">
        <v>8953</v>
      </c>
      <c r="B3861" t="s">
        <v>8954</v>
      </c>
      <c r="C3861">
        <v>1</v>
      </c>
      <c r="D3861">
        <v>0</v>
      </c>
      <c r="E3861" t="str">
        <f t="array" ref="E3861">_xlfn.IFS(C3861&lt;&gt;2,_xlfn.IFS(D3861=0,"主角之一",D3861=1,"角色",D3861=2,"男主",D3861=3,"女主"),C3861=2,"")</f>
        <v>主角之一</v>
      </c>
      <c r="G3861" t="s">
        <v>3795</v>
      </c>
      <c r="I3861" t="str">
        <f t="array" ref="I3861">_xlfn.IFS(OR(C3861=0,C3861=3),_xlfn.IFS(H3861=0,"漫改",H3861=1,"轻改",H3861=2,"原创",H3861=3,"Gal改",H3861=4,"游改",H3861=5,"原创偶像",H3861=6,"国产原创",H3861=7,"小说改"),C3861&lt;&gt;0,"")</f>
        <v/>
      </c>
      <c r="J3861" s="16" t="s">
        <v>8902</v>
      </c>
      <c r="M3861" t="str">
        <f t="shared" si="60"/>
        <v>绫濑香纯，《神怒之日》主角之一。</v>
      </c>
      <c r="O3861">
        <v>5</v>
      </c>
      <c r="P3861">
        <v>17</v>
      </c>
    </row>
    <row r="3862" spans="1:16">
      <c r="A3862" s="5" t="s">
        <v>8955</v>
      </c>
      <c r="B3862" t="s">
        <v>8956</v>
      </c>
      <c r="C3862">
        <v>1</v>
      </c>
      <c r="D3862">
        <v>1</v>
      </c>
      <c r="E3862" t="str">
        <f t="array" ref="E3862">_xlfn.IFS(C3862&lt;&gt;2,_xlfn.IFS(D3862=0,"主角之一",D3862=1,"角色",D3862=2,"男主",D3862=3,"女主"),C3862=2,"")</f>
        <v>角色</v>
      </c>
      <c r="G3862" t="s">
        <v>147</v>
      </c>
      <c r="I3862" t="str">
        <f t="array" ref="I3862">_xlfn.IFS(OR(C3862=0,C3862=3),_xlfn.IFS(H3862=0,"漫改",H3862=1,"轻改",H3862=2,"原创",H3862=3,"Gal改",H3862=4,"游改",H3862=5,"原创偶像",H3862=6,"国产原创",H3862=7,"小说改"),C3862&lt;&gt;0,"")</f>
        <v/>
      </c>
      <c r="J3862" s="16" t="s">
        <v>8902</v>
      </c>
      <c r="M3862" t="str">
        <f t="shared" si="60"/>
        <v>神崎みつき，《7days—与你共度的七日间》角色。</v>
      </c>
      <c r="O3862">
        <v>4</v>
      </c>
      <c r="P3862">
        <v>8</v>
      </c>
    </row>
    <row r="3863" spans="1:16">
      <c r="A3863" s="5" t="s">
        <v>8957</v>
      </c>
      <c r="B3863" t="s">
        <v>8958</v>
      </c>
      <c r="C3863">
        <v>1</v>
      </c>
      <c r="D3863">
        <v>0</v>
      </c>
      <c r="E3863" t="str">
        <f t="array" ref="E3863">_xlfn.IFS(C3863&lt;&gt;2,_xlfn.IFS(D3863=0,"主角之一",D3863=1,"角色",D3863=2,"男主",D3863=3,"女主"),C3863=2,"")</f>
        <v>主角之一</v>
      </c>
      <c r="G3863" t="s">
        <v>1410</v>
      </c>
      <c r="I3863" t="str">
        <f t="array" ref="I3863">_xlfn.IFS(OR(C3863=0,C3863=3),_xlfn.IFS(H3863=0,"漫改",H3863=1,"轻改",H3863=2,"原创",H3863=3,"Gal改",H3863=4,"游改",H3863=5,"原创偶像",H3863=6,"国产原创",H3863=7,"小说改"),C3863&lt;&gt;0,"")</f>
        <v/>
      </c>
      <c r="J3863" s="16" t="s">
        <v>8902</v>
      </c>
      <c r="M3863" t="str">
        <f t="shared" si="60"/>
        <v>米勒·杨，《海沙风云》主角之一。</v>
      </c>
      <c r="O3863">
        <v>5</v>
      </c>
      <c r="P3863">
        <v>2</v>
      </c>
    </row>
    <row r="3864" spans="1:16">
      <c r="A3864" s="5" t="s">
        <v>8961</v>
      </c>
      <c r="B3864" t="s">
        <v>8962</v>
      </c>
      <c r="C3864">
        <v>2</v>
      </c>
      <c r="E3864" t="str">
        <f t="array" ref="E3864">_xlfn.IFS(C3864&lt;&gt;2,_xlfn.IFS(D3864=0,"主角之一",D3864=1,"角色",D3864=2,"男主",D3864=3,"女主"),C3864=2,"")</f>
        <v/>
      </c>
      <c r="I3864" t="str">
        <f t="array" ref="I3864">_xlfn.IFS(OR(C3864=0,C3864=3),_xlfn.IFS(H3864=0,"漫改",H3864=1,"轻改",H3864=2,"原创",H3864=3,"Gal改",H3864=4,"游改",H3864=5,"原创偶像",H3864=6,"国产原创",H3864=7,"小说改"),C3864&lt;&gt;0,"")</f>
        <v/>
      </c>
      <c r="J3864" s="16" t="s">
        <v>8902</v>
      </c>
      <c r="K3864" s="17">
        <v>1</v>
      </c>
      <c r="L3864" t="s">
        <v>4424</v>
      </c>
      <c r="M3864" t="str">
        <f t="shared" si="60"/>
        <v>堤麻里矢，漫画《樱开二度》角色。【芳文社】</v>
      </c>
      <c r="O3864">
        <v>8</v>
      </c>
      <c r="P3864">
        <v>9</v>
      </c>
    </row>
    <row r="3865" spans="1:16">
      <c r="A3865" s="5" t="s">
        <v>8966</v>
      </c>
      <c r="B3865" t="s">
        <v>8967</v>
      </c>
      <c r="C3865">
        <v>2</v>
      </c>
      <c r="E3865" t="str">
        <f t="array" ref="E3865">_xlfn.IFS(C3865&lt;&gt;2,_xlfn.IFS(D3865=0,"主角之一",D3865=1,"角色",D3865=2,"男主",D3865=3,"女主"),C3865=2,"")</f>
        <v/>
      </c>
      <c r="I3865" t="str">
        <f t="array" ref="I3865">_xlfn.IFS(OR(C3865=0,C3865=3),_xlfn.IFS(H3865=0,"漫改",H3865=1,"轻改",H3865=2,"原创",H3865=3,"Gal改",H3865=4,"游改",H3865=5,"原创偶像",H3865=6,"国产原创",H3865=7,"小说改"),C3865&lt;&gt;0,"")</f>
        <v/>
      </c>
      <c r="J3865" s="16" t="s">
        <v>8902</v>
      </c>
      <c r="K3865"/>
      <c r="L3865" t="s">
        <v>1597</v>
      </c>
      <c r="M3865" t="str">
        <f t="shared" si="60"/>
        <v>戌亥床，知名vtuber。</v>
      </c>
      <c r="O3865">
        <v>4</v>
      </c>
      <c r="P3865">
        <v>33</v>
      </c>
    </row>
    <row r="3866" spans="1:16">
      <c r="A3866" s="5" t="s">
        <v>8959</v>
      </c>
      <c r="B3866" t="s">
        <v>8960</v>
      </c>
      <c r="C3866">
        <v>2</v>
      </c>
      <c r="E3866" t="str">
        <f t="array" ref="E3866">_xlfn.IFS(C3866&lt;&gt;2,_xlfn.IFS(D3866=0,"主角之一",D3866=1,"角色",D3866=2,"男主",D3866=3,"女主"),C3866=2,"")</f>
        <v/>
      </c>
      <c r="I3866" t="str">
        <f t="array" ref="I3866">_xlfn.IFS(OR(C3866=0,C3866=3),_xlfn.IFS(H3866=0,"漫改",H3866=1,"轻改",H3866=2,"原创",H3866=3,"Gal改",H3866=4,"游改",H3866=5,"原创偶像",H3866=6,"国产原创",H3866=7,"小说改"),C3866&lt;&gt;0,"")</f>
        <v/>
      </c>
      <c r="J3866" s="16" t="s">
        <v>8902</v>
      </c>
      <c r="L3866" t="s">
        <v>2395</v>
      </c>
      <c r="M3866" t="str">
        <f t="shared" si="60"/>
        <v>凤笑梦，游戏《世界计划 缤纷舞台！ feat. 初音未来》角色。</v>
      </c>
      <c r="O3866">
        <v>25</v>
      </c>
      <c r="P3866">
        <v>55</v>
      </c>
    </row>
    <row r="3867" spans="1:16">
      <c r="B3867" t="s">
        <v>8963</v>
      </c>
      <c r="C3867">
        <v>2</v>
      </c>
      <c r="E3867" s="17" t="str">
        <f t="array" ref="E3867">_xlfn.IFS(C3867&lt;&gt;2,_xlfn.IFS(D3867=0,"主角之一",D3867=1,"角色",D3867=2,"男主",D3867=3,"女主"),C3867=2,"")</f>
        <v/>
      </c>
      <c r="I3867" s="17" t="str">
        <f t="array" ref="I3867">_xlfn.IFS(OR(C3867=0,C3867=3),_xlfn.IFS(H3867=0,"漫改",H3867=1,"轻改",H3867=2,"原创",H3867=3,"Gal改",H3867=4,"游改",H3867=5,"原创偶像",H3867=6,"国产原创",H3867=7,"小说改"),C3867&lt;&gt;0,"")</f>
        <v/>
      </c>
      <c r="J3867" s="16" t="s">
        <v>8902</v>
      </c>
      <c r="L3867" t="s">
        <v>1597</v>
      </c>
      <c r="M3867" t="str">
        <f t="shared" si="60"/>
        <v>帕沃莉亚·蕾内，知名vtuber。</v>
      </c>
    </row>
    <row r="3868" spans="1:16">
      <c r="B3868" t="s">
        <v>8964</v>
      </c>
      <c r="C3868">
        <v>2</v>
      </c>
      <c r="E3868"/>
      <c r="I3868"/>
      <c r="J3868" s="16" t="s">
        <v>8902</v>
      </c>
      <c r="L3868" t="s">
        <v>8965</v>
      </c>
      <c r="M3868" t="str">
        <f t="shared" si="60"/>
        <v>兽耳酱，画师ながユー的原创角色。</v>
      </c>
    </row>
    <row r="3869" spans="1:16">
      <c r="A3869" s="5" t="s">
        <v>9000</v>
      </c>
      <c r="B3869" t="s">
        <v>9001</v>
      </c>
      <c r="C3869">
        <v>0</v>
      </c>
      <c r="D3869">
        <v>1</v>
      </c>
      <c r="E3869" t="str">
        <f t="array" ref="E3869">_xlfn.IFS(C3869&lt;&gt;2,_xlfn.IFS(D3869=0,"主角之一",D3869=1,"角色",D3869=2,"男主",D3869=3,"女主"),C3869=2,"")</f>
        <v>角色</v>
      </c>
      <c r="G3869" t="s">
        <v>2624</v>
      </c>
      <c r="H3869">
        <v>0</v>
      </c>
      <c r="I3869" t="str">
        <f t="array" ref="I3869">_xlfn.IFS(OR(C3869=0,C3869=3),_xlfn.IFS(H3869=0,"漫改",H3869=1,"轻改",H3869=2,"原创",H3869=3,"Gal改",H3869=4,"游改",H3869=5,"原创偶像",H3869=6,"国产原创",H3869=7,"小说改"),C3869&lt;&gt;0,"")</f>
        <v>漫改</v>
      </c>
      <c r="J3869" s="16" t="s">
        <v>8970</v>
      </c>
      <c r="M3869" t="str">
        <f t="shared" si="60"/>
        <v>松风佳乃子，漫改动画《相合之物》角色。</v>
      </c>
      <c r="O3869">
        <v>52</v>
      </c>
      <c r="P3869">
        <v>106</v>
      </c>
    </row>
    <row r="3870" spans="1:16">
      <c r="A3870" s="5" t="s">
        <v>9002</v>
      </c>
      <c r="B3870" t="s">
        <v>9003</v>
      </c>
      <c r="C3870">
        <v>0</v>
      </c>
      <c r="D3870">
        <v>0</v>
      </c>
      <c r="E3870" t="str">
        <f t="array" ref="E3870">_xlfn.IFS(C3870&lt;&gt;2,_xlfn.IFS(D3870=0,"主角之一",D3870=1,"角色",D3870=2,"男主",D3870=3,"女主"),C3870=2,"")</f>
        <v>主角之一</v>
      </c>
      <c r="G3870" t="s">
        <v>4363</v>
      </c>
      <c r="H3870">
        <v>0</v>
      </c>
      <c r="I3870" t="str">
        <f t="array" ref="I3870">_xlfn.IFS(OR(C3870=0,C3870=3),_xlfn.IFS(H3870=0,"漫改",H3870=1,"轻改",H3870=2,"原创",H3870=3,"Gal改",H3870=4,"游改",H3870=5,"原创偶像",H3870=6,"国产原创",H3870=7,"小说改"),C3870&lt;&gt;0,"")</f>
        <v>漫改</v>
      </c>
      <c r="J3870" s="16" t="s">
        <v>8970</v>
      </c>
      <c r="M3870" t="str">
        <f t="shared" si="60"/>
        <v>仓敷玲奈，漫改动画《催眠性指导》主角之一。</v>
      </c>
      <c r="O3870">
        <v>1</v>
      </c>
      <c r="P3870">
        <v>32</v>
      </c>
    </row>
    <row r="3871" spans="1:16">
      <c r="A3871" s="5" t="s">
        <v>9004</v>
      </c>
      <c r="B3871" t="s">
        <v>9005</v>
      </c>
      <c r="C3871">
        <v>0</v>
      </c>
      <c r="D3871">
        <v>1</v>
      </c>
      <c r="E3871" t="str">
        <f t="array" ref="E3871">_xlfn.IFS(C3871&lt;&gt;2,_xlfn.IFS(D3871=0,"主角之一",D3871=1,"角色",D3871=2,"男主",D3871=3,"女主"),C3871=2,"")</f>
        <v>角色</v>
      </c>
      <c r="G3871" t="s">
        <v>2789</v>
      </c>
      <c r="H3871">
        <v>2</v>
      </c>
      <c r="I3871" t="str">
        <f t="array" ref="I3871">_xlfn.IFS(OR(C3871=0,C3871=3),_xlfn.IFS(H3871=0,"漫改",H3871=1,"轻改",H3871=2,"原创",H3871=3,"Gal改",H3871=4,"游改",H3871=5,"原创偶像",H3871=6,"国产原创",H3871=7,"小说改"),C3871&lt;&gt;0,"")</f>
        <v>原创</v>
      </c>
      <c r="J3871" s="16" t="s">
        <v>8970</v>
      </c>
      <c r="M3871" t="str">
        <f t="shared" si="60"/>
        <v>城崎晶，原创动画《顶点!!!!!!!!!!!!!!!》角色。</v>
      </c>
      <c r="O3871">
        <v>5</v>
      </c>
      <c r="P3871">
        <v>8</v>
      </c>
    </row>
    <row r="3872" spans="1:16">
      <c r="A3872" s="5" t="s">
        <v>8977</v>
      </c>
      <c r="B3872" t="s">
        <v>8978</v>
      </c>
      <c r="C3872">
        <v>0</v>
      </c>
      <c r="D3872">
        <v>1</v>
      </c>
      <c r="E3872" t="str">
        <f t="array" ref="E3872">_xlfn.IFS(C3872&lt;&gt;2,_xlfn.IFS(D3872=0,"主角之一",D3872=1,"角色",D3872=2,"男主",D3872=3,"女主"),C3872=2,"")</f>
        <v>角色</v>
      </c>
      <c r="G3872" t="s">
        <v>960</v>
      </c>
      <c r="H3872">
        <v>0</v>
      </c>
      <c r="I3872" t="str">
        <f t="array" ref="I3872">_xlfn.IFS(OR(C3872=0,C3872=3),_xlfn.IFS(H3872=0,"漫改",H3872=1,"轻改",H3872=2,"原创",H3872=3,"Gal改",H3872=4,"游改",H3872=5,"原创偶像",H3872=6,"国产原创",H3872=7,"小说改"),C3872&lt;&gt;0,"")</f>
        <v>漫改</v>
      </c>
      <c r="J3872" s="16" t="s">
        <v>8970</v>
      </c>
      <c r="M3872" t="str">
        <f t="shared" si="60"/>
        <v>龙门渕透华，漫改动画《天才麻将少女》角色。</v>
      </c>
      <c r="O3872">
        <v>19</v>
      </c>
      <c r="P3872">
        <v>36</v>
      </c>
    </row>
    <row r="3873" spans="1:16">
      <c r="A3873" s="5" t="s">
        <v>8979</v>
      </c>
      <c r="B3873" t="s">
        <v>8980</v>
      </c>
      <c r="C3873">
        <v>0</v>
      </c>
      <c r="D3873">
        <v>1</v>
      </c>
      <c r="E3873" t="str">
        <f t="array" ref="E3873">_xlfn.IFS(C3873&lt;&gt;2,_xlfn.IFS(D3873=0,"主角之一",D3873=1,"角色",D3873=2,"男主",D3873=3,"女主"),C3873=2,"")</f>
        <v>角色</v>
      </c>
      <c r="G3873" t="s">
        <v>4565</v>
      </c>
      <c r="H3873">
        <v>0</v>
      </c>
      <c r="I3873" t="str">
        <f t="array" ref="I3873">_xlfn.IFS(OR(C3873=0,C3873=3),_xlfn.IFS(H3873=0,"漫改",H3873=1,"轻改",H3873=2,"原创",H3873=3,"Gal改",H3873=4,"游改",H3873=5,"原创偶像",H3873=6,"国产原创",H3873=7,"小说改"),C3873&lt;&gt;0,"")</f>
        <v>漫改</v>
      </c>
      <c r="J3873" s="16" t="s">
        <v>8970</v>
      </c>
      <c r="M3873" t="str">
        <f t="shared" si="60"/>
        <v>辰野俊子，漫改动画《女仆咖啡厅》角色。</v>
      </c>
      <c r="O3873">
        <v>8</v>
      </c>
      <c r="P3873">
        <v>36</v>
      </c>
    </row>
    <row r="3874" spans="1:16">
      <c r="A3874" s="5" t="s">
        <v>8981</v>
      </c>
      <c r="B3874" t="s">
        <v>8982</v>
      </c>
      <c r="C3874">
        <v>0</v>
      </c>
      <c r="D3874">
        <v>1</v>
      </c>
      <c r="E3874" t="str">
        <f t="array" ref="E3874">_xlfn.IFS(C3874&lt;&gt;2,_xlfn.IFS(D3874=0,"主角之一",D3874=1,"角色",D3874=2,"男主",D3874=3,"女主"),C3874=2,"")</f>
        <v>角色</v>
      </c>
      <c r="G3874" t="s">
        <v>1485</v>
      </c>
      <c r="H3874">
        <v>3</v>
      </c>
      <c r="I3874" t="str">
        <f t="array" ref="I3874">_xlfn.IFS(OR(C3874=0,C3874=3),_xlfn.IFS(H3874=0,"漫改",H3874=1,"轻改",H3874=2,"原创",H3874=3,"Gal改",H3874=4,"游改",H3874=5,"原创偶像",H3874=6,"国产原创",H3874=7,"小说改"),C3874&lt;&gt;0,"")</f>
        <v>Gal改</v>
      </c>
      <c r="J3874" s="16" t="s">
        <v>8970</v>
      </c>
      <c r="M3874" t="str">
        <f t="shared" si="60"/>
        <v>保科智子，Gal改动画《To Heart》角色。</v>
      </c>
      <c r="O3874">
        <v>2</v>
      </c>
      <c r="P3874">
        <v>10</v>
      </c>
    </row>
    <row r="3875" spans="1:16">
      <c r="A3875" s="5" t="s">
        <v>9006</v>
      </c>
      <c r="B3875" t="s">
        <v>9007</v>
      </c>
      <c r="C3875">
        <v>0</v>
      </c>
      <c r="D3875">
        <v>1</v>
      </c>
      <c r="E3875" t="str">
        <f t="array" ref="E3875">_xlfn.IFS(C3875&lt;&gt;2,_xlfn.IFS(D3875=0,"主角之一",D3875=1,"角色",D3875=2,"男主",D3875=3,"女主"),C3875=2,"")</f>
        <v>角色</v>
      </c>
      <c r="G3875" t="s">
        <v>2213</v>
      </c>
      <c r="H3875">
        <v>1</v>
      </c>
      <c r="I3875" t="str">
        <f t="array" ref="I3875">_xlfn.IFS(OR(C3875=0,C3875=3),_xlfn.IFS(H3875=0,"漫改",H3875=1,"轻改",H3875=2,"原创",H3875=3,"Gal改",H3875=4,"游改",H3875=5,"原创偶像",H3875=6,"国产原创",H3875=7,"小说改"),C3875&lt;&gt;0,"")</f>
        <v>轻改</v>
      </c>
      <c r="J3875" s="16" t="s">
        <v>8970</v>
      </c>
      <c r="M3875" t="str">
        <f t="shared" si="60"/>
        <v>更科茅咲，轻改动画《不时轻声地以俄语遮羞的邻座艾莉同学》角色。</v>
      </c>
      <c r="O3875">
        <v>7</v>
      </c>
      <c r="P3875">
        <v>9</v>
      </c>
    </row>
    <row r="3876" spans="1:16">
      <c r="A3876" s="5" t="s">
        <v>8983</v>
      </c>
      <c r="B3876" t="s">
        <v>8984</v>
      </c>
      <c r="C3876">
        <v>0</v>
      </c>
      <c r="D3876">
        <v>1</v>
      </c>
      <c r="E3876" t="str">
        <f t="array" ref="E3876">_xlfn.IFS(C3876&lt;&gt;2,_xlfn.IFS(D3876=0,"主角之一",D3876=1,"角色",D3876=2,"男主",D3876=3,"女主"),C3876=2,"")</f>
        <v>角色</v>
      </c>
      <c r="G3876" t="s">
        <v>777</v>
      </c>
      <c r="H3876">
        <v>0</v>
      </c>
      <c r="I3876" t="str">
        <f t="array" ref="I3876">_xlfn.IFS(OR(C3876=0,C3876=3),_xlfn.IFS(H3876=0,"漫改",H3876=1,"轻改",H3876=2,"原创",H3876=3,"Gal改",H3876=4,"游改",H3876=5,"原创偶像",H3876=6,"国产原创",H3876=7,"小说改"),C3876&lt;&gt;0,"")</f>
        <v>漫改</v>
      </c>
      <c r="J3876" s="16" t="s">
        <v>8970</v>
      </c>
      <c r="M3876" t="str">
        <f t="shared" si="60"/>
        <v>瓶子吉久，漫改动画《爆漫王。》角色。</v>
      </c>
      <c r="O3876">
        <v>2</v>
      </c>
      <c r="P3876">
        <v>3</v>
      </c>
    </row>
    <row r="3877" spans="1:16">
      <c r="A3877" s="5" t="s">
        <v>8985</v>
      </c>
      <c r="B3877" t="s">
        <v>8986</v>
      </c>
      <c r="C3877">
        <v>0</v>
      </c>
      <c r="D3877">
        <v>0</v>
      </c>
      <c r="E3877" t="str">
        <f t="array" ref="E3877">_xlfn.IFS(C3877&lt;&gt;2,_xlfn.IFS(D3877=0,"主角之一",D3877=1,"角色",D3877=2,"男主",D3877=3,"女主"),C3877=2,"")</f>
        <v>主角之一</v>
      </c>
      <c r="G3877" t="s">
        <v>356</v>
      </c>
      <c r="H3877">
        <v>0</v>
      </c>
      <c r="I3877" t="str">
        <f t="array" ref="I3877">_xlfn.IFS(OR(C3877=0,C3877=3),_xlfn.IFS(H3877=0,"漫改",H3877=1,"轻改",H3877=2,"原创",H3877=3,"Gal改",H3877=4,"游改",H3877=5,"原创偶像",H3877=6,"国产原创",H3877=7,"小说改"),C3877&lt;&gt;0,"")</f>
        <v>漫改</v>
      </c>
      <c r="J3877" s="16" t="s">
        <v>8970</v>
      </c>
      <c r="K3877">
        <v>1</v>
      </c>
      <c r="M3877" t="str">
        <f t="shared" si="60"/>
        <v>片濑真宵，漫改动画《一起一起这里那里》主角之一。【芳文社】</v>
      </c>
      <c r="O3877">
        <v>8</v>
      </c>
      <c r="P3877">
        <v>24</v>
      </c>
    </row>
    <row r="3878" spans="1:16">
      <c r="A3878" s="5" t="s">
        <v>8987</v>
      </c>
      <c r="B3878" t="s">
        <v>8988</v>
      </c>
      <c r="C3878">
        <v>0</v>
      </c>
      <c r="D3878">
        <v>0</v>
      </c>
      <c r="E3878" t="str">
        <f t="array" ref="E3878">_xlfn.IFS(C3878&lt;&gt;2,_xlfn.IFS(D3878=0,"主角之一",D3878=1,"角色",D3878=2,"男主",D3878=3,"女主"),C3878=2,"")</f>
        <v>主角之一</v>
      </c>
      <c r="G3878" t="s">
        <v>4304</v>
      </c>
      <c r="H3878">
        <v>0</v>
      </c>
      <c r="I3878" t="str">
        <f t="array" ref="I3878">_xlfn.IFS(OR(C3878=0,C3878=3),_xlfn.IFS(H3878=0,"漫改",H3878=1,"轻改",H3878=2,"原创",H3878=3,"Gal改",H3878=4,"游改",H3878=5,"原创偶像",H3878=6,"国产原创",H3878=7,"小说改"),C3878&lt;&gt;0,"")</f>
        <v>漫改</v>
      </c>
      <c r="J3878" s="16" t="s">
        <v>8970</v>
      </c>
      <c r="M3878" t="str">
        <f t="shared" si="60"/>
        <v>八王子泪，漫改动画《法外制裁者》主角之一。</v>
      </c>
      <c r="O3878">
        <v>2</v>
      </c>
      <c r="P3878">
        <v>3</v>
      </c>
    </row>
    <row r="3879" spans="1:16">
      <c r="A3879" s="5" t="s">
        <v>8989</v>
      </c>
      <c r="B3879" t="s">
        <v>8990</v>
      </c>
      <c r="C3879">
        <v>0</v>
      </c>
      <c r="D3879">
        <v>1</v>
      </c>
      <c r="E3879" t="str">
        <f t="array" ref="E3879">_xlfn.IFS(C3879&lt;&gt;2,_xlfn.IFS(D3879=0,"主角之一",D3879=1,"角色",D3879=2,"男主",D3879=3,"女主"),C3879=2,"")</f>
        <v>角色</v>
      </c>
      <c r="G3879" t="s">
        <v>8991</v>
      </c>
      <c r="H3879">
        <v>1</v>
      </c>
      <c r="I3879" t="str">
        <f t="array" ref="I3879">_xlfn.IFS(OR(C3879=0,C3879=3),_xlfn.IFS(H3879=0,"漫改",H3879=1,"轻改",H3879=2,"原创",H3879=3,"Gal改",H3879=4,"游改",H3879=5,"原创偶像",H3879=6,"国产原创",H3879=7,"小说改"),C3879&lt;&gt;0,"")</f>
        <v>轻改</v>
      </c>
      <c r="J3879" s="16" t="s">
        <v>8970</v>
      </c>
      <c r="M3879" t="str">
        <f t="shared" si="60"/>
        <v>佐佐木千穗，轻改动画《打工吧！魔王大人》角色。</v>
      </c>
      <c r="O3879">
        <v>28</v>
      </c>
      <c r="P3879">
        <v>112</v>
      </c>
    </row>
    <row r="3880" spans="1:16">
      <c r="A3880" s="5" t="s">
        <v>8992</v>
      </c>
      <c r="B3880" t="s">
        <v>8993</v>
      </c>
      <c r="C3880">
        <v>0</v>
      </c>
      <c r="D3880">
        <v>1</v>
      </c>
      <c r="E3880" t="str">
        <f t="array" ref="E3880">_xlfn.IFS(C3880&lt;&gt;2,_xlfn.IFS(D3880=0,"主角之一",D3880=1,"角色",D3880=2,"男主",D3880=3,"女主"),C3880=2,"")</f>
        <v>角色</v>
      </c>
      <c r="G3880" t="s">
        <v>5154</v>
      </c>
      <c r="H3880">
        <v>0</v>
      </c>
      <c r="I3880" t="str">
        <f t="array" ref="I3880">_xlfn.IFS(OR(C3880=0,C3880=3),_xlfn.IFS(H3880=0,"漫改",H3880=1,"轻改",H3880=2,"原创",H3880=3,"Gal改",H3880=4,"游改",H3880=5,"原创偶像",H3880=6,"国产原创",H3880=7,"小说改"),C3880&lt;&gt;0,"")</f>
        <v>漫改</v>
      </c>
      <c r="J3880" s="16" t="s">
        <v>8970</v>
      </c>
      <c r="M3880" t="str">
        <f t="shared" si="60"/>
        <v>槙田悠里，漫改动画《青春之旅》角色。</v>
      </c>
      <c r="O3880">
        <v>4</v>
      </c>
      <c r="P3880">
        <v>10</v>
      </c>
    </row>
    <row r="3881" spans="1:16">
      <c r="A3881" s="5" t="s">
        <v>8994</v>
      </c>
      <c r="B3881" t="s">
        <v>8995</v>
      </c>
      <c r="C3881">
        <v>0</v>
      </c>
      <c r="D3881">
        <v>1</v>
      </c>
      <c r="E3881" t="str">
        <f t="array" ref="E3881">_xlfn.IFS(C3881&lt;&gt;2,_xlfn.IFS(D3881=0,"主角之一",D3881=1,"角色",D3881=2,"男主",D3881=3,"女主"),C3881=2,"")</f>
        <v>角色</v>
      </c>
      <c r="G3881" t="s">
        <v>3390</v>
      </c>
      <c r="H3881">
        <v>0</v>
      </c>
      <c r="I3881" t="str">
        <f t="array" ref="I3881">_xlfn.IFS(OR(C3881=0,C3881=3),_xlfn.IFS(H3881=0,"漫改",H3881=1,"轻改",H3881=2,"原创",H3881=3,"Gal改",H3881=4,"游改",H3881=5,"原创偶像",H3881=6,"国产原创",H3881=7,"小说改"),C3881&lt;&gt;0,"")</f>
        <v>漫改</v>
      </c>
      <c r="J3881" s="16" t="s">
        <v>8970</v>
      </c>
      <c r="M3881" t="str">
        <f t="shared" si="60"/>
        <v>有川辉夜，漫改动画《搞姬日常》角色。</v>
      </c>
      <c r="O3881">
        <v>6</v>
      </c>
      <c r="P3881">
        <v>18</v>
      </c>
    </row>
    <row r="3882" spans="1:16">
      <c r="A3882" s="5" t="s">
        <v>8968</v>
      </c>
      <c r="B3882" t="s">
        <v>8969</v>
      </c>
      <c r="C3882">
        <v>0</v>
      </c>
      <c r="D3882">
        <v>0</v>
      </c>
      <c r="E3882" t="str">
        <f t="array" ref="E3882">_xlfn.IFS(C3882&lt;&gt;2,_xlfn.IFS(D3882=0,"主角之一",D3882=1,"角色",D3882=2,"男主",D3882=3,"女主"),C3882=2,"")</f>
        <v>主角之一</v>
      </c>
      <c r="G3882" t="s">
        <v>1390</v>
      </c>
      <c r="H3882">
        <v>0</v>
      </c>
      <c r="I3882" t="str">
        <f t="array" ref="I3882">_xlfn.IFS(OR(C3882=0,C3882=3),_xlfn.IFS(H3882=0,"漫改",H3882=1,"轻改",H3882=2,"原创",H3882=3,"Gal改",H3882=4,"游改",H3882=5,"原创偶像",H3882=6,"国产原创",H3882=7,"小说改"),C3882&lt;&gt;0,"")</f>
        <v>漫改</v>
      </c>
      <c r="J3882" s="16" t="s">
        <v>8970</v>
      </c>
      <c r="M3882" t="str">
        <f t="shared" si="60"/>
        <v>野田惠，漫改动画《交响情人梦》主角之一。</v>
      </c>
      <c r="O3882">
        <v>19</v>
      </c>
      <c r="P3882">
        <v>79</v>
      </c>
    </row>
    <row r="3883" spans="1:16">
      <c r="A3883" s="5" t="s">
        <v>8971</v>
      </c>
      <c r="B3883" t="s">
        <v>8972</v>
      </c>
      <c r="C3883">
        <v>0</v>
      </c>
      <c r="D3883">
        <v>1</v>
      </c>
      <c r="E3883" t="str">
        <f t="array" ref="E3883">_xlfn.IFS(C3883&lt;&gt;2,_xlfn.IFS(D3883=0,"主角之一",D3883=1,"角色",D3883=2,"男主",D3883=3,"女主"),C3883=2,"")</f>
        <v>角色</v>
      </c>
      <c r="G3883" t="s">
        <v>1667</v>
      </c>
      <c r="H3883">
        <v>2</v>
      </c>
      <c r="I3883" t="str">
        <f t="array" ref="I3883">_xlfn.IFS(OR(C3883=0,C3883=3),_xlfn.IFS(H3883=0,"漫改",H3883=1,"轻改",H3883=2,"原创",H3883=3,"Gal改",H3883=4,"游改",H3883=5,"原创偶像",H3883=6,"国产原创",H3883=7,"小说改"),C3883&lt;&gt;0,"")</f>
        <v>原创</v>
      </c>
      <c r="J3883" s="16" t="s">
        <v>8970</v>
      </c>
      <c r="M3883" t="str">
        <f t="shared" si="60"/>
        <v>格拉汉姆·艾卡，原创动画《机动战士高达00》角色。</v>
      </c>
      <c r="O3883">
        <v>13</v>
      </c>
      <c r="P3883">
        <v>34</v>
      </c>
    </row>
    <row r="3884" spans="1:16">
      <c r="A3884" s="5" t="s">
        <v>8996</v>
      </c>
      <c r="B3884" t="s">
        <v>8997</v>
      </c>
      <c r="C3884">
        <v>0</v>
      </c>
      <c r="D3884">
        <v>1</v>
      </c>
      <c r="E3884" t="str">
        <f t="array" ref="E3884">_xlfn.IFS(C3884&lt;&gt;2,_xlfn.IFS(D3884=0,"主角之一",D3884=1,"角色",D3884=2,"男主",D3884=3,"女主"),C3884=2,"")</f>
        <v>角色</v>
      </c>
      <c r="G3884" t="s">
        <v>3524</v>
      </c>
      <c r="H3884">
        <v>0</v>
      </c>
      <c r="I3884" t="str">
        <f t="array" ref="I3884">_xlfn.IFS(OR(C3884=0,C3884=3),_xlfn.IFS(H3884=0,"漫改",H3884=1,"轻改",H3884=2,"原创",H3884=3,"Gal改",H3884=4,"游改",H3884=5,"原创偶像",H3884=6,"国产原创",H3884=7,"小说改"),C3884&lt;&gt;0,"")</f>
        <v>漫改</v>
      </c>
      <c r="J3884" s="16" t="s">
        <v>8970</v>
      </c>
      <c r="M3884" t="str">
        <f t="shared" si="60"/>
        <v>鸟束零太，漫改动画《齐木楠雄的灾难》角色。</v>
      </c>
      <c r="O3884">
        <v>8</v>
      </c>
      <c r="P3884">
        <v>9</v>
      </c>
    </row>
    <row r="3885" spans="1:16">
      <c r="A3885" s="5" t="s">
        <v>8973</v>
      </c>
      <c r="B3885" t="s">
        <v>8974</v>
      </c>
      <c r="C3885">
        <v>0</v>
      </c>
      <c r="D3885">
        <v>1</v>
      </c>
      <c r="E3885" t="str">
        <f t="array" ref="E3885">_xlfn.IFS(C3885&lt;&gt;2,_xlfn.IFS(D3885=0,"主角之一",D3885=1,"角色",D3885=2,"男主",D3885=3,"女主"),C3885=2,"")</f>
        <v>角色</v>
      </c>
      <c r="G3885" t="s">
        <v>48</v>
      </c>
      <c r="H3885">
        <v>0</v>
      </c>
      <c r="I3885" t="str">
        <f t="array" ref="I3885">_xlfn.IFS(OR(C3885=0,C3885=3),_xlfn.IFS(H3885=0,"漫改",H3885=1,"轻改",H3885=2,"原创",H3885=3,"Gal改",H3885=4,"游改",H3885=5,"原创偶像",H3885=6,"国产原创",H3885=7,"小说改"),C3885&lt;&gt;0,"")</f>
        <v>漫改</v>
      </c>
      <c r="J3885" s="16" t="s">
        <v>8970</v>
      </c>
      <c r="M3885" t="str">
        <f t="shared" si="60"/>
        <v>市丸银，漫改动画《死神》角色。</v>
      </c>
      <c r="O3885">
        <v>7</v>
      </c>
      <c r="P3885">
        <v>66</v>
      </c>
    </row>
    <row r="3886" spans="1:16">
      <c r="A3886" s="5" t="s">
        <v>8975</v>
      </c>
      <c r="B3886" t="s">
        <v>8976</v>
      </c>
      <c r="C3886">
        <v>0</v>
      </c>
      <c r="D3886">
        <v>0</v>
      </c>
      <c r="E3886" t="str">
        <f t="array" ref="E3886">_xlfn.IFS(C3886&lt;&gt;2,_xlfn.IFS(D3886=0,"主角之一",D3886=1,"角色",D3886=2,"男主",D3886=3,"女主"),C3886=2,"")</f>
        <v>主角之一</v>
      </c>
      <c r="G3886" t="s">
        <v>192</v>
      </c>
      <c r="H3886">
        <v>0</v>
      </c>
      <c r="I3886" t="str">
        <f t="array" ref="I3886">_xlfn.IFS(OR(C3886=0,C3886=3),_xlfn.IFS(H3886=0,"漫改",H3886=1,"轻改",H3886=2,"原创",H3886=3,"Gal改",H3886=4,"游改",H3886=5,"原创偶像",H3886=6,"国产原创",H3886=7,"小说改"),C3886&lt;&gt;0,"")</f>
        <v>漫改</v>
      </c>
      <c r="J3886" s="16" t="s">
        <v>8970</v>
      </c>
      <c r="M3886" t="str">
        <f t="shared" si="60"/>
        <v>水野亚美，漫改动画《美少女战士》主角之一。</v>
      </c>
      <c r="O3886">
        <v>10</v>
      </c>
      <c r="P3886">
        <v>48</v>
      </c>
    </row>
    <row r="3887" spans="1:16">
      <c r="A3887" s="5" t="s">
        <v>8998</v>
      </c>
      <c r="B3887" t="s">
        <v>8999</v>
      </c>
      <c r="C3887">
        <v>0</v>
      </c>
      <c r="D3887">
        <v>3</v>
      </c>
      <c r="E3887" t="str">
        <f t="array" ref="E3887">_xlfn.IFS(C3887&lt;&gt;2,_xlfn.IFS(D3887=0,"主角之一",D3887=1,"角色",D3887=2,"男主",D3887=3,"女主"),C3887=2,"")</f>
        <v>女主</v>
      </c>
      <c r="G3887" t="s">
        <v>2621</v>
      </c>
      <c r="H3887">
        <v>0</v>
      </c>
      <c r="I3887" t="str">
        <f t="array" ref="I3887">_xlfn.IFS(OR(C3887=0,C3887=3),_xlfn.IFS(H3887=0,"漫改",H3887=1,"轻改",H3887=2,"原创",H3887=3,"Gal改",H3887=4,"游改",H3887=5,"原创偶像",H3887=6,"国产原创",H3887=7,"小说改"),C3887&lt;&gt;0,"")</f>
        <v>漫改</v>
      </c>
      <c r="J3887" s="16" t="s">
        <v>8970</v>
      </c>
      <c r="M3887" t="str">
        <f t="shared" si="60"/>
        <v>山田杏奈，漫改动画《我心里危险的东西》女主。</v>
      </c>
      <c r="O3887">
        <v>141</v>
      </c>
      <c r="P3887">
        <v>585</v>
      </c>
    </row>
    <row r="3888" spans="1:16">
      <c r="A3888" s="5" t="s">
        <v>9008</v>
      </c>
      <c r="B3888" t="s">
        <v>9009</v>
      </c>
      <c r="C3888">
        <v>1</v>
      </c>
      <c r="D3888">
        <v>1</v>
      </c>
      <c r="E3888" t="str">
        <f t="array" ref="E3888">_xlfn.IFS(C3888&lt;&gt;2,_xlfn.IFS(D3888=0,"主角之一",D3888=1,"角色",D3888=2,"男主",D3888=3,"女主"),C3888=2,"")</f>
        <v>角色</v>
      </c>
      <c r="G3888" t="s">
        <v>1781</v>
      </c>
      <c r="I3888" t="str">
        <f t="array" ref="I3888">_xlfn.IFS(OR(C3888=0,C3888=3),_xlfn.IFS(H3888=0,"漫改",H3888=1,"轻改",H3888=2,"原创",H3888=3,"Gal改",H3888=4,"游改",H3888=5,"原创偶像",H3888=6,"国产原创",H3888=7,"小说改"),C3888&lt;&gt;0,"")</f>
        <v/>
      </c>
      <c r="J3888" s="16" t="s">
        <v>8970</v>
      </c>
      <c r="M3888" t="str">
        <f t="shared" si="60"/>
        <v>小町まや，《喜欢我的话就要说出来！》角色。</v>
      </c>
      <c r="O3888">
        <v>26</v>
      </c>
      <c r="P3888">
        <v>33</v>
      </c>
    </row>
    <row r="3889" spans="1:16">
      <c r="A3889" s="5" t="s">
        <v>9010</v>
      </c>
      <c r="B3889" t="s">
        <v>9011</v>
      </c>
      <c r="C3889">
        <v>1</v>
      </c>
      <c r="D3889">
        <v>1</v>
      </c>
      <c r="E3889" t="str">
        <f t="array" ref="E3889">_xlfn.IFS(C3889&lt;&gt;2,_xlfn.IFS(D3889=0,"主角之一",D3889=1,"角色",D3889=2,"男主",D3889=3,"女主"),C3889=2,"")</f>
        <v>角色</v>
      </c>
      <c r="G3889" t="s">
        <v>3441</v>
      </c>
      <c r="I3889" t="str">
        <f t="array" ref="I3889">_xlfn.IFS(OR(C3889=0,C3889=3),_xlfn.IFS(H3889=0,"漫改",H3889=1,"轻改",H3889=2,"原创",H3889=3,"Gal改",H3889=4,"游改",H3889=5,"原创偶像",H3889=6,"国产原创",H3889=7,"小说改"),C3889&lt;&gt;0,"")</f>
        <v/>
      </c>
      <c r="J3889" s="16" t="s">
        <v>8970</v>
      </c>
      <c r="M3889" t="str">
        <f t="shared" si="60"/>
        <v>中森翔太，《秋之回忆2》角色。</v>
      </c>
      <c r="O3889">
        <v>13</v>
      </c>
      <c r="P3889">
        <v>3</v>
      </c>
    </row>
    <row r="3890" spans="1:16">
      <c r="A3890" s="5" t="s">
        <v>9013</v>
      </c>
      <c r="B3890" t="s">
        <v>9014</v>
      </c>
      <c r="C3890">
        <v>2</v>
      </c>
      <c r="E3890" t="str">
        <f t="array" ref="E3890">_xlfn.IFS(C3890&lt;&gt;2,_xlfn.IFS(D3890=0,"主角之一",D3890=1,"角色",D3890=2,"男主",D3890=3,"女主"),C3890=2,"")</f>
        <v/>
      </c>
      <c r="I3890" t="str">
        <f t="array" ref="I3890">_xlfn.IFS(OR(C3890=0,C3890=3),_xlfn.IFS(H3890=0,"漫改",H3890=1,"轻改",H3890=2,"原创",H3890=3,"Gal改",H3890=4,"游改",H3890=5,"原创偶像",H3890=6,"国产原创",H3890=7,"小说改"),C3890&lt;&gt;0,"")</f>
        <v/>
      </c>
      <c r="J3890" s="16" t="s">
        <v>8970</v>
      </c>
      <c r="L3890" t="s">
        <v>4504</v>
      </c>
      <c r="M3890" t="str">
        <f t="shared" si="60"/>
        <v>艾吉斯，游戏《女神异闻录3》角色。</v>
      </c>
      <c r="O3890">
        <v>28</v>
      </c>
      <c r="P3890">
        <v>151</v>
      </c>
    </row>
    <row r="3891" spans="1:16">
      <c r="B3891" t="s">
        <v>9012</v>
      </c>
      <c r="C3891">
        <v>2</v>
      </c>
      <c r="E3891" t="str">
        <f t="array" ref="E3891">_xlfn.IFS(C3891&lt;&gt;2,_xlfn.IFS(D3891=0,"主角之一",D3891=1,"角色",D3891=2,"男主",D3891=3,"女主"),C3891=2,"")</f>
        <v/>
      </c>
      <c r="I3891" t="str">
        <f t="array" ref="I3891">_xlfn.IFS(OR(C3891=0,C3891=3),_xlfn.IFS(H3891=0,"漫改",H3891=1,"轻改",H3891=2,"原创",H3891=3,"Gal改",H3891=4,"游改",H3891=5,"原创偶像",H3891=6,"国产原创",H3891=7,"小说改"),C3891&lt;&gt;0,"")</f>
        <v/>
      </c>
      <c r="J3891" s="16" t="s">
        <v>8970</v>
      </c>
      <c r="L3891" t="s">
        <v>830</v>
      </c>
      <c r="M3891" t="str">
        <f t="shared" si="60"/>
        <v>浅川玉乃，b站虚拟up主。</v>
      </c>
    </row>
    <row r="3892" spans="1:16" ht="13" customHeight="1">
      <c r="A3892" s="5" t="s">
        <v>9015</v>
      </c>
      <c r="B3892" t="s">
        <v>9016</v>
      </c>
      <c r="C3892">
        <v>0</v>
      </c>
      <c r="D3892">
        <v>1</v>
      </c>
      <c r="E3892" t="str">
        <f t="array" ref="E3892">_xlfn.IFS(C3892&lt;&gt;2,_xlfn.IFS(D3892=0,"主角之一",D3892=1,"角色",D3892=2,"男主",D3892=3,"女主"),C3892=2,"")</f>
        <v>角色</v>
      </c>
      <c r="G3892" t="s">
        <v>896</v>
      </c>
      <c r="H3892">
        <v>0</v>
      </c>
      <c r="I3892" t="str">
        <f t="array" ref="I3892">_xlfn.IFS(OR(C3892=0,C3892=3),_xlfn.IFS(H3892=0,"漫改",H3892=1,"轻改",H3892=2,"原创",H3892=3,"Gal改",H3892=4,"游改",H3892=5,"原创偶像",H3892=6,"国产原创",H3892=7,"小说改"),C3892&lt;&gt;0,"")</f>
        <v>漫改</v>
      </c>
      <c r="J3892" s="16" t="s">
        <v>9017</v>
      </c>
      <c r="M3892" t="str">
        <f t="shared" si="60"/>
        <v>手岛纯太，漫改动画《飙速宅男》角色。</v>
      </c>
      <c r="O3892">
        <v>5</v>
      </c>
      <c r="P3892">
        <v>5</v>
      </c>
    </row>
    <row r="3893" spans="1:16">
      <c r="A3893" s="5" t="s">
        <v>9018</v>
      </c>
      <c r="B3893" t="s">
        <v>9019</v>
      </c>
      <c r="C3893">
        <v>0</v>
      </c>
      <c r="D3893">
        <v>1</v>
      </c>
      <c r="E3893" t="str">
        <f t="array" ref="E3893">_xlfn.IFS(C3893&lt;&gt;2,_xlfn.IFS(D3893=0,"主角之一",D3893=1,"角色",D3893=2,"男主",D3893=3,"女主"),C3893=2,"")</f>
        <v>角色</v>
      </c>
      <c r="G3893" t="s">
        <v>9020</v>
      </c>
      <c r="H3893">
        <v>2</v>
      </c>
      <c r="I3893" t="str">
        <f t="array" ref="I3893">_xlfn.IFS(OR(C3893=0,C3893=3),_xlfn.IFS(H3893=0,"漫改",H3893=1,"轻改",H3893=2,"原创",H3893=3,"Gal改",H3893=4,"游改",H3893=5,"原创偶像",H3893=6,"国产原创",H3893=7,"小说改"),C3893&lt;&gt;0,"")</f>
        <v>原创</v>
      </c>
      <c r="J3893" s="16" t="s">
        <v>9017</v>
      </c>
      <c r="M3893" t="str">
        <f t="shared" si="60"/>
        <v>利奥波德·巴特斯·斯多奇，原创动画《南方公园》角色。</v>
      </c>
      <c r="O3893">
        <v>2</v>
      </c>
      <c r="P3893">
        <v>8</v>
      </c>
    </row>
    <row r="3894" spans="1:16">
      <c r="A3894" s="5" t="s">
        <v>9021</v>
      </c>
      <c r="B3894" t="s">
        <v>9022</v>
      </c>
      <c r="C3894">
        <v>0</v>
      </c>
      <c r="D3894">
        <v>0</v>
      </c>
      <c r="E3894" t="str">
        <f t="array" ref="E3894">_xlfn.IFS(C3894&lt;&gt;2,_xlfn.IFS(D3894=0,"主角之一",D3894=1,"角色",D3894=2,"男主",D3894=3,"女主"),C3894=2,"")</f>
        <v>主角之一</v>
      </c>
      <c r="G3894" t="s">
        <v>6737</v>
      </c>
      <c r="H3894">
        <v>0</v>
      </c>
      <c r="I3894" t="str">
        <f t="array" ref="I3894">_xlfn.IFS(OR(C3894=0,C3894=3),_xlfn.IFS(H3894=0,"漫改",H3894=1,"轻改",H3894=2,"原创",H3894=3,"Gal改",H3894=4,"游改",H3894=5,"原创偶像",H3894=6,"国产原创",H3894=7,"小说改"),C3894&lt;&gt;0,"")</f>
        <v>漫改</v>
      </c>
      <c r="J3894" s="16" t="s">
        <v>9017</v>
      </c>
      <c r="M3894" t="str">
        <f t="shared" si="60"/>
        <v>水原怜人，漫改动画《终末的后宫》主角之一。</v>
      </c>
      <c r="O3894">
        <v>8</v>
      </c>
      <c r="P3894">
        <v>4</v>
      </c>
    </row>
    <row r="3895" spans="1:16">
      <c r="A3895" s="5" t="s">
        <v>9033</v>
      </c>
      <c r="B3895" t="s">
        <v>9034</v>
      </c>
      <c r="C3895">
        <v>1</v>
      </c>
      <c r="D3895">
        <v>1</v>
      </c>
      <c r="E3895" t="str">
        <f t="array" ref="E3895">_xlfn.IFS(C3895&lt;&gt;2,_xlfn.IFS(D3895=0,"主角之一",D3895=1,"角色",D3895=2,"男主",D3895=3,"女主"),C3895=2,"")</f>
        <v>角色</v>
      </c>
      <c r="G3895" t="s">
        <v>1576</v>
      </c>
      <c r="I3895" t="str">
        <f t="array" ref="I3895">_xlfn.IFS(OR(C3895=0,C3895=3),_xlfn.IFS(H3895=0,"漫改",H3895=1,"轻改",H3895=2,"原创",H3895=3,"Gal改",H3895=4,"游改",H3895=5,"原创偶像",H3895=6,"国产原创",H3895=7,"小说改"),C3895&lt;&gt;0,"")</f>
        <v/>
      </c>
      <c r="J3895" s="16" t="s">
        <v>9017</v>
      </c>
      <c r="M3895" t="str">
        <f t="shared" si="60"/>
        <v>兔蛙梓咲，《樱花、萌放。-as the Night's, Reincarnation-》角色。</v>
      </c>
      <c r="O3895">
        <v>19</v>
      </c>
      <c r="P3895">
        <v>14</v>
      </c>
    </row>
    <row r="3896" spans="1:16">
      <c r="A3896" s="5" t="s">
        <v>9023</v>
      </c>
      <c r="B3896" t="s">
        <v>9024</v>
      </c>
      <c r="C3896">
        <v>1</v>
      </c>
      <c r="D3896">
        <v>0</v>
      </c>
      <c r="E3896" t="str">
        <f t="array" ref="E3896">_xlfn.IFS(C3896&lt;&gt;2,_xlfn.IFS(D3896=0,"主角之一",D3896=1,"角色",D3896=2,"男主",D3896=3,"女主"),C3896=2,"")</f>
        <v>主角之一</v>
      </c>
      <c r="G3896" t="s">
        <v>719</v>
      </c>
      <c r="I3896" t="str">
        <f t="array" ref="I3896">_xlfn.IFS(OR(C3896=0,C3896=3),_xlfn.IFS(H3896=0,"漫改",H3896=1,"轻改",H3896=2,"原创",H3896=3,"Gal改",H3896=4,"游改",H3896=5,"原创偶像",H3896=6,"国产原创",H3896=7,"小说改"),C3896&lt;&gt;0,"")</f>
        <v/>
      </c>
      <c r="J3896" s="16" t="s">
        <v>9017</v>
      </c>
      <c r="M3896" t="str">
        <f t="shared" si="60"/>
        <v>導木ほのか，《冲破万里晴空之上》主角之一。</v>
      </c>
      <c r="O3896">
        <v>3</v>
      </c>
      <c r="P3896">
        <v>20</v>
      </c>
    </row>
    <row r="3897" spans="1:16">
      <c r="A3897" s="5" t="s">
        <v>9025</v>
      </c>
      <c r="B3897" t="s">
        <v>9026</v>
      </c>
      <c r="C3897">
        <v>1</v>
      </c>
      <c r="D3897">
        <v>0</v>
      </c>
      <c r="E3897" t="str">
        <f t="array" ref="E3897">_xlfn.IFS(C3897&lt;&gt;2,_xlfn.IFS(D3897=0,"主角之一",D3897=1,"角色",D3897=2,"男主",D3897=3,"女主"),C3897=2,"")</f>
        <v>主角之一</v>
      </c>
      <c r="G3897" t="s">
        <v>4777</v>
      </c>
      <c r="I3897" t="str">
        <f t="array" ref="I3897">_xlfn.IFS(OR(C3897=0,C3897=3),_xlfn.IFS(H3897=0,"漫改",H3897=1,"轻改",H3897=2,"原创",H3897=3,"Gal改",H3897=4,"游改",H3897=5,"原创偶像",H3897=6,"国产原创",H3897=7,"小说改"),C3897&lt;&gt;0,"")</f>
        <v/>
      </c>
      <c r="J3897" s="16" t="s">
        <v>9017</v>
      </c>
      <c r="M3897" t="str">
        <f t="shared" si="60"/>
        <v>藤枝保奈美，《夜月东升•暮日西沉～Operation Sanctuary～》主角之一。</v>
      </c>
      <c r="O3897">
        <v>3</v>
      </c>
      <c r="P3897">
        <v>9</v>
      </c>
    </row>
    <row r="3898" spans="1:16">
      <c r="A3898" s="5" t="s">
        <v>9027</v>
      </c>
      <c r="B3898" t="s">
        <v>9028</v>
      </c>
      <c r="C3898">
        <v>1</v>
      </c>
      <c r="D3898">
        <v>1</v>
      </c>
      <c r="E3898" t="str">
        <f t="array" ref="E3898">_xlfn.IFS(C3898&lt;&gt;2,_xlfn.IFS(D3898=0,"主角之一",D3898=1,"角色",D3898=2,"男主",D3898=3,"女主"),C3898=2,"")</f>
        <v>角色</v>
      </c>
      <c r="G3898" t="s">
        <v>2374</v>
      </c>
      <c r="I3898" t="str">
        <f t="array" ref="I3898">_xlfn.IFS(OR(C3898=0,C3898=3),_xlfn.IFS(H3898=0,"漫改",H3898=1,"轻改",H3898=2,"原创",H3898=3,"Gal改",H3898=4,"游改",H3898=5,"原创偶像",H3898=6,"国产原创",H3898=7,"小说改"),C3898&lt;&gt;0,"")</f>
        <v/>
      </c>
      <c r="J3898" s="16" t="s">
        <v>9017</v>
      </c>
      <c r="M3898" t="str">
        <f t="shared" si="60"/>
        <v>山下久美，《花咲workspring！》角色。</v>
      </c>
      <c r="O3898">
        <v>4</v>
      </c>
      <c r="P3898">
        <v>3</v>
      </c>
    </row>
    <row r="3899" spans="1:16">
      <c r="A3899" s="5" t="s">
        <v>9029</v>
      </c>
      <c r="B3899" t="s">
        <v>9030</v>
      </c>
      <c r="C3899">
        <v>1</v>
      </c>
      <c r="D3899">
        <v>1</v>
      </c>
      <c r="E3899" t="str">
        <f t="array" ref="E3899">_xlfn.IFS(C3899&lt;&gt;2,_xlfn.IFS(D3899=0,"主角之一",D3899=1,"角色",D3899=2,"男主",D3899=3,"女主"),C3899=2,"")</f>
        <v>角色</v>
      </c>
      <c r="G3899" t="s">
        <v>5708</v>
      </c>
      <c r="I3899" t="str">
        <f t="array" ref="I3899">_xlfn.IFS(OR(C3899=0,C3899=3),_xlfn.IFS(H3899=0,"漫改",H3899=1,"轻改",H3899=2,"原创",H3899=3,"Gal改",H3899=4,"游改",H3899=5,"原创偶像",H3899=6,"国产原创",H3899=7,"小说改"),C3899&lt;&gt;0,"")</f>
        <v/>
      </c>
      <c r="J3899" s="16" t="s">
        <v>9017</v>
      </c>
      <c r="M3899" t="str">
        <f t="shared" si="60"/>
        <v>黒鳳玲音，《献给神明般的你》角色。</v>
      </c>
      <c r="O3899">
        <v>11</v>
      </c>
      <c r="P3899">
        <v>21</v>
      </c>
    </row>
    <row r="3900" spans="1:16">
      <c r="A3900" s="5" t="s">
        <v>9031</v>
      </c>
      <c r="B3900" t="s">
        <v>9032</v>
      </c>
      <c r="C3900">
        <v>1</v>
      </c>
      <c r="D3900">
        <v>0</v>
      </c>
      <c r="E3900" t="str">
        <f t="array" ref="E3900">_xlfn.IFS(C3900&lt;&gt;2,_xlfn.IFS(D3900=0,"主角之一",D3900=1,"角色",D3900=2,"男主",D3900=3,"女主"),C3900=2,"")</f>
        <v>主角之一</v>
      </c>
      <c r="G3900" t="s">
        <v>2477</v>
      </c>
      <c r="I3900" t="str">
        <f t="array" ref="I3900">_xlfn.IFS(OR(C3900=0,C3900=3),_xlfn.IFS(H3900=0,"漫改",H3900=1,"轻改",H3900=2,"原创",H3900=3,"Gal改",H3900=4,"游改",H3900=5,"原创偶像",H3900=6,"国产原创",H3900=7,"小说改"),C3900&lt;&gt;0,"")</f>
        <v/>
      </c>
      <c r="J3900" s="16" t="s">
        <v>9017</v>
      </c>
      <c r="M3900" t="str">
        <f t="shared" si="60"/>
        <v>有村路美，《爱因斯坦携爱敬上》主角之一。</v>
      </c>
      <c r="O3900">
        <v>53</v>
      </c>
      <c r="P3900">
        <v>119</v>
      </c>
    </row>
    <row r="3901" spans="1:16">
      <c r="A3901" s="5" t="s">
        <v>9035</v>
      </c>
      <c r="B3901" t="s">
        <v>9036</v>
      </c>
      <c r="C3901">
        <v>2</v>
      </c>
      <c r="E3901" t="str">
        <f t="array" ref="E3901">_xlfn.IFS(C3901&lt;&gt;2,_xlfn.IFS(D3901=0,"主角之一",D3901=1,"角色",D3901=2,"男主",D3901=3,"女主"),C3901=2,"")</f>
        <v/>
      </c>
      <c r="I3901" t="str">
        <f t="array" ref="I3901">_xlfn.IFS(OR(C3901=0,C3901=3),_xlfn.IFS(H3901=0,"漫改",H3901=1,"轻改",H3901=2,"原创",H3901=3,"Gal改",H3901=4,"游改",H3901=5,"原创偶像",H3901=6,"国产原创",H3901=7,"小说改"),C3901&lt;&gt;0,"")</f>
        <v/>
      </c>
      <c r="J3901" s="16" t="s">
        <v>9017</v>
      </c>
      <c r="L3901" t="s">
        <v>2983</v>
      </c>
      <c r="M3901" t="str">
        <f t="shared" si="60"/>
        <v>玛利亚，轻小说《异世界迷宫最深部为目标》角色。</v>
      </c>
      <c r="O3901">
        <v>10</v>
      </c>
      <c r="P3901">
        <v>20</v>
      </c>
    </row>
    <row r="3902" spans="1:16">
      <c r="A3902" s="5" t="s">
        <v>9059</v>
      </c>
      <c r="B3902" t="s">
        <v>9060</v>
      </c>
      <c r="C3902">
        <v>0</v>
      </c>
      <c r="D3902">
        <v>1</v>
      </c>
      <c r="E3902" t="str">
        <f t="array" ref="E3902">_xlfn.IFS(C3902&lt;&gt;2,_xlfn.IFS(D3902=0,"主角之一",D3902=1,"角色",D3902=2,"男主",D3902=3,"女主"),C3902=2,"")</f>
        <v>角色</v>
      </c>
      <c r="G3902" t="s">
        <v>2789</v>
      </c>
      <c r="H3902">
        <v>2</v>
      </c>
      <c r="I3902" t="str">
        <f t="array" ref="I3902">_xlfn.IFS(OR(C3902=0,C3902=3),_xlfn.IFS(H3902=0,"漫改",H3902=1,"轻改",H3902=2,"原创",H3902=3,"Gal改",H3902=4,"游改",H3902=5,"原创偶像",H3902=6,"国产原创",H3902=7,"小说改"),C3902&lt;&gt;0,"")</f>
        <v>原创</v>
      </c>
      <c r="J3902" s="16" t="s">
        <v>9040</v>
      </c>
      <c r="M3902" t="str">
        <f t="shared" si="60"/>
        <v>北斗千帆理，原创动画《顶点!!!!!!!!!!!!!!!》角色。</v>
      </c>
      <c r="O3902">
        <v>9</v>
      </c>
      <c r="P3902">
        <v>11</v>
      </c>
    </row>
    <row r="3903" spans="1:16">
      <c r="A3903" s="5" t="s">
        <v>9061</v>
      </c>
      <c r="B3903" t="s">
        <v>9062</v>
      </c>
      <c r="C3903">
        <v>0</v>
      </c>
      <c r="D3903">
        <v>1</v>
      </c>
      <c r="E3903" t="str">
        <f t="array" ref="E3903">_xlfn.IFS(C3903&lt;&gt;2,_xlfn.IFS(D3903=0,"主角之一",D3903=1,"角色",D3903=2,"男主",D3903=3,"女主"),C3903=2,"")</f>
        <v>角色</v>
      </c>
      <c r="G3903" t="s">
        <v>2025</v>
      </c>
      <c r="H3903">
        <v>0</v>
      </c>
      <c r="I3903" t="str">
        <f t="array" ref="I3903">_xlfn.IFS(OR(C3903=0,C3903=3),_xlfn.IFS(H3903=0,"漫改",H3903=1,"轻改",H3903=2,"原创",H3903=3,"Gal改",H3903=4,"游改",H3903=5,"原创偶像",H3903=6,"国产原创",H3903=7,"小说改"),C3903&lt;&gt;0,"")</f>
        <v>漫改</v>
      </c>
      <c r="J3903" s="16" t="s">
        <v>9040</v>
      </c>
      <c r="M3903" t="str">
        <f t="shared" si="60"/>
        <v>穗月枫，漫改动画《别当欧尼酱了！》角色。</v>
      </c>
      <c r="O3903">
        <v>30</v>
      </c>
      <c r="P3903">
        <v>98</v>
      </c>
    </row>
    <row r="3904" spans="1:16">
      <c r="A3904" s="5" t="s">
        <v>9063</v>
      </c>
      <c r="B3904" t="s">
        <v>9064</v>
      </c>
      <c r="C3904">
        <v>0</v>
      </c>
      <c r="D3904">
        <v>1</v>
      </c>
      <c r="E3904" t="str">
        <f t="array" ref="E3904">_xlfn.IFS(C3904&lt;&gt;2,_xlfn.IFS(D3904=0,"主角之一",D3904=1,"角色",D3904=2,"男主",D3904=3,"女主"),C3904=2,"")</f>
        <v>角色</v>
      </c>
      <c r="G3904" t="s">
        <v>32</v>
      </c>
      <c r="H3904">
        <v>2</v>
      </c>
      <c r="I3904" t="str">
        <f t="array" ref="I3904">_xlfn.IFS(OR(C3904=0,C3904=3),_xlfn.IFS(H3904=0,"漫改",H3904=1,"轻改",H3904=2,"原创",H3904=3,"Gal改",H3904=4,"游改",H3904=5,"原创偶像",H3904=6,"国产原创",H3904=7,"小说改"),C3904&lt;&gt;0,"")</f>
        <v>原创</v>
      </c>
      <c r="J3904" s="16" t="s">
        <v>9040</v>
      </c>
      <c r="M3904" t="str">
        <f t="shared" ref="M3904:M3967" si="61">_xlfn.CONCAT(_xlfn.IFS(C3904=0,_xlfn.CONCAT(B3904,"，",I3904,"动画","《",G3904,"》",E3904,"。"),C3904=1,_xlfn.CONCAT(B3904,"，《",G3904,"》",E3904,"。"),C3904=2,_xlfn.CONCAT(B3904,"，",L3904),C3904=3,_xlfn.CONCAT(B3904,"，动画电影《",G3904,"》",E3904,"。")),_xlfn.IFS(K3904=1,"【芳文社】",K3904=0,""))</f>
        <v>涅芦拉，原创动画《秋叶原冥途战争》角色。</v>
      </c>
      <c r="O3904">
        <v>41</v>
      </c>
      <c r="P3904">
        <v>20</v>
      </c>
    </row>
    <row r="3905" spans="1:16">
      <c r="A3905" s="5" t="s">
        <v>9065</v>
      </c>
      <c r="B3905" t="s">
        <v>9066</v>
      </c>
      <c r="C3905">
        <v>0</v>
      </c>
      <c r="D3905">
        <v>0</v>
      </c>
      <c r="E3905" t="str">
        <f t="array" ref="E3905">_xlfn.IFS(C3905&lt;&gt;2,_xlfn.IFS(D3905=0,"主角之一",D3905=1,"角色",D3905=2,"男主",D3905=3,"女主"),C3905=2,"")</f>
        <v>主角之一</v>
      </c>
      <c r="G3905" t="s">
        <v>3931</v>
      </c>
      <c r="H3905">
        <v>2</v>
      </c>
      <c r="I3905" t="str">
        <f t="array" ref="I3905">_xlfn.IFS(OR(C3905=0,C3905=3),_xlfn.IFS(H3905=0,"漫改",H3905=1,"轻改",H3905=2,"原创",H3905=3,"Gal改",H3905=4,"游改",H3905=5,"原创偶像",H3905=6,"国产原创",H3905=7,"小说改"),C3905&lt;&gt;0,"")</f>
        <v>原创</v>
      </c>
      <c r="J3905" s="16" t="s">
        <v>9040</v>
      </c>
      <c r="M3905" t="str">
        <f t="shared" si="61"/>
        <v>十返舍梨子，原创动画《碰之道》主角之一。</v>
      </c>
      <c r="O3905">
        <v>6</v>
      </c>
      <c r="P3905">
        <v>10</v>
      </c>
    </row>
    <row r="3906" spans="1:16">
      <c r="A3906" s="5" t="s">
        <v>9048</v>
      </c>
      <c r="B3906" t="s">
        <v>9049</v>
      </c>
      <c r="C3906">
        <v>0</v>
      </c>
      <c r="D3906">
        <v>1</v>
      </c>
      <c r="E3906" t="str">
        <f t="array" ref="E3906">_xlfn.IFS(C3906&lt;&gt;2,_xlfn.IFS(D3906=0,"主角之一",D3906=1,"角色",D3906=2,"男主",D3906=3,"女主"),C3906=2,"")</f>
        <v>角色</v>
      </c>
      <c r="G3906" t="s">
        <v>6449</v>
      </c>
      <c r="H3906">
        <v>4</v>
      </c>
      <c r="I3906" t="str">
        <f t="array" ref="I3906">_xlfn.IFS(OR(C3906=0,C3906=3),_xlfn.IFS(H3906=0,"漫改",H3906=1,"轻改",H3906=2,"原创",H3906=3,"Gal改",H3906=4,"游改",H3906=5,"原创偶像",H3906=6,"国产原创",H3906=7,"小说改"),C3906&lt;&gt;0,"")</f>
        <v>游改</v>
      </c>
      <c r="J3906" s="16" t="s">
        <v>9040</v>
      </c>
      <c r="M3906" t="str">
        <f t="shared" si="61"/>
        <v>筱崎步美，游改动画《尸体派对》角色。</v>
      </c>
      <c r="O3906">
        <v>11</v>
      </c>
      <c r="P3906">
        <v>45</v>
      </c>
    </row>
    <row r="3907" spans="1:16">
      <c r="A3907" s="5" t="s">
        <v>9050</v>
      </c>
      <c r="B3907" t="s">
        <v>9051</v>
      </c>
      <c r="C3907">
        <v>0</v>
      </c>
      <c r="D3907">
        <v>1</v>
      </c>
      <c r="E3907" t="str">
        <f t="array" ref="E3907">_xlfn.IFS(C3907&lt;&gt;2,_xlfn.IFS(D3907=0,"主角之一",D3907=1,"角色",D3907=2,"男主",D3907=3,"女主"),C3907=2,"")</f>
        <v>角色</v>
      </c>
      <c r="G3907" t="s">
        <v>1973</v>
      </c>
      <c r="H3907">
        <v>0</v>
      </c>
      <c r="I3907" t="str">
        <f t="array" ref="I3907">_xlfn.IFS(OR(C3907=0,C3907=3),_xlfn.IFS(H3907=0,"漫改",H3907=1,"轻改",H3907=2,"原创",H3907=3,"Gal改",H3907=4,"游改",H3907=5,"原创偶像",H3907=6,"国产原创",H3907=7,"小说改"),C3907&lt;&gt;0,"")</f>
        <v>漫改</v>
      </c>
      <c r="J3907" s="16" t="s">
        <v>9040</v>
      </c>
      <c r="M3907" t="str">
        <f t="shared" si="61"/>
        <v>筱田美雨，漫改动画《娜娜》角色。</v>
      </c>
      <c r="O3907">
        <v>8</v>
      </c>
      <c r="P3907">
        <v>19</v>
      </c>
    </row>
    <row r="3908" spans="1:16">
      <c r="A3908" s="5" t="s">
        <v>9037</v>
      </c>
      <c r="B3908" t="s">
        <v>9038</v>
      </c>
      <c r="C3908">
        <v>0</v>
      </c>
      <c r="D3908">
        <v>0</v>
      </c>
      <c r="E3908" t="str">
        <f t="array" ref="E3908">_xlfn.IFS(C3908&lt;&gt;2,_xlfn.IFS(D3908=0,"主角之一",D3908=1,"角色",D3908=2,"男主",D3908=3,"女主"),C3908=2,"")</f>
        <v>主角之一</v>
      </c>
      <c r="G3908" t="s">
        <v>9039</v>
      </c>
      <c r="H3908">
        <v>2</v>
      </c>
      <c r="I3908" t="str">
        <f t="array" ref="I3908">_xlfn.IFS(OR(C3908=0,C3908=3),_xlfn.IFS(H3908=0,"漫改",H3908=1,"轻改",H3908=2,"原创",H3908=3,"Gal改",H3908=4,"游改",H3908=5,"原创偶像",H3908=6,"国产原创",H3908=7,"小说改"),C3908&lt;&gt;0,"")</f>
        <v>原创</v>
      </c>
      <c r="J3908" s="16" t="s">
        <v>9040</v>
      </c>
      <c r="M3908" t="str">
        <f t="shared" si="61"/>
        <v>高屋法子，原创动画《飞跃巅峰！》主角之一。</v>
      </c>
      <c r="O3908">
        <v>25</v>
      </c>
      <c r="P3908">
        <v>109</v>
      </c>
    </row>
    <row r="3909" spans="1:16">
      <c r="A3909" s="5" t="s">
        <v>9052</v>
      </c>
      <c r="B3909" t="s">
        <v>3825</v>
      </c>
      <c r="C3909">
        <v>0</v>
      </c>
      <c r="D3909">
        <v>0</v>
      </c>
      <c r="E3909" t="str">
        <f t="array" ref="E3909">_xlfn.IFS(C3909&lt;&gt;2,_xlfn.IFS(D3909=0,"主角之一",D3909=1,"角色",D3909=2,"男主",D3909=3,"女主"),C3909=2,"")</f>
        <v>主角之一</v>
      </c>
      <c r="G3909" t="s">
        <v>2934</v>
      </c>
      <c r="H3909">
        <v>2</v>
      </c>
      <c r="I3909" t="str">
        <f t="array" ref="I3909">_xlfn.IFS(OR(C3909=0,C3909=3),_xlfn.IFS(H3909=0,"漫改",H3909=1,"轻改",H3909=2,"原创",H3909=3,"Gal改",H3909=4,"游改",H3909=5,"原创偶像",H3909=6,"国产原创",H3909=7,"小说改"),C3909&lt;&gt;0,"")</f>
        <v>原创</v>
      </c>
      <c r="J3909" s="16" t="s">
        <v>9040</v>
      </c>
      <c r="M3909" t="str">
        <f t="shared" si="61"/>
        <v>小林，原创动画《乱步奇谭 拉普拉斯的游戏》主角之一。</v>
      </c>
      <c r="O3909">
        <v>25</v>
      </c>
      <c r="P3909">
        <v>30</v>
      </c>
    </row>
    <row r="3910" spans="1:16">
      <c r="A3910" s="5" t="s">
        <v>9041</v>
      </c>
      <c r="B3910" t="s">
        <v>9042</v>
      </c>
      <c r="C3910">
        <v>0</v>
      </c>
      <c r="D3910">
        <v>1</v>
      </c>
      <c r="E3910" t="str">
        <f t="array" ref="E3910">_xlfn.IFS(C3910&lt;&gt;2,_xlfn.IFS(D3910=0,"主角之一",D3910=1,"角色",D3910=2,"男主",D3910=3,"女主"),C3910=2,"")</f>
        <v>角色</v>
      </c>
      <c r="G3910" t="s">
        <v>1256</v>
      </c>
      <c r="H3910">
        <v>0</v>
      </c>
      <c r="I3910" t="str">
        <f t="array" ref="I3910">_xlfn.IFS(OR(C3910=0,C3910=3),_xlfn.IFS(H3910=0,"漫改",H3910=1,"轻改",H3910=2,"原创",H3910=3,"Gal改",H3910=4,"游改",H3910=5,"原创偶像",H3910=6,"国产原创",H3910=7,"小说改"),C3910&lt;&gt;0,"")</f>
        <v>漫改</v>
      </c>
      <c r="J3910" s="16" t="s">
        <v>9040</v>
      </c>
      <c r="M3910" t="str">
        <f t="shared" si="61"/>
        <v>岩崎南，漫改动画《幸运星》角色。</v>
      </c>
      <c r="O3910">
        <v>8</v>
      </c>
      <c r="P3910">
        <v>64</v>
      </c>
    </row>
    <row r="3911" spans="1:16">
      <c r="A3911" s="5" t="s">
        <v>9053</v>
      </c>
      <c r="B3911" t="s">
        <v>9054</v>
      </c>
      <c r="C3911">
        <v>0</v>
      </c>
      <c r="D3911">
        <v>0</v>
      </c>
      <c r="E3911" t="str">
        <f t="array" ref="E3911">_xlfn.IFS(C3911&lt;&gt;2,_xlfn.IFS(D3911=0,"主角之一",D3911=1,"角色",D3911=2,"男主",D3911=3,"女主"),C3911=2,"")</f>
        <v>主角之一</v>
      </c>
      <c r="G3911" t="s">
        <v>571</v>
      </c>
      <c r="H3911">
        <v>1</v>
      </c>
      <c r="I3911" t="str">
        <f t="array" ref="I3911">_xlfn.IFS(OR(C3911=0,C3911=3),_xlfn.IFS(H3911=0,"漫改",H3911=1,"轻改",H3911=2,"原创",H3911=3,"Gal改",H3911=4,"游改",H3911=5,"原创偶像",H3911=6,"国产原创",H3911=7,"小说改"),C3911&lt;&gt;0,"")</f>
        <v>轻改</v>
      </c>
      <c r="J3911" s="16" t="s">
        <v>9040</v>
      </c>
      <c r="M3911" t="str">
        <f t="shared" si="61"/>
        <v>星宫六喰，轻改动画《约会大作战》主角之一。</v>
      </c>
      <c r="O3911">
        <v>15</v>
      </c>
      <c r="P3911">
        <v>121</v>
      </c>
    </row>
    <row r="3912" spans="1:16">
      <c r="A3912" s="5" t="s">
        <v>9055</v>
      </c>
      <c r="B3912" t="s">
        <v>9056</v>
      </c>
      <c r="C3912">
        <v>0</v>
      </c>
      <c r="D3912">
        <v>0</v>
      </c>
      <c r="E3912" t="str">
        <f t="array" ref="E3912">_xlfn.IFS(C3912&lt;&gt;2,_xlfn.IFS(D3912=0,"主角之一",D3912=1,"角色",D3912=2,"男主",D3912=3,"女主"),C3912=2,"")</f>
        <v>主角之一</v>
      </c>
      <c r="G3912" t="s">
        <v>3927</v>
      </c>
      <c r="H3912">
        <v>2</v>
      </c>
      <c r="I3912" t="str">
        <f t="array" ref="I3912">_xlfn.IFS(OR(C3912=0,C3912=3),_xlfn.IFS(H3912=0,"漫改",H3912=1,"轻改",H3912=2,"原创",H3912=3,"Gal改",H3912=4,"游改",H3912=5,"原创偶像",H3912=6,"国产原创",H3912=7,"小说改"),C3912&lt;&gt;0,"")</f>
        <v>原创</v>
      </c>
      <c r="J3912" s="16" t="s">
        <v>9040</v>
      </c>
      <c r="K3912"/>
      <c r="M3912" t="str">
        <f t="shared" si="61"/>
        <v>织部凛凛子，原创动画《樱花任务》主角之一。</v>
      </c>
      <c r="O3912">
        <v>12</v>
      </c>
      <c r="P3912">
        <v>62</v>
      </c>
    </row>
    <row r="3913" spans="1:16">
      <c r="A3913" s="5" t="s">
        <v>9057</v>
      </c>
      <c r="B3913" t="s">
        <v>9058</v>
      </c>
      <c r="C3913">
        <v>0</v>
      </c>
      <c r="D3913">
        <v>0</v>
      </c>
      <c r="E3913" t="str">
        <f t="array" ref="E3913">_xlfn.IFS(C3913&lt;&gt;2,_xlfn.IFS(D3913=0,"主角之一",D3913=1,"角色",D3913=2,"男主",D3913=3,"女主"),C3913=2,"")</f>
        <v>主角之一</v>
      </c>
      <c r="G3913" t="s">
        <v>84</v>
      </c>
      <c r="H3913">
        <v>0</v>
      </c>
      <c r="I3913" t="str">
        <f t="array" ref="I3913">_xlfn.IFS(OR(C3913=0,C3913=3),_xlfn.IFS(H3913=0,"漫改",H3913=1,"轻改",H3913=2,"原创",H3913=3,"Gal改",H3913=4,"游改",H3913=5,"原创偶像",H3913=6,"国产原创",H3913=7,"小说改"),C3913&lt;&gt;0,"")</f>
        <v>漫改</v>
      </c>
      <c r="J3913" s="16" t="s">
        <v>9040</v>
      </c>
      <c r="K3913" s="17">
        <v>1</v>
      </c>
      <c r="M3913" t="str">
        <f t="shared" si="61"/>
        <v>猪濑舞，漫改动画《恋爱小行星》主角之一。【芳文社】</v>
      </c>
      <c r="O3913">
        <v>14</v>
      </c>
      <c r="P3913">
        <v>79</v>
      </c>
    </row>
    <row r="3914" spans="1:16">
      <c r="A3914" s="5" t="s">
        <v>9043</v>
      </c>
      <c r="B3914" t="s">
        <v>9044</v>
      </c>
      <c r="C3914">
        <v>0</v>
      </c>
      <c r="D3914">
        <v>1</v>
      </c>
      <c r="E3914" t="str">
        <f t="array" ref="E3914">_xlfn.IFS(C3914&lt;&gt;2,_xlfn.IFS(D3914=0,"主角之一",D3914=1,"角色",D3914=2,"男主",D3914=3,"女主"),C3914=2,"")</f>
        <v>角色</v>
      </c>
      <c r="G3914" t="s">
        <v>2741</v>
      </c>
      <c r="H3914">
        <v>2</v>
      </c>
      <c r="I3914" t="str">
        <f t="array" ref="I3914">_xlfn.IFS(OR(C3914=0,C3914=3),_xlfn.IFS(H3914=0,"漫改",H3914=1,"轻改",H3914=2,"原创",H3914=3,"Gal改",H3914=4,"游改",H3914=5,"原创偶像",H3914=6,"国产原创",H3914=7,"小说改"),C3914&lt;&gt;0,"")</f>
        <v>原创</v>
      </c>
      <c r="J3914" s="16" t="s">
        <v>9040</v>
      </c>
      <c r="M3914" t="str">
        <f t="shared" si="61"/>
        <v>相田剑介，原创动画《新世纪福音战士》角色。</v>
      </c>
      <c r="O3914">
        <v>44</v>
      </c>
      <c r="P3914">
        <v>19</v>
      </c>
    </row>
    <row r="3915" spans="1:16">
      <c r="A3915" s="5" t="s">
        <v>9045</v>
      </c>
      <c r="B3915" t="s">
        <v>9046</v>
      </c>
      <c r="C3915">
        <v>0</v>
      </c>
      <c r="D3915">
        <v>0</v>
      </c>
      <c r="E3915" t="str">
        <f t="array" ref="E3915">_xlfn.IFS(C3915&lt;&gt;2,_xlfn.IFS(D3915=0,"主角之一",D3915=1,"角色",D3915=2,"男主",D3915=3,"女主"),C3915=2,"")</f>
        <v>主角之一</v>
      </c>
      <c r="G3915" t="s">
        <v>332</v>
      </c>
      <c r="H3915">
        <v>2</v>
      </c>
      <c r="I3915" t="str">
        <f t="array" ref="I3915">_xlfn.IFS(OR(C3915=0,C3915=3),_xlfn.IFS(H3915=0,"漫改",H3915=1,"轻改",H3915=2,"原创",H3915=3,"Gal改",H3915=4,"游改",H3915=5,"原创偶像",H3915=6,"国产原创",H3915=7,"小说改"),C3915&lt;&gt;0,"")</f>
        <v>原创</v>
      </c>
      <c r="J3915" s="16" t="s">
        <v>9040</v>
      </c>
      <c r="M3915" t="str">
        <f t="shared" si="61"/>
        <v>塞拉·玛斯，原创动画《机动战士高达》主角之一。</v>
      </c>
      <c r="O3915">
        <v>38</v>
      </c>
      <c r="P3915">
        <v>169</v>
      </c>
    </row>
    <row r="3916" spans="1:16">
      <c r="B3916" t="s">
        <v>9047</v>
      </c>
      <c r="C3916">
        <v>0</v>
      </c>
      <c r="D3916">
        <v>0</v>
      </c>
      <c r="E3916" t="str">
        <f t="array" ref="E3916">_xlfn.IFS(C3916&lt;&gt;2,_xlfn.IFS(D3916=0,"主角之一",D3916=1,"角色",D3916=2,"男主",D3916=3,"女主"),C3916=2,"")</f>
        <v>主角之一</v>
      </c>
      <c r="G3916" t="s">
        <v>507</v>
      </c>
      <c r="H3916">
        <v>5</v>
      </c>
      <c r="I3916" t="str">
        <f t="array" ref="I3916">_xlfn.IFS(OR(C3916=0,C3916=3),_xlfn.IFS(H3916=0,"漫改",H3916=1,"轻改",H3916=2,"原创",H3916=3,"Gal改",H3916=4,"游改",H3916=5,"原创偶像",H3916=6,"国产原创",H3916=7,"小说改"),C3916&lt;&gt;0,"")</f>
        <v>原创偶像</v>
      </c>
      <c r="J3916" s="16" t="s">
        <v>9040</v>
      </c>
      <c r="M3916" t="str">
        <f t="shared" si="61"/>
        <v>南琴梨（南小鸟），原创偶像动画《Love Live!》主角之一。</v>
      </c>
    </row>
    <row r="3917" spans="1:16">
      <c r="B3917" t="s">
        <v>9067</v>
      </c>
      <c r="C3917">
        <v>0</v>
      </c>
      <c r="D3917">
        <v>1</v>
      </c>
      <c r="E3917" t="str">
        <f t="array" ref="E3917">_xlfn.IFS(C3917&lt;&gt;2,_xlfn.IFS(D3917=0,"主角之一",D3917=1,"角色",D3917=2,"男主",D3917=3,"女主"),C3917=2,"")</f>
        <v>角色</v>
      </c>
      <c r="G3917" t="s">
        <v>9068</v>
      </c>
      <c r="H3917">
        <v>0</v>
      </c>
      <c r="I3917" t="str">
        <f t="array" ref="I3917">_xlfn.IFS(OR(C3917=0,C3917=3),_xlfn.IFS(H3917=0,"漫改",H3917=1,"轻改",H3917=2,"原创",H3917=3,"Gal改",H3917=4,"游改",H3917=5,"原创偶像",H3917=6,"国产原创",H3917=7,"小说改"),C3917&lt;&gt;0,"")</f>
        <v>漫改</v>
      </c>
      <c r="J3917" s="16" t="s">
        <v>9040</v>
      </c>
      <c r="M3917" t="str">
        <f t="shared" si="61"/>
        <v>染谷莉莉，漫改动画《高中生的无所事事》角色。</v>
      </c>
    </row>
    <row r="3918" spans="1:16">
      <c r="A3918" s="5" t="s">
        <v>9071</v>
      </c>
      <c r="B3918" t="s">
        <v>9072</v>
      </c>
      <c r="C3918">
        <v>1</v>
      </c>
      <c r="D3918">
        <v>0</v>
      </c>
      <c r="E3918" t="str">
        <f t="array" ref="E3918">_xlfn.IFS(C3918&lt;&gt;2,_xlfn.IFS(D3918=0,"主角之一",D3918=1,"角色",D3918=2,"男主",D3918=3,"女主"),C3918=2,"")</f>
        <v>主角之一</v>
      </c>
      <c r="G3918" t="s">
        <v>9073</v>
      </c>
      <c r="I3918" t="str">
        <f t="array" ref="I3918">_xlfn.IFS(OR(C3918=0,C3918=3),_xlfn.IFS(H3918=0,"漫改",H3918=1,"轻改",H3918=2,"原创",H3918=3,"Gal改",H3918=4,"游改",H3918=5,"原创偶像",H3918=6,"国产原创",H3918=7,"小说改"),C3918&lt;&gt;0,"")</f>
        <v/>
      </c>
      <c r="J3918" s="16" t="s">
        <v>9040</v>
      </c>
      <c r="M3918" t="str">
        <f t="shared" si="61"/>
        <v>龙胆枣，《Hello,good-bye》主角之一。</v>
      </c>
      <c r="O3918">
        <v>5</v>
      </c>
      <c r="P3918">
        <v>14</v>
      </c>
    </row>
    <row r="3919" spans="1:16">
      <c r="A3919" s="5" t="s">
        <v>9074</v>
      </c>
      <c r="B3919" t="s">
        <v>9075</v>
      </c>
      <c r="C3919">
        <v>1</v>
      </c>
      <c r="D3919">
        <v>0</v>
      </c>
      <c r="E3919" t="str">
        <f t="array" ref="E3919">_xlfn.IFS(C3919&lt;&gt;2,_xlfn.IFS(D3919=0,"主角之一",D3919=1,"角色",D3919=2,"男主",D3919=3,"女主"),C3919=2,"")</f>
        <v>主角之一</v>
      </c>
      <c r="G3919" t="s">
        <v>672</v>
      </c>
      <c r="I3919" t="str">
        <f t="array" ref="I3919">_xlfn.IFS(OR(C3919=0,C3919=3),_xlfn.IFS(H3919=0,"漫改",H3919=1,"轻改",H3919=2,"原创",H3919=3,"Gal改",H3919=4,"游改",H3919=5,"原创偶像",H3919=6,"国产原创",H3919=7,"小说改"),C3919&lt;&gt;0,"")</f>
        <v/>
      </c>
      <c r="J3919" s="16" t="s">
        <v>9040</v>
      </c>
      <c r="M3919" t="str">
        <f t="shared" si="61"/>
        <v>雨宫大吾，《向日葵》主角之一。</v>
      </c>
      <c r="O3919">
        <v>18</v>
      </c>
      <c r="P3919">
        <v>3</v>
      </c>
    </row>
    <row r="3920" spans="1:16">
      <c r="A3920" s="5" t="s">
        <v>9076</v>
      </c>
      <c r="B3920" t="s">
        <v>9077</v>
      </c>
      <c r="C3920">
        <v>1</v>
      </c>
      <c r="D3920">
        <v>0</v>
      </c>
      <c r="E3920" t="str">
        <f t="array" ref="E3920">_xlfn.IFS(C3920&lt;&gt;2,_xlfn.IFS(D3920=0,"主角之一",D3920=1,"角色",D3920=2,"男主",D3920=3,"女主"),C3920=2,"")</f>
        <v>主角之一</v>
      </c>
      <c r="G3920" t="s">
        <v>4840</v>
      </c>
      <c r="I3920" t="str">
        <f t="array" ref="I3920">_xlfn.IFS(OR(C3920=0,C3920=3),_xlfn.IFS(H3920=0,"漫改",H3920=1,"轻改",H3920=2,"原创",H3920=3,"Gal改",H3920=4,"游改",H3920=5,"原创偶像",H3920=6,"国产原创",H3920=7,"小说改"),C3920&lt;&gt;0,"")</f>
        <v/>
      </c>
      <c r="J3920" s="16" t="s">
        <v>9040</v>
      </c>
      <c r="M3920" t="str">
        <f t="shared" si="61"/>
        <v>今宮紀子，《管乐恋曲！~The bonds of melody~》主角之一。</v>
      </c>
      <c r="O3920">
        <v>1</v>
      </c>
      <c r="P3920">
        <v>7</v>
      </c>
    </row>
    <row r="3921" spans="1:16">
      <c r="A3921" s="5" t="s">
        <v>9078</v>
      </c>
      <c r="B3921" t="s">
        <v>9079</v>
      </c>
      <c r="C3921">
        <v>1</v>
      </c>
      <c r="D3921">
        <v>0</v>
      </c>
      <c r="E3921" t="str">
        <f t="array" ref="E3921">_xlfn.IFS(C3921&lt;&gt;2,_xlfn.IFS(D3921=0,"主角之一",D3921=1,"角色",D3921=2,"男主",D3921=3,"女主"),C3921=2,"")</f>
        <v>主角之一</v>
      </c>
      <c r="G3921" t="s">
        <v>1014</v>
      </c>
      <c r="I3921" t="str">
        <f t="array" ref="I3921">_xlfn.IFS(OR(C3921=0,C3921=3),_xlfn.IFS(H3921=0,"漫改",H3921=1,"轻改",H3921=2,"原创",H3921=3,"Gal改",H3921=4,"游改",H3921=5,"原创偶像",H3921=6,"国产原创",H3921=7,"小说改"),C3921&lt;&gt;0,"")</f>
        <v/>
      </c>
      <c r="J3921" s="16" t="s">
        <v>9040</v>
      </c>
      <c r="M3921" t="str">
        <f t="shared" si="61"/>
        <v>アゼル，《闪耀十字军》主角之一。</v>
      </c>
      <c r="O3921">
        <v>8</v>
      </c>
      <c r="P3921">
        <v>9</v>
      </c>
    </row>
    <row r="3922" spans="1:16">
      <c r="A3922" s="5" t="s">
        <v>9080</v>
      </c>
      <c r="B3922" t="s">
        <v>9081</v>
      </c>
      <c r="C3922">
        <v>1</v>
      </c>
      <c r="D3922">
        <v>1</v>
      </c>
      <c r="E3922" t="str">
        <f t="array" ref="E3922">_xlfn.IFS(C3922&lt;&gt;2,_xlfn.IFS(D3922=0,"主角之一",D3922=1,"角色",D3922=2,"男主",D3922=3,"女主"),C3922=2,"")</f>
        <v>角色</v>
      </c>
      <c r="G3922" t="s">
        <v>59</v>
      </c>
      <c r="I3922" t="str">
        <f t="array" ref="I3922">_xlfn.IFS(OR(C3922=0,C3922=3),_xlfn.IFS(H3922=0,"漫改",H3922=1,"轻改",H3922=2,"原创",H3922=3,"Gal改",H3922=4,"游改",H3922=5,"原创偶像",H3922=6,"国产原创",H3922=7,"小说改"),C3922&lt;&gt;0,"")</f>
        <v/>
      </c>
      <c r="J3922" s="16" t="s">
        <v>9040</v>
      </c>
      <c r="M3922" t="str">
        <f t="shared" si="61"/>
        <v>槻司鸢丸，《魔法使之夜》角色。</v>
      </c>
      <c r="O3922">
        <v>9</v>
      </c>
      <c r="P3922">
        <v>21</v>
      </c>
    </row>
    <row r="3923" spans="1:16">
      <c r="A3923" s="5" t="s">
        <v>9082</v>
      </c>
      <c r="B3923" t="s">
        <v>9083</v>
      </c>
      <c r="C3923">
        <v>1</v>
      </c>
      <c r="D3923">
        <v>0</v>
      </c>
      <c r="E3923" t="str">
        <f t="array" ref="E3923">_xlfn.IFS(C3923&lt;&gt;2,_xlfn.IFS(D3923=0,"主角之一",D3923=1,"角色",D3923=2,"男主",D3923=3,"女主"),C3923=2,"")</f>
        <v>主角之一</v>
      </c>
      <c r="G3923" t="s">
        <v>2061</v>
      </c>
      <c r="I3923" t="str">
        <f t="array" ref="I3923">_xlfn.IFS(OR(C3923=0,C3923=3),_xlfn.IFS(H3923=0,"漫改",H3923=1,"轻改",H3923=2,"原创",H3923=3,"Gal改",H3923=4,"游改",H3923=5,"原创偶像",H3923=6,"国产原创",H3923=7,"小说改"),C3923&lt;&gt;0,"")</f>
        <v/>
      </c>
      <c r="J3923" s="16" t="s">
        <v>9040</v>
      </c>
      <c r="M3923" t="str">
        <f t="shared" si="61"/>
        <v>前园雾架，《箱庭逻辑》主角之一。</v>
      </c>
      <c r="O3923">
        <v>3</v>
      </c>
      <c r="P3923">
        <v>24</v>
      </c>
    </row>
    <row r="3924" spans="1:16">
      <c r="A3924" s="5" t="s">
        <v>9069</v>
      </c>
      <c r="B3924" t="s">
        <v>9070</v>
      </c>
      <c r="C3924">
        <v>1</v>
      </c>
      <c r="D3924">
        <v>0</v>
      </c>
      <c r="E3924" t="str">
        <f t="array" ref="E3924">_xlfn.IFS(C3924&lt;&gt;2,_xlfn.IFS(D3924=0,"主角之一",D3924=1,"角色",D3924=2,"男主",D3924=3,"女主"),C3924=2,"")</f>
        <v>主角之一</v>
      </c>
      <c r="G3924" t="s">
        <v>1915</v>
      </c>
      <c r="I3924" t="str">
        <f t="array" ref="I3924">_xlfn.IFS(OR(C3924=0,C3924=3),_xlfn.IFS(H3924=0,"漫改",H3924=1,"轻改",H3924=2,"原创",H3924=3,"Gal改",H3924=4,"游改",H3924=5,"原创偶像",H3924=6,"国产原创",H3924=7,"小说改"),C3924&lt;&gt;0,"")</f>
        <v/>
      </c>
      <c r="J3924" s="16" t="s">
        <v>9040</v>
      </c>
      <c r="M3924" t="str">
        <f t="shared" si="61"/>
        <v>白井夕璃，《下级生2》主角之一。</v>
      </c>
      <c r="O3924">
        <v>4</v>
      </c>
      <c r="P3924">
        <v>17</v>
      </c>
    </row>
    <row r="3925" spans="1:16">
      <c r="B3925" t="s">
        <v>9084</v>
      </c>
      <c r="C3925">
        <v>1</v>
      </c>
      <c r="D3925">
        <v>1</v>
      </c>
      <c r="E3925" t="str">
        <f t="array" ref="E3925">_xlfn.IFS(C3925&lt;&gt;2,_xlfn.IFS(D3925=0,"主角之一",D3925=1,"角色",D3925=2,"男主",D3925=3,"女主"),C3925=2,"")</f>
        <v>角色</v>
      </c>
      <c r="G3925" t="s">
        <v>269</v>
      </c>
      <c r="I3925" t="str">
        <f t="array" ref="I3925">_xlfn.IFS(OR(C3925=0,C3925=3),_xlfn.IFS(H3925=0,"漫改",H3925=1,"轻改",H3925=2,"原创",H3925=3,"Gal改",H3925=4,"游改",H3925=5,"原创偶像",H3925=6,"国产原创",H3925=7,"小说改"),C3925&lt;&gt;0,"")</f>
        <v/>
      </c>
      <c r="J3925" s="16" t="s">
        <v>9040</v>
      </c>
      <c r="M3925" t="str">
        <f t="shared" si="61"/>
        <v>会田幸正，《海市蜃楼之馆》角色。</v>
      </c>
    </row>
    <row r="3926" spans="1:16">
      <c r="A3926" s="5" t="s">
        <v>9085</v>
      </c>
      <c r="B3926" t="s">
        <v>9086</v>
      </c>
      <c r="C3926">
        <v>2</v>
      </c>
      <c r="E3926" t="str">
        <f t="array" ref="E3926">_xlfn.IFS(C3926&lt;&gt;2,_xlfn.IFS(D3926=0,"主角之一",D3926=1,"角色",D3926=2,"男主",D3926=3,"女主"),C3926=2,"")</f>
        <v/>
      </c>
      <c r="I3926" t="str">
        <f t="array" ref="I3926">_xlfn.IFS(OR(C3926=0,C3926=3),_xlfn.IFS(H3926=0,"漫改",H3926=1,"轻改",H3926=2,"原创",H3926=3,"Gal改",H3926=4,"游改",H3926=5,"原创偶像",H3926=6,"国产原创",H3926=7,"小说改"),C3926&lt;&gt;0,"")</f>
        <v/>
      </c>
      <c r="J3926" s="16" t="s">
        <v>9040</v>
      </c>
      <c r="L3926" t="s">
        <v>92</v>
      </c>
      <c r="M3926" t="str">
        <f t="shared" si="61"/>
        <v>伊落玛丽，游戏《蔚蓝档案》角色。</v>
      </c>
      <c r="O3926">
        <v>24</v>
      </c>
      <c r="P3926">
        <v>62</v>
      </c>
    </row>
    <row r="3927" spans="1:16">
      <c r="A3927" s="5" t="s">
        <v>9111</v>
      </c>
      <c r="B3927" t="s">
        <v>9112</v>
      </c>
      <c r="C3927">
        <v>0</v>
      </c>
      <c r="D3927">
        <v>0</v>
      </c>
      <c r="E3927" t="str">
        <f t="array" ref="E3927">_xlfn.IFS(C3927&lt;&gt;2,_xlfn.IFS(D3927=0,"主角之一",D3927=1,"角色",D3927=2,"男主",D3927=3,"女主"),C3927=2,"")</f>
        <v>主角之一</v>
      </c>
      <c r="G3927" t="s">
        <v>2746</v>
      </c>
      <c r="H3927">
        <v>2</v>
      </c>
      <c r="I3927" t="str">
        <f t="array" ref="I3927">_xlfn.IFS(OR(C3927=0,C3927=3),_xlfn.IFS(H3927=0,"漫改",H3927=1,"轻改",H3927=2,"原创",H3927=3,"Gal改",H3927=4,"游改",H3927=5,"原创偶像",H3927=6,"国产原创",H3927=7,"小说改"),C3927&lt;&gt;0,"")</f>
        <v>原创</v>
      </c>
      <c r="J3927" s="16" t="s">
        <v>9089</v>
      </c>
      <c r="M3927" t="str">
        <f t="shared" si="61"/>
        <v>高梨·金·阿努克·梅，原创动画《夜晚的水母不会游泳》主角之一。</v>
      </c>
      <c r="O3927">
        <v>66</v>
      </c>
      <c r="P3927">
        <v>86</v>
      </c>
    </row>
    <row r="3928" spans="1:16">
      <c r="A3928" s="5" t="s">
        <v>9092</v>
      </c>
      <c r="B3928" t="s">
        <v>9093</v>
      </c>
      <c r="C3928">
        <v>0</v>
      </c>
      <c r="D3928">
        <v>0</v>
      </c>
      <c r="E3928" t="str">
        <f t="array" ref="E3928">_xlfn.IFS(C3928&lt;&gt;2,_xlfn.IFS(D3928=0,"主角之一",D3928=1,"角色",D3928=2,"男主",D3928=3,"女主"),C3928=2,"")</f>
        <v>主角之一</v>
      </c>
      <c r="G3928" t="s">
        <v>3427</v>
      </c>
      <c r="H3928">
        <v>2</v>
      </c>
      <c r="I3928" t="str">
        <f t="array" ref="I3928">_xlfn.IFS(OR(C3928=0,C3928=3),_xlfn.IFS(H3928=0,"漫改",H3928=1,"轻改",H3928=2,"原创",H3928=3,"Gal改",H3928=4,"游改",H3928=5,"原创偶像",H3928=6,"国产原创",H3928=7,"小说改"),C3928&lt;&gt;0,"")</f>
        <v>原创</v>
      </c>
      <c r="J3928" s="16" t="s">
        <v>9089</v>
      </c>
      <c r="M3928" t="str">
        <f t="shared" si="61"/>
        <v>立花响，原创动画《战姬绝唱SYMPHOGEAR》主角之一。</v>
      </c>
      <c r="O3928">
        <v>14</v>
      </c>
      <c r="P3928">
        <v>57</v>
      </c>
    </row>
    <row r="3929" spans="1:16">
      <c r="A3929" s="5" t="s">
        <v>9094</v>
      </c>
      <c r="B3929" t="s">
        <v>9095</v>
      </c>
      <c r="C3929">
        <v>0</v>
      </c>
      <c r="D3929">
        <v>0</v>
      </c>
      <c r="E3929" t="str">
        <f t="array" ref="E3929">_xlfn.IFS(C3929&lt;&gt;2,_xlfn.IFS(D3929=0,"主角之一",D3929=1,"角色",D3929=2,"男主",D3929=3,"女主"),C3929=2,"")</f>
        <v>主角之一</v>
      </c>
      <c r="G3929" t="s">
        <v>98</v>
      </c>
      <c r="H3929">
        <v>4</v>
      </c>
      <c r="I3929" t="str">
        <f t="array" ref="I3929">_xlfn.IFS(OR(C3929=0,C3929=3),_xlfn.IFS(H3929=0,"漫改",H3929=1,"轻改",H3929=2,"原创",H3929=3,"Gal改",H3929=4,"游改",H3929=5,"原创偶像",H3929=6,"国产原创",H3929=7,"小说改"),C3929&lt;&gt;0,"")</f>
        <v>游改</v>
      </c>
      <c r="J3929" s="16" t="s">
        <v>9089</v>
      </c>
      <c r="M3929" t="str">
        <f t="shared" si="61"/>
        <v>大神樱，游改动画《弹丸论破 希望学园与绝望高中生》主角之一。</v>
      </c>
      <c r="O3929">
        <v>19</v>
      </c>
      <c r="P3929">
        <v>40</v>
      </c>
    </row>
    <row r="3930" spans="1:16">
      <c r="A3930" s="5" t="s">
        <v>9096</v>
      </c>
      <c r="B3930" t="s">
        <v>9097</v>
      </c>
      <c r="C3930">
        <v>0</v>
      </c>
      <c r="D3930">
        <v>0</v>
      </c>
      <c r="E3930" t="str">
        <f t="array" ref="E3930">_xlfn.IFS(C3930&lt;&gt;2,_xlfn.IFS(D3930=0,"主角之一",D3930=1,"角色",D3930=2,"男主",D3930=3,"女主"),C3930=2,"")</f>
        <v>主角之一</v>
      </c>
      <c r="G3930" t="s">
        <v>9098</v>
      </c>
      <c r="H3930">
        <v>0</v>
      </c>
      <c r="I3930" t="str">
        <f t="array" ref="I3930">_xlfn.IFS(OR(C3930=0,C3930=3),_xlfn.IFS(H3930=0,"漫改",H3930=1,"轻改",H3930=2,"原创",H3930=3,"Gal改",H3930=4,"游改",H3930=5,"原创偶像",H3930=6,"国产原创",H3930=7,"小说改"),C3930&lt;&gt;0,"")</f>
        <v>漫改</v>
      </c>
      <c r="J3930" s="16" t="s">
        <v>9089</v>
      </c>
      <c r="M3930" t="str">
        <f t="shared" si="61"/>
        <v>新本千嘉，漫改动画《超青春姐弟s》主角之一。</v>
      </c>
      <c r="O3930">
        <v>2</v>
      </c>
      <c r="P3930">
        <v>9</v>
      </c>
    </row>
    <row r="3931" spans="1:16">
      <c r="A3931" s="5" t="s">
        <v>9087</v>
      </c>
      <c r="B3931" t="s">
        <v>9088</v>
      </c>
      <c r="C3931">
        <v>0</v>
      </c>
      <c r="D3931">
        <v>1</v>
      </c>
      <c r="E3931" t="str">
        <f t="array" ref="E3931">_xlfn.IFS(C3931&lt;&gt;2,_xlfn.IFS(D3931=0,"主角之一",D3931=1,"角色",D3931=2,"男主",D3931=3,"女主"),C3931=2,"")</f>
        <v>角色</v>
      </c>
      <c r="G3931" t="s">
        <v>4229</v>
      </c>
      <c r="H3931">
        <v>1</v>
      </c>
      <c r="I3931" t="str">
        <f t="array" ref="I3931">_xlfn.IFS(OR(C3931=0,C3931=3),_xlfn.IFS(H3931=0,"漫改",H3931=1,"轻改",H3931=2,"原创",H3931=3,"Gal改",H3931=4,"游改",H3931=5,"原创偶像",H3931=6,"国产原创",H3931=7,"小说改"),C3931&lt;&gt;0,"")</f>
        <v>轻改</v>
      </c>
      <c r="J3931" s="16" t="s">
        <v>9089</v>
      </c>
      <c r="M3931" t="str">
        <f t="shared" si="61"/>
        <v>鶴屋学姐，轻改动画《凉宫春日系列》角色。</v>
      </c>
      <c r="O3931">
        <v>17</v>
      </c>
      <c r="P3931">
        <v>108</v>
      </c>
    </row>
    <row r="3932" spans="1:16">
      <c r="A3932" s="5" t="s">
        <v>9099</v>
      </c>
      <c r="B3932" t="s">
        <v>9100</v>
      </c>
      <c r="C3932">
        <v>0</v>
      </c>
      <c r="D3932">
        <v>0</v>
      </c>
      <c r="E3932" t="str">
        <f t="array" ref="E3932">_xlfn.IFS(C3932&lt;&gt;2,_xlfn.IFS(D3932=0,"主角之一",D3932=1,"角色",D3932=2,"男主",D3932=3,"女主"),C3932=2,"")</f>
        <v>主角之一</v>
      </c>
      <c r="G3932" t="s">
        <v>1813</v>
      </c>
      <c r="H3932">
        <v>0</v>
      </c>
      <c r="I3932" t="str">
        <f t="array" ref="I3932">_xlfn.IFS(OR(C3932=0,C3932=3),_xlfn.IFS(H3932=0,"漫改",H3932=1,"轻改",H3932=2,"原创",H3932=3,"Gal改",H3932=4,"游改",H3932=5,"原创偶像",H3932=6,"国产原创",H3932=7,"小说改"),C3932&lt;&gt;0,"")</f>
        <v>漫改</v>
      </c>
      <c r="J3932" s="16" t="s">
        <v>9089</v>
      </c>
      <c r="M3932" t="str">
        <f t="shared" si="61"/>
        <v>土田直纯，漫改动画《花丸幼稚园》主角之一。</v>
      </c>
      <c r="O3932">
        <v>2</v>
      </c>
      <c r="P3932">
        <v>3</v>
      </c>
    </row>
    <row r="3933" spans="1:16">
      <c r="A3933" s="5" t="s">
        <v>9101</v>
      </c>
      <c r="B3933" t="s">
        <v>9102</v>
      </c>
      <c r="C3933">
        <v>0</v>
      </c>
      <c r="D3933">
        <v>0</v>
      </c>
      <c r="E3933" t="str">
        <f t="array" ref="E3933">_xlfn.IFS(C3933&lt;&gt;2,_xlfn.IFS(D3933=0,"主角之一",D3933=1,"角色",D3933=2,"男主",D3933=3,"女主"),C3933=2,"")</f>
        <v>主角之一</v>
      </c>
      <c r="G3933" t="s">
        <v>3584</v>
      </c>
      <c r="H3933">
        <v>0</v>
      </c>
      <c r="I3933" t="str">
        <f t="array" ref="I3933">_xlfn.IFS(OR(C3933=0,C3933=3),_xlfn.IFS(H3933=0,"漫改",H3933=1,"轻改",H3933=2,"原创",H3933=3,"Gal改",H3933=4,"游改",H3933=5,"原创偶像",H3933=6,"国产原创",H3933=7,"小说改"),C3933&lt;&gt;0,"")</f>
        <v>漫改</v>
      </c>
      <c r="J3933" s="16" t="s">
        <v>9089</v>
      </c>
      <c r="M3933" t="str">
        <f t="shared" si="61"/>
        <v>斑鸠士门，漫改动画《双星之阴阳师》主角之一。</v>
      </c>
      <c r="O3933">
        <v>1</v>
      </c>
      <c r="P3933">
        <v>1</v>
      </c>
    </row>
    <row r="3934" spans="1:16">
      <c r="A3934" s="5" t="s">
        <v>9103</v>
      </c>
      <c r="B3934" t="s">
        <v>9104</v>
      </c>
      <c r="C3934">
        <v>0</v>
      </c>
      <c r="D3934">
        <v>0</v>
      </c>
      <c r="E3934" t="str">
        <f t="array" ref="E3934">_xlfn.IFS(C3934&lt;&gt;2,_xlfn.IFS(D3934=0,"主角之一",D3934=1,"角色",D3934=2,"男主",D3934=3,"女主"),C3934=2,"")</f>
        <v>主角之一</v>
      </c>
      <c r="G3934" t="s">
        <v>1001</v>
      </c>
      <c r="H3934">
        <v>0</v>
      </c>
      <c r="I3934" t="str">
        <f t="array" ref="I3934">_xlfn.IFS(OR(C3934=0,C3934=3),_xlfn.IFS(H3934=0,"漫改",H3934=1,"轻改",H3934=2,"原创",H3934=3,"Gal改",H3934=4,"游改",H3934=5,"原创偶像",H3934=6,"国产原创",H3934=7,"小说改"),C3934&lt;&gt;0,"")</f>
        <v>漫改</v>
      </c>
      <c r="J3934" s="16" t="s">
        <v>9089</v>
      </c>
      <c r="M3934" t="str">
        <f t="shared" si="61"/>
        <v>因幡月夜，漫改动画《武装少女》主角之一。</v>
      </c>
      <c r="O3934">
        <v>24</v>
      </c>
      <c r="P3934">
        <v>98</v>
      </c>
    </row>
    <row r="3935" spans="1:16">
      <c r="A3935" s="5" t="s">
        <v>9105</v>
      </c>
      <c r="B3935" t="s">
        <v>9106</v>
      </c>
      <c r="C3935">
        <v>0</v>
      </c>
      <c r="D3935">
        <v>0</v>
      </c>
      <c r="E3935" t="str">
        <f t="array" ref="E3935">_xlfn.IFS(C3935&lt;&gt;2,_xlfn.IFS(D3935=0,"主角之一",D3935=1,"角色",D3935=2,"男主",D3935=3,"女主"),C3935=2,"")</f>
        <v>主角之一</v>
      </c>
      <c r="G3935" t="s">
        <v>4666</v>
      </c>
      <c r="H3935">
        <v>0</v>
      </c>
      <c r="I3935" t="str">
        <f t="array" ref="I3935">_xlfn.IFS(OR(C3935=0,C3935=3),_xlfn.IFS(H3935=0,"漫改",H3935=1,"轻改",H3935=2,"原创",H3935=3,"Gal改",H3935=4,"游改",H3935=5,"原创偶像",H3935=6,"国产原创",H3935=7,"小说改"),C3935&lt;&gt;0,"")</f>
        <v>漫改</v>
      </c>
      <c r="J3935" s="16" t="s">
        <v>9089</v>
      </c>
      <c r="M3935" t="str">
        <f t="shared" si="61"/>
        <v>蓝原芽衣，漫改动画《citrus～柑橘味香气～》主角之一。</v>
      </c>
      <c r="O3935">
        <v>34</v>
      </c>
      <c r="P3935">
        <v>114</v>
      </c>
    </row>
    <row r="3936" spans="1:16">
      <c r="A3936" s="5" t="s">
        <v>9090</v>
      </c>
      <c r="B3936" t="s">
        <v>9091</v>
      </c>
      <c r="C3936">
        <v>0</v>
      </c>
      <c r="D3936">
        <v>0</v>
      </c>
      <c r="E3936" t="str">
        <f t="array" ref="E3936">_xlfn.IFS(C3936&lt;&gt;2,_xlfn.IFS(D3936=0,"主角之一",D3936=1,"角色",D3936=2,"男主",D3936=3,"女主"),C3936=2,"")</f>
        <v>主角之一</v>
      </c>
      <c r="G3936" t="s">
        <v>2741</v>
      </c>
      <c r="H3936">
        <v>2</v>
      </c>
      <c r="I3936" t="str">
        <f t="array" ref="I3936">_xlfn.IFS(OR(C3936=0,C3936=3),_xlfn.IFS(H3936=0,"漫改",H3936=1,"轻改",H3936=2,"原创",H3936=3,"Gal改",H3936=4,"游改",H3936=5,"原创偶像",H3936=6,"国产原创",H3936=7,"小说改"),C3936&lt;&gt;0,"")</f>
        <v>原创</v>
      </c>
      <c r="J3936" s="16" t="s">
        <v>9089</v>
      </c>
      <c r="M3936" t="str">
        <f t="shared" si="61"/>
        <v>渚薰，原创动画《新世纪福音战士》主角之一。</v>
      </c>
      <c r="O3936">
        <v>133</v>
      </c>
      <c r="P3936">
        <v>603</v>
      </c>
    </row>
    <row r="3937" spans="1:16">
      <c r="A3937" s="5" t="s">
        <v>9107</v>
      </c>
      <c r="B3937" t="s">
        <v>9108</v>
      </c>
      <c r="C3937">
        <v>0</v>
      </c>
      <c r="D3937">
        <v>0</v>
      </c>
      <c r="E3937" t="str">
        <f t="array" ref="E3937">_xlfn.IFS(C3937&lt;&gt;2,_xlfn.IFS(D3937=0,"主角之一",D3937=1,"角色",D3937=2,"男主",D3937=3,"女主"),C3937=2,"")</f>
        <v>主角之一</v>
      </c>
      <c r="G3937" t="s">
        <v>3960</v>
      </c>
      <c r="H3937">
        <v>2</v>
      </c>
      <c r="I3937" t="str">
        <f t="array" ref="I3937">_xlfn.IFS(OR(C3937=0,C3937=3),_xlfn.IFS(H3937=0,"漫改",H3937=1,"轻改",H3937=2,"原创",H3937=3,"Gal改",H3937=4,"游改",H3937=5,"原创偶像",H3937=6,"国产原创",H3937=7,"小说改"),C3937&lt;&gt;0,"")</f>
        <v>原创</v>
      </c>
      <c r="J3937" s="16" t="s">
        <v>9089</v>
      </c>
      <c r="M3937" t="str">
        <f t="shared" si="61"/>
        <v>克劳迪亚·布拉福德，原创动画《战翼的希格德莉法》主角之一。</v>
      </c>
      <c r="O3937">
        <v>7</v>
      </c>
      <c r="P3937">
        <v>31</v>
      </c>
    </row>
    <row r="3938" spans="1:16">
      <c r="A3938" s="5" t="s">
        <v>9109</v>
      </c>
      <c r="B3938" t="s">
        <v>9110</v>
      </c>
      <c r="C3938">
        <v>0</v>
      </c>
      <c r="D3938">
        <v>0</v>
      </c>
      <c r="E3938" t="str">
        <f t="array" ref="E3938">_xlfn.IFS(C3938&lt;&gt;2,_xlfn.IFS(D3938=0,"主角之一",D3938=1,"角色",D3938=2,"男主",D3938=3,"女主"),C3938=2,"")</f>
        <v>主角之一</v>
      </c>
      <c r="G3938" t="s">
        <v>3016</v>
      </c>
      <c r="H3938">
        <v>5</v>
      </c>
      <c r="I3938" t="str">
        <f t="array" ref="I3938">_xlfn.IFS(OR(C3938=0,C3938=3),_xlfn.IFS(H3938=0,"漫改",H3938=1,"轻改",H3938=2,"原创",H3938=3,"Gal改",H3938=4,"游改",H3938=5,"原创偶像",H3938=6,"国产原创",H3938=7,"小说改"),C3938&lt;&gt;0,"")</f>
        <v>原创偶像</v>
      </c>
      <c r="J3938" s="16" t="s">
        <v>9089</v>
      </c>
      <c r="M3938" t="str">
        <f t="shared" si="61"/>
        <v>成宫铃，原创偶像动画《偶像荣耀》主角之一。</v>
      </c>
      <c r="O3938">
        <v>4</v>
      </c>
      <c r="P3938">
        <v>17</v>
      </c>
    </row>
    <row r="3939" spans="1:16">
      <c r="A3939" s="5" t="s">
        <v>9113</v>
      </c>
      <c r="B3939" t="s">
        <v>9114</v>
      </c>
      <c r="C3939">
        <v>1</v>
      </c>
      <c r="D3939">
        <v>0</v>
      </c>
      <c r="E3939" t="str">
        <f t="array" ref="E3939">_xlfn.IFS(C3939&lt;&gt;2,_xlfn.IFS(D3939=0,"主角之一",D3939=1,"角色",D3939=2,"男主",D3939=3,"女主"),C3939=2,"")</f>
        <v>主角之一</v>
      </c>
      <c r="G3939" t="s">
        <v>1898</v>
      </c>
      <c r="I3939" t="str">
        <f t="array" ref="I3939">_xlfn.IFS(OR(C3939=0,C3939=3),_xlfn.IFS(H3939=0,"漫改",H3939=1,"轻改",H3939=2,"原创",H3939=3,"Gal改",H3939=4,"游改",H3939=5,"原创偶像",H3939=6,"国产原创",H3939=7,"小说改"),C3939&lt;&gt;0,"")</f>
        <v/>
      </c>
      <c r="J3939" s="16" t="s">
        <v>9089</v>
      </c>
      <c r="M3939" t="str">
        <f t="shared" si="61"/>
        <v>八重樫翼，《繁花落舞恋如樱》主角之一。</v>
      </c>
      <c r="O3939">
        <v>3</v>
      </c>
      <c r="P3939">
        <v>10</v>
      </c>
    </row>
    <row r="3940" spans="1:16">
      <c r="A3940" s="5" t="s">
        <v>9115</v>
      </c>
      <c r="B3940" t="s">
        <v>9116</v>
      </c>
      <c r="C3940">
        <v>1</v>
      </c>
      <c r="D3940">
        <v>0</v>
      </c>
      <c r="E3940" t="str">
        <f t="array" ref="E3940">_xlfn.IFS(C3940&lt;&gt;2,_xlfn.IFS(D3940=0,"主角之一",D3940=1,"角色",D3940=2,"男主",D3940=3,"女主"),C3940=2,"")</f>
        <v>主角之一</v>
      </c>
      <c r="G3940" t="s">
        <v>1906</v>
      </c>
      <c r="I3940" t="str">
        <f t="array" ref="I3940">_xlfn.IFS(OR(C3940=0,C3940=3),_xlfn.IFS(H3940=0,"漫改",H3940=1,"轻改",H3940=2,"原创",H3940=3,"Gal改",H3940=4,"游改",H3940=5,"原创偶像",H3940=6,"国产原创",H3940=7,"小说改"),C3940&lt;&gt;0,"")</f>
        <v/>
      </c>
      <c r="J3940" s="16" t="s">
        <v>9089</v>
      </c>
      <c r="M3940" t="str">
        <f t="shared" si="61"/>
        <v>寿々苗穂海，《Strawberry Nauts》主角之一。</v>
      </c>
      <c r="O3940">
        <v>10</v>
      </c>
      <c r="P3940">
        <v>34</v>
      </c>
    </row>
    <row r="3941" spans="1:16">
      <c r="A3941" s="5" t="s">
        <v>9117</v>
      </c>
      <c r="B3941" t="s">
        <v>9118</v>
      </c>
      <c r="C3941">
        <v>1</v>
      </c>
      <c r="D3941">
        <v>0</v>
      </c>
      <c r="E3941" t="str">
        <f t="array" ref="E3941">_xlfn.IFS(C3941&lt;&gt;2,_xlfn.IFS(D3941=0,"主角之一",D3941=1,"角色",D3941=2,"男主",D3941=3,"女主"),C3941=2,"")</f>
        <v>主角之一</v>
      </c>
      <c r="G3941" t="s">
        <v>797</v>
      </c>
      <c r="I3941" t="str">
        <f t="array" ref="I3941">_xlfn.IFS(OR(C3941=0,C3941=3),_xlfn.IFS(H3941=0,"漫改",H3941=1,"轻改",H3941=2,"原创",H3941=3,"Gal改",H3941=4,"游改",H3941=5,"原创偶像",H3941=6,"国产原创",H3941=7,"小说改"),C3941&lt;&gt;0,"")</f>
        <v/>
      </c>
      <c r="J3941" s="16" t="s">
        <v>9089</v>
      </c>
      <c r="M3941" t="str">
        <f t="shared" si="61"/>
        <v>汤之花菜乃，《游魂2》主角之一。</v>
      </c>
      <c r="O3941">
        <v>3</v>
      </c>
      <c r="P3941">
        <v>19</v>
      </c>
    </row>
    <row r="3942" spans="1:16">
      <c r="A3942" s="5" t="s">
        <v>9119</v>
      </c>
      <c r="B3942" t="s">
        <v>9120</v>
      </c>
      <c r="C3942">
        <v>1</v>
      </c>
      <c r="D3942">
        <v>0</v>
      </c>
      <c r="E3942" t="str">
        <f t="array" ref="E3942">_xlfn.IFS(C3942&lt;&gt;2,_xlfn.IFS(D3942=0,"主角之一",D3942=1,"角色",D3942=2,"男主",D3942=3,"女主"),C3942=2,"")</f>
        <v>主角之一</v>
      </c>
      <c r="G3942" t="s">
        <v>1573</v>
      </c>
      <c r="I3942" t="str">
        <f t="array" ref="I3942">_xlfn.IFS(OR(C3942=0,C3942=3),_xlfn.IFS(H3942=0,"漫改",H3942=1,"轻改",H3942=2,"原创",H3942=3,"Gal改",H3942=4,"游改",H3942=5,"原创偶像",H3942=6,"国产原创",H3942=7,"小说改"),C3942&lt;&gt;0,"")</f>
        <v/>
      </c>
      <c r="J3942" s="16" t="s">
        <v>9089</v>
      </c>
      <c r="M3942" t="str">
        <f t="shared" si="61"/>
        <v>栗生茜，《金辉恋曲四重奏》主角之一。</v>
      </c>
      <c r="O3942">
        <v>23</v>
      </c>
      <c r="P3942">
        <v>41</v>
      </c>
    </row>
    <row r="3943" spans="1:16">
      <c r="A3943" s="5" t="s">
        <v>9121</v>
      </c>
      <c r="B3943" t="s">
        <v>9122</v>
      </c>
      <c r="C3943">
        <v>1</v>
      </c>
      <c r="D3943">
        <v>1</v>
      </c>
      <c r="E3943" t="str">
        <f t="array" ref="E3943">_xlfn.IFS(C3943&lt;&gt;2,_xlfn.IFS(D3943=0,"主角之一",D3943=1,"角色",D3943=2,"男主",D3943=3,"女主"),C3943=2,"")</f>
        <v>角色</v>
      </c>
      <c r="G3943" t="s">
        <v>1633</v>
      </c>
      <c r="I3943" t="str">
        <f t="array" ref="I3943">_xlfn.IFS(OR(C3943=0,C3943=3),_xlfn.IFS(H3943=0,"漫改",H3943=1,"轻改",H3943=2,"原创",H3943=3,"Gal改",H3943=4,"游改",H3943=5,"原创偶像",H3943=6,"国产原创",H3943=7,"小说改"),C3943&lt;&gt;0,"")</f>
        <v/>
      </c>
      <c r="J3943" s="16" t="s">
        <v>9089</v>
      </c>
      <c r="M3943" t="str">
        <f t="shared" si="61"/>
        <v>昼田贵理子，《时廻者》角色。</v>
      </c>
      <c r="O3943">
        <v>17</v>
      </c>
      <c r="P3943">
        <v>10</v>
      </c>
    </row>
    <row r="3944" spans="1:16">
      <c r="A3944" s="5" t="s">
        <v>9123</v>
      </c>
      <c r="B3944" t="s">
        <v>9124</v>
      </c>
      <c r="C3944">
        <v>2</v>
      </c>
      <c r="E3944" t="str">
        <f t="array" ref="E3944">_xlfn.IFS(C3944&lt;&gt;2,_xlfn.IFS(D3944=0,"主角之一",D3944=1,"角色",D3944=2,"男主",D3944=3,"女主"),C3944=2,"")</f>
        <v/>
      </c>
      <c r="I3944" t="str">
        <f t="array" ref="I3944">_xlfn.IFS(OR(C3944=0,C3944=3),_xlfn.IFS(H3944=0,"漫改",H3944=1,"轻改",H3944=2,"原创",H3944=3,"Gal改",H3944=4,"游改",H3944=5,"原创偶像",H3944=6,"国产原创",H3944=7,"小说改"),C3944&lt;&gt;0,"")</f>
        <v/>
      </c>
      <c r="J3944" s="16" t="s">
        <v>9089</v>
      </c>
      <c r="L3944" t="s">
        <v>9125</v>
      </c>
      <c r="M3944" t="str">
        <f t="shared" si="61"/>
        <v>马力欧，游戏《马力欧系列》角色。</v>
      </c>
      <c r="O3944">
        <v>21</v>
      </c>
      <c r="P3944">
        <v>50</v>
      </c>
    </row>
    <row r="3945" spans="1:16">
      <c r="A3945" s="5" t="s">
        <v>9129</v>
      </c>
      <c r="B3945" t="s">
        <v>9130</v>
      </c>
      <c r="C3945">
        <v>0</v>
      </c>
      <c r="D3945">
        <v>0</v>
      </c>
      <c r="E3945" t="str">
        <f t="array" ref="E3945">_xlfn.IFS(C3945&lt;&gt;2,_xlfn.IFS(D3945=0,"主角之一",D3945=1,"角色",D3945=2,"男主",D3945=3,"女主"),C3945=2,"")</f>
        <v>主角之一</v>
      </c>
      <c r="G3945" t="s">
        <v>736</v>
      </c>
      <c r="H3945">
        <v>0</v>
      </c>
      <c r="I3945" t="str">
        <f t="array" ref="I3945">_xlfn.IFS(OR(C3945=0,C3945=3),_xlfn.IFS(H3945=0,"漫改",H3945=1,"轻改",H3945=2,"原创",H3945=3,"Gal改",H3945=4,"游改",H3945=5,"原创偶像",H3945=6,"国产原创",H3945=7,"小说改"),C3945&lt;&gt;0,"")</f>
        <v>漫改</v>
      </c>
      <c r="J3945" s="16" t="s">
        <v>9128</v>
      </c>
      <c r="M3945" t="str">
        <f t="shared" si="61"/>
        <v>越谷小鞠，漫改动画《悠哉日常大王》主角之一。</v>
      </c>
      <c r="O3945">
        <v>65</v>
      </c>
      <c r="P3945">
        <v>384</v>
      </c>
    </row>
    <row r="3946" spans="1:16">
      <c r="A3946" s="5" t="s">
        <v>9126</v>
      </c>
      <c r="B3946" t="s">
        <v>9127</v>
      </c>
      <c r="C3946">
        <v>0</v>
      </c>
      <c r="D3946">
        <v>1</v>
      </c>
      <c r="E3946" t="str">
        <f t="array" ref="E3946">_xlfn.IFS(C3946&lt;&gt;2,_xlfn.IFS(D3946=0,"主角之一",D3946=1,"角色",D3946=2,"男主",D3946=3,"女主"),C3946=2,"")</f>
        <v>角色</v>
      </c>
      <c r="G3946" t="s">
        <v>3418</v>
      </c>
      <c r="H3946">
        <v>3</v>
      </c>
      <c r="I3946" t="str">
        <f t="array" ref="I3946">_xlfn.IFS(OR(C3946=0,C3946=3),_xlfn.IFS(H3946=0,"漫改",H3946=1,"轻改",H3946=2,"原创",H3946=3,"Gal改",H3946=4,"游改",H3946=5,"原创偶像",H3946=6,"国产原创",H3946=7,"小说改"),C3946&lt;&gt;0,"")</f>
        <v>Gal改</v>
      </c>
      <c r="J3946" s="16" t="s">
        <v>9128</v>
      </c>
      <c r="M3946" t="str">
        <f t="shared" si="61"/>
        <v>富竹次郎，Gal改动画《寒蝉鸣泣之时》角色。</v>
      </c>
      <c r="O3946">
        <v>15</v>
      </c>
      <c r="P3946">
        <v>7</v>
      </c>
    </row>
    <row r="3947" spans="1:16">
      <c r="A3947" s="5" t="s">
        <v>9131</v>
      </c>
      <c r="B3947" t="s">
        <v>9132</v>
      </c>
      <c r="C3947">
        <v>0</v>
      </c>
      <c r="D3947">
        <v>0</v>
      </c>
      <c r="E3947" t="str">
        <f t="array" ref="E3947">_xlfn.IFS(C3947&lt;&gt;2,_xlfn.IFS(D3947=0,"主角之一",D3947=1,"角色",D3947=2,"男主",D3947=3,"女主"),C3947=2,"")</f>
        <v>主角之一</v>
      </c>
      <c r="G3947" t="s">
        <v>283</v>
      </c>
      <c r="H3947">
        <v>4</v>
      </c>
      <c r="I3947" t="str">
        <f t="array" ref="I3947">_xlfn.IFS(OR(C3947=0,C3947=3),_xlfn.IFS(H3947=0,"漫改",H3947=1,"轻改",H3947=2,"原创",H3947=3,"Gal改",H3947=4,"游改",H3947=5,"原创偶像",H3947=6,"国产原创",H3947=7,"小说改"),C3947&lt;&gt;0,"")</f>
        <v>游改</v>
      </c>
      <c r="J3947" s="16" t="s">
        <v>9128</v>
      </c>
      <c r="M3947" t="str">
        <f t="shared" si="61"/>
        <v>最上静香，游改动画《偶像大师 百万现场！》主角之一。</v>
      </c>
      <c r="O3947">
        <v>31</v>
      </c>
      <c r="P3947">
        <v>79</v>
      </c>
    </row>
    <row r="3948" spans="1:16">
      <c r="A3948" s="5" t="s">
        <v>9133</v>
      </c>
      <c r="B3948" t="s">
        <v>9134</v>
      </c>
      <c r="C3948">
        <v>0</v>
      </c>
      <c r="D3948">
        <v>0</v>
      </c>
      <c r="E3948" t="str">
        <f t="array" ref="E3948">_xlfn.IFS(C3948&lt;&gt;2,_xlfn.IFS(D3948=0,"主角之一",D3948=1,"角色",D3948=2,"男主",D3948=3,"女主"),C3948=2,"")</f>
        <v>主角之一</v>
      </c>
      <c r="G3948" t="s">
        <v>2937</v>
      </c>
      <c r="H3948">
        <v>0</v>
      </c>
      <c r="I3948" t="str">
        <f t="array" ref="I3948">_xlfn.IFS(OR(C3948=0,C3948=3),_xlfn.IFS(H3948=0,"漫改",H3948=1,"轻改",H3948=2,"原创",H3948=3,"Gal改",H3948=4,"游改",H3948=5,"原创偶像",H3948=6,"国产原创",H3948=7,"小说改"),C3948&lt;&gt;0,"")</f>
        <v>漫改</v>
      </c>
      <c r="J3948" s="16" t="s">
        <v>9128</v>
      </c>
      <c r="K3948">
        <v>1</v>
      </c>
      <c r="M3948" t="str">
        <f t="shared" si="61"/>
        <v>布田裕美音，漫改动画《斯特拉的魔法》主角之一。【芳文社】</v>
      </c>
      <c r="O3948">
        <v>3</v>
      </c>
      <c r="P3948">
        <v>10</v>
      </c>
    </row>
    <row r="3949" spans="1:16">
      <c r="A3949" s="5" t="s">
        <v>9135</v>
      </c>
      <c r="B3949" t="s">
        <v>9136</v>
      </c>
      <c r="C3949">
        <v>0</v>
      </c>
      <c r="D3949">
        <v>1</v>
      </c>
      <c r="E3949" t="str">
        <f t="array" ref="E3949">_xlfn.IFS(C3949&lt;&gt;2,_xlfn.IFS(D3949=0,"主角之一",D3949=1,"角色",D3949=2,"男主",D3949=3,"女主"),C3949=2,"")</f>
        <v>角色</v>
      </c>
      <c r="G3949" t="s">
        <v>1126</v>
      </c>
      <c r="H3949">
        <v>2</v>
      </c>
      <c r="I3949" t="str">
        <f t="array" ref="I3949">_xlfn.IFS(OR(C3949=0,C3949=3),_xlfn.IFS(H3949=0,"漫改",H3949=1,"轻改",H3949=2,"原创",H3949=3,"Gal改",H3949=4,"游改",H3949=5,"原创偶像",H3949=6,"国产原创",H3949=7,"小说改"),C3949&lt;&gt;0,"")</f>
        <v>原创</v>
      </c>
      <c r="J3949" s="16" t="s">
        <v>9128</v>
      </c>
      <c r="M3949" t="str">
        <f t="shared" si="61"/>
        <v>SHADOW／比嘉广海，原创动画《无限滑板》角色。</v>
      </c>
      <c r="O3949">
        <v>5</v>
      </c>
      <c r="P3949">
        <v>0</v>
      </c>
    </row>
    <row r="3950" spans="1:16">
      <c r="A3950" s="5" t="s">
        <v>9139</v>
      </c>
      <c r="B3950" t="s">
        <v>9140</v>
      </c>
      <c r="C3950">
        <v>1</v>
      </c>
      <c r="D3950">
        <v>0</v>
      </c>
      <c r="E3950" t="str">
        <f t="array" ref="E3950">_xlfn.IFS(C3950&lt;&gt;2,_xlfn.IFS(D3950=0,"主角之一",D3950=1,"角色",D3950=2,"男主",D3950=3,"女主"),C3950=2,"")</f>
        <v>主角之一</v>
      </c>
      <c r="G3950" t="s">
        <v>4683</v>
      </c>
      <c r="I3950" t="str">
        <f t="array" ref="I3950">_xlfn.IFS(OR(C3950=0,C3950=3),_xlfn.IFS(H3950=0,"漫改",H3950=1,"轻改",H3950=2,"原创",H3950=3,"Gal改",H3950=4,"游改",H3950=5,"原创偶像",H3950=6,"国产原创",H3950=7,"小说改"),C3950&lt;&gt;0,"")</f>
        <v/>
      </c>
      <c r="J3950" s="16" t="s">
        <v>9128</v>
      </c>
      <c r="M3950" t="str">
        <f t="shared" si="61"/>
        <v>阿刀田初音，《秘密游戏》主角之一。</v>
      </c>
      <c r="O3950">
        <v>2</v>
      </c>
      <c r="P3950">
        <v>7</v>
      </c>
    </row>
    <row r="3951" spans="1:16">
      <c r="A3951" s="5" t="s">
        <v>9141</v>
      </c>
      <c r="B3951" t="s">
        <v>9142</v>
      </c>
      <c r="C3951">
        <v>1</v>
      </c>
      <c r="D3951">
        <v>0</v>
      </c>
      <c r="E3951" t="str">
        <f t="array" ref="E3951">_xlfn.IFS(C3951&lt;&gt;2,_xlfn.IFS(D3951=0,"主角之一",D3951=1,"角色",D3951=2,"男主",D3951=3,"女主"),C3951=2,"")</f>
        <v>主角之一</v>
      </c>
      <c r="G3951" t="s">
        <v>174</v>
      </c>
      <c r="I3951" t="str">
        <f t="array" ref="I3951">_xlfn.IFS(OR(C3951=0,C3951=3),_xlfn.IFS(H3951=0,"漫改",H3951=1,"轻改",H3951=2,"原创",H3951=3,"Gal改",H3951=4,"游改",H3951=5,"原创偶像",H3951=6,"国产原创",H3951=7,"小说改"),C3951&lt;&gt;0,"")</f>
        <v/>
      </c>
      <c r="J3951" s="16" t="s">
        <v>9128</v>
      </c>
      <c r="M3951" t="str">
        <f t="shared" si="61"/>
        <v>神流歌奈，《PRIMAL×HEARTS》主角之一。</v>
      </c>
      <c r="O3951">
        <v>7</v>
      </c>
      <c r="P3951">
        <v>25</v>
      </c>
    </row>
    <row r="3952" spans="1:16">
      <c r="A3952" s="5" t="s">
        <v>9137</v>
      </c>
      <c r="B3952" t="s">
        <v>9138</v>
      </c>
      <c r="C3952">
        <v>1</v>
      </c>
      <c r="D3952">
        <v>0</v>
      </c>
      <c r="E3952" t="str">
        <f t="array" ref="E3952">_xlfn.IFS(C3952&lt;&gt;2,_xlfn.IFS(D3952=0,"主角之一",D3952=1,"角色",D3952=2,"男主",D3952=3,"女主"),C3952=2,"")</f>
        <v>主角之一</v>
      </c>
      <c r="G3952" t="s">
        <v>5254</v>
      </c>
      <c r="I3952" t="str">
        <f t="array" ref="I3952">_xlfn.IFS(OR(C3952=0,C3952=3),_xlfn.IFS(H3952=0,"漫改",H3952=1,"轻改",H3952=2,"原创",H3952=3,"Gal改",H3952=4,"游改",H3952=5,"原创偶像",H3952=6,"国产原创",H3952=7,"小说改"),C3952&lt;&gt;0,"")</f>
        <v/>
      </c>
      <c r="J3952" s="16" t="s">
        <v>9128</v>
      </c>
      <c r="M3952" t="str">
        <f t="shared" si="61"/>
        <v>姬仓宁宁，《Gift ～ギフト～》主角之一。</v>
      </c>
      <c r="O3952">
        <v>3</v>
      </c>
      <c r="P3952">
        <v>2</v>
      </c>
    </row>
    <row r="3953" spans="1:16">
      <c r="A3953" s="5" t="s">
        <v>9150</v>
      </c>
      <c r="B3953" t="s">
        <v>9151</v>
      </c>
      <c r="C3953">
        <v>0</v>
      </c>
      <c r="D3953">
        <v>0</v>
      </c>
      <c r="E3953" t="str">
        <f t="array" ref="E3953">_xlfn.IFS(C3953&lt;&gt;2,_xlfn.IFS(D3953=0,"主角之一",D3953=1,"角色",D3953=2,"男主",D3953=3,"女主"),C3953=2,"")</f>
        <v>主角之一</v>
      </c>
      <c r="G3953" t="s">
        <v>2119</v>
      </c>
      <c r="H3953">
        <v>0</v>
      </c>
      <c r="I3953" t="str">
        <f t="array" ref="I3953">_xlfn.IFS(OR(C3953=0,C3953=3),_xlfn.IFS(H3953=0,"漫改",H3953=1,"轻改",H3953=2,"原创",H3953=3,"Gal改",H3953=4,"游改",H3953=5,"原创偶像",H3953=6,"国产原创",H3953=7,"小说改"),C3953&lt;&gt;0,"")</f>
        <v>漫改</v>
      </c>
      <c r="J3953" s="16" t="s">
        <v>9145</v>
      </c>
      <c r="M3953" t="str">
        <f t="shared" si="61"/>
        <v>见月楚原，漫改动画《天降之物》主角之一。</v>
      </c>
      <c r="O3953">
        <v>12</v>
      </c>
      <c r="P3953">
        <v>79</v>
      </c>
    </row>
    <row r="3954" spans="1:16">
      <c r="A3954" s="5" t="s">
        <v>9152</v>
      </c>
      <c r="B3954" t="s">
        <v>9153</v>
      </c>
      <c r="C3954">
        <v>0</v>
      </c>
      <c r="D3954">
        <v>1</v>
      </c>
      <c r="E3954" t="str">
        <f t="array" ref="E3954">_xlfn.IFS(C3954&lt;&gt;2,_xlfn.IFS(D3954=0,"主角之一",D3954=1,"角色",D3954=2,"男主",D3954=3,"女主"),C3954=2,"")</f>
        <v>角色</v>
      </c>
      <c r="G3954" t="s">
        <v>692</v>
      </c>
      <c r="H3954">
        <v>1</v>
      </c>
      <c r="I3954" t="str">
        <f t="array" ref="I3954">_xlfn.IFS(OR(C3954=0,C3954=3),_xlfn.IFS(H3954=0,"漫改",H3954=1,"轻改",H3954=2,"原创",H3954=3,"Gal改",H3954=4,"游改",H3954=5,"原创偶像",H3954=6,"国产原创",H3954=7,"小说改"),C3954&lt;&gt;0,"")</f>
        <v>轻改</v>
      </c>
      <c r="J3954" s="16" t="s">
        <v>9145</v>
      </c>
      <c r="M3954" t="str">
        <f t="shared" si="61"/>
        <v>门田京平，轻改动画《无头骑士异闻录》角色。</v>
      </c>
      <c r="O3954">
        <v>16</v>
      </c>
      <c r="P3954">
        <v>67</v>
      </c>
    </row>
    <row r="3955" spans="1:16">
      <c r="A3955" s="5" t="s">
        <v>9154</v>
      </c>
      <c r="B3955" t="s">
        <v>9155</v>
      </c>
      <c r="C3955">
        <v>0</v>
      </c>
      <c r="D3955">
        <v>0</v>
      </c>
      <c r="E3955" t="str">
        <f t="array" ref="E3955">_xlfn.IFS(C3955&lt;&gt;2,_xlfn.IFS(D3955=0,"主角之一",D3955=1,"角色",D3955=2,"男主",D3955=3,"女主"),C3955=2,"")</f>
        <v>主角之一</v>
      </c>
      <c r="G3955" t="s">
        <v>4621</v>
      </c>
      <c r="H3955">
        <v>3</v>
      </c>
      <c r="I3955" t="str">
        <f t="array" ref="I3955">_xlfn.IFS(OR(C3955=0,C3955=3),_xlfn.IFS(H3955=0,"漫改",H3955=1,"轻改",H3955=2,"原创",H3955=3,"Gal改",H3955=4,"游改",H3955=5,"原创偶像",H3955=6,"国产原创",H3955=7,"小说改"),C3955&lt;&gt;0,"")</f>
        <v>Gal改</v>
      </c>
      <c r="J3955" s="16" t="s">
        <v>9145</v>
      </c>
      <c r="M3955" t="str">
        <f t="shared" si="61"/>
        <v>诺埃尔·马雷斯·阿斯科特，Gal改动画《少女骑士物语》主角之一。</v>
      </c>
      <c r="O3955">
        <v>10</v>
      </c>
      <c r="P3955">
        <v>54</v>
      </c>
    </row>
    <row r="3956" spans="1:16">
      <c r="A3956" s="5" t="s">
        <v>9165</v>
      </c>
      <c r="B3956" t="s">
        <v>9166</v>
      </c>
      <c r="C3956">
        <v>0</v>
      </c>
      <c r="D3956">
        <v>0</v>
      </c>
      <c r="E3956" t="str">
        <f t="array" ref="E3956">_xlfn.IFS(C3956&lt;&gt;2,_xlfn.IFS(D3956=0,"主角之一",D3956=1,"角色",D3956=2,"男主",D3956=3,"女主"),C3956=2,"")</f>
        <v>主角之一</v>
      </c>
      <c r="G3956" t="s">
        <v>46</v>
      </c>
      <c r="H3956">
        <v>0</v>
      </c>
      <c r="I3956" t="str">
        <f t="array" ref="I3956">_xlfn.IFS(OR(C3956=0,C3956=3),_xlfn.IFS(H3956=0,"漫改",H3956=1,"轻改",H3956=2,"原创",H3956=3,"Gal改",H3956=4,"游改",H3956=5,"原创偶像",H3956=6,"国产原创",H3956=7,"小说改"),C3956&lt;&gt;0,"")</f>
        <v>漫改</v>
      </c>
      <c r="J3956" s="16" t="s">
        <v>9145</v>
      </c>
      <c r="M3956" t="str">
        <f t="shared" si="61"/>
        <v>朝野太阳，漫改动画《夜樱家的大作战》主角之一。</v>
      </c>
      <c r="O3956">
        <v>5</v>
      </c>
      <c r="P3956">
        <v>14</v>
      </c>
    </row>
    <row r="3957" spans="1:16">
      <c r="A3957" s="5" t="s">
        <v>9156</v>
      </c>
      <c r="B3957" t="s">
        <v>9157</v>
      </c>
      <c r="C3957">
        <v>0</v>
      </c>
      <c r="D3957">
        <v>1</v>
      </c>
      <c r="E3957" t="str">
        <f t="array" ref="E3957">_xlfn.IFS(C3957&lt;&gt;2,_xlfn.IFS(D3957=0,"主角之一",D3957=1,"角色",D3957=2,"男主",D3957=3,"女主"),C3957=2,"")</f>
        <v>角色</v>
      </c>
      <c r="G3957" t="s">
        <v>9158</v>
      </c>
      <c r="H3957">
        <v>4</v>
      </c>
      <c r="I3957" t="str">
        <f t="array" ref="I3957">_xlfn.IFS(OR(C3957=0,C3957=3),_xlfn.IFS(H3957=0,"漫改",H3957=1,"轻改",H3957=2,"原创",H3957=3,"Gal改",H3957=4,"游改",H3957=5,"原创偶像",H3957=6,"国产原创",H3957=7,"小说改"),C3957&lt;&gt;0,"")</f>
        <v>游改</v>
      </c>
      <c r="J3957" s="16" t="s">
        <v>9145</v>
      </c>
      <c r="M3957" t="str">
        <f t="shared" si="61"/>
        <v>月宫林檎，游改动画《歌之王子殿下》角色。</v>
      </c>
      <c r="O3957">
        <v>6</v>
      </c>
      <c r="P3957">
        <v>21</v>
      </c>
    </row>
    <row r="3958" spans="1:16">
      <c r="A3958" s="5" t="s">
        <v>9167</v>
      </c>
      <c r="B3958" t="s">
        <v>9168</v>
      </c>
      <c r="C3958">
        <v>0</v>
      </c>
      <c r="D3958">
        <v>0</v>
      </c>
      <c r="E3958" t="str">
        <f t="array" ref="E3958">_xlfn.IFS(C3958&lt;&gt;2,_xlfn.IFS(D3958=0,"主角之一",D3958=1,"角色",D3958=2,"男主",D3958=3,"女主"),C3958=2,"")</f>
        <v>主角之一</v>
      </c>
      <c r="G3958" t="s">
        <v>9169</v>
      </c>
      <c r="H3958">
        <v>2</v>
      </c>
      <c r="I3958" t="str">
        <f t="array" ref="I3958">_xlfn.IFS(OR(C3958=0,C3958=3),_xlfn.IFS(H3958=0,"漫改",H3958=1,"轻改",H3958=2,"原创",H3958=3,"Gal改",H3958=4,"游改",H3958=5,"原创偶像",H3958=6,"国产原创",H3958=7,"小说改"),C3958&lt;&gt;0,"")</f>
        <v>原创</v>
      </c>
      <c r="J3958" s="16" t="s">
        <v>9145</v>
      </c>
      <c r="M3958" t="str">
        <f t="shared" si="61"/>
        <v>新里杏珠，原创动画《前桥魔女》主角之一。</v>
      </c>
      <c r="O3958">
        <v>102</v>
      </c>
      <c r="P3958">
        <v>56</v>
      </c>
    </row>
    <row r="3959" spans="1:16">
      <c r="A3959" s="5" t="s">
        <v>9159</v>
      </c>
      <c r="B3959" t="s">
        <v>9160</v>
      </c>
      <c r="C3959">
        <v>0</v>
      </c>
      <c r="D3959">
        <v>0</v>
      </c>
      <c r="E3959" t="str">
        <f t="array" ref="E3959">_xlfn.IFS(C3959&lt;&gt;2,_xlfn.IFS(D3959=0,"主角之一",D3959=1,"角色",D3959=2,"男主",D3959=3,"女主"),C3959=2,"")</f>
        <v>主角之一</v>
      </c>
      <c r="G3959" t="s">
        <v>416</v>
      </c>
      <c r="H3959">
        <v>0</v>
      </c>
      <c r="I3959" t="str">
        <f t="array" ref="I3959">_xlfn.IFS(OR(C3959=0,C3959=3),_xlfn.IFS(H3959=0,"漫改",H3959=1,"轻改",H3959=2,"原创",H3959=3,"Gal改",H3959=4,"游改",H3959=5,"原创偶像",H3959=6,"国产原创",H3959=7,"小说改"),C3959&lt;&gt;0,"")</f>
        <v>漫改</v>
      </c>
      <c r="J3959" s="16" t="s">
        <v>9145</v>
      </c>
      <c r="K3959" s="17">
        <v>1</v>
      </c>
      <c r="M3959" t="str">
        <f t="shared" si="61"/>
        <v>小路绫，漫改动画《黄金拼图》主角之一。【芳文社】</v>
      </c>
      <c r="O3959">
        <v>56</v>
      </c>
      <c r="P3959">
        <v>196</v>
      </c>
    </row>
    <row r="3960" spans="1:16">
      <c r="A3960" s="5" t="s">
        <v>9161</v>
      </c>
      <c r="B3960" t="s">
        <v>9162</v>
      </c>
      <c r="C3960">
        <v>0</v>
      </c>
      <c r="D3960">
        <v>1</v>
      </c>
      <c r="E3960" t="str">
        <f t="array" ref="E3960">_xlfn.IFS(C3960&lt;&gt;2,_xlfn.IFS(D3960=0,"主角之一",D3960=1,"角色",D3960=2,"男主",D3960=3,"女主"),C3960=2,"")</f>
        <v>角色</v>
      </c>
      <c r="G3960" t="s">
        <v>960</v>
      </c>
      <c r="H3960">
        <v>0</v>
      </c>
      <c r="I3960" t="str">
        <f t="array" ref="I3960">_xlfn.IFS(OR(C3960=0,C3960=3),_xlfn.IFS(H3960=0,"漫改",H3960=1,"轻改",H3960=2,"原创",H3960=3,"Gal改",H3960=4,"游改",H3960=5,"原创偶像",H3960=6,"国产原创",H3960=7,"小说改"),C3960&lt;&gt;0,"")</f>
        <v>漫改</v>
      </c>
      <c r="J3960" s="16" t="s">
        <v>9145</v>
      </c>
      <c r="K3960"/>
      <c r="M3960" t="str">
        <f t="shared" si="61"/>
        <v>鹿仓胡桃，漫改动画《天才麻将少女》角色。</v>
      </c>
      <c r="O3960">
        <v>9</v>
      </c>
      <c r="P3960">
        <v>15</v>
      </c>
    </row>
    <row r="3961" spans="1:16">
      <c r="A3961" s="5" t="s">
        <v>9143</v>
      </c>
      <c r="B3961" t="s">
        <v>9144</v>
      </c>
      <c r="C3961">
        <v>0</v>
      </c>
      <c r="D3961">
        <v>1</v>
      </c>
      <c r="E3961" t="str">
        <f t="array" ref="E3961">_xlfn.IFS(C3961&lt;&gt;2,_xlfn.IFS(D3961=0,"主角之一",D3961=1,"角色",D3961=2,"男主",D3961=3,"女主"),C3961=2,"")</f>
        <v>角色</v>
      </c>
      <c r="G3961" t="s">
        <v>5189</v>
      </c>
      <c r="H3961">
        <v>2</v>
      </c>
      <c r="I3961" t="str">
        <f t="array" ref="I3961">_xlfn.IFS(OR(C3961=0,C3961=3),_xlfn.IFS(H3961=0,"漫改",H3961=1,"轻改",H3961=2,"原创",H3961=3,"Gal改",H3961=4,"游改",H3961=5,"原创偶像",H3961=6,"国产原创",H3961=7,"小说改"),C3961&lt;&gt;0,"")</f>
        <v>原创</v>
      </c>
      <c r="J3961" s="16" t="s">
        <v>9145</v>
      </c>
      <c r="M3961" t="str">
        <f t="shared" si="61"/>
        <v>凤晓生，原创动画《少女革命》角色。</v>
      </c>
      <c r="O3961">
        <v>24</v>
      </c>
      <c r="P3961">
        <v>12</v>
      </c>
    </row>
    <row r="3962" spans="1:16">
      <c r="A3962" s="5" t="s">
        <v>9146</v>
      </c>
      <c r="B3962" t="s">
        <v>9147</v>
      </c>
      <c r="C3962">
        <v>0</v>
      </c>
      <c r="D3962">
        <v>0</v>
      </c>
      <c r="E3962" t="str">
        <f t="array" ref="E3962">_xlfn.IFS(C3962&lt;&gt;2,_xlfn.IFS(D3962=0,"主角之一",D3962=1,"角色",D3962=2,"男主",D3962=3,"女主"),C3962=2,"")</f>
        <v>主角之一</v>
      </c>
      <c r="G3962" t="s">
        <v>302</v>
      </c>
      <c r="H3962">
        <v>0</v>
      </c>
      <c r="I3962" t="str">
        <f t="array" ref="I3962">_xlfn.IFS(OR(C3962=0,C3962=3),_xlfn.IFS(H3962=0,"漫改",H3962=1,"轻改",H3962=2,"原创",H3962=3,"Gal改",H3962=4,"游改",H3962=5,"原创偶像",H3962=6,"国产原创",H3962=7,"小说改"),C3962&lt;&gt;0,"")</f>
        <v>漫改</v>
      </c>
      <c r="J3962" s="16" t="s">
        <v>9145</v>
      </c>
      <c r="M3962" t="str">
        <f t="shared" si="61"/>
        <v>旗木卡卡西，漫改动画《火影忍者》主角之一。</v>
      </c>
      <c r="O3962">
        <v>28</v>
      </c>
      <c r="P3962">
        <v>159</v>
      </c>
    </row>
    <row r="3963" spans="1:16">
      <c r="A3963" s="5" t="s">
        <v>9148</v>
      </c>
      <c r="B3963" t="s">
        <v>9149</v>
      </c>
      <c r="C3963">
        <v>0</v>
      </c>
      <c r="D3963">
        <v>1</v>
      </c>
      <c r="E3963" t="str">
        <f t="array" ref="E3963">_xlfn.IFS(C3963&lt;&gt;2,_xlfn.IFS(D3963=0,"主角之一",D3963=1,"角色",D3963=2,"男主",D3963=3,"女主"),C3963=2,"")</f>
        <v>角色</v>
      </c>
      <c r="G3963" t="s">
        <v>3040</v>
      </c>
      <c r="H3963">
        <v>2</v>
      </c>
      <c r="I3963" t="str">
        <f t="array" ref="I3963">_xlfn.IFS(OR(C3963=0,C3963=3),_xlfn.IFS(H3963=0,"漫改",H3963=1,"轻改",H3963=2,"原创",H3963=3,"Gal改",H3963=4,"游改",H3963=5,"原创偶像",H3963=6,"国产原创",H3963=7,"小说改"),C3963&lt;&gt;0,"")</f>
        <v>原创</v>
      </c>
      <c r="J3963" s="16" t="s">
        <v>9145</v>
      </c>
      <c r="M3963" t="str">
        <f t="shared" si="61"/>
        <v>肯·罗宾斯，原创动画《百变之星》角色。</v>
      </c>
      <c r="O3963">
        <v>9</v>
      </c>
      <c r="P3963">
        <v>8</v>
      </c>
    </row>
    <row r="3964" spans="1:16">
      <c r="A3964" s="5" t="s">
        <v>9163</v>
      </c>
      <c r="B3964" t="s">
        <v>9164</v>
      </c>
      <c r="C3964">
        <v>0</v>
      </c>
      <c r="D3964">
        <v>1</v>
      </c>
      <c r="E3964" t="str">
        <f t="array" ref="E3964">_xlfn.IFS(C3964&lt;&gt;2,_xlfn.IFS(D3964=0,"主角之一",D3964=1,"角色",D3964=2,"男主",D3964=3,"女主"),C3964=2,"")</f>
        <v>角色</v>
      </c>
      <c r="G3964" t="s">
        <v>246</v>
      </c>
      <c r="H3964">
        <v>5</v>
      </c>
      <c r="I3964" t="str">
        <f t="array" ref="I3964">_xlfn.IFS(OR(C3964=0,C3964=3),_xlfn.IFS(H3964=0,"漫改",H3964=1,"轻改",H3964=2,"原创",H3964=3,"Gal改",H3964=4,"游改",H3964=5,"原创偶像",H3964=6,"国产原创",H3964=7,"小说改"),C3964&lt;&gt;0,"")</f>
        <v>原创偶像</v>
      </c>
      <c r="J3964" s="16" t="s">
        <v>9145</v>
      </c>
      <c r="M3964" t="str">
        <f t="shared" si="61"/>
        <v>二叶筑紫，原创偶像动画《BanG Dream!》角色。</v>
      </c>
      <c r="O3964">
        <v>13</v>
      </c>
      <c r="P3964">
        <v>42</v>
      </c>
    </row>
    <row r="3965" spans="1:16">
      <c r="A3965" s="5" t="s">
        <v>9189</v>
      </c>
      <c r="B3965" t="s">
        <v>9190</v>
      </c>
      <c r="C3965">
        <v>1</v>
      </c>
      <c r="D3965">
        <v>0</v>
      </c>
      <c r="E3965" t="str">
        <f t="array" ref="E3965">_xlfn.IFS(C3965&lt;&gt;2,_xlfn.IFS(D3965=0,"主角之一",D3965=1,"角色",D3965=2,"男主",D3965=3,"女主"),C3965=2,"")</f>
        <v>主角之一</v>
      </c>
      <c r="G3965" t="s">
        <v>3215</v>
      </c>
      <c r="I3965" t="str">
        <f t="array" ref="I3965">_xlfn.IFS(OR(C3965=0,C3965=3),_xlfn.IFS(H3965=0,"漫改",H3965=1,"轻改",H3965=2,"原创",H3965=3,"Gal改",H3965=4,"游改",H3965=5,"原创偶像",H3965=6,"国产原创",H3965=7,"小说改"),C3965&lt;&gt;0,"")</f>
        <v/>
      </c>
      <c r="J3965" s="16" t="s">
        <v>9145</v>
      </c>
      <c r="M3965" t="str">
        <f t="shared" si="61"/>
        <v>天竺天音，《与鲨鱼共度的七日间》主角之一。</v>
      </c>
      <c r="O3965">
        <v>22</v>
      </c>
      <c r="P3965">
        <v>41</v>
      </c>
    </row>
    <row r="3966" spans="1:16">
      <c r="A3966" s="5" t="s">
        <v>9191</v>
      </c>
      <c r="B3966" t="s">
        <v>9192</v>
      </c>
      <c r="C3966">
        <v>1</v>
      </c>
      <c r="D3966">
        <v>0</v>
      </c>
      <c r="E3966" t="str">
        <f t="array" ref="E3966">_xlfn.IFS(C3966&lt;&gt;2,_xlfn.IFS(D3966=0,"主角之一",D3966=1,"角色",D3966=2,"男主",D3966=3,"女主"),C3966=2,"")</f>
        <v>主角之一</v>
      </c>
      <c r="G3966" t="s">
        <v>751</v>
      </c>
      <c r="I3966" t="str">
        <f t="array" ref="I3966">_xlfn.IFS(OR(C3966=0,C3966=3),_xlfn.IFS(H3966=0,"漫改",H3966=1,"轻改",H3966=2,"原创",H3966=3,"Gal改",H3966=4,"游改",H3966=5,"原创偶像",H3966=6,"国产原创",H3966=7,"小说改"),C3966&lt;&gt;0,"")</f>
        <v/>
      </c>
      <c r="J3966" s="16" t="s">
        <v>9145</v>
      </c>
      <c r="M3966" t="str">
        <f t="shared" si="61"/>
        <v>秋島ひより，《女子宿舍的管理员》主角之一。</v>
      </c>
      <c r="O3966">
        <v>2</v>
      </c>
      <c r="P3966">
        <v>12</v>
      </c>
    </row>
    <row r="3967" spans="1:16">
      <c r="A3967" s="5" t="s">
        <v>9193</v>
      </c>
      <c r="B3967" t="s">
        <v>9194</v>
      </c>
      <c r="C3967">
        <v>1</v>
      </c>
      <c r="D3967">
        <v>0</v>
      </c>
      <c r="E3967" t="str">
        <f t="array" ref="E3967">_xlfn.IFS(C3967&lt;&gt;2,_xlfn.IFS(D3967=0,"主角之一",D3967=1,"角色",D3967=2,"男主",D3967=3,"女主"),C3967=2,"")</f>
        <v>主角之一</v>
      </c>
      <c r="G3967" t="s">
        <v>7882</v>
      </c>
      <c r="I3967" t="str">
        <f t="array" ref="I3967">_xlfn.IFS(OR(C3967=0,C3967=3),_xlfn.IFS(H3967=0,"漫改",H3967=1,"轻改",H3967=2,"原创",H3967=3,"Gal改",H3967=4,"游改",H3967=5,"原创偶像",H3967=6,"国产原创",H3967=7,"小说改"),C3967&lt;&gt;0,"")</f>
        <v/>
      </c>
      <c r="J3967" s="16" t="s">
        <v>9145</v>
      </c>
      <c r="M3967" t="str">
        <f t="shared" si="61"/>
        <v>御所院冬桦，《甜蜜女友3》主角之一。</v>
      </c>
      <c r="O3967">
        <v>28</v>
      </c>
      <c r="P3967">
        <v>37</v>
      </c>
    </row>
    <row r="3968" spans="1:16">
      <c r="A3968" s="5" t="s">
        <v>9170</v>
      </c>
      <c r="B3968" t="s">
        <v>9171</v>
      </c>
      <c r="C3968">
        <v>1</v>
      </c>
      <c r="D3968">
        <v>0</v>
      </c>
      <c r="E3968" t="str">
        <f t="array" ref="E3968">_xlfn.IFS(C3968&lt;&gt;2,_xlfn.IFS(D3968=0,"主角之一",D3968=1,"角色",D3968=2,"男主",D3968=3,"女主"),C3968=2,"")</f>
        <v>主角之一</v>
      </c>
      <c r="G3968" t="s">
        <v>9172</v>
      </c>
      <c r="I3968" t="str">
        <f t="array" ref="I3968">_xlfn.IFS(OR(C3968=0,C3968=3),_xlfn.IFS(H3968=0,"漫改",H3968=1,"轻改",H3968=2,"原创",H3968=3,"Gal改",H3968=4,"游改",H3968=5,"原创偶像",H3968=6,"国产原创",H3968=7,"小说改"),C3968&lt;&gt;0,"")</f>
        <v/>
      </c>
      <c r="J3968" s="16" t="s">
        <v>9145</v>
      </c>
      <c r="M3968" t="str">
        <f t="shared" ref="M3968:M4031" si="62">_xlfn.CONCAT(_xlfn.IFS(C3968=0,_xlfn.CONCAT(B3968,"，",I3968,"动画","《",G3968,"》",E3968,"。"),C3968=1,_xlfn.CONCAT(B3968,"，《",G3968,"》",E3968,"。"),C3968=2,_xlfn.CONCAT(B3968,"，",L3968),C3968=3,_xlfn.CONCAT(B3968,"，动画电影《",G3968,"》",E3968,"。")),_xlfn.IFS(K3968=1,"【芳文社】",K3968=0,""))</f>
        <v>一乘寺由良，《管家选择公主之时》主角之一。</v>
      </c>
      <c r="O3968">
        <v>2</v>
      </c>
      <c r="P3968">
        <v>8</v>
      </c>
    </row>
    <row r="3969" spans="1:16">
      <c r="A3969" s="5" t="s">
        <v>9173</v>
      </c>
      <c r="B3969" t="s">
        <v>9174</v>
      </c>
      <c r="C3969">
        <v>1</v>
      </c>
      <c r="D3969">
        <v>0</v>
      </c>
      <c r="E3969" t="str">
        <f t="array" ref="E3969">_xlfn.IFS(C3969&lt;&gt;2,_xlfn.IFS(D3969=0,"主角之一",D3969=1,"角色",D3969=2,"男主",D3969=3,"女主"),C3969=2,"")</f>
        <v>主角之一</v>
      </c>
      <c r="G3969" t="s">
        <v>871</v>
      </c>
      <c r="I3969" t="str">
        <f t="array" ref="I3969">_xlfn.IFS(OR(C3969=0,C3969=3),_xlfn.IFS(H3969=0,"漫改",H3969=1,"轻改",H3969=2,"原创",H3969=3,"Gal改",H3969=4,"游改",H3969=5,"原创偶像",H3969=6,"国产原创",H3969=7,"小说改"),C3969&lt;&gt;0,"")</f>
        <v/>
      </c>
      <c r="J3969" s="16" t="s">
        <v>9145</v>
      </c>
      <c r="M3969" t="str">
        <f t="shared" si="62"/>
        <v>橘美羽夜，《夏末涅槃》主角之一。</v>
      </c>
      <c r="O3969">
        <v>3</v>
      </c>
      <c r="P3969">
        <v>6</v>
      </c>
    </row>
    <row r="3970" spans="1:16">
      <c r="A3970" s="5" t="s">
        <v>9175</v>
      </c>
      <c r="B3970" t="s">
        <v>9176</v>
      </c>
      <c r="C3970">
        <v>1</v>
      </c>
      <c r="D3970">
        <v>0</v>
      </c>
      <c r="E3970" t="str">
        <f t="array" ref="E3970">_xlfn.IFS(C3970&lt;&gt;2,_xlfn.IFS(D3970=0,"主角之一",D3970=1,"角色",D3970=2,"男主",D3970=3,"女主"),C3970=2,"")</f>
        <v>主角之一</v>
      </c>
      <c r="G3970" t="s">
        <v>3843</v>
      </c>
      <c r="I3970" t="str">
        <f t="array" ref="I3970">_xlfn.IFS(OR(C3970=0,C3970=3),_xlfn.IFS(H3970=0,"漫改",H3970=1,"轻改",H3970=2,"原创",H3970=3,"Gal改",H3970=4,"游改",H3970=5,"原创偶像",H3970=6,"国产原创",H3970=7,"小说改"),C3970&lt;&gt;0,"")</f>
        <v/>
      </c>
      <c r="J3970" s="16" t="s">
        <v>9145</v>
      </c>
      <c r="M3970" t="str">
        <f t="shared" si="62"/>
        <v>狼谷伊芙，《花姬Absolute!》主角之一。</v>
      </c>
      <c r="O3970">
        <v>3</v>
      </c>
      <c r="P3970">
        <v>7</v>
      </c>
    </row>
    <row r="3971" spans="1:16">
      <c r="A3971" s="5" t="s">
        <v>9177</v>
      </c>
      <c r="B3971" t="s">
        <v>9178</v>
      </c>
      <c r="C3971">
        <v>1</v>
      </c>
      <c r="D3971">
        <v>0</v>
      </c>
      <c r="E3971" t="str">
        <f t="array" ref="E3971">_xlfn.IFS(C3971&lt;&gt;2,_xlfn.IFS(D3971=0,"主角之一",D3971=1,"角色",D3971=2,"男主",D3971=3,"女主"),C3971=2,"")</f>
        <v>主角之一</v>
      </c>
      <c r="G3971" t="s">
        <v>9179</v>
      </c>
      <c r="I3971" t="str">
        <f t="array" ref="I3971">_xlfn.IFS(OR(C3971=0,C3971=3),_xlfn.IFS(H3971=0,"漫改",H3971=1,"轻改",H3971=2,"原创",H3971=3,"Gal改",H3971=4,"游改",H3971=5,"原创偶像",H3971=6,"国产原创",H3971=7,"小说改"),C3971&lt;&gt;0,"")</f>
        <v/>
      </c>
      <c r="J3971" s="16" t="s">
        <v>9145</v>
      </c>
      <c r="M3971" t="str">
        <f t="shared" si="62"/>
        <v>橘高冬香，《あした出逢った少女》主角之一。</v>
      </c>
      <c r="O3971">
        <v>2</v>
      </c>
      <c r="P3971">
        <v>9</v>
      </c>
    </row>
    <row r="3972" spans="1:16">
      <c r="A3972" s="5" t="s">
        <v>9180</v>
      </c>
      <c r="B3972" t="s">
        <v>9181</v>
      </c>
      <c r="C3972">
        <v>1</v>
      </c>
      <c r="D3972">
        <v>0</v>
      </c>
      <c r="E3972" t="str">
        <f t="array" ref="E3972">_xlfn.IFS(C3972&lt;&gt;2,_xlfn.IFS(D3972=0,"主角之一",D3972=1,"角色",D3972=2,"男主",D3972=3,"女主"),C3972=2,"")</f>
        <v>主角之一</v>
      </c>
      <c r="G3972" t="s">
        <v>1748</v>
      </c>
      <c r="I3972" t="str">
        <f t="array" ref="I3972">_xlfn.IFS(OR(C3972=0,C3972=3),_xlfn.IFS(H3972=0,"漫改",H3972=1,"轻改",H3972=2,"原创",H3972=3,"Gal改",H3972=4,"游改",H3972=5,"原创偶像",H3972=6,"国产原创",H3972=7,"小说改"),C3972&lt;&gt;0,"")</f>
        <v/>
      </c>
      <c r="J3972" s="16" t="s">
        <v>9145</v>
      </c>
      <c r="M3972" t="str">
        <f t="shared" si="62"/>
        <v>稜未小乃叶，《缘染此叶、化作恋红》主角之一。</v>
      </c>
      <c r="O3972">
        <v>5</v>
      </c>
      <c r="P3972">
        <v>29</v>
      </c>
    </row>
    <row r="3973" spans="1:16">
      <c r="A3973" s="5" t="s">
        <v>9182</v>
      </c>
      <c r="B3973" t="s">
        <v>9183</v>
      </c>
      <c r="C3973">
        <v>1</v>
      </c>
      <c r="D3973">
        <v>0</v>
      </c>
      <c r="E3973" t="str">
        <f t="array" ref="E3973">_xlfn.IFS(C3973&lt;&gt;2,_xlfn.IFS(D3973=0,"主角之一",D3973=1,"角色",D3973=2,"男主",D3973=3,"女主"),C3973=2,"")</f>
        <v>主角之一</v>
      </c>
      <c r="G3973" t="s">
        <v>9184</v>
      </c>
      <c r="I3973" t="str">
        <f t="array" ref="I3973">_xlfn.IFS(OR(C3973=0,C3973=3),_xlfn.IFS(H3973=0,"漫改",H3973=1,"轻改",H3973=2,"原创",H3973=3,"Gal改",H3973=4,"游改",H3973=5,"原创偶像",H3973=6,"国产原创",H3973=7,"小说改"),C3973&lt;&gt;0,"")</f>
        <v/>
      </c>
      <c r="J3973" s="16" t="s">
        <v>9145</v>
      </c>
      <c r="M3973" t="str">
        <f t="shared" si="62"/>
        <v>野並穂佳，《恋爱家庭教师露露美》主角之一。</v>
      </c>
      <c r="O3973">
        <v>1</v>
      </c>
      <c r="P3973">
        <v>3</v>
      </c>
    </row>
    <row r="3974" spans="1:16">
      <c r="A3974" s="5" t="s">
        <v>9185</v>
      </c>
      <c r="B3974" t="s">
        <v>9186</v>
      </c>
      <c r="C3974">
        <v>1</v>
      </c>
      <c r="D3974">
        <v>1</v>
      </c>
      <c r="E3974" t="str">
        <f t="array" ref="E3974">_xlfn.IFS(C3974&lt;&gt;2,_xlfn.IFS(D3974=0,"主角之一",D3974=1,"角色",D3974=2,"男主",D3974=3,"女主"),C3974=2,"")</f>
        <v>角色</v>
      </c>
      <c r="G3974" t="s">
        <v>1589</v>
      </c>
      <c r="I3974" t="str">
        <f t="array" ref="I3974">_xlfn.IFS(OR(C3974=0,C3974=3),_xlfn.IFS(H3974=0,"漫改",H3974=1,"轻改",H3974=2,"原创",H3974=3,"Gal改",H3974=4,"游改",H3974=5,"原创偶像",H3974=6,"国产原创",H3974=7,"小说改"),C3974&lt;&gt;0,"")</f>
        <v/>
      </c>
      <c r="J3974" s="16" t="s">
        <v>9145</v>
      </c>
      <c r="M3974" t="str">
        <f t="shared" si="62"/>
        <v>百々瀬みつき，《巧克甜恋》角色。</v>
      </c>
      <c r="O3974">
        <v>9</v>
      </c>
      <c r="P3974">
        <v>26</v>
      </c>
    </row>
    <row r="3975" spans="1:16">
      <c r="A3975" s="5" t="s">
        <v>9187</v>
      </c>
      <c r="B3975" t="s">
        <v>9188</v>
      </c>
      <c r="C3975">
        <v>1</v>
      </c>
      <c r="D3975">
        <v>1</v>
      </c>
      <c r="E3975" t="str">
        <f t="array" ref="E3975">_xlfn.IFS(C3975&lt;&gt;2,_xlfn.IFS(D3975=0,"主角之一",D3975=1,"角色",D3975=2,"男主",D3975=3,"女主"),C3975=2,"")</f>
        <v>角色</v>
      </c>
      <c r="G3975" t="s">
        <v>1214</v>
      </c>
      <c r="I3975" t="str">
        <f t="array" ref="I3975">_xlfn.IFS(OR(C3975=0,C3975=3),_xlfn.IFS(H3975=0,"漫改",H3975=1,"轻改",H3975=2,"原创",H3975=3,"Gal改",H3975=4,"游改",H3975=5,"原创偶像",H3975=6,"国产原创",H3975=7,"小说改"),C3975&lt;&gt;0,"")</f>
        <v/>
      </c>
      <c r="J3975" s="16" t="s">
        <v>9145</v>
      </c>
      <c r="M3975" t="str">
        <f t="shared" si="62"/>
        <v>綿貫きぬ，《我的恋天使太废柴了好可怕》角色。</v>
      </c>
      <c r="O3975">
        <v>2</v>
      </c>
      <c r="P3975">
        <v>3</v>
      </c>
    </row>
    <row r="3976" spans="1:16">
      <c r="A3976" s="5" t="s">
        <v>9195</v>
      </c>
      <c r="B3976" t="s">
        <v>9196</v>
      </c>
      <c r="C3976">
        <v>2</v>
      </c>
      <c r="E3976" t="str">
        <f t="array" ref="E3976">_xlfn.IFS(C3976&lt;&gt;2,_xlfn.IFS(D3976=0,"主角之一",D3976=1,"角色",D3976=2,"男主",D3976=3,"女主"),C3976=2,"")</f>
        <v/>
      </c>
      <c r="I3976" t="str">
        <f t="array" ref="I3976">_xlfn.IFS(OR(C3976=0,C3976=3),_xlfn.IFS(H3976=0,"漫改",H3976=1,"轻改",H3976=2,"原创",H3976=3,"Gal改",H3976=4,"游改",H3976=5,"原创偶像",H3976=6,"国产原创",H3976=7,"小说改"),C3976&lt;&gt;0,"")</f>
        <v/>
      </c>
      <c r="J3976" s="16" t="s">
        <v>9145</v>
      </c>
      <c r="L3976" t="s">
        <v>9197</v>
      </c>
      <c r="M3976" t="str">
        <f t="shared" si="62"/>
        <v>十月，漫画《偷星九月天》角色。</v>
      </c>
      <c r="O3976">
        <v>1</v>
      </c>
      <c r="P3976">
        <v>1</v>
      </c>
    </row>
    <row r="3977" spans="1:16">
      <c r="A3977" s="5" t="s">
        <v>9203</v>
      </c>
      <c r="B3977" t="s">
        <v>9204</v>
      </c>
      <c r="C3977">
        <v>0</v>
      </c>
      <c r="D3977">
        <v>0</v>
      </c>
      <c r="E3977" t="str">
        <f t="array" ref="E3977">_xlfn.IFS(C3977&lt;&gt;2,_xlfn.IFS(D3977=0,"主角之一",D3977=1,"角色",D3977=2,"男主",D3977=3,"女主"),C3977=2,"")</f>
        <v>主角之一</v>
      </c>
      <c r="G3977" t="s">
        <v>1800</v>
      </c>
      <c r="H3977">
        <v>0</v>
      </c>
      <c r="I3977" t="str">
        <f t="array" ref="I3977">_xlfn.IFS(OR(C3977=0,C3977=3),_xlfn.IFS(H3977=0,"漫改",H3977=1,"轻改",H3977=2,"原创",H3977=3,"Gal改",H3977=4,"游改",H3977=5,"原创偶像",H3977=6,"国产原创",H3977=7,"小说改"),C3977&lt;&gt;0,"")</f>
        <v>漫改</v>
      </c>
      <c r="J3977" s="16" t="s">
        <v>9200</v>
      </c>
      <c r="M3977" t="str">
        <f t="shared" si="62"/>
        <v>汐王寺茉莉花，漫改动画《玛利亚狂热》主角之一。</v>
      </c>
      <c r="O3977">
        <v>5</v>
      </c>
      <c r="P3977">
        <v>89</v>
      </c>
    </row>
    <row r="3978" spans="1:16">
      <c r="A3978" s="5" t="s">
        <v>9205</v>
      </c>
      <c r="B3978" t="s">
        <v>9206</v>
      </c>
      <c r="C3978">
        <v>0</v>
      </c>
      <c r="D3978">
        <v>0</v>
      </c>
      <c r="E3978" t="str">
        <f t="array" ref="E3978">_xlfn.IFS(C3978&lt;&gt;2,_xlfn.IFS(D3978=0,"主角之一",D3978=1,"角色",D3978=2,"男主",D3978=3,"女主"),C3978=2,"")</f>
        <v>主角之一</v>
      </c>
      <c r="G3978" t="s">
        <v>9207</v>
      </c>
      <c r="H3978">
        <v>0</v>
      </c>
      <c r="I3978" t="str">
        <f t="array" ref="I3978">_xlfn.IFS(OR(C3978=0,C3978=3),_xlfn.IFS(H3978=0,"漫改",H3978=1,"轻改",H3978=2,"原创",H3978=3,"Gal改",H3978=4,"游改",H3978=5,"原创偶像",H3978=6,"国产原创",H3978=7,"小说改"),C3978&lt;&gt;0,"")</f>
        <v>漫改</v>
      </c>
      <c r="J3978" s="16" t="s">
        <v>9200</v>
      </c>
      <c r="M3978" t="str">
        <f t="shared" si="62"/>
        <v>冢原要，漫改动画《少年同盟》主角之一。</v>
      </c>
      <c r="O3978">
        <v>2</v>
      </c>
      <c r="P3978">
        <v>55</v>
      </c>
    </row>
    <row r="3979" spans="1:16">
      <c r="A3979" s="5" t="s">
        <v>9208</v>
      </c>
      <c r="B3979" t="s">
        <v>9209</v>
      </c>
      <c r="C3979">
        <v>0</v>
      </c>
      <c r="D3979">
        <v>0</v>
      </c>
      <c r="E3979" t="str">
        <f t="array" ref="E3979">_xlfn.IFS(C3979&lt;&gt;2,_xlfn.IFS(D3979=0,"主角之一",D3979=1,"角色",D3979=2,"男主",D3979=3,"女主"),C3979=2,"")</f>
        <v>主角之一</v>
      </c>
      <c r="G3979" t="s">
        <v>960</v>
      </c>
      <c r="H3979">
        <v>0</v>
      </c>
      <c r="I3979" t="str">
        <f t="array" ref="I3979">_xlfn.IFS(OR(C3979=0,C3979=3),_xlfn.IFS(H3979=0,"漫改",H3979=1,"轻改",H3979=2,"原创",H3979=3,"Gal改",H3979=4,"游改",H3979=5,"原创偶像",H3979=6,"国产原创",H3979=7,"小说改"),C3979&lt;&gt;0,"")</f>
        <v>漫改</v>
      </c>
      <c r="J3979" s="16" t="s">
        <v>9200</v>
      </c>
      <c r="M3979" t="str">
        <f t="shared" si="62"/>
        <v>片冈优希，漫改动画《天才麻将少女》主角之一。</v>
      </c>
      <c r="O3979">
        <v>26</v>
      </c>
      <c r="P3979">
        <v>82</v>
      </c>
    </row>
    <row r="3980" spans="1:16">
      <c r="A3980" s="5" t="s">
        <v>9218</v>
      </c>
      <c r="B3980" t="s">
        <v>9219</v>
      </c>
      <c r="C3980">
        <v>0</v>
      </c>
      <c r="D3980">
        <v>0</v>
      </c>
      <c r="E3980" t="str">
        <f t="array" ref="E3980">_xlfn.IFS(C3980&lt;&gt;2,_xlfn.IFS(D3980=0,"主角之一",D3980=1,"角色",D3980=2,"男主",D3980=3,"女主"),C3980=2,"")</f>
        <v>主角之一</v>
      </c>
      <c r="G3980" t="s">
        <v>6775</v>
      </c>
      <c r="H3980">
        <v>0</v>
      </c>
      <c r="I3980" t="str">
        <f t="array" ref="I3980">_xlfn.IFS(OR(C3980=0,C3980=3),_xlfn.IFS(H3980=0,"漫改",H3980=1,"轻改",H3980=2,"原创",H3980=3,"Gal改",H3980=4,"游改",H3980=5,"原创偶像",H3980=6,"国产原创",H3980=7,"小说改"),C3980&lt;&gt;0,"")</f>
        <v>漫改</v>
      </c>
      <c r="J3980" s="16" t="s">
        <v>9200</v>
      </c>
      <c r="M3980" t="str">
        <f t="shared" si="62"/>
        <v>罗杰·米斯特，漫改动画《战队红战士在异世界当冒险者》主角之一。</v>
      </c>
      <c r="O3980">
        <v>2</v>
      </c>
      <c r="P3980">
        <v>3</v>
      </c>
    </row>
    <row r="3981" spans="1:16">
      <c r="A3981" s="5" t="s">
        <v>9198</v>
      </c>
      <c r="B3981" t="s">
        <v>9199</v>
      </c>
      <c r="C3981">
        <v>0</v>
      </c>
      <c r="D3981">
        <v>1</v>
      </c>
      <c r="E3981" t="str">
        <f t="array" ref="E3981">_xlfn.IFS(C3981&lt;&gt;2,_xlfn.IFS(D3981=0,"主角之一",D3981=1,"角色",D3981=2,"男主",D3981=3,"女主"),C3981=2,"")</f>
        <v>角色</v>
      </c>
      <c r="G3981" t="s">
        <v>1793</v>
      </c>
      <c r="H3981">
        <v>0</v>
      </c>
      <c r="I3981" t="str">
        <f t="array" ref="I3981">_xlfn.IFS(OR(C3981=0,C3981=3),_xlfn.IFS(H3981=0,"漫改",H3981=1,"轻改",H3981=2,"原创",H3981=3,"Gal改",H3981=4,"游改",H3981=5,"原创偶像",H3981=6,"国产原创",H3981=7,"小说改"),C3981&lt;&gt;0,"")</f>
        <v>漫改</v>
      </c>
      <c r="J3981" s="16" t="s">
        <v>9200</v>
      </c>
      <c r="M3981" t="str">
        <f t="shared" si="62"/>
        <v>胡桃泽梅，漫改动画《好想告诉你》角色。</v>
      </c>
      <c r="O3981">
        <v>17</v>
      </c>
      <c r="P3981">
        <v>89</v>
      </c>
    </row>
    <row r="3982" spans="1:16">
      <c r="A3982" s="5" t="s">
        <v>9210</v>
      </c>
      <c r="B3982" t="s">
        <v>9211</v>
      </c>
      <c r="C3982">
        <v>0</v>
      </c>
      <c r="D3982">
        <v>1</v>
      </c>
      <c r="E3982" t="str">
        <f t="array" ref="E3982">_xlfn.IFS(C3982&lt;&gt;2,_xlfn.IFS(D3982=0,"主角之一",D3982=1,"角色",D3982=2,"男主",D3982=3,"女主"),C3982=2,"")</f>
        <v>角色</v>
      </c>
      <c r="G3982" t="s">
        <v>206</v>
      </c>
      <c r="H3982">
        <v>4</v>
      </c>
      <c r="I3982" t="str">
        <f t="array" ref="I3982">_xlfn.IFS(OR(C3982=0,C3982=3),_xlfn.IFS(H3982=0,"漫改",H3982=1,"轻改",H3982=2,"原创",H3982=3,"Gal改",H3982=4,"游改",H3982=5,"原创偶像",H3982=6,"国产原创",H3982=7,"小说改"),C3982&lt;&gt;0,"")</f>
        <v>游改</v>
      </c>
      <c r="J3982" s="16" t="s">
        <v>9200</v>
      </c>
      <c r="M3982" t="str">
        <f t="shared" si="62"/>
        <v>神谷奈绪，游改动画《偶像大师 灰姑娘女孩》角色。</v>
      </c>
      <c r="O3982">
        <v>17</v>
      </c>
      <c r="P3982">
        <v>23</v>
      </c>
    </row>
    <row r="3983" spans="1:16">
      <c r="A3983" s="5" t="s">
        <v>9212</v>
      </c>
      <c r="B3983" t="s">
        <v>9213</v>
      </c>
      <c r="C3983">
        <v>0</v>
      </c>
      <c r="D3983">
        <v>1</v>
      </c>
      <c r="E3983" t="str">
        <f t="array" ref="E3983">_xlfn.IFS(C3983&lt;&gt;2,_xlfn.IFS(D3983=0,"主角之一",D3983=1,"角色",D3983=2,"男主",D3983=3,"女主"),C3983=2,"")</f>
        <v>角色</v>
      </c>
      <c r="G3983" t="s">
        <v>30</v>
      </c>
      <c r="H3983">
        <v>1</v>
      </c>
      <c r="I3983" t="str">
        <f t="array" ref="I3983">_xlfn.IFS(OR(C3983=0,C3983=3),_xlfn.IFS(H3983=0,"漫改",H3983=1,"轻改",H3983=2,"原创",H3983=3,"Gal改",H3983=4,"游改",H3983=5,"原创偶像",H3983=6,"国产原创",H3983=7,"小说改"),C3983&lt;&gt;0,"")</f>
        <v>轻改</v>
      </c>
      <c r="J3983" s="16" t="s">
        <v>9200</v>
      </c>
      <c r="M3983" t="str">
        <f t="shared" si="62"/>
        <v>罗兹瓦尔·L·梅札斯，轻改动画《Re：从零开始的异世界生活》角色。</v>
      </c>
      <c r="O3983">
        <v>16</v>
      </c>
      <c r="P3983">
        <v>18</v>
      </c>
    </row>
    <row r="3984" spans="1:16">
      <c r="A3984" s="5" t="s">
        <v>9214</v>
      </c>
      <c r="B3984" t="s">
        <v>9215</v>
      </c>
      <c r="C3984">
        <v>0</v>
      </c>
      <c r="D3984">
        <v>0</v>
      </c>
      <c r="E3984" t="str">
        <f t="array" ref="E3984">_xlfn.IFS(C3984&lt;&gt;2,_xlfn.IFS(D3984=0,"主角之一",D3984=1,"角色",D3984=2,"男主",D3984=3,"女主"),C3984=2,"")</f>
        <v>主角之一</v>
      </c>
      <c r="G3984" t="s">
        <v>4014</v>
      </c>
      <c r="H3984">
        <v>1</v>
      </c>
      <c r="I3984" t="str">
        <f t="array" ref="I3984">_xlfn.IFS(OR(C3984=0,C3984=3),_xlfn.IFS(H3984=0,"漫改",H3984=1,"轻改",H3984=2,"原创",H3984=3,"Gal改",H3984=4,"游改",H3984=5,"原创偶像",H3984=6,"国产原创",H3984=7,"小说改"),C3984&lt;&gt;0,"")</f>
        <v>轻改</v>
      </c>
      <c r="J3984" s="16" t="s">
        <v>9200</v>
      </c>
      <c r="M3984" t="str">
        <f t="shared" si="62"/>
        <v>不破春斗，轻改动画《如果有妹妹就好了。》主角之一。</v>
      </c>
      <c r="O3984">
        <v>11</v>
      </c>
      <c r="P3984">
        <v>14</v>
      </c>
    </row>
    <row r="3985" spans="1:16">
      <c r="A3985" s="5" t="s">
        <v>9216</v>
      </c>
      <c r="B3985" t="s">
        <v>9217</v>
      </c>
      <c r="C3985">
        <v>0</v>
      </c>
      <c r="D3985">
        <v>0</v>
      </c>
      <c r="E3985" t="str">
        <f t="array" ref="E3985">_xlfn.IFS(C3985&lt;&gt;2,_xlfn.IFS(D3985=0,"主角之一",D3985=1,"角色",D3985=2,"男主",D3985=3,"女主"),C3985=2,"")</f>
        <v>主角之一</v>
      </c>
      <c r="G3985" t="s">
        <v>1549</v>
      </c>
      <c r="H3985">
        <v>0</v>
      </c>
      <c r="I3985" t="str">
        <f t="array" ref="I3985">_xlfn.IFS(OR(C3985=0,C3985=3),_xlfn.IFS(H3985=0,"漫改",H3985=1,"轻改",H3985=2,"原创",H3985=3,"Gal改",H3985=4,"游改",H3985=5,"原创偶像",H3985=6,"国产原创",H3985=7,"小说改"),C3985&lt;&gt;0,"")</f>
        <v>漫改</v>
      </c>
      <c r="J3985" s="16" t="s">
        <v>9200</v>
      </c>
      <c r="M3985" t="str">
        <f t="shared" si="62"/>
        <v>茉希尾濑，漫改动画《炎炎消防队》主角之一。</v>
      </c>
      <c r="O3985">
        <v>11</v>
      </c>
      <c r="P3985">
        <v>55</v>
      </c>
    </row>
    <row r="3986" spans="1:16">
      <c r="A3986" s="5" t="s">
        <v>9201</v>
      </c>
      <c r="B3986" t="s">
        <v>9202</v>
      </c>
      <c r="C3986">
        <v>0</v>
      </c>
      <c r="D3986">
        <v>0</v>
      </c>
      <c r="E3986" t="str">
        <f t="array" ref="E3986">_xlfn.IFS(C3986&lt;&gt;2,_xlfn.IFS(D3986=0,"主角之一",D3986=1,"角色",D3986=2,"男主",D3986=3,"女主"),C3986=2,"")</f>
        <v>主角之一</v>
      </c>
      <c r="G3986" t="s">
        <v>440</v>
      </c>
      <c r="H3986">
        <v>0</v>
      </c>
      <c r="I3986" t="str">
        <f t="array" ref="I3986">_xlfn.IFS(OR(C3986=0,C3986=3),_xlfn.IFS(H3986=0,"漫改",H3986=1,"轻改",H3986=2,"原创",H3986=3,"Gal改",H3986=4,"游改",H3986=5,"原创偶像",H3986=6,"国产原创",H3986=7,"小说改"),C3986&lt;&gt;0,"")</f>
        <v>漫改</v>
      </c>
      <c r="J3986" s="16" t="s">
        <v>9200</v>
      </c>
      <c r="M3986" t="str">
        <f t="shared" si="62"/>
        <v>西野司，漫改动画《草莓100%》主角之一。</v>
      </c>
      <c r="O3986">
        <v>24</v>
      </c>
      <c r="P3986">
        <v>116</v>
      </c>
    </row>
    <row r="3987" spans="1:16">
      <c r="A3987" s="5" t="s">
        <v>9220</v>
      </c>
      <c r="B3987" t="s">
        <v>9221</v>
      </c>
      <c r="C3987">
        <v>1</v>
      </c>
      <c r="D3987">
        <v>1</v>
      </c>
      <c r="E3987" t="str">
        <f t="array" ref="E3987">_xlfn.IFS(C3987&lt;&gt;2,_xlfn.IFS(D3987=0,"主角之一",D3987=1,"角色",D3987=2,"男主",D3987=3,"女主"),C3987=2,"")</f>
        <v>角色</v>
      </c>
      <c r="G3987" t="s">
        <v>1557</v>
      </c>
      <c r="I3987" t="str">
        <f t="array" ref="I3987">_xlfn.IFS(OR(C3987=0,C3987=3),_xlfn.IFS(H3987=0,"漫改",H3987=1,"轻改",H3987=2,"原创",H3987=3,"Gal改",H3987=4,"游改",H3987=5,"原创偶像",H3987=6,"国产原创",H3987=7,"小说改"),C3987&lt;&gt;0,"")</f>
        <v/>
      </c>
      <c r="J3987" s="16" t="s">
        <v>9200</v>
      </c>
      <c r="M3987" t="str">
        <f t="shared" si="62"/>
        <v>黄泉木圣司 &amp; 内海卡莉，《Remember11：无限轮回的时光》角色。</v>
      </c>
      <c r="O3987">
        <v>20</v>
      </c>
      <c r="P3987">
        <v>7</v>
      </c>
    </row>
    <row r="3988" spans="1:16">
      <c r="A3988" s="5" t="s">
        <v>9222</v>
      </c>
      <c r="B3988" t="s">
        <v>9223</v>
      </c>
      <c r="C3988">
        <v>1</v>
      </c>
      <c r="D3988">
        <v>0</v>
      </c>
      <c r="E3988" t="str">
        <f t="array" ref="E3988">_xlfn.IFS(C3988&lt;&gt;2,_xlfn.IFS(D3988=0,"主角之一",D3988=1,"角色",D3988=2,"男主",D3988=3,"女主"),C3988=2,"")</f>
        <v>主角之一</v>
      </c>
      <c r="G3988" t="s">
        <v>616</v>
      </c>
      <c r="I3988" t="str">
        <f t="array" ref="I3988">_xlfn.IFS(OR(C3988=0,C3988=3),_xlfn.IFS(H3988=0,"漫改",H3988=1,"轻改",H3988=2,"原创",H3988=3,"Gal改",H3988=4,"游改",H3988=5,"原创偶像",H3988=6,"国产原创",H3988=7,"小说改"),C3988&lt;&gt;0,"")</f>
        <v/>
      </c>
      <c r="J3988" s="16" t="s">
        <v>9200</v>
      </c>
      <c r="M3988" t="str">
        <f t="shared" si="62"/>
        <v>有濑川阿鲁鲁，《与我相恋的废柴恶魔》主角之一。</v>
      </c>
      <c r="O3988">
        <v>1</v>
      </c>
      <c r="P3988">
        <v>16</v>
      </c>
    </row>
    <row r="3989" spans="1:16">
      <c r="A3989" s="5" t="s">
        <v>9224</v>
      </c>
      <c r="B3989" t="s">
        <v>9225</v>
      </c>
      <c r="C3989">
        <v>1</v>
      </c>
      <c r="D3989">
        <v>0</v>
      </c>
      <c r="E3989" t="str">
        <f t="array" ref="E3989">_xlfn.IFS(C3989&lt;&gt;2,_xlfn.IFS(D3989=0,"主角之一",D3989=1,"角色",D3989=2,"男主",D3989=3,"女主"),C3989=2,"")</f>
        <v>主角之一</v>
      </c>
      <c r="G3989" t="s">
        <v>587</v>
      </c>
      <c r="I3989" t="str">
        <f t="array" ref="I3989">_xlfn.IFS(OR(C3989=0,C3989=3),_xlfn.IFS(H3989=0,"漫改",H3989=1,"轻改",H3989=2,"原创",H3989=3,"Gal改",H3989=4,"游改",H3989=5,"原创偶像",H3989=6,"国产原创",H3989=7,"小说改"),C3989&lt;&gt;0,"")</f>
        <v/>
      </c>
      <c r="J3989" s="16" t="s">
        <v>9200</v>
      </c>
      <c r="M3989" t="str">
        <f t="shared" si="62"/>
        <v>白河ひより，《初音岛4》主角之一。</v>
      </c>
      <c r="O3989">
        <v>21</v>
      </c>
      <c r="P3989">
        <v>45</v>
      </c>
    </row>
    <row r="3990" spans="1:16">
      <c r="A3990" s="5" t="s">
        <v>9229</v>
      </c>
      <c r="B3990" t="s">
        <v>9230</v>
      </c>
      <c r="C3990">
        <v>2</v>
      </c>
      <c r="E3990" t="str">
        <f t="array" ref="E3990">_xlfn.IFS(C3990&lt;&gt;2,_xlfn.IFS(D3990=0,"主角之一",D3990=1,"角色",D3990=2,"男主",D3990=3,"女主"),C3990=2,"")</f>
        <v/>
      </c>
      <c r="I3990" t="str">
        <f t="array" ref="I3990">_xlfn.IFS(OR(C3990=0,C3990=3),_xlfn.IFS(H3990=0,"漫改",H3990=1,"轻改",H3990=2,"原创",H3990=3,"Gal改",H3990=4,"游改",H3990=5,"原创偶像",H3990=6,"国产原创",H3990=7,"小说改"),C3990&lt;&gt;0,"")</f>
        <v/>
      </c>
      <c r="J3990" s="16" t="s">
        <v>9200</v>
      </c>
      <c r="L3990" t="s">
        <v>9197</v>
      </c>
      <c r="M3990" t="str">
        <f t="shared" si="62"/>
        <v>九月，漫画《偷星九月天》角色。</v>
      </c>
      <c r="O3990">
        <v>5</v>
      </c>
      <c r="P3990">
        <v>5</v>
      </c>
    </row>
    <row r="3991" spans="1:16">
      <c r="A3991" s="5" t="s">
        <v>9226</v>
      </c>
      <c r="B3991" t="s">
        <v>9227</v>
      </c>
      <c r="C3991">
        <v>2</v>
      </c>
      <c r="E3991" t="str">
        <f t="array" ref="E3991">_xlfn.IFS(C3991&lt;&gt;2,_xlfn.IFS(D3991=0,"主角之一",D3991=1,"角色",D3991=2,"男主",D3991=3,"女主"),C3991=2,"")</f>
        <v/>
      </c>
      <c r="I3991" t="str">
        <f t="array" ref="I3991">_xlfn.IFS(OR(C3991=0,C3991=3),_xlfn.IFS(H3991=0,"漫改",H3991=1,"轻改",H3991=2,"原创",H3991=3,"Gal改",H3991=4,"游改",H3991=5,"原创偶像",H3991=6,"国产原创",H3991=7,"小说改"),C3991&lt;&gt;0,"")</f>
        <v/>
      </c>
      <c r="J3991" s="16" t="s">
        <v>9200</v>
      </c>
      <c r="L3991" t="s">
        <v>9228</v>
      </c>
      <c r="M3991" t="str">
        <f t="shared" si="62"/>
        <v>峯岸玄，漫画《少年的深渊》角色。</v>
      </c>
      <c r="O3991">
        <v>4</v>
      </c>
      <c r="P3991">
        <v>1</v>
      </c>
    </row>
    <row r="3992" spans="1:16">
      <c r="B3992" t="s">
        <v>9231</v>
      </c>
      <c r="C3992">
        <v>2</v>
      </c>
      <c r="E3992" t="str">
        <f t="array" ref="E3992">_xlfn.IFS(C3992&lt;&gt;2,_xlfn.IFS(D3992=0,"主角之一",D3992=1,"角色",D3992=2,"男主",D3992=3,"女主"),C3992=2,"")</f>
        <v/>
      </c>
      <c r="I3992" t="str">
        <f t="array" ref="I3992">_xlfn.IFS(OR(C3992=0,C3992=3),_xlfn.IFS(H3992=0,"漫改",H3992=1,"轻改",H3992=2,"原创",H3992=3,"Gal改",H3992=4,"游改",H3992=5,"原创偶像",H3992=6,"国产原创",H3992=7,"小说改"),C3992&lt;&gt;0,"")</f>
        <v/>
      </c>
      <c r="J3992" s="16" t="s">
        <v>9200</v>
      </c>
      <c r="L3992" t="s">
        <v>1597</v>
      </c>
      <c r="M3992" t="str">
        <f t="shared" si="62"/>
        <v>Rosemi Lovelock，知名vtuber。</v>
      </c>
    </row>
    <row r="3993" spans="1:16">
      <c r="A3993" s="5" t="s">
        <v>9248</v>
      </c>
      <c r="B3993" t="s">
        <v>9249</v>
      </c>
      <c r="C3993">
        <v>0</v>
      </c>
      <c r="D3993">
        <v>2</v>
      </c>
      <c r="E3993" t="str">
        <f t="array" ref="E3993">_xlfn.IFS(C3993&lt;&gt;2,_xlfn.IFS(D3993=0,"主角之一",D3993=1,"角色",D3993=2,"男主",D3993=3,"女主"),C3993=2,"")</f>
        <v>男主</v>
      </c>
      <c r="G3993" t="s">
        <v>580</v>
      </c>
      <c r="H3993">
        <v>2</v>
      </c>
      <c r="I3993" t="str">
        <f t="array" ref="I3993">_xlfn.IFS(OR(C3993=0,C3993=3),_xlfn.IFS(H3993=0,"漫改",H3993=1,"轻改",H3993=2,"原创",H3993=3,"Gal改",H3993=4,"游改",H3993=5,"原创偶像",H3993=6,"国产原创",H3993=7,"小说改"),C3993&lt;&gt;0,"")</f>
        <v>原创</v>
      </c>
      <c r="J3993" s="16" t="s">
        <v>9234</v>
      </c>
      <c r="M3993" t="str">
        <f t="shared" si="62"/>
        <v>时野谷瞬，原创动画《我们的雨色协议》男主。</v>
      </c>
      <c r="O3993">
        <v>4</v>
      </c>
      <c r="P3993">
        <v>3</v>
      </c>
    </row>
    <row r="3994" spans="1:16">
      <c r="A3994" s="5" t="s">
        <v>9232</v>
      </c>
      <c r="B3994" t="s">
        <v>9233</v>
      </c>
      <c r="C3994">
        <v>0</v>
      </c>
      <c r="D3994">
        <v>0</v>
      </c>
      <c r="E3994" t="str">
        <f t="array" ref="E3994">_xlfn.IFS(C3994&lt;&gt;2,_xlfn.IFS(D3994=0,"主角之一",D3994=1,"角色",D3994=2,"男主",D3994=3,"女主"),C3994=2,"")</f>
        <v>主角之一</v>
      </c>
      <c r="G3994" t="s">
        <v>2088</v>
      </c>
      <c r="H3994">
        <v>2</v>
      </c>
      <c r="I3994" t="str">
        <f t="array" ref="I3994">_xlfn.IFS(OR(C3994=0,C3994=3),_xlfn.IFS(H3994=0,"漫改",H3994=1,"轻改",H3994=2,"原创",H3994=3,"Gal改",H3994=4,"游改",H3994=5,"原创偶像",H3994=6,"国产原创",H3994=7,"小说改"),C3994&lt;&gt;0,"")</f>
        <v>原创</v>
      </c>
      <c r="J3994" s="16" t="s">
        <v>9234</v>
      </c>
      <c r="M3994" t="str">
        <f t="shared" si="62"/>
        <v>露·路卡，原创动画《机动战士高达ZZ》主角之一。</v>
      </c>
      <c r="O3994">
        <v>26</v>
      </c>
      <c r="P3994">
        <v>81</v>
      </c>
    </row>
    <row r="3995" spans="1:16">
      <c r="A3995" s="5" t="s">
        <v>9250</v>
      </c>
      <c r="B3995" t="s">
        <v>9251</v>
      </c>
      <c r="C3995">
        <v>0</v>
      </c>
      <c r="D3995">
        <v>1</v>
      </c>
      <c r="E3995" t="str">
        <f t="array" ref="E3995">_xlfn.IFS(C3995&lt;&gt;2,_xlfn.IFS(D3995=0,"主角之一",D3995=1,"角色",D3995=2,"男主",D3995=3,"女主"),C3995=2,"")</f>
        <v>角色</v>
      </c>
      <c r="G3995" t="s">
        <v>8205</v>
      </c>
      <c r="H3995">
        <v>0</v>
      </c>
      <c r="I3995" t="str">
        <f t="array" ref="I3995">_xlfn.IFS(OR(C3995=0,C3995=3),_xlfn.IFS(H3995=0,"漫改",H3995=1,"轻改",H3995=2,"原创",H3995=3,"Gal改",H3995=4,"游改",H3995=5,"原创偶像",H3995=6,"国产原创",H3995=7,"小说改"),C3995&lt;&gt;0,"")</f>
        <v>漫改</v>
      </c>
      <c r="J3995" s="16" t="s">
        <v>9234</v>
      </c>
      <c r="M3995" t="str">
        <f t="shared" si="62"/>
        <v>利普，漫改动画《不死不幸》角色。</v>
      </c>
      <c r="O3995">
        <v>11</v>
      </c>
      <c r="P3995">
        <v>4</v>
      </c>
    </row>
    <row r="3996" spans="1:16">
      <c r="A3996" s="5" t="s">
        <v>9235</v>
      </c>
      <c r="B3996" t="s">
        <v>9236</v>
      </c>
      <c r="C3996">
        <v>0</v>
      </c>
      <c r="D3996">
        <v>0</v>
      </c>
      <c r="E3996" t="str">
        <f t="array" ref="E3996">_xlfn.IFS(C3996&lt;&gt;2,_xlfn.IFS(D3996=0,"主角之一",D3996=1,"角色",D3996=2,"男主",D3996=3,"女主"),C3996=2,"")</f>
        <v>主角之一</v>
      </c>
      <c r="G3996" t="s">
        <v>9237</v>
      </c>
      <c r="H3996">
        <v>0</v>
      </c>
      <c r="I3996" t="str">
        <f t="array" ref="I3996">_xlfn.IFS(OR(C3996=0,C3996=3),_xlfn.IFS(H3996=0,"漫改",H3996=1,"轻改",H3996=2,"原创",H3996=3,"Gal改",H3996=4,"游改",H3996=5,"原创偶像",H3996=6,"国产原创",H3996=7,"小说改"),C3996&lt;&gt;0,"")</f>
        <v>漫改</v>
      </c>
      <c r="J3996" s="16" t="s">
        <v>9234</v>
      </c>
      <c r="M3996" t="str">
        <f t="shared" si="62"/>
        <v>南波日日人，漫改动画《宇宙兄弟》主角之一。</v>
      </c>
      <c r="O3996">
        <v>3</v>
      </c>
      <c r="P3996">
        <v>15</v>
      </c>
    </row>
    <row r="3997" spans="1:16">
      <c r="A3997" s="5" t="s">
        <v>9238</v>
      </c>
      <c r="B3997" t="s">
        <v>9239</v>
      </c>
      <c r="C3997">
        <v>0</v>
      </c>
      <c r="D3997">
        <v>1</v>
      </c>
      <c r="E3997" t="str">
        <f t="array" ref="E3997">_xlfn.IFS(C3997&lt;&gt;2,_xlfn.IFS(D3997=0,"主角之一",D3997=1,"角色",D3997=2,"男主",D3997=3,"女主"),C3997=2,"")</f>
        <v>角色</v>
      </c>
      <c r="G3997" t="s">
        <v>40</v>
      </c>
      <c r="H3997">
        <v>2</v>
      </c>
      <c r="I3997" t="str">
        <f t="array" ref="I3997">_xlfn.IFS(OR(C3997=0,C3997=3),_xlfn.IFS(H3997=0,"漫改",H3997=1,"轻改",H3997=2,"原创",H3997=3,"Gal改",H3997=4,"游改",H3997=5,"原创偶像",H3997=6,"国产原创",H3997=7,"小说改"),C3997&lt;&gt;0,"")</f>
        <v>原创</v>
      </c>
      <c r="J3997" s="16" t="s">
        <v>9234</v>
      </c>
      <c r="M3997" t="str">
        <f t="shared" si="62"/>
        <v>大吉岭，原创动画《少女与战车》角色。</v>
      </c>
      <c r="O3997">
        <v>48</v>
      </c>
      <c r="P3997">
        <v>211</v>
      </c>
    </row>
    <row r="3998" spans="1:16">
      <c r="A3998" s="5" t="s">
        <v>9240</v>
      </c>
      <c r="B3998" t="s">
        <v>9241</v>
      </c>
      <c r="C3998">
        <v>0</v>
      </c>
      <c r="D3998">
        <v>1</v>
      </c>
      <c r="E3998" t="str">
        <f t="array" ref="E3998">_xlfn.IFS(C3998&lt;&gt;2,_xlfn.IFS(D3998=0,"主角之一",D3998=1,"角色",D3998=2,"男主",D3998=3,"女主"),C3998=2,"")</f>
        <v>角色</v>
      </c>
      <c r="G3998" t="s">
        <v>1846</v>
      </c>
      <c r="H3998">
        <v>0</v>
      </c>
      <c r="I3998" t="str">
        <f t="array" ref="I3998">_xlfn.IFS(OR(C3998=0,C3998=3),_xlfn.IFS(H3998=0,"漫改",H3998=1,"轻改",H3998=2,"原创",H3998=3,"Gal改",H3998=4,"游改",H3998=5,"原创偶像",H3998=6,"国产原创",H3998=7,"小说改"),C3998&lt;&gt;0,"")</f>
        <v>漫改</v>
      </c>
      <c r="J3998" s="16" t="s">
        <v>9234</v>
      </c>
      <c r="M3998" t="str">
        <f t="shared" si="62"/>
        <v>越前，漫改动画《田中君总是如此慵懒》角色。</v>
      </c>
      <c r="O3998">
        <v>3</v>
      </c>
      <c r="P3998">
        <v>32</v>
      </c>
    </row>
    <row r="3999" spans="1:16">
      <c r="A3999" s="5" t="s">
        <v>9242</v>
      </c>
      <c r="B3999" t="s">
        <v>9243</v>
      </c>
      <c r="C3999">
        <v>0</v>
      </c>
      <c r="D3999">
        <v>1</v>
      </c>
      <c r="E3999" t="str">
        <f t="array" ref="E3999">_xlfn.IFS(C3999&lt;&gt;2,_xlfn.IFS(D3999=0,"主角之一",D3999=1,"角色",D3999=2,"男主",D3999=3,"女主"),C3999=2,"")</f>
        <v>角色</v>
      </c>
      <c r="G3999" t="s">
        <v>4803</v>
      </c>
      <c r="H3999">
        <v>0</v>
      </c>
      <c r="I3999" t="str">
        <f t="array" ref="I3999">_xlfn.IFS(OR(C3999=0,C3999=3),_xlfn.IFS(H3999=0,"漫改",H3999=1,"轻改",H3999=2,"原创",H3999=3,"Gal改",H3999=4,"游改",H3999=5,"原创偶像",H3999=6,"国产原创",H3999=7,"小说改"),C3999&lt;&gt;0,"")</f>
        <v>漫改</v>
      </c>
      <c r="J3999" s="16" t="s">
        <v>9234</v>
      </c>
      <c r="M3999" t="str">
        <f t="shared" si="62"/>
        <v>夜见·介大，漫改动画《黑色五叶草》角色。</v>
      </c>
      <c r="O3999">
        <v>1</v>
      </c>
      <c r="P3999">
        <v>14</v>
      </c>
    </row>
    <row r="4000" spans="1:16">
      <c r="A4000" s="5" t="s">
        <v>9244</v>
      </c>
      <c r="B4000" t="s">
        <v>9245</v>
      </c>
      <c r="C4000">
        <v>0</v>
      </c>
      <c r="D4000">
        <v>1</v>
      </c>
      <c r="E4000" t="str">
        <f t="array" ref="E4000">_xlfn.IFS(C4000&lt;&gt;2,_xlfn.IFS(D4000=0,"主角之一",D4000=1,"角色",D4000=2,"男主",D4000=3,"女主"),C4000=2,"")</f>
        <v>角色</v>
      </c>
      <c r="G4000" t="s">
        <v>1153</v>
      </c>
      <c r="H4000">
        <v>3</v>
      </c>
      <c r="I4000" t="str">
        <f t="array" ref="I4000">_xlfn.IFS(OR(C4000=0,C4000=3),_xlfn.IFS(H4000=0,"漫改",H4000=1,"轻改",H4000=2,"原创",H4000=3,"Gal改",H4000=4,"游改",H4000=5,"原创偶像",H4000=6,"国产原创",H4000=7,"小说改"),C4000&lt;&gt;0,"")</f>
        <v>Gal改</v>
      </c>
      <c r="J4000" s="16" t="s">
        <v>9234</v>
      </c>
      <c r="M4000" t="str">
        <f t="shared" si="62"/>
        <v>女部田郁子，Gal改动画《拔作岛》角色。</v>
      </c>
      <c r="O4000">
        <v>84</v>
      </c>
      <c r="P4000">
        <v>281</v>
      </c>
    </row>
    <row r="4001" spans="1:16">
      <c r="A4001" s="5" t="s">
        <v>9246</v>
      </c>
      <c r="B4001" t="s">
        <v>9247</v>
      </c>
      <c r="C4001">
        <v>0</v>
      </c>
      <c r="D4001">
        <v>0</v>
      </c>
      <c r="E4001" t="str">
        <f t="array" ref="E4001">_xlfn.IFS(C4001&lt;&gt;2,_xlfn.IFS(D4001=0,"主角之一",D4001=1,"角色",D4001=2,"男主",D4001=3,"女主"),C4001=2,"")</f>
        <v>主角之一</v>
      </c>
      <c r="G4001" t="s">
        <v>412</v>
      </c>
      <c r="H4001">
        <v>2</v>
      </c>
      <c r="I4001" t="str">
        <f t="array" ref="I4001">_xlfn.IFS(OR(C4001=0,C4001=3),_xlfn.IFS(H4001=0,"漫改",H4001=1,"轻改",H4001=2,"原创",H4001=3,"Gal改",H4001=4,"游改",H4001=5,"原创偶像",H4001=6,"国产原创",H4001=7,"小说改"),C4001&lt;&gt;0,"")</f>
        <v>原创</v>
      </c>
      <c r="J4001" s="16" t="s">
        <v>9234</v>
      </c>
      <c r="M4001" t="str">
        <f t="shared" si="62"/>
        <v>流氓，原创动画《全员恶玉》主角之一。</v>
      </c>
      <c r="O4001">
        <v>4</v>
      </c>
      <c r="P4001">
        <v>2</v>
      </c>
    </row>
    <row r="4002" spans="1:16">
      <c r="A4002" s="5" t="s">
        <v>9260</v>
      </c>
      <c r="B4002" t="s">
        <v>9261</v>
      </c>
      <c r="C4002">
        <v>1</v>
      </c>
      <c r="D4002">
        <v>0</v>
      </c>
      <c r="E4002" t="str">
        <f t="array" ref="E4002">_xlfn.IFS(C4002&lt;&gt;2,_xlfn.IFS(D4002=0,"主角之一",D4002=1,"角色",D4002=2,"男主",D4002=3,"女主"),C4002=2,"")</f>
        <v>主角之一</v>
      </c>
      <c r="G4002" t="s">
        <v>183</v>
      </c>
      <c r="I4002" t="str">
        <f t="array" ref="I4002">_xlfn.IFS(OR(C4002=0,C4002=3),_xlfn.IFS(H4002=0,"漫改",H4002=1,"轻改",H4002=2,"原创",H4002=3,"Gal改",H4002=4,"游改",H4002=5,"原创偶像",H4002=6,"国产原创",H4002=7,"小说改"),C4002&lt;&gt;0,"")</f>
        <v/>
      </c>
      <c r="J4002" s="16" t="s">
        <v>9234</v>
      </c>
      <c r="M4002" t="str">
        <f t="shared" si="62"/>
        <v>和泉由希，《炽焰天穹》主角之一。</v>
      </c>
      <c r="O4002">
        <v>37</v>
      </c>
      <c r="P4002">
        <v>44</v>
      </c>
    </row>
    <row r="4003" spans="1:16">
      <c r="A4003" s="5" t="s">
        <v>9252</v>
      </c>
      <c r="B4003" t="s">
        <v>9253</v>
      </c>
      <c r="C4003">
        <v>1</v>
      </c>
      <c r="D4003">
        <v>1</v>
      </c>
      <c r="E4003" t="str">
        <f t="array" ref="E4003">_xlfn.IFS(C4003&lt;&gt;2,_xlfn.IFS(D4003=0,"主角之一",D4003=1,"角色",D4003=2,"男主",D4003=3,"女主"),C4003=2,"")</f>
        <v>角色</v>
      </c>
      <c r="G4003" t="s">
        <v>695</v>
      </c>
      <c r="I4003" t="str">
        <f t="array" ref="I4003">_xlfn.IFS(OR(C4003=0,C4003=3),_xlfn.IFS(H4003=0,"漫改",H4003=1,"轻改",H4003=2,"原创",H4003=3,"Gal改",H4003=4,"游改",H4003=5,"原创偶像",H4003=6,"国产原创",H4003=7,"小说改"),C4003&lt;&gt;0,"")</f>
        <v/>
      </c>
      <c r="J4003" s="16" t="s">
        <v>9234</v>
      </c>
      <c r="M4003" t="str">
        <f t="shared" si="62"/>
        <v>小野宫结月，《纯白交响曲》角色。</v>
      </c>
      <c r="O4003">
        <v>21</v>
      </c>
      <c r="P4003">
        <v>35</v>
      </c>
    </row>
    <row r="4004" spans="1:16">
      <c r="A4004" s="5" t="s">
        <v>9254</v>
      </c>
      <c r="B4004" t="s">
        <v>9255</v>
      </c>
      <c r="C4004">
        <v>1</v>
      </c>
      <c r="D4004">
        <v>0</v>
      </c>
      <c r="E4004" t="str">
        <f t="array" ref="E4004">_xlfn.IFS(C4004&lt;&gt;2,_xlfn.IFS(D4004=0,"主角之一",D4004=1,"角色",D4004=2,"男主",D4004=3,"女主"),C4004=2,"")</f>
        <v>主角之一</v>
      </c>
      <c r="G4004" t="s">
        <v>455</v>
      </c>
      <c r="I4004" t="str">
        <f t="array" ref="I4004">_xlfn.IFS(OR(C4004=0,C4004=3),_xlfn.IFS(H4004=0,"漫改",H4004=1,"轻改",H4004=2,"原创",H4004=3,"Gal改",H4004=4,"游改",H4004=5,"原创偶像",H4004=6,"国产原创",H4004=7,"小说改"),C4004&lt;&gt;0,"")</f>
        <v/>
      </c>
      <c r="J4004" s="16" t="s">
        <v>9234</v>
      </c>
      <c r="M4004" t="str">
        <f t="shared" si="62"/>
        <v>春日伊织，《未来乡愁》主角之一。</v>
      </c>
      <c r="O4004">
        <v>13</v>
      </c>
      <c r="P4004">
        <v>39</v>
      </c>
    </row>
    <row r="4005" spans="1:16">
      <c r="A4005" s="5" t="s">
        <v>9256</v>
      </c>
      <c r="B4005" t="s">
        <v>9257</v>
      </c>
      <c r="C4005">
        <v>1</v>
      </c>
      <c r="D4005">
        <v>0</v>
      </c>
      <c r="E4005" t="str">
        <f t="array" ref="E4005">_xlfn.IFS(C4005&lt;&gt;2,_xlfn.IFS(D4005=0,"主角之一",D4005=1,"角色",D4005=2,"男主",D4005=3,"女主"),C4005=2,"")</f>
        <v>主角之一</v>
      </c>
      <c r="G4005" t="s">
        <v>214</v>
      </c>
      <c r="I4005" t="str">
        <f t="array" ref="I4005">_xlfn.IFS(OR(C4005=0,C4005=3),_xlfn.IFS(H4005=0,"漫改",H4005=1,"轻改",H4005=2,"原创",H4005=3,"Gal改",H4005=4,"游改",H4005=5,"原创偶像",H4005=6,"国产原创",H4005=7,"小说改"),C4005&lt;&gt;0,"")</f>
        <v/>
      </c>
      <c r="J4005" s="16" t="s">
        <v>9234</v>
      </c>
      <c r="M4005" t="str">
        <f t="shared" si="62"/>
        <v>八重垣绘里香，《FLOWERS》主角之一。</v>
      </c>
      <c r="O4005">
        <v>60</v>
      </c>
      <c r="P4005">
        <v>157</v>
      </c>
    </row>
    <row r="4006" spans="1:16">
      <c r="A4006" s="5" t="s">
        <v>9258</v>
      </c>
      <c r="B4006" t="s">
        <v>9259</v>
      </c>
      <c r="C4006">
        <v>1</v>
      </c>
      <c r="D4006">
        <v>0</v>
      </c>
      <c r="E4006" t="str">
        <f t="array" ref="E4006">_xlfn.IFS(C4006&lt;&gt;2,_xlfn.IFS(D4006=0,"主角之一",D4006=1,"角色",D4006=2,"男主",D4006=3,"女主"),C4006=2,"")</f>
        <v>主角之一</v>
      </c>
      <c r="G4006" t="s">
        <v>4683</v>
      </c>
      <c r="I4006" t="str">
        <f t="array" ref="I4006">_xlfn.IFS(OR(C4006=0,C4006=3),_xlfn.IFS(H4006=0,"漫改",H4006=1,"轻改",H4006=2,"原创",H4006=3,"Gal改",H4006=4,"游改",H4006=5,"原创偶像",H4006=6,"国产原创",H4006=7,"小说改"),C4006&lt;&gt;0,"")</f>
        <v/>
      </c>
      <c r="J4006" s="16" t="s">
        <v>9234</v>
      </c>
      <c r="M4006" t="str">
        <f t="shared" si="62"/>
        <v>色条优希，《秘密游戏》主角之一。</v>
      </c>
      <c r="O4006">
        <v>1</v>
      </c>
      <c r="P4006">
        <v>2</v>
      </c>
    </row>
    <row r="4007" spans="1:16">
      <c r="A4007" s="5" t="s">
        <v>9262</v>
      </c>
      <c r="B4007" t="s">
        <v>9263</v>
      </c>
      <c r="C4007">
        <v>2</v>
      </c>
      <c r="E4007" t="str">
        <f t="array" ref="E4007">_xlfn.IFS(C4007&lt;&gt;2,_xlfn.IFS(D4007=0,"主角之一",D4007=1,"角色",D4007=2,"男主",D4007=3,"女主"),C4007=2,"")</f>
        <v/>
      </c>
      <c r="I4007" t="str">
        <f t="array" ref="I4007">_xlfn.IFS(OR(C4007=0,C4007=3),_xlfn.IFS(H4007=0,"漫改",H4007=1,"轻改",H4007=2,"原创",H4007=3,"Gal改",H4007=4,"游改",H4007=5,"原创偶像",H4007=6,"国产原创",H4007=7,"小说改"),C4007&lt;&gt;0,"")</f>
        <v/>
      </c>
      <c r="J4007" s="16" t="s">
        <v>9234</v>
      </c>
      <c r="L4007" t="s">
        <v>9264</v>
      </c>
      <c r="M4007" t="str">
        <f t="shared" si="62"/>
        <v>但丁·法尔宗，游戏《虔诚之花的晚钟》角色。</v>
      </c>
      <c r="O4007">
        <v>3</v>
      </c>
      <c r="P4007">
        <v>15</v>
      </c>
    </row>
    <row r="4008" spans="1:16">
      <c r="B4008" t="s">
        <v>9265</v>
      </c>
      <c r="C4008">
        <v>2</v>
      </c>
      <c r="E4008" t="str">
        <f t="array" ref="E4008">_xlfn.IFS(C4008&lt;&gt;2,_xlfn.IFS(D4008=0,"主角之一",D4008=1,"角色",D4008=2,"男主",D4008=3,"女主"),C4008=2,"")</f>
        <v/>
      </c>
      <c r="I4008" t="str">
        <f t="array" ref="I4008">_xlfn.IFS(OR(C4008=0,C4008=3),_xlfn.IFS(H4008=0,"漫改",H4008=1,"轻改",H4008=2,"原创",H4008=3,"Gal改",H4008=4,"游改",H4008=5,"原创偶像",H4008=6,"国产原创",H4008=7,"小说改"),C4008&lt;&gt;0,"")</f>
        <v/>
      </c>
      <c r="J4008" s="16" t="s">
        <v>9234</v>
      </c>
      <c r="L4008" t="s">
        <v>830</v>
      </c>
      <c r="M4008" t="str">
        <f t="shared" si="62"/>
        <v>冰糖，b站虚拟up主。</v>
      </c>
    </row>
    <row r="4009" spans="1:16">
      <c r="A4009" s="5" t="s">
        <v>9266</v>
      </c>
      <c r="B4009" t="s">
        <v>9267</v>
      </c>
      <c r="C4009">
        <v>0</v>
      </c>
      <c r="D4009">
        <v>0</v>
      </c>
      <c r="E4009" t="str">
        <f t="array" ref="E4009">_xlfn.IFS(C4009&lt;&gt;2,_xlfn.IFS(D4009=0,"主角之一",D4009=1,"角色",D4009=2,"男主",D4009=3,"女主"),C4009=2,"")</f>
        <v>主角之一</v>
      </c>
      <c r="G4009" t="s">
        <v>3560</v>
      </c>
      <c r="H4009">
        <v>2</v>
      </c>
      <c r="I4009" t="str">
        <f t="array" ref="I4009">_xlfn.IFS(OR(C4009=0,C4009=3),_xlfn.IFS(H4009=0,"漫改",H4009=1,"轻改",H4009=2,"原创",H4009=3,"Gal改",H4009=4,"游改",H4009=5,"原创偶像",H4009=6,"国产原创",H4009=7,"小说改"),C4009&lt;&gt;0,"")</f>
        <v>原创</v>
      </c>
      <c r="J4009" s="16" t="s">
        <v>9268</v>
      </c>
      <c r="M4009" t="str">
        <f t="shared" si="62"/>
        <v>本间芽衣子，原创动画《我们仍未知道那天所看见的花的名字。》主角之一。</v>
      </c>
      <c r="O4009">
        <v>71</v>
      </c>
      <c r="P4009">
        <v>580</v>
      </c>
    </row>
    <row r="4010" spans="1:16">
      <c r="A4010" s="5" t="s">
        <v>9284</v>
      </c>
      <c r="B4010" t="s">
        <v>9285</v>
      </c>
      <c r="C4010">
        <v>0</v>
      </c>
      <c r="D4010">
        <v>0</v>
      </c>
      <c r="E4010" t="str">
        <f t="array" ref="E4010">_xlfn.IFS(C4010&lt;&gt;2,_xlfn.IFS(D4010=0,"主角之一",D4010=1,"角色",D4010=2,"男主",D4010=3,"女主"),C4010=2,"")</f>
        <v>主角之一</v>
      </c>
      <c r="G4010" t="s">
        <v>9286</v>
      </c>
      <c r="H4010">
        <v>2</v>
      </c>
      <c r="I4010" t="str">
        <f t="array" ref="I4010">_xlfn.IFS(OR(C4010=0,C4010=3),_xlfn.IFS(H4010=0,"漫改",H4010=1,"轻改",H4010=2,"原创",H4010=3,"Gal改",H4010=4,"游改",H4010=5,"原创偶像",H4010=6,"国产原创",H4010=7,"小说改"),C4010&lt;&gt;0,"")</f>
        <v>原创</v>
      </c>
      <c r="J4010" s="16" t="s">
        <v>9268</v>
      </c>
      <c r="M4010" t="str">
        <f t="shared" si="62"/>
        <v>古城爱莉，原创动画《歌声是千层派》主角之一。</v>
      </c>
      <c r="O4010">
        <v>8</v>
      </c>
      <c r="P4010">
        <v>18</v>
      </c>
    </row>
    <row r="4011" spans="1:16">
      <c r="A4011" s="5" t="s">
        <v>9269</v>
      </c>
      <c r="B4011" t="s">
        <v>9270</v>
      </c>
      <c r="C4011">
        <v>0</v>
      </c>
      <c r="D4011">
        <v>0</v>
      </c>
      <c r="E4011" t="str">
        <f t="array" ref="E4011">_xlfn.IFS(C4011&lt;&gt;2,_xlfn.IFS(D4011=0,"主角之一",D4011=1,"角色",D4011=2,"男主",D4011=3,"女主"),C4011=2,"")</f>
        <v>主角之一</v>
      </c>
      <c r="G4011" t="s">
        <v>2498</v>
      </c>
      <c r="H4011">
        <v>3</v>
      </c>
      <c r="I4011" t="str">
        <f t="array" ref="I4011">_xlfn.IFS(OR(C4011=0,C4011=3),_xlfn.IFS(H4011=0,"漫改",H4011=1,"轻改",H4011=2,"原创",H4011=3,"Gal改",H4011=4,"游改",H4011=5,"原创偶像",H4011=6,"国产原创",H4011=7,"小说改"),C4011&lt;&gt;0,"")</f>
        <v>Gal改</v>
      </c>
      <c r="J4011" s="16" t="s">
        <v>9268</v>
      </c>
      <c r="M4011" t="str">
        <f t="shared" si="62"/>
        <v>泽口麻衣，Gal改动画《亲吻那片花瓣》主角之一。</v>
      </c>
      <c r="O4011">
        <v>10</v>
      </c>
      <c r="P4011">
        <v>62</v>
      </c>
    </row>
    <row r="4012" spans="1:16">
      <c r="A4012" s="5" t="s">
        <v>9271</v>
      </c>
      <c r="B4012" t="s">
        <v>9272</v>
      </c>
      <c r="C4012">
        <v>0</v>
      </c>
      <c r="D4012">
        <v>0</v>
      </c>
      <c r="E4012" t="str">
        <f t="array" ref="E4012">_xlfn.IFS(C4012&lt;&gt;2,_xlfn.IFS(D4012=0,"主角之一",D4012=1,"角色",D4012=2,"男主",D4012=3,"女主"),C4012=2,"")</f>
        <v>主角之一</v>
      </c>
      <c r="G4012" t="s">
        <v>2923</v>
      </c>
      <c r="H4012">
        <v>0</v>
      </c>
      <c r="I4012" t="str">
        <f t="array" ref="I4012">_xlfn.IFS(OR(C4012=0,C4012=3),_xlfn.IFS(H4012=0,"漫改",H4012=1,"轻改",H4012=2,"原创",H4012=3,"Gal改",H4012=4,"游改",H4012=5,"原创偶像",H4012=6,"国产原创",H4012=7,"小说改"),C4012&lt;&gt;0,"")</f>
        <v>漫改</v>
      </c>
      <c r="J4012" s="16" t="s">
        <v>9268</v>
      </c>
      <c r="M4012" t="str">
        <f t="shared" si="62"/>
        <v>波户贤二郎，漫改动画《现视研 二代目》主角之一。</v>
      </c>
      <c r="O4012">
        <v>19</v>
      </c>
      <c r="P4012">
        <v>39</v>
      </c>
    </row>
    <row r="4013" spans="1:16">
      <c r="A4013" s="5" t="s">
        <v>9273</v>
      </c>
      <c r="B4013" t="s">
        <v>9274</v>
      </c>
      <c r="C4013">
        <v>0</v>
      </c>
      <c r="D4013">
        <v>1</v>
      </c>
      <c r="E4013" t="str">
        <f t="array" ref="E4013">_xlfn.IFS(C4013&lt;&gt;2,_xlfn.IFS(D4013=0,"主角之一",D4013=1,"角色",D4013=2,"男主",D4013=3,"女主"),C4013=2,"")</f>
        <v>角色</v>
      </c>
      <c r="G4013" t="s">
        <v>6819</v>
      </c>
      <c r="H4013">
        <v>0</v>
      </c>
      <c r="I4013" t="str">
        <f t="array" ref="I4013">_xlfn.IFS(OR(C4013=0,C4013=3),_xlfn.IFS(H4013=0,"漫改",H4013=1,"轻改",H4013=2,"原创",H4013=3,"Gal改",H4013=4,"游改",H4013=5,"原创偶像",H4013=6,"国产原创",H4013=7,"小说改"),C4013&lt;&gt;0,"")</f>
        <v>漫改</v>
      </c>
      <c r="J4013" s="16" t="s">
        <v>9268</v>
      </c>
      <c r="M4013" t="str">
        <f t="shared" si="62"/>
        <v>九条一，漫改动画《一周的朋友。》角色。</v>
      </c>
      <c r="O4013">
        <v>12</v>
      </c>
      <c r="P4013">
        <v>2</v>
      </c>
    </row>
    <row r="4014" spans="1:16">
      <c r="A4014" s="5" t="s">
        <v>9275</v>
      </c>
      <c r="B4014" t="s">
        <v>9276</v>
      </c>
      <c r="C4014">
        <v>0</v>
      </c>
      <c r="D4014">
        <v>1</v>
      </c>
      <c r="E4014" t="str">
        <f t="array" ref="E4014">_xlfn.IFS(C4014&lt;&gt;2,_xlfn.IFS(D4014=0,"主角之一",D4014=1,"角色",D4014=2,"男主",D4014=3,"女主"),C4014=2,"")</f>
        <v>角色</v>
      </c>
      <c r="G4014" t="s">
        <v>249</v>
      </c>
      <c r="H4014">
        <v>1</v>
      </c>
      <c r="I4014" t="str">
        <f t="array" ref="I4014">_xlfn.IFS(OR(C4014=0,C4014=3),_xlfn.IFS(H4014=0,"漫改",H4014=1,"轻改",H4014=2,"原创",H4014=3,"Gal改",H4014=4,"游改",H4014=5,"原创偶像",H4014=6,"国产原创",H4014=7,"小说改"),C4014&lt;&gt;0,"")</f>
        <v>轻改</v>
      </c>
      <c r="J4014" s="16" t="s">
        <v>9268</v>
      </c>
      <c r="M4014" t="str">
        <f t="shared" si="62"/>
        <v>塚本秀一，轻改动画《吹响吧！上低音号》角色。</v>
      </c>
      <c r="O4014">
        <v>176</v>
      </c>
      <c r="P4014">
        <v>94</v>
      </c>
    </row>
    <row r="4015" spans="1:16">
      <c r="A4015" s="5" t="s">
        <v>9277</v>
      </c>
      <c r="B4015" t="s">
        <v>9278</v>
      </c>
      <c r="C4015">
        <v>0</v>
      </c>
      <c r="D4015">
        <v>0</v>
      </c>
      <c r="E4015" t="str">
        <f t="array" ref="E4015">_xlfn.IFS(C4015&lt;&gt;2,_xlfn.IFS(D4015=0,"主角之一",D4015=1,"角色",D4015=2,"男主",D4015=3,"女主"),C4015=2,"")</f>
        <v>主角之一</v>
      </c>
      <c r="G4015" t="s">
        <v>9279</v>
      </c>
      <c r="H4015">
        <v>1</v>
      </c>
      <c r="I4015" t="str">
        <f t="array" ref="I4015">_xlfn.IFS(OR(C4015=0,C4015=3),_xlfn.IFS(H4015=0,"漫改",H4015=1,"轻改",H4015=2,"原创",H4015=3,"Gal改",H4015=4,"游改",H4015=5,"原创偶像",H4015=6,"国产原创",H4015=7,"小说改"),C4015&lt;&gt;0,"")</f>
        <v>轻改</v>
      </c>
      <c r="J4015" s="16" t="s">
        <v>9268</v>
      </c>
      <c r="M4015" t="str">
        <f t="shared" si="62"/>
        <v>藤白乙音，轻改动画《御神乐学园组曲》主角之一。</v>
      </c>
      <c r="O4015">
        <v>3</v>
      </c>
      <c r="P4015">
        <v>17</v>
      </c>
    </row>
    <row r="4016" spans="1:16">
      <c r="A4016" s="5" t="s">
        <v>9280</v>
      </c>
      <c r="B4016" t="s">
        <v>9281</v>
      </c>
      <c r="C4016">
        <v>0</v>
      </c>
      <c r="D4016">
        <v>1</v>
      </c>
      <c r="E4016" t="str">
        <f t="array" ref="E4016">_xlfn.IFS(C4016&lt;&gt;2,_xlfn.IFS(D4016=0,"主角之一",D4016=1,"角色",D4016=2,"男主",D4016=3,"女主"),C4016=2,"")</f>
        <v>角色</v>
      </c>
      <c r="G4016" t="s">
        <v>3621</v>
      </c>
      <c r="H4016">
        <v>2</v>
      </c>
      <c r="I4016" t="str">
        <f t="array" ref="I4016">_xlfn.IFS(OR(C4016=0,C4016=3),_xlfn.IFS(H4016=0,"漫改",H4016=1,"轻改",H4016=2,"原创",H4016=3,"Gal改",H4016=4,"游改",H4016=5,"原创偶像",H4016=6,"国产原创",H4016=7,"小说改"),C4016&lt;&gt;0,"")</f>
        <v>原创</v>
      </c>
      <c r="J4016" s="16" t="s">
        <v>9268</v>
      </c>
      <c r="K4016"/>
      <c r="M4016" t="str">
        <f t="shared" si="62"/>
        <v>天河一，原创动画《羁绊者》角色。</v>
      </c>
      <c r="O4016">
        <v>7</v>
      </c>
      <c r="P4016">
        <v>6</v>
      </c>
    </row>
    <row r="4017" spans="1:16">
      <c r="A4017" s="5" t="s">
        <v>9282</v>
      </c>
      <c r="B4017" t="s">
        <v>9283</v>
      </c>
      <c r="C4017">
        <v>0</v>
      </c>
      <c r="D4017">
        <v>0</v>
      </c>
      <c r="E4017" t="str">
        <f t="array" ref="E4017">_xlfn.IFS(C4017&lt;&gt;2,_xlfn.IFS(D4017=0,"主角之一",D4017=1,"角色",D4017=2,"男主",D4017=3,"女主"),C4017=2,"")</f>
        <v>主角之一</v>
      </c>
      <c r="G4017" t="s">
        <v>1509</v>
      </c>
      <c r="H4017">
        <v>0</v>
      </c>
      <c r="I4017" t="str">
        <f t="array" ref="I4017">_xlfn.IFS(OR(C4017=0,C4017=3),_xlfn.IFS(H4017=0,"漫改",H4017=1,"轻改",H4017=2,"原创",H4017=3,"Gal改",H4017=4,"游改",H4017=5,"原创偶像",H4017=6,"国产原创",H4017=7,"小说改"),C4017&lt;&gt;0,"")</f>
        <v>漫改</v>
      </c>
      <c r="J4017" s="16" t="s">
        <v>9268</v>
      </c>
      <c r="K4017" s="17">
        <v>1</v>
      </c>
      <c r="M4017" t="str">
        <f t="shared" si="62"/>
        <v>山田凉，漫改动画《孤独摇滚！》主角之一。【芳文社】</v>
      </c>
      <c r="O4017">
        <v>155</v>
      </c>
      <c r="P4017">
        <v>1063</v>
      </c>
    </row>
    <row r="4018" spans="1:16">
      <c r="A4018" s="5" t="s">
        <v>9287</v>
      </c>
      <c r="B4018" t="s">
        <v>9288</v>
      </c>
      <c r="C4018">
        <v>1</v>
      </c>
      <c r="D4018">
        <v>0</v>
      </c>
      <c r="E4018" t="str">
        <f t="array" ref="E4018">_xlfn.IFS(C4018&lt;&gt;2,_xlfn.IFS(D4018=0,"主角之一",D4018=1,"角色",D4018=2,"男主",D4018=3,"女主"),C4018=2,"")</f>
        <v>主角之一</v>
      </c>
      <c r="G4018" t="s">
        <v>9289</v>
      </c>
      <c r="I4018" t="str">
        <f t="array" ref="I4018">_xlfn.IFS(OR(C4018=0,C4018=3),_xlfn.IFS(H4018=0,"漫改",H4018=1,"轻改",H4018=2,"原创",H4018=3,"Gal改",H4018=4,"游改",H4018=5,"原创偶像",H4018=6,"国产原创",H4018=7,"小说改"),C4018&lt;&gt;0,"")</f>
        <v/>
      </c>
      <c r="J4018" s="16" t="s">
        <v>9268</v>
      </c>
      <c r="M4018" t="str">
        <f t="shared" si="62"/>
        <v>橘芽依子，《SNOW》主角之一。</v>
      </c>
      <c r="O4018">
        <v>1</v>
      </c>
      <c r="P4018">
        <v>7</v>
      </c>
    </row>
    <row r="4019" spans="1:16">
      <c r="A4019" s="5" t="s">
        <v>9290</v>
      </c>
      <c r="B4019" t="s">
        <v>9291</v>
      </c>
      <c r="C4019">
        <v>1</v>
      </c>
      <c r="D4019">
        <v>1</v>
      </c>
      <c r="E4019" t="str">
        <f t="array" ref="E4019">_xlfn.IFS(C4019&lt;&gt;2,_xlfn.IFS(D4019=0,"主角之一",D4019=1,"角色",D4019=2,"男主",D4019=3,"女主"),C4019=2,"")</f>
        <v>角色</v>
      </c>
      <c r="G4019" t="s">
        <v>622</v>
      </c>
      <c r="I4019" t="str">
        <f t="array" ref="I4019">_xlfn.IFS(OR(C4019=0,C4019=3),_xlfn.IFS(H4019=0,"漫改",H4019=1,"轻改",H4019=2,"原创",H4019=3,"Gal改",H4019=4,"游改",H4019=5,"原创偶像",H4019=6,"国产原创",H4019=7,"小说改"),C4019&lt;&gt;0,"")</f>
        <v/>
      </c>
      <c r="J4019" s="16" t="s">
        <v>9268</v>
      </c>
      <c r="M4019" t="str">
        <f t="shared" si="62"/>
        <v>白鹰堇，《樱花开了。》角色。</v>
      </c>
      <c r="O4019">
        <v>1</v>
      </c>
      <c r="P4019">
        <v>6</v>
      </c>
    </row>
    <row r="4020" spans="1:16">
      <c r="B4020" t="s">
        <v>9292</v>
      </c>
      <c r="C4020">
        <v>2</v>
      </c>
      <c r="E4020" t="str">
        <f t="array" ref="E4020">_xlfn.IFS(C4020&lt;&gt;2,_xlfn.IFS(D4020=0,"主角之一",D4020=1,"角色",D4020=2,"男主",D4020=3,"女主"),C4020=2,"")</f>
        <v/>
      </c>
      <c r="I4020" t="str">
        <f t="array" ref="I4020">_xlfn.IFS(OR(C4020=0,C4020=3),_xlfn.IFS(H4020=0,"漫改",H4020=1,"轻改",H4020=2,"原创",H4020=3,"Gal改",H4020=4,"游改",H4020=5,"原创偶像",H4020=6,"国产原创",H4020=7,"小说改"),C4020&lt;&gt;0,"")</f>
        <v/>
      </c>
      <c r="J4020" s="16" t="s">
        <v>9268</v>
      </c>
      <c r="L4020" t="s">
        <v>9293</v>
      </c>
      <c r="M4020" t="str">
        <f t="shared" si="62"/>
        <v>天狼星，舰娘角色，原型为 英国海军天狼星号轻巡洋舰</v>
      </c>
    </row>
    <row r="4021" spans="1:16">
      <c r="A4021" s="5" t="s">
        <v>9314</v>
      </c>
      <c r="B4021" t="s">
        <v>9315</v>
      </c>
      <c r="C4021">
        <v>0</v>
      </c>
      <c r="D4021">
        <v>1</v>
      </c>
      <c r="E4021" t="str">
        <f t="array" ref="E4021">_xlfn.IFS(C4021&lt;&gt;2,_xlfn.IFS(D4021=0,"主角之一",D4021=1,"角色",D4021=2,"男主",D4021=3,"女主"),C4021=2,"")</f>
        <v>角色</v>
      </c>
      <c r="G4021" t="s">
        <v>7903</v>
      </c>
      <c r="H4021">
        <v>1</v>
      </c>
      <c r="I4021" t="str">
        <f t="array" ref="I4021">_xlfn.IFS(OR(C4021=0,C4021=3),_xlfn.IFS(H4021=0,"漫改",H4021=1,"轻改",H4021=2,"原创",H4021=3,"Gal改",H4021=4,"游改",H4021=5,"原创偶像",H4021=6,"国产原创",H4021=7,"小说改"),C4021&lt;&gt;0,"")</f>
        <v>轻改</v>
      </c>
      <c r="J4021" s="16" t="s">
        <v>9296</v>
      </c>
      <c r="M4021" t="str">
        <f t="shared" si="62"/>
        <v>艾玛可，轻改动画《治愈魔法的错误使用方法》角色。</v>
      </c>
      <c r="O4021">
        <v>13</v>
      </c>
      <c r="P4021">
        <v>46</v>
      </c>
    </row>
    <row r="4022" spans="1:16">
      <c r="A4022" s="5" t="s">
        <v>9297</v>
      </c>
      <c r="B4022" t="s">
        <v>9298</v>
      </c>
      <c r="C4022">
        <v>0</v>
      </c>
      <c r="D4022">
        <v>1</v>
      </c>
      <c r="E4022" t="str">
        <f t="array" ref="E4022">_xlfn.IFS(C4022&lt;&gt;2,_xlfn.IFS(D4022=0,"主角之一",D4022=1,"角色",D4022=2,"男主",D4022=3,"女主"),C4022=2,"")</f>
        <v>角色</v>
      </c>
      <c r="G4022" t="s">
        <v>701</v>
      </c>
      <c r="H4022">
        <v>3</v>
      </c>
      <c r="I4022" t="str">
        <f t="array" ref="I4022">_xlfn.IFS(OR(C4022=0,C4022=3),_xlfn.IFS(H4022=0,"漫改",H4022=1,"轻改",H4022=2,"原创",H4022=3,"Gal改",H4022=4,"游改",H4022=5,"原创偶像",H4022=6,"国产原创",H4022=7,"小说改"),C4022&lt;&gt;0,"")</f>
        <v>Gal改</v>
      </c>
      <c r="J4022" s="16" t="s">
        <v>9296</v>
      </c>
      <c r="M4022" t="str">
        <f t="shared" si="62"/>
        <v>嬉野纱弓实，Gal改动画《大图书馆的牧羊人》角色。</v>
      </c>
      <c r="O4022">
        <v>26</v>
      </c>
      <c r="P4022">
        <v>123</v>
      </c>
    </row>
    <row r="4023" spans="1:16">
      <c r="A4023" s="5" t="s">
        <v>9299</v>
      </c>
      <c r="B4023" t="s">
        <v>9300</v>
      </c>
      <c r="C4023">
        <v>0</v>
      </c>
      <c r="D4023">
        <v>0</v>
      </c>
      <c r="E4023" t="str">
        <f t="array" ref="E4023">_xlfn.IFS(C4023&lt;&gt;2,_xlfn.IFS(D4023=0,"主角之一",D4023=1,"角色",D4023=2,"男主",D4023=3,"女主"),C4023=2,"")</f>
        <v>主角之一</v>
      </c>
      <c r="G4023" t="s">
        <v>9301</v>
      </c>
      <c r="H4023">
        <v>0</v>
      </c>
      <c r="I4023" t="str">
        <f t="array" ref="I4023">_xlfn.IFS(OR(C4023=0,C4023=3),_xlfn.IFS(H4023=0,"漫改",H4023=1,"轻改",H4023=2,"原创",H4023=3,"Gal改",H4023=4,"游改",H4023=5,"原创偶像",H4023=6,"国产原创",H4023=7,"小说改"),C4023&lt;&gt;0,"")</f>
        <v>漫改</v>
      </c>
      <c r="J4023" s="16" t="s">
        <v>9296</v>
      </c>
      <c r="K4023">
        <v>1</v>
      </c>
      <c r="M4023" t="str">
        <f t="shared" si="62"/>
        <v>宇治松千夜，漫改动画《请问您今天要来点兔子吗》主角之一。【芳文社】</v>
      </c>
      <c r="O4023">
        <v>60</v>
      </c>
      <c r="P4023">
        <v>245</v>
      </c>
    </row>
    <row r="4024" spans="1:16">
      <c r="A4024" s="5" t="s">
        <v>9302</v>
      </c>
      <c r="B4024" t="s">
        <v>9303</v>
      </c>
      <c r="C4024">
        <v>0</v>
      </c>
      <c r="D4024">
        <v>0</v>
      </c>
      <c r="E4024" t="str">
        <f t="array" ref="E4024">_xlfn.IFS(C4024&lt;&gt;2,_xlfn.IFS(D4024=0,"主角之一",D4024=1,"角色",D4024=2,"男主",D4024=3,"女主"),C4024=2,"")</f>
        <v>主角之一</v>
      </c>
      <c r="G4024" t="s">
        <v>206</v>
      </c>
      <c r="H4024">
        <v>4</v>
      </c>
      <c r="I4024" t="str">
        <f t="array" ref="I4024">_xlfn.IFS(OR(C4024=0,C4024=3),_xlfn.IFS(H4024=0,"漫改",H4024=1,"轻改",H4024=2,"原创",H4024=3,"Gal改",H4024=4,"游改",H4024=5,"原创偶像",H4024=6,"国产原创",H4024=7,"小说改"),C4024&lt;&gt;0,"")</f>
        <v>游改</v>
      </c>
      <c r="J4024" s="16" t="s">
        <v>9296</v>
      </c>
      <c r="M4024" t="str">
        <f t="shared" si="62"/>
        <v>安娜斯塔西娅，游改动画《偶像大师 灰姑娘女孩》主角之一。</v>
      </c>
      <c r="O4024">
        <v>30</v>
      </c>
      <c r="P4024">
        <v>91</v>
      </c>
    </row>
    <row r="4025" spans="1:16">
      <c r="A4025" s="5" t="s">
        <v>9294</v>
      </c>
      <c r="B4025" t="s">
        <v>9295</v>
      </c>
      <c r="C4025">
        <v>0</v>
      </c>
      <c r="D4025">
        <v>0</v>
      </c>
      <c r="E4025" t="str">
        <f t="array" ref="E4025">_xlfn.IFS(C4025&lt;&gt;2,_xlfn.IFS(D4025=0,"主角之一",D4025=1,"角色",D4025=2,"男主",D4025=3,"女主"),C4025=2,"")</f>
        <v>主角之一</v>
      </c>
      <c r="G4025" t="s">
        <v>6437</v>
      </c>
      <c r="H4025">
        <v>1</v>
      </c>
      <c r="I4025" t="str">
        <f t="array" ref="I4025">_xlfn.IFS(OR(C4025=0,C4025=3),_xlfn.IFS(H4025=0,"漫改",H4025=1,"轻改",H4025=2,"原创",H4025=3,"Gal改",H4025=4,"游改",H4025=5,"原创偶像",H4025=6,"国产原创",H4025=7,"小说改"),C4025&lt;&gt;0,"")</f>
        <v>轻改</v>
      </c>
      <c r="J4025" s="16" t="s">
        <v>9296</v>
      </c>
      <c r="M4025" t="str">
        <f t="shared" si="62"/>
        <v>涩谷一也，轻改动画《奇幻贵公子》主角之一。</v>
      </c>
      <c r="O4025">
        <v>3</v>
      </c>
      <c r="P4025">
        <v>13</v>
      </c>
    </row>
    <row r="4026" spans="1:16">
      <c r="A4026" s="5" t="s">
        <v>9304</v>
      </c>
      <c r="B4026" t="s">
        <v>9305</v>
      </c>
      <c r="C4026">
        <v>0</v>
      </c>
      <c r="D4026">
        <v>1</v>
      </c>
      <c r="E4026" t="str">
        <f t="array" ref="E4026">_xlfn.IFS(C4026&lt;&gt;2,_xlfn.IFS(D4026=0,"主角之一",D4026=1,"角色",D4026=2,"男主",D4026=3,"女主"),C4026=2,"")</f>
        <v>角色</v>
      </c>
      <c r="G4026" t="s">
        <v>2632</v>
      </c>
      <c r="H4026">
        <v>0</v>
      </c>
      <c r="I4026" t="str">
        <f t="array" ref="I4026">_xlfn.IFS(OR(C4026=0,C4026=3),_xlfn.IFS(H4026=0,"漫改",H4026=1,"轻改",H4026=2,"原创",H4026=3,"Gal改",H4026=4,"游改",H4026=5,"原创偶像",H4026=6,"国产原创",H4026=7,"小说改"),C4026&lt;&gt;0,"")</f>
        <v>漫改</v>
      </c>
      <c r="J4026" s="16" t="s">
        <v>9296</v>
      </c>
      <c r="M4026" t="str">
        <f t="shared" si="62"/>
        <v>处女座沙加，漫改动画《圣斗士星矢》角色。</v>
      </c>
      <c r="O4026">
        <v>4</v>
      </c>
      <c r="P4026">
        <v>24</v>
      </c>
    </row>
    <row r="4027" spans="1:16">
      <c r="A4027" s="5" t="s">
        <v>9306</v>
      </c>
      <c r="B4027" t="s">
        <v>9307</v>
      </c>
      <c r="C4027">
        <v>0</v>
      </c>
      <c r="D4027">
        <v>0</v>
      </c>
      <c r="E4027" t="str">
        <f t="array" ref="E4027">_xlfn.IFS(C4027&lt;&gt;2,_xlfn.IFS(D4027=0,"主角之一",D4027=1,"角色",D4027=2,"男主",D4027=3,"女主"),C4027=2,"")</f>
        <v>主角之一</v>
      </c>
      <c r="G4027" t="s">
        <v>36</v>
      </c>
      <c r="H4027">
        <v>5</v>
      </c>
      <c r="I4027" t="str">
        <f t="array" ref="I4027">_xlfn.IFS(OR(C4027=0,C4027=3),_xlfn.IFS(H4027=0,"漫改",H4027=1,"轻改",H4027=2,"原创",H4027=3,"Gal改",H4027=4,"游改",H4027=5,"原创偶像",H4027=6,"国产原创",H4027=7,"小说改"),C4027&lt;&gt;0,"")</f>
        <v>原创偶像</v>
      </c>
      <c r="J4027" s="16" t="s">
        <v>9296</v>
      </c>
      <c r="M4027" t="str">
        <f t="shared" si="62"/>
        <v>樱内梨子，原创偶像动画《LoveLive! Sunshine!!》主角之一。</v>
      </c>
      <c r="O4027">
        <v>22</v>
      </c>
      <c r="P4027">
        <v>75</v>
      </c>
    </row>
    <row r="4028" spans="1:16">
      <c r="A4028" s="5" t="s">
        <v>9308</v>
      </c>
      <c r="B4028" t="s">
        <v>9309</v>
      </c>
      <c r="C4028">
        <v>0</v>
      </c>
      <c r="D4028">
        <v>0</v>
      </c>
      <c r="E4028" t="str">
        <f t="array" ref="E4028">_xlfn.IFS(C4028&lt;&gt;2,_xlfn.IFS(D4028=0,"主角之一",D4028=1,"角色",D4028=2,"男主",D4028=3,"女主"),C4028=2,"")</f>
        <v>主角之一</v>
      </c>
      <c r="G4028" t="s">
        <v>928</v>
      </c>
      <c r="H4028">
        <v>1</v>
      </c>
      <c r="I4028" t="str">
        <f t="array" ref="I4028">_xlfn.IFS(OR(C4028=0,C4028=3),_xlfn.IFS(H4028=0,"漫改",H4028=1,"轻改",H4028=2,"原创",H4028=3,"Gal改",H4028=4,"游改",H4028=5,"原创偶像",H4028=6,"国产原创",H4028=7,"小说改"),C4028&lt;&gt;0,"")</f>
        <v>轻改</v>
      </c>
      <c r="J4028" s="16" t="s">
        <v>9296</v>
      </c>
      <c r="M4028" t="str">
        <f t="shared" si="62"/>
        <v>秋野樱，轻改动画《喜欢本大爷的竟然就你一个？》主角之一。</v>
      </c>
      <c r="O4028">
        <v>4</v>
      </c>
      <c r="P4028">
        <v>30</v>
      </c>
    </row>
    <row r="4029" spans="1:16">
      <c r="A4029" s="5" t="s">
        <v>9310</v>
      </c>
      <c r="B4029" t="s">
        <v>9311</v>
      </c>
      <c r="C4029">
        <v>0</v>
      </c>
      <c r="D4029">
        <v>1</v>
      </c>
      <c r="E4029" t="str">
        <f t="array" ref="E4029">_xlfn.IFS(C4029&lt;&gt;2,_xlfn.IFS(D4029=0,"主角之一",D4029=1,"角色",D4029=2,"男主",D4029=3,"女主"),C4029=2,"")</f>
        <v>角色</v>
      </c>
      <c r="G4029" t="s">
        <v>38</v>
      </c>
      <c r="H4029">
        <v>2</v>
      </c>
      <c r="I4029" t="str">
        <f t="array" ref="I4029">_xlfn.IFS(OR(C4029=0,C4029=3),_xlfn.IFS(H4029=0,"漫改",H4029=1,"轻改",H4029=2,"原创",H4029=3,"Gal改",H4029=4,"游改",H4029=5,"原创偶像",H4029=6,"国产原创",H4029=7,"小说改"),C4029&lt;&gt;0,"")</f>
        <v>原创</v>
      </c>
      <c r="J4029" s="16" t="s">
        <v>9296</v>
      </c>
      <c r="M4029" t="str">
        <f t="shared" si="62"/>
        <v>真岛百由，原创动画《突击莉莉 BOUQUET》角色。</v>
      </c>
      <c r="O4029">
        <v>4</v>
      </c>
      <c r="P4029">
        <v>17</v>
      </c>
    </row>
    <row r="4030" spans="1:16">
      <c r="A4030" s="5" t="s">
        <v>9312</v>
      </c>
      <c r="B4030" t="s">
        <v>9313</v>
      </c>
      <c r="C4030">
        <v>0</v>
      </c>
      <c r="D4030">
        <v>0</v>
      </c>
      <c r="E4030" t="str">
        <f t="array" ref="E4030">_xlfn.IFS(C4030&lt;&gt;2,_xlfn.IFS(D4030=0,"主角之一",D4030=1,"角色",D4030=2,"男主",D4030=3,"女主"),C4030=2,"")</f>
        <v>主角之一</v>
      </c>
      <c r="G4030" t="s">
        <v>3832</v>
      </c>
      <c r="H4030">
        <v>0</v>
      </c>
      <c r="I4030" t="str">
        <f t="array" ref="I4030">_xlfn.IFS(OR(C4030=0,C4030=3),_xlfn.IFS(H4030=0,"漫改",H4030=1,"轻改",H4030=2,"原创",H4030=3,"Gal改",H4030=4,"游改",H4030=5,"原创偶像",H4030=6,"国产原创",H4030=7,"小说改"),C4030&lt;&gt;0,"")</f>
        <v>漫改</v>
      </c>
      <c r="J4030" s="16" t="s">
        <v>9296</v>
      </c>
      <c r="M4030" t="str">
        <f t="shared" si="62"/>
        <v>高桥世田介，漫改动画《蓝色时期》主角之一。</v>
      </c>
      <c r="O4030">
        <v>3</v>
      </c>
      <c r="P4030">
        <v>18</v>
      </c>
    </row>
    <row r="4031" spans="1:16">
      <c r="A4031" s="5" t="s">
        <v>9316</v>
      </c>
      <c r="B4031" t="s">
        <v>9317</v>
      </c>
      <c r="C4031">
        <v>1</v>
      </c>
      <c r="D4031">
        <v>1</v>
      </c>
      <c r="E4031" t="str">
        <f t="array" ref="E4031">_xlfn.IFS(C4031&lt;&gt;2,_xlfn.IFS(D4031=0,"主角之一",D4031=1,"角色",D4031=2,"男主",D4031=3,"女主"),C4031=2,"")</f>
        <v>角色</v>
      </c>
      <c r="G4031" t="s">
        <v>2187</v>
      </c>
      <c r="I4031" t="str">
        <f t="array" ref="I4031">_xlfn.IFS(OR(C4031=0,C4031=3),_xlfn.IFS(H4031=0,"漫改",H4031=1,"轻改",H4031=2,"原创",H4031=3,"Gal改",H4031=4,"游改",H4031=5,"原创偶像",H4031=6,"国产原创",H4031=7,"小说改"),C4031&lt;&gt;0,"")</f>
        <v/>
      </c>
      <c r="J4031" s="16" t="s">
        <v>9296</v>
      </c>
      <c r="M4031" t="str">
        <f t="shared" si="62"/>
        <v>月岛织姬，《壳之少女》角色。</v>
      </c>
      <c r="O4031">
        <v>15</v>
      </c>
      <c r="P4031">
        <v>30</v>
      </c>
    </row>
    <row r="4032" spans="1:16">
      <c r="A4032" s="5" t="s">
        <v>9322</v>
      </c>
      <c r="B4032" t="s">
        <v>9323</v>
      </c>
      <c r="C4032">
        <v>1</v>
      </c>
      <c r="D4032">
        <v>1</v>
      </c>
      <c r="E4032" t="str">
        <f t="array" ref="E4032">_xlfn.IFS(C4032&lt;&gt;2,_xlfn.IFS(D4032=0,"主角之一",D4032=1,"角色",D4032=2,"男主",D4032=3,"女主"),C4032=2,"")</f>
        <v>角色</v>
      </c>
      <c r="G4032" t="s">
        <v>145</v>
      </c>
      <c r="I4032" t="str">
        <f t="array" ref="I4032">_xlfn.IFS(OR(C4032=0,C4032=3),_xlfn.IFS(H4032=0,"漫改",H4032=1,"轻改",H4032=2,"原创",H4032=3,"Gal改",H4032=4,"游改",H4032=5,"原创偶像",H4032=6,"国产原创",H4032=7,"小说改"),C4032&lt;&gt;0,"")</f>
        <v/>
      </c>
      <c r="J4032" s="16" t="s">
        <v>9296</v>
      </c>
      <c r="M4032" t="str">
        <f t="shared" ref="M4032:M4095" si="63">_xlfn.CONCAT(_xlfn.IFS(C4032=0,_xlfn.CONCAT(B4032,"，",I4032,"动画","《",G4032,"》",E4032,"。"),C4032=1,_xlfn.CONCAT(B4032,"，《",G4032,"》",E4032,"。"),C4032=2,_xlfn.CONCAT(B4032,"，",L4032),C4032=3,_xlfn.CONCAT(B4032,"，动画电影《",G4032,"》",E4032,"。")),_xlfn.IFS(K4032=1,"【芳文社】",K4032=0,""))</f>
        <v>天海静，《永不落幕的前奏诗》角色。</v>
      </c>
      <c r="O4032">
        <v>3</v>
      </c>
      <c r="P4032">
        <v>3</v>
      </c>
    </row>
    <row r="4033" spans="1:16">
      <c r="A4033" s="5" t="s">
        <v>9324</v>
      </c>
      <c r="B4033" t="s">
        <v>9325</v>
      </c>
      <c r="C4033">
        <v>1</v>
      </c>
      <c r="D4033">
        <v>0</v>
      </c>
      <c r="E4033" t="str">
        <f t="array" ref="E4033">_xlfn.IFS(C4033&lt;&gt;2,_xlfn.IFS(D4033=0,"主角之一",D4033=1,"角色",D4033=2,"男主",D4033=3,"女主"),C4033=2,"")</f>
        <v>主角之一</v>
      </c>
      <c r="G4033" t="s">
        <v>5634</v>
      </c>
      <c r="I4033" t="str">
        <f t="array" ref="I4033">_xlfn.IFS(OR(C4033=0,C4033=3),_xlfn.IFS(H4033=0,"漫改",H4033=1,"轻改",H4033=2,"原创",H4033=3,"Gal改",H4033=4,"游改",H4033=5,"原创偶像",H4033=6,"国产原创",H4033=7,"小说改"),C4033&lt;&gt;0,"")</f>
        <v/>
      </c>
      <c r="J4033" s="16" t="s">
        <v>9296</v>
      </c>
      <c r="M4033" t="str">
        <f t="shared" si="63"/>
        <v>冈仓音羽，《恋爱课程》主角之一。</v>
      </c>
      <c r="O4033">
        <v>2</v>
      </c>
      <c r="P4033">
        <v>0</v>
      </c>
    </row>
    <row r="4034" spans="1:16">
      <c r="A4034" s="5" t="s">
        <v>9318</v>
      </c>
      <c r="B4034" t="s">
        <v>9319</v>
      </c>
      <c r="C4034">
        <v>1</v>
      </c>
      <c r="D4034">
        <v>0</v>
      </c>
      <c r="E4034" t="str">
        <f t="array" ref="E4034">_xlfn.IFS(C4034&lt;&gt;2,_xlfn.IFS(D4034=0,"主角之一",D4034=1,"角色",D4034=2,"男主",D4034=3,"女主"),C4034=2,"")</f>
        <v>主角之一</v>
      </c>
      <c r="G4034" t="s">
        <v>2371</v>
      </c>
      <c r="I4034" t="str">
        <f t="array" ref="I4034">_xlfn.IFS(OR(C4034=0,C4034=3),_xlfn.IFS(H4034=0,"漫改",H4034=1,"轻改",H4034=2,"原创",H4034=3,"Gal改",H4034=4,"游改",H4034=5,"原创偶像",H4034=6,"国产原创",H4034=7,"小说改"),C4034&lt;&gt;0,"")</f>
        <v/>
      </c>
      <c r="J4034" s="16" t="s">
        <v>9296</v>
      </c>
      <c r="M4034" t="str">
        <f t="shared" si="63"/>
        <v>叶山秋音，《魔卡魅恋！》主角之一。</v>
      </c>
      <c r="O4034">
        <v>14</v>
      </c>
      <c r="P4034">
        <v>29</v>
      </c>
    </row>
    <row r="4035" spans="1:16">
      <c r="A4035" s="5" t="s">
        <v>9320</v>
      </c>
      <c r="B4035" t="s">
        <v>9321</v>
      </c>
      <c r="C4035">
        <v>1</v>
      </c>
      <c r="D4035">
        <v>1</v>
      </c>
      <c r="E4035" t="str">
        <f t="array" ref="E4035">_xlfn.IFS(C4035&lt;&gt;2,_xlfn.IFS(D4035=0,"主角之一",D4035=1,"角色",D4035=2,"男主",D4035=3,"女主"),C4035=2,"")</f>
        <v>角色</v>
      </c>
      <c r="G4035" t="s">
        <v>3288</v>
      </c>
      <c r="I4035" t="str">
        <f t="array" ref="I4035">_xlfn.IFS(OR(C4035=0,C4035=3),_xlfn.IFS(H4035=0,"漫改",H4035=1,"轻改",H4035=2,"原创",H4035=3,"Gal改",H4035=4,"游改",H4035=5,"原创偶像",H4035=6,"国产原创",H4035=7,"小说改"),C4035&lt;&gt;0,"")</f>
        <v/>
      </c>
      <c r="J4035" s="16" t="s">
        <v>9296</v>
      </c>
      <c r="M4035" t="str">
        <f t="shared" si="63"/>
        <v>待雪霧，《不可视之药与坎坷的命运》角色。</v>
      </c>
      <c r="O4035">
        <v>1</v>
      </c>
      <c r="P4035">
        <v>5</v>
      </c>
    </row>
    <row r="4036" spans="1:16">
      <c r="A4036" s="5" t="s">
        <v>9326</v>
      </c>
      <c r="B4036" t="s">
        <v>9327</v>
      </c>
      <c r="C4036">
        <v>2</v>
      </c>
      <c r="E4036" t="str">
        <f t="array" ref="E4036">_xlfn.IFS(C4036&lt;&gt;2,_xlfn.IFS(D4036=0,"主角之一",D4036=1,"角色",D4036=2,"男主",D4036=3,"女主"),C4036=2,"")</f>
        <v/>
      </c>
      <c r="I4036" t="str">
        <f t="array" ref="I4036">_xlfn.IFS(OR(C4036=0,C4036=3),_xlfn.IFS(H4036=0,"漫改",H4036=1,"轻改",H4036=2,"原创",H4036=3,"Gal改",H4036=4,"游改",H4036=5,"原创偶像",H4036=6,"国产原创",H4036=7,"小说改"),C4036&lt;&gt;0,"")</f>
        <v/>
      </c>
      <c r="J4036" s="16" t="s">
        <v>9296</v>
      </c>
      <c r="L4036" t="s">
        <v>9328</v>
      </c>
      <c r="M4036" t="str">
        <f t="shared" si="63"/>
        <v>星川翡翠，游戏《冷然之天秤》角色。</v>
      </c>
      <c r="O4036">
        <v>3</v>
      </c>
      <c r="P4036">
        <v>12</v>
      </c>
    </row>
    <row r="4037" spans="1:16">
      <c r="B4037" t="s">
        <v>9329</v>
      </c>
      <c r="C4037">
        <v>2</v>
      </c>
      <c r="E4037" t="str">
        <f t="array" ref="E4037">_xlfn.IFS(C4037&lt;&gt;2,_xlfn.IFS(D4037=0,"主角之一",D4037=1,"角色",D4037=2,"男主",D4037=3,"女主"),C4037=2,"")</f>
        <v/>
      </c>
      <c r="I4037" t="str">
        <f t="array" ref="I4037">_xlfn.IFS(OR(C4037=0,C4037=3),_xlfn.IFS(H4037=0,"漫改",H4037=1,"轻改",H4037=2,"原创",H4037=3,"Gal改",H4037=4,"游改",H4037=5,"原创偶像",H4037=6,"国产原创",H4037=7,"小说改"),C4037&lt;&gt;0,"")</f>
        <v/>
      </c>
      <c r="J4037" s="16" t="s">
        <v>9296</v>
      </c>
      <c r="L4037" t="s">
        <v>7422</v>
      </c>
      <c r="M4037" t="str">
        <f t="shared" si="63"/>
        <v>赫敏 &amp; 西莫·斐尼甘，小说《哈利·波特》角色。</v>
      </c>
    </row>
    <row r="4038" spans="1:16">
      <c r="B4038" t="s">
        <v>9330</v>
      </c>
      <c r="C4038">
        <v>2</v>
      </c>
      <c r="E4038" t="str">
        <f t="array" ref="E4038">_xlfn.IFS(C4038&lt;&gt;2,_xlfn.IFS(D4038=0,"主角之一",D4038=1,"角色",D4038=2,"男主",D4038=3,"女主"),C4038=2,"")</f>
        <v/>
      </c>
      <c r="I4038" t="str">
        <f t="array" ref="I4038">_xlfn.IFS(OR(C4038=0,C4038=3),_xlfn.IFS(H4038=0,"漫改",H4038=1,"轻改",H4038=2,"原创",H4038=3,"Gal改",H4038=4,"游改",H4038=5,"原创偶像",H4038=6,"国产原创",H4038=7,"小说改"),C4038&lt;&gt;0,"")</f>
        <v/>
      </c>
      <c r="J4038" s="16" t="s">
        <v>9296</v>
      </c>
      <c r="L4038" t="s">
        <v>9331</v>
      </c>
      <c r="M4038" t="str">
        <f t="shared" si="63"/>
        <v>藤都子，《BanG Dream!》旗下Vtuber乐队梦限大MewType成员。</v>
      </c>
    </row>
    <row r="4039" spans="1:16">
      <c r="A4039" s="5" t="s">
        <v>9345</v>
      </c>
      <c r="B4039" t="s">
        <v>9346</v>
      </c>
      <c r="C4039">
        <v>0</v>
      </c>
      <c r="D4039">
        <v>1</v>
      </c>
      <c r="E4039" t="str">
        <f t="array" ref="E4039">_xlfn.IFS(C4039&lt;&gt;2,_xlfn.IFS(D4039=0,"主角之一",D4039=1,"角色",D4039=2,"男主",D4039=3,"女主"),C4039=2,"")</f>
        <v>角色</v>
      </c>
      <c r="G4039" t="s">
        <v>1066</v>
      </c>
      <c r="H4039">
        <v>0</v>
      </c>
      <c r="I4039" t="str">
        <f t="array" ref="I4039">_xlfn.IFS(OR(C4039=0,C4039=3),_xlfn.IFS(H4039=0,"漫改",H4039=1,"轻改",H4039=2,"原创",H4039=3,"Gal改",H4039=4,"游改",H4039=5,"原创偶像",H4039=6,"国产原创",H4039=7,"小说改"),C4039&lt;&gt;0,"")</f>
        <v>漫改</v>
      </c>
      <c r="J4039" s="16" t="s">
        <v>9334</v>
      </c>
      <c r="M4039" t="str">
        <f t="shared" si="63"/>
        <v>音无，漫改动画《冰属性男子与酷酷女同事》角色。</v>
      </c>
      <c r="O4039">
        <v>1</v>
      </c>
      <c r="P4039">
        <v>4</v>
      </c>
    </row>
    <row r="4040" spans="1:16">
      <c r="A4040" s="5" t="s">
        <v>9335</v>
      </c>
      <c r="B4040" t="s">
        <v>9336</v>
      </c>
      <c r="C4040">
        <v>0</v>
      </c>
      <c r="D4040">
        <v>1</v>
      </c>
      <c r="E4040" t="str">
        <f t="array" ref="E4040">_xlfn.IFS(C4040&lt;&gt;2,_xlfn.IFS(D4040=0,"主角之一",D4040=1,"角色",D4040=2,"男主",D4040=3,"女主"),C4040=2,"")</f>
        <v>角色</v>
      </c>
      <c r="G4040" t="s">
        <v>203</v>
      </c>
      <c r="H4040">
        <v>2</v>
      </c>
      <c r="I4040" t="str">
        <f t="array" ref="I4040">_xlfn.IFS(OR(C4040=0,C4040=3),_xlfn.IFS(H4040=0,"漫改",H4040=1,"轻改",H4040=2,"原创",H4040=3,"Gal改",H4040=4,"游改",H4040=5,"原创偶像",H4040=6,"国产原创",H4040=7,"小说改"),C4040&lt;&gt;0,"")</f>
        <v>原创</v>
      </c>
      <c r="J4040" s="16" t="s">
        <v>9334</v>
      </c>
      <c r="M4040" t="str">
        <f t="shared" si="63"/>
        <v>羽佐间翔子，原创动画《苍穹之法芙娜》角色。</v>
      </c>
      <c r="O4040">
        <v>9</v>
      </c>
      <c r="P4040">
        <v>14</v>
      </c>
    </row>
    <row r="4041" spans="1:16">
      <c r="A4041" s="5" t="s">
        <v>9332</v>
      </c>
      <c r="B4041" t="s">
        <v>9333</v>
      </c>
      <c r="C4041">
        <v>0</v>
      </c>
      <c r="D4041">
        <v>0</v>
      </c>
      <c r="E4041" t="str">
        <f t="array" ref="E4041">_xlfn.IFS(C4041&lt;&gt;2,_xlfn.IFS(D4041=0,"主角之一",D4041=1,"角色",D4041=2,"男主",D4041=3,"女主"),C4041=2,"")</f>
        <v>主角之一</v>
      </c>
      <c r="G4041" t="s">
        <v>3651</v>
      </c>
      <c r="H4041">
        <v>0</v>
      </c>
      <c r="I4041" t="str">
        <f t="array" ref="I4041">_xlfn.IFS(OR(C4041=0,C4041=3),_xlfn.IFS(H4041=0,"漫改",H4041=1,"轻改",H4041=2,"原创",H4041=3,"Gal改",H4041=4,"游改",H4041=5,"原创偶像",H4041=6,"国产原创",H4041=7,"小说改"),C4041&lt;&gt;0,"")</f>
        <v>漫改</v>
      </c>
      <c r="J4041" s="16" t="s">
        <v>9334</v>
      </c>
      <c r="M4041" t="str">
        <f t="shared" si="63"/>
        <v>进藤光，漫改动画《棋魂》主角之一。</v>
      </c>
      <c r="O4041">
        <v>12</v>
      </c>
      <c r="P4041">
        <v>101</v>
      </c>
    </row>
    <row r="4042" spans="1:16">
      <c r="A4042" s="5" t="s">
        <v>9337</v>
      </c>
      <c r="B4042" t="s">
        <v>9338</v>
      </c>
      <c r="C4042">
        <v>0</v>
      </c>
      <c r="D4042">
        <v>0</v>
      </c>
      <c r="E4042" t="str">
        <f t="array" ref="E4042">_xlfn.IFS(C4042&lt;&gt;2,_xlfn.IFS(D4042=0,"主角之一",D4042=1,"角色",D4042=2,"男主",D4042=3,"女主"),C4042=2,"")</f>
        <v>主角之一</v>
      </c>
      <c r="G4042" t="s">
        <v>362</v>
      </c>
      <c r="H4042">
        <v>2</v>
      </c>
      <c r="I4042" t="str">
        <f t="array" ref="I4042">_xlfn.IFS(OR(C4042=0,C4042=3),_xlfn.IFS(H4042=0,"漫改",H4042=1,"轻改",H4042=2,"原创",H4042=3,"Gal改",H4042=4,"游改",H4042=5,"原创偶像",H4042=6,"国产原创",H4042=7,"小说改"),C4042&lt;&gt;0,"")</f>
        <v>原创</v>
      </c>
      <c r="J4042" s="16" t="s">
        <v>9334</v>
      </c>
      <c r="M4042" t="str">
        <f t="shared" si="63"/>
        <v>艾瑟依拉姆·薇瑟·艾莉欧斯亚，原创动画《ALDNOAH.ZERO》主角之一。</v>
      </c>
      <c r="O4042">
        <v>43</v>
      </c>
      <c r="P4042">
        <v>78</v>
      </c>
    </row>
    <row r="4043" spans="1:16">
      <c r="A4043" s="5" t="s">
        <v>9339</v>
      </c>
      <c r="B4043" t="s">
        <v>9340</v>
      </c>
      <c r="C4043">
        <v>0</v>
      </c>
      <c r="D4043">
        <v>1</v>
      </c>
      <c r="E4043" t="str">
        <f t="array" ref="E4043">_xlfn.IFS(C4043&lt;&gt;2,_xlfn.IFS(D4043=0,"主角之一",D4043=1,"角色",D4043=2,"男主",D4043=3,"女主"),C4043=2,"")</f>
        <v>角色</v>
      </c>
      <c r="G4043" t="s">
        <v>200</v>
      </c>
      <c r="H4043">
        <v>0</v>
      </c>
      <c r="I4043" t="str">
        <f t="array" ref="I4043">_xlfn.IFS(OR(C4043=0,C4043=3),_xlfn.IFS(H4043=0,"漫改",H4043=1,"轻改",H4043=2,"原创",H4043=3,"Gal改",H4043=4,"游改",H4043=5,"原创偶像",H4043=6,"国产原创",H4043=7,"小说改"),C4043&lt;&gt;0,"")</f>
        <v>漫改</v>
      </c>
      <c r="J4043" s="16" t="s">
        <v>9334</v>
      </c>
      <c r="M4043" t="str">
        <f t="shared" si="63"/>
        <v>木兔光太郎，漫改动画《排球少年》角色。</v>
      </c>
      <c r="O4043">
        <v>10</v>
      </c>
      <c r="P4043">
        <v>35</v>
      </c>
    </row>
    <row r="4044" spans="1:16">
      <c r="A4044" s="5" t="s">
        <v>9341</v>
      </c>
      <c r="B4044" t="s">
        <v>9342</v>
      </c>
      <c r="C4044">
        <v>0</v>
      </c>
      <c r="D4044">
        <v>0</v>
      </c>
      <c r="E4044" t="str">
        <f t="array" ref="E4044">_xlfn.IFS(C4044&lt;&gt;2,_xlfn.IFS(D4044=0,"主角之一",D4044=1,"角色",D4044=2,"男主",D4044=3,"女主"),C4044=2,"")</f>
        <v>主角之一</v>
      </c>
      <c r="G4044" t="s">
        <v>283</v>
      </c>
      <c r="H4044">
        <v>4</v>
      </c>
      <c r="I4044" t="str">
        <f t="array" ref="I4044">_xlfn.IFS(OR(C4044=0,C4044=3),_xlfn.IFS(H4044=0,"漫改",H4044=1,"轻改",H4044=2,"原创",H4044=3,"Gal改",H4044=4,"游改",H4044=5,"原创偶像",H4044=6,"国产原创",H4044=7,"小说改"),C4044&lt;&gt;0,"")</f>
        <v>游改</v>
      </c>
      <c r="J4044" s="16" t="s">
        <v>9334</v>
      </c>
      <c r="M4044" t="str">
        <f t="shared" si="63"/>
        <v>永吉昴，游改动画《偶像大师 百万现场！》主角之一。</v>
      </c>
      <c r="O4044">
        <v>14</v>
      </c>
      <c r="P4044">
        <v>21</v>
      </c>
    </row>
    <row r="4045" spans="1:16">
      <c r="A4045" s="5" t="s">
        <v>9343</v>
      </c>
      <c r="B4045" t="s">
        <v>9344</v>
      </c>
      <c r="C4045">
        <v>0</v>
      </c>
      <c r="D4045">
        <v>1</v>
      </c>
      <c r="E4045" t="str">
        <f t="array" ref="E4045">_xlfn.IFS(C4045&lt;&gt;2,_xlfn.IFS(D4045=0,"主角之一",D4045=1,"角色",D4045=2,"男主",D4045=3,"女主"),C4045=2,"")</f>
        <v>角色</v>
      </c>
      <c r="G4045" t="s">
        <v>8555</v>
      </c>
      <c r="H4045">
        <v>3</v>
      </c>
      <c r="I4045" t="str">
        <f t="array" ref="I4045">_xlfn.IFS(OR(C4045=0,C4045=3),_xlfn.IFS(H4045=0,"漫改",H4045=1,"轻改",H4045=2,"原创",H4045=3,"Gal改",H4045=4,"游改",H4045=5,"原创偶像",H4045=6,"国产原创",H4045=7,"小说改"),C4045&lt;&gt;0,"")</f>
        <v>Gal改</v>
      </c>
      <c r="J4045" s="16" t="s">
        <v>9334</v>
      </c>
      <c r="M4045" t="str">
        <f t="shared" si="63"/>
        <v>空门苍 &amp; 空门蓝，Gal改动画《夏日口袋》角色。</v>
      </c>
      <c r="O4045">
        <v>161</v>
      </c>
      <c r="P4045">
        <v>597</v>
      </c>
    </row>
    <row r="4046" spans="1:16">
      <c r="A4046" s="5" t="s">
        <v>9347</v>
      </c>
      <c r="B4046" t="s">
        <v>9348</v>
      </c>
      <c r="C4046">
        <v>1</v>
      </c>
      <c r="D4046">
        <v>1</v>
      </c>
      <c r="E4046" t="str">
        <f t="array" ref="E4046">_xlfn.IFS(C4046&lt;&gt;2,_xlfn.IFS(D4046=0,"主角之一",D4046=1,"角色",D4046=2,"男主",D4046=3,"女主"),C4046=2,"")</f>
        <v>角色</v>
      </c>
      <c r="G4046" t="s">
        <v>452</v>
      </c>
      <c r="I4046" t="str">
        <f t="array" ref="I4046">_xlfn.IFS(OR(C4046=0,C4046=3),_xlfn.IFS(H4046=0,"漫改",H4046=1,"轻改",H4046=2,"原创",H4046=3,"Gal改",H4046=4,"游改",H4046=5,"原创偶像",H4046=6,"国产原创",H4046=7,"小说改"),C4046&lt;&gt;0,"")</f>
        <v/>
      </c>
      <c r="J4046" s="16" t="s">
        <v>9334</v>
      </c>
      <c r="M4046" t="str">
        <f t="shared" si="63"/>
        <v>久寿川莎莎拉，《ToHeart2》角色。</v>
      </c>
      <c r="O4046">
        <v>20</v>
      </c>
      <c r="P4046">
        <v>82</v>
      </c>
    </row>
    <row r="4047" spans="1:16">
      <c r="A4047" s="5" t="s">
        <v>9349</v>
      </c>
      <c r="B4047" t="s">
        <v>9350</v>
      </c>
      <c r="C4047">
        <v>1</v>
      </c>
      <c r="D4047">
        <v>1</v>
      </c>
      <c r="E4047" t="str">
        <f t="array" ref="E4047">_xlfn.IFS(C4047&lt;&gt;2,_xlfn.IFS(D4047=0,"主角之一",D4047=1,"角色",D4047=2,"男主",D4047=3,"女主"),C4047=2,"")</f>
        <v>角色</v>
      </c>
      <c r="G4047" t="s">
        <v>672</v>
      </c>
      <c r="I4047" t="str">
        <f t="array" ref="I4047">_xlfn.IFS(OR(C4047=0,C4047=3),_xlfn.IFS(H4047=0,"漫改",H4047=1,"轻改",H4047=2,"原创",H4047=3,"Gal改",H4047=4,"游改",H4047=5,"原创偶像",H4047=6,"国产原创",H4047=7,"小说改"),C4047&lt;&gt;0,"")</f>
        <v/>
      </c>
      <c r="J4047" s="16" t="s">
        <v>9334</v>
      </c>
      <c r="M4047" t="str">
        <f t="shared" si="63"/>
        <v>雨宫秋樱，《向日葵》角色。</v>
      </c>
      <c r="O4047">
        <v>4</v>
      </c>
      <c r="P4047">
        <v>5</v>
      </c>
    </row>
    <row r="4048" spans="1:16">
      <c r="A4048" s="5" t="s">
        <v>9351</v>
      </c>
      <c r="B4048" t="s">
        <v>9352</v>
      </c>
      <c r="C4048">
        <v>1</v>
      </c>
      <c r="D4048">
        <v>0</v>
      </c>
      <c r="E4048" t="str">
        <f t="array" ref="E4048">_xlfn.IFS(C4048&lt;&gt;2,_xlfn.IFS(D4048=0,"主角之一",D4048=1,"角色",D4048=2,"男主",D4048=3,"女主"),C4048=2,"")</f>
        <v>主角之一</v>
      </c>
      <c r="G4048" t="s">
        <v>2236</v>
      </c>
      <c r="I4048" t="str">
        <f t="array" ref="I4048">_xlfn.IFS(OR(C4048=0,C4048=3),_xlfn.IFS(H4048=0,"漫改",H4048=1,"轻改",H4048=2,"原创",H4048=3,"Gal改",H4048=4,"游改",H4048=5,"原创偶像",H4048=6,"国产原创",H4048=7,"小说改"),C4048&lt;&gt;0,"")</f>
        <v/>
      </c>
      <c r="J4048" s="16" t="s">
        <v>9334</v>
      </c>
      <c r="M4048" t="str">
        <f t="shared" si="63"/>
        <v>柾木茜，《水夏》主角之一。</v>
      </c>
      <c r="O4048">
        <v>4</v>
      </c>
      <c r="P4048">
        <v>0</v>
      </c>
    </row>
    <row r="4049" spans="1:16">
      <c r="A4049" s="5" t="s">
        <v>9353</v>
      </c>
      <c r="B4049" t="s">
        <v>9354</v>
      </c>
      <c r="C4049">
        <v>2</v>
      </c>
      <c r="E4049" t="str">
        <f t="array" ref="E4049">_xlfn.IFS(C4049&lt;&gt;2,_xlfn.IFS(D4049=0,"主角之一",D4049=1,"角色",D4049=2,"男主",D4049=3,"女主"),C4049=2,"")</f>
        <v/>
      </c>
      <c r="I4049" t="str">
        <f t="array" ref="I4049">_xlfn.IFS(OR(C4049=0,C4049=3),_xlfn.IFS(H4049=0,"漫改",H4049=1,"轻改",H4049=2,"原创",H4049=3,"Gal改",H4049=4,"游改",H4049=5,"原创偶像",H4049=6,"国产原创",H4049=7,"小说改"),C4049&lt;&gt;0,"")</f>
        <v/>
      </c>
      <c r="J4049" s="16" t="s">
        <v>9334</v>
      </c>
      <c r="L4049" t="s">
        <v>7101</v>
      </c>
      <c r="M4049" t="str">
        <f t="shared" si="63"/>
        <v>小田卷·沙菲雅，漫画《精灵宝可梦特别篇》角色。</v>
      </c>
      <c r="O4049">
        <v>12</v>
      </c>
      <c r="P4049">
        <v>26</v>
      </c>
    </row>
    <row r="4050" spans="1:16">
      <c r="A4050" s="5" t="s">
        <v>9355</v>
      </c>
      <c r="B4050" t="s">
        <v>9356</v>
      </c>
      <c r="C4050">
        <v>2</v>
      </c>
      <c r="E4050" t="str">
        <f t="array" ref="E4050">_xlfn.IFS(C4050&lt;&gt;2,_xlfn.IFS(D4050=0,"主角之一",D4050=1,"角色",D4050=2,"男主",D4050=3,"女主"),C4050=2,"")</f>
        <v/>
      </c>
      <c r="I4050" t="str">
        <f t="array" ref="I4050">_xlfn.IFS(OR(C4050=0,C4050=3),_xlfn.IFS(H4050=0,"漫改",H4050=1,"轻改",H4050=2,"原创",H4050=3,"Gal改",H4050=4,"游改",H4050=5,"原创偶像",H4050=6,"国产原创",H4050=7,"小说改"),C4050&lt;&gt;0,"")</f>
        <v/>
      </c>
      <c r="J4050" s="16" t="s">
        <v>9334</v>
      </c>
      <c r="L4050" t="s">
        <v>9357</v>
      </c>
      <c r="M4050" t="str">
        <f t="shared" si="63"/>
        <v>铃见奏，漫画《不可解的我的一切》角色。</v>
      </c>
      <c r="O4050">
        <v>3</v>
      </c>
      <c r="P4050">
        <v>24</v>
      </c>
    </row>
    <row r="4051" spans="1:16">
      <c r="B4051" t="s">
        <v>9358</v>
      </c>
      <c r="C4051">
        <v>2</v>
      </c>
      <c r="E4051" t="str">
        <f t="array" ref="E4051">_xlfn.IFS(C4051&lt;&gt;2,_xlfn.IFS(D4051=0,"主角之一",D4051=1,"角色",D4051=2,"男主",D4051=3,"女主"),C4051=2,"")</f>
        <v/>
      </c>
      <c r="I4051" t="str">
        <f t="array" ref="I4051">_xlfn.IFS(OR(C4051=0,C4051=3),_xlfn.IFS(H4051=0,"漫改",H4051=1,"轻改",H4051=2,"原创",H4051=3,"Gal改",H4051=4,"游改",H4051=5,"原创偶像",H4051=6,"国产原创",H4051=7,"小说改"),C4051&lt;&gt;0,"")</f>
        <v/>
      </c>
      <c r="J4051" s="16" t="s">
        <v>9334</v>
      </c>
      <c r="L4051" t="s">
        <v>9359</v>
      </c>
      <c r="M4051" t="str">
        <f t="shared" si="63"/>
        <v>Z23，舰娘角色，原型为 德国海军1936A级Z23驱逐舰</v>
      </c>
    </row>
    <row r="4052" spans="1:16">
      <c r="A4052" s="5" t="s">
        <v>9374</v>
      </c>
      <c r="B4052" t="s">
        <v>9375</v>
      </c>
      <c r="C4052">
        <v>0</v>
      </c>
      <c r="D4052">
        <v>0</v>
      </c>
      <c r="E4052" t="str">
        <f t="array" ref="E4052">_xlfn.IFS(C4052&lt;&gt;2,_xlfn.IFS(D4052=0,"主角之一",D4052=1,"角色",D4052=2,"男主",D4052=3,"女主"),C4052=2,"")</f>
        <v>主角之一</v>
      </c>
      <c r="G4052" t="s">
        <v>9376</v>
      </c>
      <c r="H4052">
        <v>0</v>
      </c>
      <c r="I4052" t="str">
        <f t="array" ref="I4052">_xlfn.IFS(OR(C4052=0,C4052=3),_xlfn.IFS(H4052=0,"漫改",H4052=1,"轻改",H4052=2,"原创",H4052=3,"Gal改",H4052=4,"游改",H4052=5,"原创偶像",H4052=6,"国产原创",H4052=7,"小说改"),C4052&lt;&gt;0,"")</f>
        <v>漫改</v>
      </c>
      <c r="J4052" s="16" t="s">
        <v>9362</v>
      </c>
      <c r="M4052" t="str">
        <f t="shared" si="63"/>
        <v>山田秋斗，漫改动画《和山田谈场Lv999的恋爱》主角之一。</v>
      </c>
      <c r="O4052">
        <v>14</v>
      </c>
      <c r="P4052">
        <v>18</v>
      </c>
    </row>
    <row r="4053" spans="1:16">
      <c r="A4053" s="5" t="s">
        <v>9377</v>
      </c>
      <c r="B4053" t="s">
        <v>9378</v>
      </c>
      <c r="C4053">
        <v>0</v>
      </c>
      <c r="D4053">
        <v>1</v>
      </c>
      <c r="E4053" t="str">
        <f t="array" ref="E4053">_xlfn.IFS(C4053&lt;&gt;2,_xlfn.IFS(D4053=0,"主角之一",D4053=1,"角色",D4053=2,"男主",D4053=3,"女主"),C4053=2,"")</f>
        <v>角色</v>
      </c>
      <c r="G4053" t="s">
        <v>7594</v>
      </c>
      <c r="H4053">
        <v>0</v>
      </c>
      <c r="I4053" t="str">
        <f t="array" ref="I4053">_xlfn.IFS(OR(C4053=0,C4053=3),_xlfn.IFS(H4053=0,"漫改",H4053=1,"轻改",H4053=2,"原创",H4053=3,"Gal改",H4053=4,"游改",H4053=5,"原创偶像",H4053=6,"国产原创",H4053=7,"小说改"),C4053&lt;&gt;0,"")</f>
        <v>漫改</v>
      </c>
      <c r="J4053" s="16" t="s">
        <v>9362</v>
      </c>
      <c r="M4053" t="str">
        <f t="shared" si="63"/>
        <v>山田浅卫门桐马，漫改动画《地狱乐》角色。</v>
      </c>
      <c r="O4053">
        <v>4</v>
      </c>
      <c r="P4053">
        <v>9</v>
      </c>
    </row>
    <row r="4054" spans="1:16">
      <c r="A4054" s="5" t="s">
        <v>9379</v>
      </c>
      <c r="B4054" t="s">
        <v>9380</v>
      </c>
      <c r="C4054">
        <v>0</v>
      </c>
      <c r="D4054">
        <v>0</v>
      </c>
      <c r="E4054" t="str">
        <f t="array" ref="E4054">_xlfn.IFS(C4054&lt;&gt;2,_xlfn.IFS(D4054=0,"主角之一",D4054=1,"角色",D4054=2,"男主",D4054=3,"女主"),C4054=2,"")</f>
        <v>主角之一</v>
      </c>
      <c r="G4054" t="s">
        <v>931</v>
      </c>
      <c r="H4054">
        <v>0</v>
      </c>
      <c r="I4054" t="str">
        <f t="array" ref="I4054">_xlfn.IFS(OR(C4054=0,C4054=3),_xlfn.IFS(H4054=0,"漫改",H4054=1,"轻改",H4054=2,"原创",H4054=3,"Gal改",H4054=4,"游改",H4054=5,"原创偶像",H4054=6,"国产原创",H4054=7,"小说改"),C4054&lt;&gt;0,"")</f>
        <v>漫改</v>
      </c>
      <c r="J4054" s="16" t="s">
        <v>9362</v>
      </c>
      <c r="M4054" t="str">
        <f t="shared" si="63"/>
        <v>榆井秋彦，漫改动画《防风少年》主角之一。</v>
      </c>
      <c r="O4054">
        <v>5</v>
      </c>
      <c r="P4054">
        <v>3</v>
      </c>
    </row>
    <row r="4055" spans="1:16">
      <c r="A4055" s="5" t="s">
        <v>9365</v>
      </c>
      <c r="B4055" t="s">
        <v>9366</v>
      </c>
      <c r="C4055">
        <v>0</v>
      </c>
      <c r="D4055">
        <v>0</v>
      </c>
      <c r="E4055" t="str">
        <f t="array" ref="E4055">_xlfn.IFS(C4055&lt;&gt;2,_xlfn.IFS(D4055=0,"主角之一",D4055=1,"角色",D4055=2,"男主",D4055=3,"女主"),C4055=2,"")</f>
        <v>主角之一</v>
      </c>
      <c r="G4055" t="s">
        <v>6306</v>
      </c>
      <c r="H4055">
        <v>5</v>
      </c>
      <c r="I4055" t="str">
        <f t="array" ref="I4055">_xlfn.IFS(OR(C4055=0,C4055=3),_xlfn.IFS(H4055=0,"漫改",H4055=1,"轻改",H4055=2,"原创",H4055=3,"Gal改",H4055=4,"游改",H4055=5,"原创偶像",H4055=6,"国产原创",H4055=7,"小说改"),C4055&lt;&gt;0,"")</f>
        <v>原创偶像</v>
      </c>
      <c r="J4055" s="16" t="s">
        <v>9362</v>
      </c>
      <c r="M4055" t="str">
        <f t="shared" si="63"/>
        <v>蓝田织音，原创偶像动画《AKB0048》主角之一。</v>
      </c>
      <c r="O4055">
        <v>4</v>
      </c>
      <c r="P4055">
        <v>4</v>
      </c>
    </row>
    <row r="4056" spans="1:16">
      <c r="A4056" s="5" t="s">
        <v>9360</v>
      </c>
      <c r="B4056" t="s">
        <v>9361</v>
      </c>
      <c r="C4056">
        <v>0</v>
      </c>
      <c r="D4056">
        <v>0</v>
      </c>
      <c r="E4056" t="str">
        <f t="array" ref="E4056">_xlfn.IFS(C4056&lt;&gt;2,_xlfn.IFS(D4056=0,"主角之一",D4056=1,"角色",D4056=2,"男主",D4056=3,"女主"),C4056=2,"")</f>
        <v>主角之一</v>
      </c>
      <c r="G4056" t="s">
        <v>203</v>
      </c>
      <c r="H4056">
        <v>2</v>
      </c>
      <c r="I4056" t="str">
        <f t="array" ref="I4056">_xlfn.IFS(OR(C4056=0,C4056=3),_xlfn.IFS(H4056=0,"漫改",H4056=1,"轻改",H4056=2,"原创",H4056=3,"Gal改",H4056=4,"游改",H4056=5,"原创偶像",H4056=6,"国产原创",H4056=7,"小说改"),C4056&lt;&gt;0,"")</f>
        <v>原创</v>
      </c>
      <c r="J4056" s="16" t="s">
        <v>9362</v>
      </c>
      <c r="M4056" t="str">
        <f t="shared" si="63"/>
        <v>真壁一骑，原创动画《苍穹之法芙娜》主角之一。</v>
      </c>
      <c r="O4056">
        <v>11</v>
      </c>
      <c r="P4056">
        <v>48</v>
      </c>
    </row>
    <row r="4057" spans="1:16">
      <c r="A4057" s="5" t="s">
        <v>9367</v>
      </c>
      <c r="B4057" t="s">
        <v>9368</v>
      </c>
      <c r="C4057">
        <v>0</v>
      </c>
      <c r="D4057">
        <v>0</v>
      </c>
      <c r="E4057" t="str">
        <f t="array" ref="E4057">_xlfn.IFS(C4057&lt;&gt;2,_xlfn.IFS(D4057=0,"主角之一",D4057=1,"角色",D4057=2,"男主",D4057=3,"女主"),C4057=2,"")</f>
        <v>主角之一</v>
      </c>
      <c r="G4057" t="s">
        <v>36</v>
      </c>
      <c r="H4057">
        <v>5</v>
      </c>
      <c r="I4057" t="str">
        <f t="array" ref="I4057">_xlfn.IFS(OR(C4057=0,C4057=3),_xlfn.IFS(H4057=0,"漫改",H4057=1,"轻改",H4057=2,"原创",H4057=3,"Gal改",H4057=4,"游改",H4057=5,"原创偶像",H4057=6,"国产原创",H4057=7,"小说改"),C4057&lt;&gt;0,"")</f>
        <v>原创偶像</v>
      </c>
      <c r="J4057" s="16" t="s">
        <v>9362</v>
      </c>
      <c r="M4057" t="str">
        <f t="shared" si="63"/>
        <v>黑泽露比，原创偶像动画《LoveLive! Sunshine!!》主角之一。</v>
      </c>
      <c r="O4057">
        <v>30</v>
      </c>
      <c r="P4057">
        <v>77</v>
      </c>
    </row>
    <row r="4058" spans="1:16">
      <c r="A4058" s="5" t="s">
        <v>9369</v>
      </c>
      <c r="B4058" t="s">
        <v>9370</v>
      </c>
      <c r="C4058">
        <v>0</v>
      </c>
      <c r="D4058">
        <v>0</v>
      </c>
      <c r="E4058" t="str">
        <f t="array" ref="E4058">_xlfn.IFS(C4058&lt;&gt;2,_xlfn.IFS(D4058=0,"主角之一",D4058=1,"角色",D4058=2,"男主",D4058=3,"女主"),C4058=2,"")</f>
        <v>主角之一</v>
      </c>
      <c r="G4058" t="s">
        <v>1197</v>
      </c>
      <c r="H4058">
        <v>2</v>
      </c>
      <c r="I4058" t="str">
        <f t="array" ref="I4058">_xlfn.IFS(OR(C4058=0,C4058=3),_xlfn.IFS(H4058=0,"漫改",H4058=1,"轻改",H4058=2,"原创",H4058=3,"Gal改",H4058=4,"游改",H4058=5,"原创偶像",H4058=6,"国产原创",H4058=7,"小说改"),C4058&lt;&gt;0,"")</f>
        <v>原创</v>
      </c>
      <c r="J4058" s="16" t="s">
        <v>9362</v>
      </c>
      <c r="M4058" t="str">
        <f t="shared" si="63"/>
        <v>疾风·英麦曼，原创动画《超时空要塞Δ》主角之一。</v>
      </c>
      <c r="O4058">
        <v>26</v>
      </c>
      <c r="P4058">
        <v>19</v>
      </c>
    </row>
    <row r="4059" spans="1:16">
      <c r="A4059" s="5" t="s">
        <v>9363</v>
      </c>
      <c r="B4059" t="s">
        <v>9364</v>
      </c>
      <c r="C4059">
        <v>0</v>
      </c>
      <c r="D4059">
        <v>1</v>
      </c>
      <c r="E4059" t="str">
        <f t="array" ref="E4059">_xlfn.IFS(C4059&lt;&gt;2,_xlfn.IFS(D4059=0,"主角之一",D4059=1,"角色",D4059=2,"男主",D4059=3,"女主"),C4059=2,"")</f>
        <v>角色</v>
      </c>
      <c r="G4059" t="s">
        <v>960</v>
      </c>
      <c r="H4059">
        <v>0</v>
      </c>
      <c r="I4059" t="str">
        <f t="array" ref="I4059">_xlfn.IFS(OR(C4059=0,C4059=3),_xlfn.IFS(H4059=0,"漫改",H4059=1,"轻改",H4059=2,"原创",H4059=3,"Gal改",H4059=4,"游改",H4059=5,"原创偶像",H4059=6,"国产原创",H4059=7,"小说改"),C4059&lt;&gt;0,"")</f>
        <v>漫改</v>
      </c>
      <c r="J4059" s="16" t="s">
        <v>9362</v>
      </c>
      <c r="M4059" t="str">
        <f t="shared" si="63"/>
        <v>国广一，漫改动画《天才麻将少女》角色。</v>
      </c>
      <c r="O4059">
        <v>10</v>
      </c>
      <c r="P4059">
        <v>43</v>
      </c>
    </row>
    <row r="4060" spans="1:16">
      <c r="A4060" s="5" t="s">
        <v>9371</v>
      </c>
      <c r="B4060" t="s">
        <v>9372</v>
      </c>
      <c r="C4060">
        <v>0</v>
      </c>
      <c r="D4060">
        <v>0</v>
      </c>
      <c r="E4060" t="str">
        <f t="array" ref="E4060">_xlfn.IFS(C4060&lt;&gt;2,_xlfn.IFS(D4060=0,"主角之一",D4060=1,"角色",D4060=2,"男主",D4060=3,"女主"),C4060=2,"")</f>
        <v>主角之一</v>
      </c>
      <c r="G4060" t="s">
        <v>9373</v>
      </c>
      <c r="H4060">
        <v>0</v>
      </c>
      <c r="I4060" t="str">
        <f t="array" ref="I4060">_xlfn.IFS(OR(C4060=0,C4060=3),_xlfn.IFS(H4060=0,"漫改",H4060=1,"轻改",H4060=2,"原创",H4060=3,"Gal改",H4060=4,"游改",H4060=5,"原创偶像",H4060=6,"国产原创",H4060=7,"小说改"),C4060&lt;&gt;0,"")</f>
        <v>漫改</v>
      </c>
      <c r="J4060" s="16" t="s">
        <v>9362</v>
      </c>
      <c r="M4060" t="str">
        <f t="shared" si="63"/>
        <v>波菈，漫改动画《平稳世代的韦驮天们》主角之一。</v>
      </c>
      <c r="O4060">
        <v>59</v>
      </c>
      <c r="P4060">
        <v>89</v>
      </c>
    </row>
    <row r="4061" spans="1:16">
      <c r="A4061" s="5" t="s">
        <v>9381</v>
      </c>
      <c r="B4061" t="s">
        <v>9382</v>
      </c>
      <c r="C4061">
        <v>1</v>
      </c>
      <c r="D4061">
        <v>1</v>
      </c>
      <c r="E4061" t="str">
        <f t="array" ref="E4061">_xlfn.IFS(C4061&lt;&gt;2,_xlfn.IFS(D4061=0,"主角之一",D4061=1,"角色",D4061=2,"男主",D4061=3,"女主"),C4061=2,"")</f>
        <v>角色</v>
      </c>
      <c r="G4061" t="s">
        <v>2969</v>
      </c>
      <c r="I4061" t="str">
        <f t="array" ref="I4061">_xlfn.IFS(OR(C4061=0,C4061=3),_xlfn.IFS(H4061=0,"漫改",H4061=1,"轻改",H4061=2,"原创",H4061=3,"Gal改",H4061=4,"游改",H4061=5,"原创偶像",H4061=6,"国产原创",H4061=7,"小说改"),C4061&lt;&gt;0,"")</f>
        <v/>
      </c>
      <c r="J4061" s="16" t="s">
        <v>9362</v>
      </c>
      <c r="M4061" t="str">
        <f t="shared" si="63"/>
        <v>月岛夕莉 &amp; 月岛花子，《恋花绽放樱飞时》角色。</v>
      </c>
      <c r="O4061">
        <v>9</v>
      </c>
      <c r="P4061">
        <v>77</v>
      </c>
    </row>
    <row r="4062" spans="1:16">
      <c r="A4062" s="5" t="s">
        <v>9383</v>
      </c>
      <c r="B4062" t="s">
        <v>9384</v>
      </c>
      <c r="C4062">
        <v>1</v>
      </c>
      <c r="D4062">
        <v>0</v>
      </c>
      <c r="E4062" t="str">
        <f t="array" ref="E4062">_xlfn.IFS(C4062&lt;&gt;2,_xlfn.IFS(D4062=0,"主角之一",D4062=1,"角色",D4062=2,"男主",D4062=3,"女主"),C4062=2,"")</f>
        <v>主角之一</v>
      </c>
      <c r="G4062" t="s">
        <v>1712</v>
      </c>
      <c r="I4062" t="str">
        <f t="array" ref="I4062">_xlfn.IFS(OR(C4062=0,C4062=3),_xlfn.IFS(H4062=0,"漫改",H4062=1,"轻改",H4062=2,"原创",H4062=3,"Gal改",H4062=4,"游改",H4062=5,"原创偶像",H4062=6,"国产原创",H4062=7,"小说改"),C4062&lt;&gt;0,"")</f>
        <v/>
      </c>
      <c r="J4062" s="16" t="s">
        <v>9362</v>
      </c>
      <c r="M4062" t="str">
        <f t="shared" si="63"/>
        <v>紅星陽菜 &amp; 紅星月菜，《LAMUNATION!》主角之一。</v>
      </c>
      <c r="O4062">
        <v>5</v>
      </c>
      <c r="P4062">
        <v>46</v>
      </c>
    </row>
    <row r="4063" spans="1:16">
      <c r="A4063" s="5" t="s">
        <v>9385</v>
      </c>
      <c r="B4063" t="s">
        <v>9386</v>
      </c>
      <c r="C4063">
        <v>1</v>
      </c>
      <c r="D4063">
        <v>0</v>
      </c>
      <c r="E4063" t="str">
        <f t="array" ref="E4063">_xlfn.IFS(C4063&lt;&gt;2,_xlfn.IFS(D4063=0,"主角之一",D4063=1,"角色",D4063=2,"男主",D4063=3,"女主"),C4063=2,"")</f>
        <v>主角之一</v>
      </c>
      <c r="G4063" t="s">
        <v>264</v>
      </c>
      <c r="I4063" t="str">
        <f t="array" ref="I4063">_xlfn.IFS(OR(C4063=0,C4063=3),_xlfn.IFS(H4063=0,"漫改",H4063=1,"轻改",H4063=2,"原创",H4063=3,"Gal改",H4063=4,"游改",H4063=5,"原创偶像",H4063=6,"国产原创",H4063=7,"小说改"),C4063&lt;&gt;0,"")</f>
        <v/>
      </c>
      <c r="J4063" s="16" t="s">
        <v>9362</v>
      </c>
      <c r="M4063" t="str">
        <f t="shared" si="63"/>
        <v>山吹ノア，《5分钟的邂逅！时间停止与不可避免的命运！》主角之一。</v>
      </c>
      <c r="O4063">
        <v>6</v>
      </c>
      <c r="P4063">
        <v>19</v>
      </c>
    </row>
    <row r="4064" spans="1:16">
      <c r="A4064" s="5" t="s">
        <v>9387</v>
      </c>
      <c r="B4064" t="s">
        <v>9388</v>
      </c>
      <c r="C4064">
        <v>2</v>
      </c>
      <c r="E4064" t="str">
        <f t="array" ref="E4064">_xlfn.IFS(C4064&lt;&gt;2,_xlfn.IFS(D4064=0,"主角之一",D4064=1,"角色",D4064=2,"男主",D4064=3,"女主"),C4064=2,"")</f>
        <v/>
      </c>
      <c r="I4064" t="str">
        <f t="array" ref="I4064">_xlfn.IFS(OR(C4064=0,C4064=3),_xlfn.IFS(H4064=0,"漫改",H4064=1,"轻改",H4064=2,"原创",H4064=3,"Gal改",H4064=4,"游改",H4064=5,"原创偶像",H4064=6,"国产原创",H4064=7,"小说改"),C4064&lt;&gt;0,"")</f>
        <v/>
      </c>
      <c r="J4064" s="16" t="s">
        <v>9362</v>
      </c>
      <c r="L4064" t="s">
        <v>9389</v>
      </c>
      <c r="M4064" t="str">
        <f t="shared" si="63"/>
        <v>麦珂茜·考尔菲德，游戏《奇异人生》角色。</v>
      </c>
      <c r="O4064">
        <v>10</v>
      </c>
      <c r="P4064">
        <v>22</v>
      </c>
    </row>
    <row r="4065" spans="1:16">
      <c r="B4065" t="s">
        <v>9390</v>
      </c>
      <c r="C4065">
        <v>2</v>
      </c>
      <c r="E4065" t="str">
        <f t="array" ref="E4065">_xlfn.IFS(C4065&lt;&gt;2,_xlfn.IFS(D4065=0,"主角之一",D4065=1,"角色",D4065=2,"男主",D4065=3,"女主"),C4065=2,"")</f>
        <v/>
      </c>
      <c r="I4065" t="str">
        <f t="array" ref="I4065">_xlfn.IFS(OR(C4065=0,C4065=3),_xlfn.IFS(H4065=0,"漫改",H4065=1,"轻改",H4065=2,"原创",H4065=3,"Gal改",H4065=4,"游改",H4065=5,"原创偶像",H4065=6,"国产原创",H4065=7,"小说改"),C4065&lt;&gt;0,"")</f>
        <v/>
      </c>
      <c r="J4065" s="16" t="s">
        <v>9362</v>
      </c>
      <c r="L4065" t="s">
        <v>9391</v>
      </c>
      <c r="M4065" t="str">
        <f t="shared" si="63"/>
        <v>玛丽亚·邦巴迪尔，中国铁路和谐号CRH380D型电力动车组的拟人化萌娘。</v>
      </c>
    </row>
    <row r="4066" spans="1:16">
      <c r="A4066" s="5" t="s">
        <v>9395</v>
      </c>
      <c r="B4066" t="s">
        <v>9396</v>
      </c>
      <c r="C4066">
        <v>0</v>
      </c>
      <c r="D4066">
        <v>1</v>
      </c>
      <c r="E4066" t="str">
        <f t="array" ref="E4066">_xlfn.IFS(C4066&lt;&gt;2,_xlfn.IFS(D4066=0,"主角之一",D4066=1,"角色",D4066=2,"男主",D4066=3,"女主"),C4066=2,"")</f>
        <v>角色</v>
      </c>
      <c r="G4066" t="s">
        <v>140</v>
      </c>
      <c r="H4066">
        <v>0</v>
      </c>
      <c r="I4066" t="str">
        <f t="array" ref="I4066">_xlfn.IFS(OR(C4066=0,C4066=3),_xlfn.IFS(H4066=0,"漫改",H4066=1,"轻改",H4066=2,"原创",H4066=3,"Gal改",H4066=4,"游改",H4066=5,"原创偶像",H4066=6,"国产原创",H4066=7,"小说改"),C4066&lt;&gt;0,"")</f>
        <v>漫改</v>
      </c>
      <c r="J4066" s="16" t="s">
        <v>9394</v>
      </c>
      <c r="K4066" s="17">
        <v>1</v>
      </c>
      <c r="M4066" t="str">
        <f t="shared" si="63"/>
        <v>二宫蓝子，漫改动画《女孩的钓鱼慢活》角色。【芳文社】</v>
      </c>
      <c r="O4066">
        <v>4</v>
      </c>
      <c r="P4066">
        <v>14</v>
      </c>
    </row>
    <row r="4067" spans="1:16">
      <c r="A4067" s="5" t="s">
        <v>9392</v>
      </c>
      <c r="B4067" t="s">
        <v>9393</v>
      </c>
      <c r="C4067">
        <v>0</v>
      </c>
      <c r="D4067">
        <v>0</v>
      </c>
      <c r="E4067" t="str">
        <f t="array" ref="E4067">_xlfn.IFS(C4067&lt;&gt;2,_xlfn.IFS(D4067=0,"主角之一",D4067=1,"角色",D4067=2,"男主",D4067=3,"女主"),C4067=2,"")</f>
        <v>主角之一</v>
      </c>
      <c r="G4067" t="s">
        <v>1503</v>
      </c>
      <c r="H4067">
        <v>3</v>
      </c>
      <c r="I4067" t="str">
        <f t="array" ref="I4067">_xlfn.IFS(OR(C4067=0,C4067=3),_xlfn.IFS(H4067=0,"漫改",H4067=1,"轻改",H4067=2,"原创",H4067=3,"Gal改",H4067=4,"游改",H4067=5,"原创偶像",H4067=6,"国产原创",H4067=7,"小说改"),C4067&lt;&gt;0,"")</f>
        <v>Gal改</v>
      </c>
      <c r="J4067" s="16" t="s">
        <v>9394</v>
      </c>
      <c r="K4067"/>
      <c r="M4067" t="str">
        <f t="shared" si="63"/>
        <v>森岛遥，Gal改动画《圣诞之吻》主角之一。</v>
      </c>
      <c r="O4067">
        <v>46</v>
      </c>
      <c r="P4067">
        <v>232</v>
      </c>
    </row>
    <row r="4068" spans="1:16">
      <c r="A4068" s="5" t="s">
        <v>9399</v>
      </c>
      <c r="B4068" t="s">
        <v>9400</v>
      </c>
      <c r="C4068">
        <v>1</v>
      </c>
      <c r="D4068">
        <v>0</v>
      </c>
      <c r="E4068" t="str">
        <f t="array" ref="E4068">_xlfn.IFS(C4068&lt;&gt;2,_xlfn.IFS(D4068=0,"主角之一",D4068=1,"角色",D4068=2,"男主",D4068=3,"女主"),C4068=2,"")</f>
        <v>主角之一</v>
      </c>
      <c r="G4068" t="s">
        <v>9401</v>
      </c>
      <c r="I4068" t="str">
        <f t="array" ref="I4068">_xlfn.IFS(OR(C4068=0,C4068=3),_xlfn.IFS(H4068=0,"漫改",H4068=1,"轻改",H4068=2,"原创",H4068=3,"Gal改",H4068=4,"游改",H4068=5,"原创偶像",H4068=6,"国产原创",H4068=7,"小说改"),C4068&lt;&gt;0,"")</f>
        <v/>
      </c>
      <c r="J4068" s="16" t="s">
        <v>9394</v>
      </c>
      <c r="M4068" t="str">
        <f t="shared" si="63"/>
        <v>笠鹭渡濑，《Root Double -Before Crime  After Days-》主角之一。</v>
      </c>
      <c r="O4068">
        <v>16</v>
      </c>
      <c r="P4068">
        <v>14</v>
      </c>
    </row>
    <row r="4069" spans="1:16">
      <c r="A4069" s="5" t="s">
        <v>9402</v>
      </c>
      <c r="B4069" t="s">
        <v>9403</v>
      </c>
      <c r="C4069">
        <v>1</v>
      </c>
      <c r="D4069">
        <v>0</v>
      </c>
      <c r="E4069" t="str">
        <f t="array" ref="E4069">_xlfn.IFS(C4069&lt;&gt;2,_xlfn.IFS(D4069=0,"主角之一",D4069=1,"角色",D4069=2,"男主",D4069=3,"女主"),C4069=2,"")</f>
        <v>主角之一</v>
      </c>
      <c r="G4069" t="s">
        <v>9404</v>
      </c>
      <c r="I4069" t="str">
        <f t="array" ref="I4069">_xlfn.IFS(OR(C4069=0,C4069=3),_xlfn.IFS(H4069=0,"漫改",H4069=1,"轻改",H4069=2,"原创",H4069=3,"Gal改",H4069=4,"游改",H4069=5,"原创偶像",H4069=6,"国产原创",H4069=7,"小说改"),C4069&lt;&gt;0,"")</f>
        <v/>
      </c>
      <c r="J4069" s="16" t="s">
        <v>9394</v>
      </c>
      <c r="M4069" t="str">
        <f t="shared" si="63"/>
        <v>姫百合愛，《SuGirly Wish》主角之一。</v>
      </c>
      <c r="O4069">
        <v>3</v>
      </c>
      <c r="P4069">
        <v>11</v>
      </c>
    </row>
    <row r="4070" spans="1:16">
      <c r="A4070" s="5" t="s">
        <v>9405</v>
      </c>
      <c r="B4070" t="s">
        <v>9406</v>
      </c>
      <c r="C4070">
        <v>1</v>
      </c>
      <c r="D4070">
        <v>0</v>
      </c>
      <c r="E4070" t="str">
        <f t="array" ref="E4070">_xlfn.IFS(C4070&lt;&gt;2,_xlfn.IFS(D4070=0,"主角之一",D4070=1,"角色",D4070=2,"男主",D4070=3,"女主"),C4070=2,"")</f>
        <v>主角之一</v>
      </c>
      <c r="G4070" t="s">
        <v>6334</v>
      </c>
      <c r="I4070" t="str">
        <f t="array" ref="I4070">_xlfn.IFS(OR(C4070=0,C4070=3),_xlfn.IFS(H4070=0,"漫改",H4070=1,"轻改",H4070=2,"原创",H4070=3,"Gal改",H4070=4,"游改",H4070=5,"原创偶像",H4070=6,"国产原创",H4070=7,"小说改"),C4070&lt;&gt;0,"")</f>
        <v/>
      </c>
      <c r="J4070" s="16" t="s">
        <v>9394</v>
      </c>
      <c r="M4070" t="str">
        <f t="shared" si="63"/>
        <v>多萝西・戴文波特，《柯罗的怀表》主角之一。</v>
      </c>
      <c r="O4070">
        <v>5</v>
      </c>
      <c r="P4070">
        <v>11</v>
      </c>
    </row>
    <row r="4071" spans="1:16" ht="18" customHeight="1">
      <c r="A4071" s="5" t="s">
        <v>9407</v>
      </c>
      <c r="B4071" t="s">
        <v>9408</v>
      </c>
      <c r="C4071">
        <v>1</v>
      </c>
      <c r="D4071">
        <v>0</v>
      </c>
      <c r="E4071" t="str">
        <f t="array" ref="E4071">_xlfn.IFS(C4071&lt;&gt;2,_xlfn.IFS(D4071=0,"主角之一",D4071=1,"角色",D4071=2,"男主",D4071=3,"女主"),C4071=2,"")</f>
        <v>主角之一</v>
      </c>
      <c r="G4071" t="s">
        <v>9409</v>
      </c>
      <c r="I4071" t="str">
        <f t="array" ref="I4071">_xlfn.IFS(OR(C4071=0,C4071=3),_xlfn.IFS(H4071=0,"漫改",H4071=1,"轻改",H4071=2,"原创",H4071=3,"Gal改",H4071=4,"游改",H4071=5,"原创偶像",H4071=6,"国产原创",H4071=7,"小说改"),C4071&lt;&gt;0,"")</f>
        <v/>
      </c>
      <c r="J4071" s="16" t="s">
        <v>9394</v>
      </c>
      <c r="M4071" t="str">
        <f t="shared" si="63"/>
        <v>御堂悠紀，《肢体洗》主角之一。</v>
      </c>
      <c r="O4071">
        <v>8</v>
      </c>
      <c r="P4071">
        <v>12</v>
      </c>
    </row>
    <row r="4072" spans="1:16">
      <c r="A4072" s="5" t="s">
        <v>9410</v>
      </c>
      <c r="B4072" t="s">
        <v>9411</v>
      </c>
      <c r="C4072">
        <v>1</v>
      </c>
      <c r="D4072">
        <v>0</v>
      </c>
      <c r="E4072" t="str">
        <f t="array" ref="E4072">_xlfn.IFS(C4072&lt;&gt;2,_xlfn.IFS(D4072=0,"主角之一",D4072=1,"角色",D4072=2,"男主",D4072=3,"女主"),C4072=2,"")</f>
        <v>主角之一</v>
      </c>
      <c r="G4072" t="s">
        <v>9412</v>
      </c>
      <c r="I4072" t="str">
        <f t="array" ref="I4072">_xlfn.IFS(OR(C4072=0,C4072=3),_xlfn.IFS(H4072=0,"漫改",H4072=1,"轻改",H4072=2,"原创",H4072=3,"Gal改",H4072=4,"游改",H4072=5,"原创偶像",H4072=6,"国产原创",H4072=7,"小说改"),C4072&lt;&gt;0,"")</f>
        <v/>
      </c>
      <c r="J4072" s="16" t="s">
        <v>9394</v>
      </c>
      <c r="M4072" t="str">
        <f t="shared" si="63"/>
        <v>莫妮卡，《心跳文学部！》主角之一。</v>
      </c>
      <c r="O4072">
        <v>44</v>
      </c>
      <c r="P4072">
        <v>121</v>
      </c>
    </row>
    <row r="4073" spans="1:16">
      <c r="A4073" s="5" t="s">
        <v>9413</v>
      </c>
      <c r="B4073" t="s">
        <v>9414</v>
      </c>
      <c r="C4073">
        <v>1</v>
      </c>
      <c r="D4073">
        <v>0</v>
      </c>
      <c r="E4073" t="str">
        <f t="array" ref="E4073">_xlfn.IFS(C4073&lt;&gt;2,_xlfn.IFS(D4073=0,"主角之一",D4073=1,"角色",D4073=2,"男主",D4073=3,"女主"),C4073=2,"")</f>
        <v>主角之一</v>
      </c>
      <c r="G4073" t="s">
        <v>1366</v>
      </c>
      <c r="I4073" t="str">
        <f t="array" ref="I4073">_xlfn.IFS(OR(C4073=0,C4073=3),_xlfn.IFS(H4073=0,"漫改",H4073=1,"轻改",H4073=2,"原创",H4073=3,"Gal改",H4073=4,"游改",H4073=5,"原创偶像",H4073=6,"国产原创",H4073=7,"小说改"),C4073&lt;&gt;0,"")</f>
        <v/>
      </c>
      <c r="J4073" s="16" t="s">
        <v>9394</v>
      </c>
      <c r="M4073" t="str">
        <f t="shared" si="63"/>
        <v>野原ゆう，《言の葉舞い散る夏の風鈴》主角之一。</v>
      </c>
      <c r="O4073">
        <v>14</v>
      </c>
      <c r="P4073">
        <v>14</v>
      </c>
    </row>
    <row r="4074" spans="1:16">
      <c r="A4074" s="5" t="s">
        <v>9397</v>
      </c>
      <c r="B4074" t="s">
        <v>9398</v>
      </c>
      <c r="C4074">
        <v>1</v>
      </c>
      <c r="D4074">
        <v>0</v>
      </c>
      <c r="E4074" t="str">
        <f t="array" ref="E4074">_xlfn.IFS(C4074&lt;&gt;2,_xlfn.IFS(D4074=0,"主角之一",D4074=1,"角色",D4074=2,"男主",D4074=3,"女主"),C4074=2,"")</f>
        <v>主角之一</v>
      </c>
      <c r="G4074" t="s">
        <v>2216</v>
      </c>
      <c r="I4074" t="str">
        <f t="array" ref="I4074">_xlfn.IFS(OR(C4074=0,C4074=3),_xlfn.IFS(H4074=0,"漫改",H4074=1,"轻改",H4074=2,"原创",H4074=3,"Gal改",H4074=4,"游改",H4074=5,"原创偶像",H4074=6,"国产原创",H4074=7,"小说改"),C4074&lt;&gt;0,"")</f>
        <v/>
      </c>
      <c r="J4074" s="16" t="s">
        <v>9394</v>
      </c>
      <c r="M4074" t="str">
        <f t="shared" si="63"/>
        <v>远野秋叶，《月姬》主角之一。</v>
      </c>
      <c r="O4074">
        <v>100</v>
      </c>
      <c r="P4074">
        <v>378</v>
      </c>
    </row>
    <row r="4075" spans="1:16">
      <c r="A4075" s="5" t="s">
        <v>9415</v>
      </c>
      <c r="B4075" t="s">
        <v>9416</v>
      </c>
      <c r="C4075">
        <v>2</v>
      </c>
      <c r="E4075" t="str">
        <f t="array" ref="E4075">_xlfn.IFS(C4075&lt;&gt;2,_xlfn.IFS(D4075=0,"主角之一",D4075=1,"角色",D4075=2,"男主",D4075=3,"女主"),C4075=2,"")</f>
        <v/>
      </c>
      <c r="I4075" t="str">
        <f t="array" ref="I4075">_xlfn.IFS(OR(C4075=0,C4075=3),_xlfn.IFS(H4075=0,"漫改",H4075=1,"轻改",H4075=2,"原创",H4075=3,"Gal改",H4075=4,"游改",H4075=5,"原创偶像",H4075=6,"国产原创",H4075=7,"小说改"),C4075&lt;&gt;0,"")</f>
        <v/>
      </c>
      <c r="J4075" s="16" t="s">
        <v>9394</v>
      </c>
      <c r="L4075" t="s">
        <v>4504</v>
      </c>
      <c r="M4075" t="str">
        <f t="shared" si="63"/>
        <v>真田明彦，游戏《女神异闻录3》角色。</v>
      </c>
      <c r="O4075">
        <v>17</v>
      </c>
      <c r="P4075">
        <v>36</v>
      </c>
    </row>
    <row r="4076" spans="1:16">
      <c r="A4076" s="5" t="s">
        <v>9417</v>
      </c>
      <c r="B4076" t="s">
        <v>9418</v>
      </c>
      <c r="C4076">
        <v>0</v>
      </c>
      <c r="D4076">
        <v>1</v>
      </c>
      <c r="E4076" t="str">
        <f t="array" ref="E4076">_xlfn.IFS(C4076&lt;&gt;2,_xlfn.IFS(D4076=0,"主角之一",D4076=1,"角色",D4076=2,"男主",D4076=3,"女主"),C4076=2,"")</f>
        <v>角色</v>
      </c>
      <c r="G4076" t="s">
        <v>189</v>
      </c>
      <c r="H4076">
        <v>3</v>
      </c>
      <c r="I4076" t="str">
        <f t="array" ref="I4076">_xlfn.IFS(OR(C4076=0,C4076=3),_xlfn.IFS(H4076=0,"漫改",H4076=1,"轻改",H4076=2,"原创",H4076=3,"Gal改",H4076=4,"游改",H4076=5,"原创偶像",H4076=6,"国产原创",H4076=7,"小说改"),C4076&lt;&gt;0,"")</f>
        <v>Gal改</v>
      </c>
      <c r="J4076" s="16" t="s">
        <v>9419</v>
      </c>
      <c r="M4076" t="str">
        <f t="shared" si="63"/>
        <v>水濑秋子，Gal改动画《Kanon》角色。</v>
      </c>
      <c r="O4076">
        <v>31</v>
      </c>
      <c r="P4076">
        <v>92</v>
      </c>
    </row>
    <row r="4077" spans="1:16">
      <c r="A4077" s="5" t="s">
        <v>9451</v>
      </c>
      <c r="B4077" t="s">
        <v>9452</v>
      </c>
      <c r="C4077">
        <v>0</v>
      </c>
      <c r="D4077">
        <v>0</v>
      </c>
      <c r="E4077" t="str">
        <f t="array" ref="E4077">_xlfn.IFS(C4077&lt;&gt;2,_xlfn.IFS(D4077=0,"主角之一",D4077=1,"角色",D4077=2,"男主",D4077=3,"女主"),C4077=2,"")</f>
        <v>主角之一</v>
      </c>
      <c r="G4077" t="s">
        <v>521</v>
      </c>
      <c r="H4077">
        <v>2</v>
      </c>
      <c r="I4077" t="str">
        <f t="array" ref="I4077">_xlfn.IFS(OR(C4077=0,C4077=3),_xlfn.IFS(H4077=0,"漫改",H4077=1,"轻改",H4077=2,"原创",H4077=3,"Gal改",H4077=4,"游改",H4077=5,"原创偶像",H4077=6,"国产原创",H4077=7,"小说改"),C4077&lt;&gt;0,"")</f>
        <v>原创</v>
      </c>
      <c r="J4077" s="16" t="s">
        <v>9419</v>
      </c>
      <c r="M4077" t="str">
        <f t="shared" si="63"/>
        <v>圣舞理王，原创动画《闪耀路标》主角之一。</v>
      </c>
      <c r="O4077">
        <v>33</v>
      </c>
      <c r="P4077">
        <v>42</v>
      </c>
    </row>
    <row r="4078" spans="1:16">
      <c r="A4078" s="5" t="s">
        <v>9453</v>
      </c>
      <c r="B4078" t="s">
        <v>9454</v>
      </c>
      <c r="C4078">
        <v>0</v>
      </c>
      <c r="D4078">
        <v>0</v>
      </c>
      <c r="E4078" t="str">
        <f t="array" ref="E4078">_xlfn.IFS(C4078&lt;&gt;2,_xlfn.IFS(D4078=0,"主角之一",D4078=1,"角色",D4078=2,"男主",D4078=3,"女主"),C4078=2,"")</f>
        <v>主角之一</v>
      </c>
      <c r="G4078" t="s">
        <v>8457</v>
      </c>
      <c r="H4078">
        <v>0</v>
      </c>
      <c r="I4078" t="str">
        <f t="array" ref="I4078">_xlfn.IFS(OR(C4078=0,C4078=3),_xlfn.IFS(H4078=0,"漫改",H4078=1,"轻改",H4078=2,"原创",H4078=3,"Gal改",H4078=4,"游改",H4078=5,"原创偶像",H4078=6,"国产原创",H4078=7,"小说改"),C4078&lt;&gt;0,"")</f>
        <v>漫改</v>
      </c>
      <c r="J4078" s="16" t="s">
        <v>9419</v>
      </c>
      <c r="M4078" t="str">
        <f t="shared" si="63"/>
        <v>七草荠，漫改动画《彻夜之歌》主角之一。</v>
      </c>
      <c r="O4078">
        <v>117</v>
      </c>
      <c r="P4078">
        <v>554</v>
      </c>
    </row>
    <row r="4079" spans="1:16">
      <c r="A4079" s="5" t="s">
        <v>9424</v>
      </c>
      <c r="B4079" t="s">
        <v>9425</v>
      </c>
      <c r="C4079">
        <v>0</v>
      </c>
      <c r="D4079">
        <v>1</v>
      </c>
      <c r="E4079" t="str">
        <f t="array" ref="E4079">_xlfn.IFS(C4079&lt;&gt;2,_xlfn.IFS(D4079=0,"主角之一",D4079=1,"角色",D4079=2,"男主",D4079=3,"女主"),C4079=2,"")</f>
        <v>角色</v>
      </c>
      <c r="G4079" t="s">
        <v>1058</v>
      </c>
      <c r="H4079">
        <v>0</v>
      </c>
      <c r="I4079" t="str">
        <f t="array" ref="I4079">_xlfn.IFS(OR(C4079=0,C4079=3),_xlfn.IFS(H4079=0,"漫改",H4079=1,"轻改",H4079=2,"原创",H4079=3,"Gal改",H4079=4,"游改",H4079=5,"原创偶像",H4079=6,"国产原创",H4079=7,"小说改"),C4079&lt;&gt;0,"")</f>
        <v>漫改</v>
      </c>
      <c r="J4079" s="16" t="s">
        <v>9419</v>
      </c>
      <c r="M4079" t="str">
        <f t="shared" si="63"/>
        <v>文森特·奈特雷伊，漫改动画《潘多拉之心》角色。</v>
      </c>
      <c r="O4079">
        <v>2</v>
      </c>
      <c r="P4079">
        <v>33</v>
      </c>
    </row>
    <row r="4080" spans="1:16">
      <c r="A4080" s="5" t="s">
        <v>9455</v>
      </c>
      <c r="B4080" t="s">
        <v>9456</v>
      </c>
      <c r="C4080">
        <v>0</v>
      </c>
      <c r="D4080">
        <v>0</v>
      </c>
      <c r="E4080" t="str">
        <f t="array" ref="E4080">_xlfn.IFS(C4080&lt;&gt;2,_xlfn.IFS(D4080=0,"主角之一",D4080=1,"角色",D4080=2,"男主",D4080=3,"女主"),C4080=2,"")</f>
        <v>主角之一</v>
      </c>
      <c r="G4080" t="s">
        <v>5450</v>
      </c>
      <c r="H4080">
        <v>2</v>
      </c>
      <c r="I4080" t="str">
        <f t="array" ref="I4080">_xlfn.IFS(OR(C4080=0,C4080=3),_xlfn.IFS(H4080=0,"漫改",H4080=1,"轻改",H4080=2,"原创",H4080=3,"Gal改",H4080=4,"游改",H4080=5,"原创偶像",H4080=6,"国产原创",H4080=7,"小说改"),C4080&lt;&gt;0,"")</f>
        <v>原创</v>
      </c>
      <c r="J4080" s="16" t="s">
        <v>9419</v>
      </c>
      <c r="M4080" t="str">
        <f t="shared" si="63"/>
        <v>锦木千束，原创动画《莉可丽丝》主角之一。</v>
      </c>
      <c r="O4080">
        <v>310</v>
      </c>
      <c r="P4080">
        <v>841</v>
      </c>
    </row>
    <row r="4081" spans="1:16">
      <c r="A4081" s="5" t="s">
        <v>9426</v>
      </c>
      <c r="B4081" t="s">
        <v>9427</v>
      </c>
      <c r="C4081">
        <v>0</v>
      </c>
      <c r="D4081">
        <v>0</v>
      </c>
      <c r="E4081" t="str">
        <f t="array" ref="E4081">_xlfn.IFS(C4081&lt;&gt;2,_xlfn.IFS(D4081=0,"主角之一",D4081=1,"角色",D4081=2,"男主",D4081=3,"女主"),C4081=2,"")</f>
        <v>主角之一</v>
      </c>
      <c r="G4081" t="s">
        <v>1658</v>
      </c>
      <c r="H4081">
        <v>3</v>
      </c>
      <c r="I4081" t="str">
        <f t="array" ref="I4081">_xlfn.IFS(OR(C4081=0,C4081=3),_xlfn.IFS(H4081=0,"漫改",H4081=1,"轻改",H4081=2,"原创",H4081=3,"Gal改",H4081=4,"游改",H4081=5,"原创偶像",H4081=6,"国产原创",H4081=7,"小说改"),C4081&lt;&gt;0,"")</f>
        <v>Gal改</v>
      </c>
      <c r="J4081" s="16" t="s">
        <v>9419</v>
      </c>
      <c r="M4081" t="str">
        <f t="shared" si="63"/>
        <v>小岭幸，Gal改动画《灰色系列》主角之一。</v>
      </c>
      <c r="O4081">
        <v>43</v>
      </c>
      <c r="P4081">
        <v>171</v>
      </c>
    </row>
    <row r="4082" spans="1:16">
      <c r="A4082" s="5" t="s">
        <v>9428</v>
      </c>
      <c r="B4082" t="s">
        <v>9429</v>
      </c>
      <c r="C4082">
        <v>0</v>
      </c>
      <c r="D4082">
        <v>0</v>
      </c>
      <c r="E4082" t="str">
        <f t="array" ref="E4082">_xlfn.IFS(C4082&lt;&gt;2,_xlfn.IFS(D4082=0,"主角之一",D4082=1,"角色",D4082=2,"男主",D4082=3,"女主"),C4082=2,"")</f>
        <v>主角之一</v>
      </c>
      <c r="G4082" t="s">
        <v>6476</v>
      </c>
      <c r="H4082">
        <v>1</v>
      </c>
      <c r="I4082" t="str">
        <f t="array" ref="I4082">_xlfn.IFS(OR(C4082=0,C4082=3),_xlfn.IFS(H4082=0,"漫改",H4082=1,"轻改",H4082=2,"原创",H4082=3,"Gal改",H4082=4,"游改",H4082=5,"原创偶像",H4082=6,"国产原创",H4082=7,"小说改"),C4082&lt;&gt;0,"")</f>
        <v>轻改</v>
      </c>
      <c r="J4082" s="16" t="s">
        <v>9419</v>
      </c>
      <c r="M4082" t="str">
        <f t="shared" si="63"/>
        <v>神崎·H·亚里亚，轻改动画《绯弹的亚里亚》主角之一。</v>
      </c>
      <c r="O4082">
        <v>34</v>
      </c>
      <c r="P4082">
        <v>232</v>
      </c>
    </row>
    <row r="4083" spans="1:16">
      <c r="A4083" s="5" t="s">
        <v>9457</v>
      </c>
      <c r="B4083" t="s">
        <v>9458</v>
      </c>
      <c r="C4083">
        <v>0</v>
      </c>
      <c r="D4083">
        <v>1</v>
      </c>
      <c r="E4083" t="str">
        <f t="array" ref="E4083">_xlfn.IFS(C4083&lt;&gt;2,_xlfn.IFS(D4083=0,"主角之一",D4083=1,"角色",D4083=2,"男主",D4083=3,"女主"),C4083=2,"")</f>
        <v>角色</v>
      </c>
      <c r="G4083" t="s">
        <v>6828</v>
      </c>
      <c r="H4083">
        <v>0</v>
      </c>
      <c r="I4083" t="str">
        <f t="array" ref="I4083">_xlfn.IFS(OR(C4083=0,C4083=3),_xlfn.IFS(H4083=0,"漫改",H4083=1,"轻改",H4083=2,"原创",H4083=3,"Gal改",H4083=4,"游改",H4083=5,"原创偶像",H4083=6,"国产原创",H4083=7,"小说改"),C4083&lt;&gt;0,"")</f>
        <v>漫改</v>
      </c>
      <c r="J4083" s="16" t="s">
        <v>9419</v>
      </c>
      <c r="M4083" t="str">
        <f t="shared" si="63"/>
        <v>秋野沙友理，漫改动画《北海道辣妹贼拉可爱》角色。</v>
      </c>
      <c r="O4083">
        <v>9</v>
      </c>
      <c r="P4083">
        <v>21</v>
      </c>
    </row>
    <row r="4084" spans="1:16">
      <c r="A4084" s="5" t="s">
        <v>9430</v>
      </c>
      <c r="B4084" t="s">
        <v>9431</v>
      </c>
      <c r="C4084">
        <v>0</v>
      </c>
      <c r="D4084">
        <v>0</v>
      </c>
      <c r="E4084" t="str">
        <f t="array" ref="E4084">_xlfn.IFS(C4084&lt;&gt;2,_xlfn.IFS(D4084=0,"主角之一",D4084=1,"角色",D4084=2,"男主",D4084=3,"女主"),C4084=2,"")</f>
        <v>主角之一</v>
      </c>
      <c r="G4084" t="s">
        <v>353</v>
      </c>
      <c r="H4084">
        <v>0</v>
      </c>
      <c r="I4084" t="str">
        <f t="array" ref="I4084">_xlfn.IFS(OR(C4084=0,C4084=3),_xlfn.IFS(H4084=0,"漫改",H4084=1,"轻改",H4084=2,"原创",H4084=3,"Gal改",H4084=4,"游改",H4084=5,"原创偶像",H4084=6,"国产原创",H4084=7,"小说改"),C4084&lt;&gt;0,"")</f>
        <v>漫改</v>
      </c>
      <c r="J4084" s="16" t="s">
        <v>9419</v>
      </c>
      <c r="M4084" t="str">
        <f t="shared" si="63"/>
        <v>新谷贞一，漫改动画《黄昏少女×失忆》主角之一。</v>
      </c>
      <c r="O4084">
        <v>3</v>
      </c>
      <c r="P4084">
        <v>8</v>
      </c>
    </row>
    <row r="4085" spans="1:16">
      <c r="A4085" s="5" t="s">
        <v>9420</v>
      </c>
      <c r="B4085" t="s">
        <v>9421</v>
      </c>
      <c r="C4085">
        <v>0</v>
      </c>
      <c r="D4085">
        <v>0</v>
      </c>
      <c r="E4085" t="str">
        <f t="array" ref="E4085">_xlfn.IFS(C4085&lt;&gt;2,_xlfn.IFS(D4085=0,"主角之一",D4085=1,"角色",D4085=2,"男主",D4085=3,"女主"),C4085=2,"")</f>
        <v>主角之一</v>
      </c>
      <c r="G4085" t="s">
        <v>1351</v>
      </c>
      <c r="H4085">
        <v>3</v>
      </c>
      <c r="I4085" t="str">
        <f t="array" ref="I4085">_xlfn.IFS(OR(C4085=0,C4085=3),_xlfn.IFS(H4085=0,"漫改",H4085=1,"轻改",H4085=2,"原创",H4085=3,"Gal改",H4085=4,"游改",H4085=5,"原创偶像",H4085=6,"国产原创",H4085=7,"小说改"),C4085&lt;&gt;0,"")</f>
        <v>Gal改</v>
      </c>
      <c r="J4085" s="16" t="s">
        <v>9419</v>
      </c>
      <c r="M4085" t="str">
        <f t="shared" si="63"/>
        <v>草壁美铃，Gal改动画《11eyes》主角之一。</v>
      </c>
      <c r="O4085">
        <v>21</v>
      </c>
      <c r="P4085">
        <v>99</v>
      </c>
    </row>
    <row r="4086" spans="1:16">
      <c r="A4086" s="5" t="s">
        <v>9432</v>
      </c>
      <c r="B4086" t="s">
        <v>9433</v>
      </c>
      <c r="C4086">
        <v>0</v>
      </c>
      <c r="D4086">
        <v>0</v>
      </c>
      <c r="E4086" t="str">
        <f t="array" ref="E4086">_xlfn.IFS(C4086&lt;&gt;2,_xlfn.IFS(D4086=0,"主角之一",D4086=1,"角色",D4086=2,"男主",D4086=3,"女主"),C4086=2,"")</f>
        <v>主角之一</v>
      </c>
      <c r="G4086" t="s">
        <v>3387</v>
      </c>
      <c r="H4086">
        <v>4</v>
      </c>
      <c r="I4086" t="str">
        <f t="array" ref="I4086">_xlfn.IFS(OR(C4086=0,C4086=3),_xlfn.IFS(H4086=0,"漫改",H4086=1,"轻改",H4086=2,"原创",H4086=3,"Gal改",H4086=4,"游改",H4086=5,"原创偶像",H4086=6,"国产原创",H4086=7,"小说改"),C4086&lt;&gt;0,"")</f>
        <v>游改</v>
      </c>
      <c r="J4086" s="16" t="s">
        <v>9419</v>
      </c>
      <c r="M4086" t="str">
        <f t="shared" si="63"/>
        <v>健人，游改动画《失忆症》主角之一。</v>
      </c>
      <c r="O4086">
        <v>10</v>
      </c>
      <c r="P4086">
        <v>23</v>
      </c>
    </row>
    <row r="4087" spans="1:16">
      <c r="A4087" s="5" t="s">
        <v>9434</v>
      </c>
      <c r="B4087" t="s">
        <v>9435</v>
      </c>
      <c r="C4087">
        <v>0</v>
      </c>
      <c r="D4087">
        <v>1</v>
      </c>
      <c r="E4087" t="str">
        <f t="array" ref="E4087">_xlfn.IFS(C4087&lt;&gt;2,_xlfn.IFS(D4087=0,"主角之一",D4087=1,"角色",D4087=2,"男主",D4087=3,"女主"),C4087=2,"")</f>
        <v>角色</v>
      </c>
      <c r="G4087" t="s">
        <v>40</v>
      </c>
      <c r="H4087">
        <v>2</v>
      </c>
      <c r="I4087" t="str">
        <f t="array" ref="I4087">_xlfn.IFS(OR(C4087=0,C4087=3),_xlfn.IFS(H4087=0,"漫改",H4087=1,"轻改",H4087=2,"原创",H4087=3,"Gal改",H4087=4,"游改",H4087=5,"原创偶像",H4087=6,"国产原创",H4087=7,"小说改"),C4087&lt;&gt;0,"")</f>
        <v>原创</v>
      </c>
      <c r="J4087" s="16" t="s">
        <v>9419</v>
      </c>
      <c r="M4087" t="str">
        <f t="shared" si="63"/>
        <v>安丘比 / 安斋千代美，原创动画《少女与战车》角色。</v>
      </c>
      <c r="O4087">
        <v>22</v>
      </c>
      <c r="P4087">
        <v>100</v>
      </c>
    </row>
    <row r="4088" spans="1:16">
      <c r="A4088" s="5" t="s">
        <v>9436</v>
      </c>
      <c r="B4088" t="s">
        <v>9437</v>
      </c>
      <c r="C4088">
        <v>0</v>
      </c>
      <c r="D4088">
        <v>1</v>
      </c>
      <c r="E4088" t="str">
        <f t="array" ref="E4088">_xlfn.IFS(C4088&lt;&gt;2,_xlfn.IFS(D4088=0,"主角之一",D4088=1,"角色",D4088=2,"男主",D4088=3,"女主"),C4088=2,"")</f>
        <v>角色</v>
      </c>
      <c r="G4088" t="s">
        <v>9438</v>
      </c>
      <c r="H4088">
        <v>0</v>
      </c>
      <c r="I4088" t="str">
        <f t="array" ref="I4088">_xlfn.IFS(OR(C4088=0,C4088=3),_xlfn.IFS(H4088=0,"漫改",H4088=1,"轻改",H4088=2,"原创",H4088=3,"Gal改",H4088=4,"游改",H4088=5,"原创偶像",H4088=6,"国产原创",H4088=7,"小说改"),C4088&lt;&gt;0,"")</f>
        <v>漫改</v>
      </c>
      <c r="J4088" s="16" t="s">
        <v>9419</v>
      </c>
      <c r="M4088" t="str">
        <f t="shared" si="63"/>
        <v>下平玲花，漫改动画《杀戮都市：O》角色。</v>
      </c>
      <c r="O4088">
        <v>16</v>
      </c>
      <c r="P4088">
        <v>55</v>
      </c>
    </row>
    <row r="4089" spans="1:16">
      <c r="A4089" s="5" t="s">
        <v>9439</v>
      </c>
      <c r="B4089" t="s">
        <v>9440</v>
      </c>
      <c r="C4089">
        <v>0</v>
      </c>
      <c r="D4089">
        <v>0</v>
      </c>
      <c r="E4089" t="str">
        <f t="array" ref="E4089">_xlfn.IFS(C4089&lt;&gt;2,_xlfn.IFS(D4089=0,"主角之一",D4089=1,"角色",D4089=2,"男主",D4089=3,"女主"),C4089=2,"")</f>
        <v>主角之一</v>
      </c>
      <c r="G4089" t="s">
        <v>359</v>
      </c>
      <c r="H4089">
        <v>0</v>
      </c>
      <c r="I4089" t="str">
        <f t="array" ref="I4089">_xlfn.IFS(OR(C4089=0,C4089=3),_xlfn.IFS(H4089=0,"漫改",H4089=1,"轻改",H4089=2,"原创",H4089=3,"Gal改",H4089=4,"游改",H4089=5,"原创偶像",H4089=6,"国产原创",H4089=7,"小说改"),C4089&lt;&gt;0,"")</f>
        <v>漫改</v>
      </c>
      <c r="J4089" s="16" t="s">
        <v>9419</v>
      </c>
      <c r="M4089" t="str">
        <f t="shared" si="63"/>
        <v>奴良陆生，漫改动画《滑头鬼之孙》主角之一。</v>
      </c>
      <c r="O4089">
        <v>7</v>
      </c>
      <c r="P4089">
        <v>22</v>
      </c>
    </row>
    <row r="4090" spans="1:16">
      <c r="A4090" s="5" t="s">
        <v>9441</v>
      </c>
      <c r="B4090" t="s">
        <v>9442</v>
      </c>
      <c r="C4090">
        <v>0</v>
      </c>
      <c r="D4090">
        <v>0</v>
      </c>
      <c r="E4090" t="str">
        <f t="array" ref="E4090">_xlfn.IFS(C4090&lt;&gt;2,_xlfn.IFS(D4090=0,"主角之一",D4090=1,"角色",D4090=2,"男主",D4090=3,"女主"),C4090=2,"")</f>
        <v>主角之一</v>
      </c>
      <c r="G4090" t="s">
        <v>899</v>
      </c>
      <c r="H4090">
        <v>1</v>
      </c>
      <c r="I4090" t="str">
        <f t="array" ref="I4090">_xlfn.IFS(OR(C4090=0,C4090=3),_xlfn.IFS(H4090=0,"漫改",H4090=1,"轻改",H4090=2,"原创",H4090=3,"Gal改",H4090=4,"游改",H4090=5,"原创偶像",H4090=6,"国产原创",H4090=7,"小说改"),C4090&lt;&gt;0,"")</f>
        <v>轻改</v>
      </c>
      <c r="J4090" s="16" t="s">
        <v>9419</v>
      </c>
      <c r="M4090" t="str">
        <f t="shared" si="63"/>
        <v>加藤惠，轻改动画《路人女主的养成方法》主角之一。</v>
      </c>
      <c r="O4090">
        <v>430</v>
      </c>
      <c r="P4090">
        <v>2161</v>
      </c>
    </row>
    <row r="4091" spans="1:16">
      <c r="A4091" s="5" t="s">
        <v>9422</v>
      </c>
      <c r="B4091" t="s">
        <v>9423</v>
      </c>
      <c r="C4091">
        <v>0</v>
      </c>
      <c r="D4091">
        <v>1</v>
      </c>
      <c r="E4091" t="str">
        <f t="array" ref="E4091">_xlfn.IFS(C4091&lt;&gt;2,_xlfn.IFS(D4091=0,"主角之一",D4091=1,"角色",D4091=2,"男主",D4091=3,"女主"),C4091=2,"")</f>
        <v>角色</v>
      </c>
      <c r="G4091" t="s">
        <v>861</v>
      </c>
      <c r="H4091">
        <v>0</v>
      </c>
      <c r="I4091" t="str">
        <f t="array" ref="I4091">_xlfn.IFS(OR(C4091=0,C4091=3),_xlfn.IFS(H4091=0,"漫改",H4091=1,"轻改",H4091=2,"原创",H4091=3,"Gal改",H4091=4,"游改",H4091=5,"原创偶像",H4091=6,"国产原创",H4091=7,"小说改"),C4091&lt;&gt;0,"")</f>
        <v>漫改</v>
      </c>
      <c r="J4091" s="16" t="s">
        <v>9419</v>
      </c>
      <c r="M4091" t="str">
        <f t="shared" si="63"/>
        <v>天地秋乃，漫改动画《水星领航员》角色。</v>
      </c>
      <c r="O4091">
        <v>11</v>
      </c>
      <c r="P4091">
        <v>14</v>
      </c>
    </row>
    <row r="4092" spans="1:16">
      <c r="A4092" s="5" t="s">
        <v>9443</v>
      </c>
      <c r="B4092" t="s">
        <v>9444</v>
      </c>
      <c r="C4092">
        <v>0</v>
      </c>
      <c r="D4092">
        <v>0</v>
      </c>
      <c r="E4092" t="str">
        <f t="array" ref="E4092">_xlfn.IFS(C4092&lt;&gt;2,_xlfn.IFS(D4092=0,"主角之一",D4092=1,"角色",D4092=2,"男主",D4092=3,"女主"),C4092=2,"")</f>
        <v>主角之一</v>
      </c>
      <c r="G4092" t="s">
        <v>738</v>
      </c>
      <c r="H4092">
        <v>1</v>
      </c>
      <c r="I4092" t="str">
        <f t="array" ref="I4092">_xlfn.IFS(OR(C4092=0,C4092=3),_xlfn.IFS(H4092=0,"漫改",H4092=1,"轻改",H4092=2,"原创",H4092=3,"Gal改",H4092=4,"游改",H4092=5,"原创偶像",H4092=6,"国产原创",H4092=7,"小说改"),C4092&lt;&gt;0,"")</f>
        <v>轻改</v>
      </c>
      <c r="J4092" s="16" t="s">
        <v>9419</v>
      </c>
      <c r="M4092" t="str">
        <f t="shared" si="63"/>
        <v>艾米莉娅，轻改动画《Re:从零开始的异世界生活》主角之一。</v>
      </c>
      <c r="O4092">
        <v>185</v>
      </c>
      <c r="P4092">
        <v>1055</v>
      </c>
    </row>
    <row r="4093" spans="1:16">
      <c r="A4093" s="5" t="s">
        <v>9445</v>
      </c>
      <c r="B4093" t="s">
        <v>9446</v>
      </c>
      <c r="C4093">
        <v>0</v>
      </c>
      <c r="D4093">
        <v>0</v>
      </c>
      <c r="E4093" t="str">
        <f t="array" ref="E4093">_xlfn.IFS(C4093&lt;&gt;2,_xlfn.IFS(D4093=0,"主角之一",D4093=1,"角色",D4093=2,"男主",D4093=3,"女主"),C4093=2,"")</f>
        <v>主角之一</v>
      </c>
      <c r="G4093" t="s">
        <v>5129</v>
      </c>
      <c r="H4093">
        <v>2</v>
      </c>
      <c r="I4093" t="str">
        <f t="array" ref="I4093">_xlfn.IFS(OR(C4093=0,C4093=3),_xlfn.IFS(H4093=0,"漫改",H4093=1,"轻改",H4093=2,"原创",H4093=3,"Gal改",H4093=4,"游改",H4093=5,"原创偶像",H4093=6,"国产原创",H4093=7,"小说改"),C4093&lt;&gt;0,"")</f>
        <v>原创</v>
      </c>
      <c r="J4093" s="16" t="s">
        <v>9419</v>
      </c>
      <c r="M4093" t="str">
        <f t="shared" si="63"/>
        <v>管野直枝，原创动画《无畏魔女》主角之一。</v>
      </c>
      <c r="O4093">
        <v>6</v>
      </c>
      <c r="P4093">
        <v>10</v>
      </c>
    </row>
    <row r="4094" spans="1:16">
      <c r="A4094" s="5" t="s">
        <v>9447</v>
      </c>
      <c r="B4094" t="s">
        <v>9448</v>
      </c>
      <c r="C4094">
        <v>0</v>
      </c>
      <c r="D4094">
        <v>0</v>
      </c>
      <c r="E4094" t="str">
        <f t="array" ref="E4094">_xlfn.IFS(C4094&lt;&gt;2,_xlfn.IFS(D4094=0,"主角之一",D4094=1,"角色",D4094=2,"男主",D4094=3,"女主"),C4094=2,"")</f>
        <v>主角之一</v>
      </c>
      <c r="G4094" t="s">
        <v>137</v>
      </c>
      <c r="H4094">
        <v>4</v>
      </c>
      <c r="I4094" t="str">
        <f t="array" ref="I4094">_xlfn.IFS(OR(C4094=0,C4094=3),_xlfn.IFS(H4094=0,"漫改",H4094=1,"轻改",H4094=2,"原创",H4094=3,"Gal改",H4094=4,"游改",H4094=5,"原创偶像",H4094=6,"国产原创",H4094=7,"小说改"),C4094&lt;&gt;0,"")</f>
        <v>游改</v>
      </c>
      <c r="J4094" s="16" t="s">
        <v>9419</v>
      </c>
      <c r="M4094" t="str">
        <f t="shared" si="63"/>
        <v>幽谷雾子，游改动画《偶像大师 闪耀色彩》主角之一。</v>
      </c>
      <c r="O4094">
        <v>39</v>
      </c>
      <c r="P4094">
        <v>81</v>
      </c>
    </row>
    <row r="4095" spans="1:16">
      <c r="A4095" s="5" t="s">
        <v>9449</v>
      </c>
      <c r="B4095" t="s">
        <v>9450</v>
      </c>
      <c r="C4095">
        <v>0</v>
      </c>
      <c r="D4095">
        <v>1</v>
      </c>
      <c r="E4095" t="str">
        <f t="array" ref="E4095">_xlfn.IFS(C4095&lt;&gt;2,_xlfn.IFS(D4095=0,"主角之一",D4095=1,"角色",D4095=2,"男主",D4095=3,"女主"),C4095=2,"")</f>
        <v>角色</v>
      </c>
      <c r="G4095" t="s">
        <v>605</v>
      </c>
      <c r="H4095">
        <v>0</v>
      </c>
      <c r="I4095" t="str">
        <f t="array" ref="I4095">_xlfn.IFS(OR(C4095=0,C4095=3),_xlfn.IFS(H4095=0,"漫改",H4095=1,"轻改",H4095=2,"原创",H4095=3,"Gal改",H4095=4,"游改",H4095=5,"原创偶像",H4095=6,"国产原创",H4095=7,"小说改"),C4095&lt;&gt;0,"")</f>
        <v>漫改</v>
      </c>
      <c r="J4095" s="16" t="s">
        <v>9419</v>
      </c>
      <c r="M4095" t="str">
        <f t="shared" si="63"/>
        <v>东堂葵，漫改动画《咒术回战》角色。</v>
      </c>
      <c r="O4095">
        <v>16</v>
      </c>
      <c r="P4095">
        <v>24</v>
      </c>
    </row>
    <row r="4096" spans="1:16">
      <c r="B4096" t="s">
        <v>9459</v>
      </c>
      <c r="C4096">
        <v>0</v>
      </c>
      <c r="D4096">
        <v>1</v>
      </c>
      <c r="E4096" t="str">
        <f t="array" ref="E4096">_xlfn.IFS(C4096&lt;&gt;2,_xlfn.IFS(D4096=0,"主角之一",D4096=1,"角色",D4096=2,"男主",D4096=3,"女主"),C4096=2,"")</f>
        <v>角色</v>
      </c>
      <c r="G4096" t="s">
        <v>364</v>
      </c>
      <c r="H4096">
        <v>0</v>
      </c>
      <c r="I4096" t="str">
        <f t="array" ref="I4096">_xlfn.IFS(OR(C4096=0,C4096=3),_xlfn.IFS(H4096=0,"漫改",H4096=1,"轻改",H4096=2,"原创",H4096=3,"Gal改",H4096=4,"游改",H4096=5,"原创偶像",H4096=6,"国产原创",H4096=7,"小说改"),C4096&lt;&gt;0,"")</f>
        <v>漫改</v>
      </c>
      <c r="J4096" s="16" t="s">
        <v>9419</v>
      </c>
      <c r="M4096" t="str">
        <f t="shared" ref="M4096:M4159" si="64">_xlfn.CONCAT(_xlfn.IFS(C4096=0,_xlfn.CONCAT(B4096,"，",I4096,"动画","《",G4096,"》",E4096,"。"),C4096=1,_xlfn.CONCAT(B4096,"，《",G4096,"》",E4096,"。"),C4096=2,_xlfn.CONCAT(B4096,"，",L4096),C4096=3,_xlfn.CONCAT(B4096,"，动画电影《",G4096,"》",E4096,"。")),_xlfn.IFS(K4096=1,"【芳文社】",K4096=0,""))</f>
        <v>启明，漫改动画《小绿和小蓝》角色。</v>
      </c>
      <c r="N4096">
        <v>1</v>
      </c>
    </row>
    <row r="4097" spans="1:16">
      <c r="A4097" s="5" t="s">
        <v>9460</v>
      </c>
      <c r="B4097" t="s">
        <v>9461</v>
      </c>
      <c r="C4097">
        <v>1</v>
      </c>
      <c r="D4097">
        <v>0</v>
      </c>
      <c r="E4097" t="str">
        <f t="array" ref="E4097">_xlfn.IFS(C4097&lt;&gt;2,_xlfn.IFS(D4097=0,"主角之一",D4097=1,"角色",D4097=2,"男主",D4097=3,"女主"),C4097=2,"")</f>
        <v>主角之一</v>
      </c>
      <c r="G4097" t="s">
        <v>1627</v>
      </c>
      <c r="I4097" t="str">
        <f t="array" ref="I4097">_xlfn.IFS(OR(C4097=0,C4097=3),_xlfn.IFS(H4097=0,"漫改",H4097=1,"轻改",H4097=2,"原创",H4097=3,"Gal改",H4097=4,"游改",H4097=5,"原创偶像",H4097=6,"国产原创",H4097=7,"小说改"),C4097&lt;&gt;0,"")</f>
        <v/>
      </c>
      <c r="J4097" s="16" t="s">
        <v>9419</v>
      </c>
      <c r="M4097" t="str">
        <f t="shared" si="64"/>
        <v>牧ノ沢恵那，《Berry's》主角之一。</v>
      </c>
      <c r="O4097">
        <v>1</v>
      </c>
      <c r="P4097">
        <v>9</v>
      </c>
    </row>
    <row r="4098" spans="1:16">
      <c r="A4098" s="5" t="s">
        <v>9462</v>
      </c>
      <c r="B4098" t="s">
        <v>9463</v>
      </c>
      <c r="C4098">
        <v>2</v>
      </c>
      <c r="E4098" t="str">
        <f t="array" ref="E4098">_xlfn.IFS(C4098&lt;&gt;2,_xlfn.IFS(D4098=0,"主角之一",D4098=1,"角色",D4098=2,"男主",D4098=3,"女主"),C4098=2,"")</f>
        <v/>
      </c>
      <c r="I4098" t="str">
        <f t="array" ref="I4098">_xlfn.IFS(OR(C4098=0,C4098=3),_xlfn.IFS(H4098=0,"漫改",H4098=1,"轻改",H4098=2,"原创",H4098=3,"Gal改",H4098=4,"游改",H4098=5,"原创偶像",H4098=6,"国产原创",H4098=7,"小说改"),C4098&lt;&gt;0,"")</f>
        <v/>
      </c>
      <c r="J4098" s="16" t="s">
        <v>9419</v>
      </c>
      <c r="L4098" t="s">
        <v>5828</v>
      </c>
      <c r="M4098" t="str">
        <f t="shared" si="64"/>
        <v>睦实介，游戏《JACKJEANNE》角色。</v>
      </c>
      <c r="O4098">
        <v>1</v>
      </c>
      <c r="P4098">
        <v>3</v>
      </c>
    </row>
    <row r="4099" spans="1:16" ht="14.5" customHeight="1">
      <c r="B4099" t="s">
        <v>9464</v>
      </c>
      <c r="C4099">
        <v>2</v>
      </c>
      <c r="E4099" t="str">
        <f t="array" ref="E4099">_xlfn.IFS(C4099&lt;&gt;2,_xlfn.IFS(D4099=0,"主角之一",D4099=1,"角色",D4099=2,"男主",D4099=3,"女主"),C4099=2,"")</f>
        <v/>
      </c>
      <c r="I4099" t="str">
        <f t="array" ref="I4099">_xlfn.IFS(OR(C4099=0,C4099=3),_xlfn.IFS(H4099=0,"漫改",H4099=1,"轻改",H4099=2,"原创",H4099=3,"Gal改",H4099=4,"游改",H4099=5,"原创偶像",H4099=6,"国产原创",H4099=7,"小说改"),C4099&lt;&gt;0,"")</f>
        <v/>
      </c>
      <c r="J4099" s="16" t="s">
        <v>9419</v>
      </c>
      <c r="L4099" t="s">
        <v>1597</v>
      </c>
      <c r="M4099" t="str">
        <f t="shared" si="64"/>
        <v>渡会云雀，知名vtuber。</v>
      </c>
    </row>
    <row r="4100" spans="1:16">
      <c r="A4100" s="5" t="s">
        <v>9475</v>
      </c>
      <c r="B4100" t="s">
        <v>9476</v>
      </c>
      <c r="C4100">
        <v>0</v>
      </c>
      <c r="D4100">
        <v>1</v>
      </c>
      <c r="E4100" t="str">
        <f t="array" ref="E4100">_xlfn.IFS(C4100&lt;&gt;2,_xlfn.IFS(D4100=0,"主角之一",D4100=1,"角色",D4100=2,"男主",D4100=3,"女主"),C4100=2,"")</f>
        <v>角色</v>
      </c>
      <c r="G4100" t="s">
        <v>5450</v>
      </c>
      <c r="H4100">
        <v>2</v>
      </c>
      <c r="I4100" t="str">
        <f t="array" ref="I4100">_xlfn.IFS(OR(C4100=0,C4100=3),_xlfn.IFS(H4100=0,"漫改",H4100=1,"轻改",H4100=2,"原创",H4100=3,"Gal改",H4100=4,"游改",H4100=5,"原创偶像",H4100=6,"国产原创",H4100=7,"小说改"),C4100&lt;&gt;0,"")</f>
        <v>原创</v>
      </c>
      <c r="J4100" s="16" t="s">
        <v>9467</v>
      </c>
      <c r="M4100" t="str">
        <f t="shared" si="64"/>
        <v>春川风希，原创动画《莉可丽丝》角色。</v>
      </c>
      <c r="O4100">
        <v>11</v>
      </c>
      <c r="P4100">
        <v>7</v>
      </c>
    </row>
    <row r="4101" spans="1:16">
      <c r="A4101" s="5" t="s">
        <v>9477</v>
      </c>
      <c r="B4101" t="s">
        <v>9478</v>
      </c>
      <c r="C4101">
        <v>0</v>
      </c>
      <c r="D4101">
        <v>0</v>
      </c>
      <c r="E4101" t="str">
        <f t="array" ref="E4101">_xlfn.IFS(C4101&lt;&gt;2,_xlfn.IFS(D4101=0,"主角之一",D4101=1,"角色",D4101=2,"男主",D4101=3,"女主"),C4101=2,"")</f>
        <v>主角之一</v>
      </c>
      <c r="G4101" t="s">
        <v>1248</v>
      </c>
      <c r="H4101">
        <v>2</v>
      </c>
      <c r="I4101" t="str">
        <f t="array" ref="I4101">_xlfn.IFS(OR(C4101=0,C4101=3),_xlfn.IFS(H4101=0,"漫改",H4101=1,"轻改",H4101=2,"原创",H4101=3,"Gal改",H4101=4,"游改",H4101=5,"原创偶像",H4101=6,"国产原创",H4101=7,"小说改"),C4101&lt;&gt;0,"")</f>
        <v>原创</v>
      </c>
      <c r="J4101" s="16" t="s">
        <v>9467</v>
      </c>
      <c r="M4101" t="str">
        <f t="shared" si="64"/>
        <v>井泽爱，原创动画《恋爱FLOPS》主角之一。</v>
      </c>
      <c r="O4101">
        <v>31</v>
      </c>
      <c r="P4101">
        <v>65</v>
      </c>
    </row>
    <row r="4102" spans="1:16">
      <c r="A4102" s="5" t="s">
        <v>9473</v>
      </c>
      <c r="B4102" t="s">
        <v>9474</v>
      </c>
      <c r="C4102">
        <v>0</v>
      </c>
      <c r="D4102">
        <v>1</v>
      </c>
      <c r="E4102" t="str">
        <f t="array" ref="E4102">_xlfn.IFS(C4102&lt;&gt;2,_xlfn.IFS(D4102=0,"主角之一",D4102=1,"角色",D4102=2,"男主",D4102=3,"女主"),C4102=2,"")</f>
        <v>角色</v>
      </c>
      <c r="G4102" t="s">
        <v>960</v>
      </c>
      <c r="H4102">
        <v>0</v>
      </c>
      <c r="I4102" t="str">
        <f t="array" ref="I4102">_xlfn.IFS(OR(C4102=0,C4102=3),_xlfn.IFS(H4102=0,"漫改",H4102=1,"轻改",H4102=2,"原创",H4102=3,"Gal改",H4102=4,"游改",H4102=5,"原创偶像",H4102=6,"国产原创",H4102=7,"小说改"),C4102&lt;&gt;0,"")</f>
        <v>漫改</v>
      </c>
      <c r="J4102" s="16" t="s">
        <v>9467</v>
      </c>
      <c r="M4102" t="str">
        <f t="shared" si="64"/>
        <v>福路美穗子，漫改动画《天才麻将少女》角色。</v>
      </c>
      <c r="O4102">
        <v>33</v>
      </c>
      <c r="P4102">
        <v>103</v>
      </c>
    </row>
    <row r="4103" spans="1:16">
      <c r="A4103" s="5" t="s">
        <v>9468</v>
      </c>
      <c r="B4103" t="s">
        <v>9469</v>
      </c>
      <c r="C4103">
        <v>0</v>
      </c>
      <c r="D4103">
        <v>1</v>
      </c>
      <c r="E4103" t="str">
        <f t="array" ref="E4103">_xlfn.IFS(C4103&lt;&gt;2,_xlfn.IFS(D4103=0,"主角之一",D4103=1,"角色",D4103=2,"男主",D4103=3,"女主"),C4103=2,"")</f>
        <v>角色</v>
      </c>
      <c r="G4103" t="s">
        <v>276</v>
      </c>
      <c r="H4103">
        <v>0</v>
      </c>
      <c r="I4103" t="str">
        <f t="array" ref="I4103">_xlfn.IFS(OR(C4103=0,C4103=3),_xlfn.IFS(H4103=0,"漫改",H4103=1,"轻改",H4103=2,"原创",H4103=3,"Gal改",H4103=4,"游改",H4103=5,"原创偶像",H4103=6,"国产原创",H4103=7,"小说改"),C4103&lt;&gt;0,"")</f>
        <v>漫改</v>
      </c>
      <c r="J4103" s="16" t="s">
        <v>9467</v>
      </c>
      <c r="M4103" t="str">
        <f t="shared" si="64"/>
        <v>鹭之宮伊澄，漫改动画《旋风管家》角色。</v>
      </c>
      <c r="O4103">
        <v>11</v>
      </c>
      <c r="P4103">
        <v>82</v>
      </c>
    </row>
    <row r="4104" spans="1:16">
      <c r="A4104" s="5" t="s">
        <v>9470</v>
      </c>
      <c r="B4104" t="s">
        <v>9471</v>
      </c>
      <c r="C4104">
        <v>0</v>
      </c>
      <c r="D4104">
        <v>0</v>
      </c>
      <c r="E4104" t="str">
        <f t="array" ref="E4104">_xlfn.IFS(C4104&lt;&gt;2,_xlfn.IFS(D4104=0,"主角之一",D4104=1,"角色",D4104=2,"男主",D4104=3,"女主"),C4104=2,"")</f>
        <v>主角之一</v>
      </c>
      <c r="G4104" t="s">
        <v>9472</v>
      </c>
      <c r="H4104">
        <v>0</v>
      </c>
      <c r="I4104" t="str">
        <f t="array" ref="I4104">_xlfn.IFS(OR(C4104=0,C4104=3),_xlfn.IFS(H4104=0,"漫改",H4104=1,"轻改",H4104=2,"原创",H4104=3,"Gal改",H4104=4,"游改",H4104=5,"原创偶像",H4104=6,"国产原创",H4104=7,"小说改"),C4104&lt;&gt;0,"")</f>
        <v>漫改</v>
      </c>
      <c r="J4104" s="16" t="s">
        <v>9467</v>
      </c>
      <c r="M4104" t="str">
        <f t="shared" si="64"/>
        <v>日奈森亚梦，漫改动画《守护甜心》主角之一。</v>
      </c>
      <c r="O4104">
        <v>15</v>
      </c>
      <c r="P4104">
        <v>93</v>
      </c>
    </row>
    <row r="4105" spans="1:16">
      <c r="A4105" s="5" t="s">
        <v>9465</v>
      </c>
      <c r="B4105" t="s">
        <v>9466</v>
      </c>
      <c r="C4105">
        <v>0</v>
      </c>
      <c r="D4105">
        <v>1</v>
      </c>
      <c r="E4105" t="str">
        <f t="array" ref="E4105">_xlfn.IFS(C4105&lt;&gt;2,_xlfn.IFS(D4105=0,"主角之一",D4105=1,"角色",D4105=2,"男主",D4105=3,"女主"),C4105=2,"")</f>
        <v>角色</v>
      </c>
      <c r="G4105" t="s">
        <v>3414</v>
      </c>
      <c r="H4105">
        <v>0</v>
      </c>
      <c r="I4105" t="str">
        <f t="array" ref="I4105">_xlfn.IFS(OR(C4105=0,C4105=3),_xlfn.IFS(H4105=0,"漫改",H4105=1,"轻改",H4105=2,"原创",H4105=3,"Gal改",H4105=4,"游改",H4105=5,"原创偶像",H4105=6,"国产原创",H4105=7,"小说改"),C4105&lt;&gt;0,"")</f>
        <v>漫改</v>
      </c>
      <c r="J4105" s="16" t="s">
        <v>9467</v>
      </c>
      <c r="M4105" t="str">
        <f t="shared" si="64"/>
        <v>日比谷千岁，漫改动画《人形电脑天使心》角色。</v>
      </c>
      <c r="O4105">
        <v>10</v>
      </c>
      <c r="P4105">
        <v>22</v>
      </c>
    </row>
    <row r="4106" spans="1:16">
      <c r="A4106" s="5" t="s">
        <v>9479</v>
      </c>
      <c r="B4106" t="s">
        <v>9480</v>
      </c>
      <c r="C4106">
        <v>1</v>
      </c>
      <c r="D4106">
        <v>0</v>
      </c>
      <c r="E4106" t="str">
        <f t="array" ref="E4106">_xlfn.IFS(C4106&lt;&gt;2,_xlfn.IFS(D4106=0,"主角之一",D4106=1,"角色",D4106=2,"男主",D4106=3,"女主"),C4106=2,"")</f>
        <v>主角之一</v>
      </c>
      <c r="G4106" t="s">
        <v>6194</v>
      </c>
      <c r="I4106" t="str">
        <f t="array" ref="I4106">_xlfn.IFS(OR(C4106=0,C4106=3),_xlfn.IFS(H4106=0,"漫改",H4106=1,"轻改",H4106=2,"原创",H4106=3,"Gal改",H4106=4,"游改",H4106=5,"原创偶像",H4106=6,"国产原创",H4106=7,"小说改"),C4106&lt;&gt;0,"")</f>
        <v/>
      </c>
      <c r="J4106" s="16" t="s">
        <v>9467</v>
      </c>
      <c r="M4106" t="str">
        <f t="shared" si="64"/>
        <v>仓敷梓，《PRETTY×CATION2》主角之一。</v>
      </c>
      <c r="O4106">
        <v>10</v>
      </c>
      <c r="P4106">
        <v>37</v>
      </c>
    </row>
    <row r="4107" spans="1:16">
      <c r="A4107" s="5" t="s">
        <v>9483</v>
      </c>
      <c r="B4107" t="s">
        <v>9484</v>
      </c>
      <c r="C4107">
        <v>1</v>
      </c>
      <c r="D4107">
        <v>0</v>
      </c>
      <c r="E4107" t="str">
        <f t="array" ref="E4107">_xlfn.IFS(C4107&lt;&gt;2,_xlfn.IFS(D4107=0,"主角之一",D4107=1,"角色",D4107=2,"男主",D4107=3,"女主"),C4107=2,"")</f>
        <v>主角之一</v>
      </c>
      <c r="G4107" t="s">
        <v>1237</v>
      </c>
      <c r="I4107" t="str">
        <f t="array" ref="I4107">_xlfn.IFS(OR(C4107=0,C4107=3),_xlfn.IFS(H4107=0,"漫改",H4107=1,"轻改",H4107=2,"原创",H4107=3,"Gal改",H4107=4,"游改",H4107=5,"原创偶像",H4107=6,"国产原创",H4107=7,"小说改"),C4107&lt;&gt;0,"")</f>
        <v/>
      </c>
      <c r="J4107" s="16" t="s">
        <v>9467</v>
      </c>
      <c r="M4107" t="str">
        <f t="shared" si="64"/>
        <v>芦野目クロム，《SPIRAL!!》主角之一。</v>
      </c>
      <c r="O4107">
        <v>6</v>
      </c>
      <c r="P4107">
        <v>5</v>
      </c>
    </row>
    <row r="4108" spans="1:16">
      <c r="B4108" t="s">
        <v>9481</v>
      </c>
      <c r="C4108">
        <v>1</v>
      </c>
      <c r="D4108">
        <v>0</v>
      </c>
      <c r="E4108" t="str">
        <f t="array" ref="E4108">_xlfn.IFS(C4108&lt;&gt;2,_xlfn.IFS(D4108=0,"主角之一",D4108=1,"角色",D4108=2,"男主",D4108=3,"女主"),C4108=2,"")</f>
        <v>主角之一</v>
      </c>
      <c r="G4108" t="s">
        <v>9482</v>
      </c>
      <c r="I4108" t="str">
        <f t="array" ref="I4108">_xlfn.IFS(OR(C4108=0,C4108=3),_xlfn.IFS(H4108=0,"漫改",H4108=1,"轻改",H4108=2,"原创",H4108=3,"Gal改",H4108=4,"游改",H4108=5,"原创偶像",H4108=6,"国产原创",H4108=7,"小说改"),C4108&lt;&gt;0,"")</f>
        <v/>
      </c>
      <c r="J4108" s="16" t="s">
        <v>9467</v>
      </c>
      <c r="M4108" t="str">
        <f t="shared" si="64"/>
        <v>女未琥珀，《哥哥，早上起床之前都要抱紧我哦！》主角之一。</v>
      </c>
    </row>
    <row r="4109" spans="1:16">
      <c r="A4109" s="5" t="s">
        <v>9485</v>
      </c>
      <c r="B4109" t="s">
        <v>9486</v>
      </c>
      <c r="C4109">
        <v>2</v>
      </c>
      <c r="E4109" t="str">
        <f t="array" ref="E4109">_xlfn.IFS(C4109&lt;&gt;2,_xlfn.IFS(D4109=0,"主角之一",D4109=1,"角色",D4109=2,"男主",D4109=3,"女主"),C4109=2,"")</f>
        <v/>
      </c>
      <c r="I4109" t="str">
        <f t="array" ref="I4109">_xlfn.IFS(OR(C4109=0,C4109=3),_xlfn.IFS(H4109=0,"漫改",H4109=1,"轻改",H4109=2,"原创",H4109=3,"Gal改",H4109=4,"游改",H4109=5,"原创偶像",H4109=6,"国产原创",H4109=7,"小说改"),C4109&lt;&gt;0,"")</f>
        <v/>
      </c>
      <c r="J4109" s="16" t="s">
        <v>9467</v>
      </c>
      <c r="L4109" t="s">
        <v>1597</v>
      </c>
      <c r="M4109" t="str">
        <f t="shared" si="64"/>
        <v>月之美兔，知名vtuber。</v>
      </c>
      <c r="O4109">
        <v>46</v>
      </c>
      <c r="P4109">
        <v>164</v>
      </c>
    </row>
    <row r="4110" spans="1:16">
      <c r="A4110" s="5" t="s">
        <v>9501</v>
      </c>
      <c r="B4110" t="s">
        <v>9502</v>
      </c>
      <c r="C4110">
        <v>0</v>
      </c>
      <c r="D4110">
        <v>1</v>
      </c>
      <c r="E4110" t="str">
        <f t="array" ref="E4110">_xlfn.IFS(C4110&lt;&gt;2,_xlfn.IFS(D4110=0,"主角之一",D4110=1,"角色",D4110=2,"男主",D4110=3,"女主"),C4110=2,"")</f>
        <v>角色</v>
      </c>
      <c r="G4110" t="s">
        <v>9503</v>
      </c>
      <c r="H4110">
        <v>1</v>
      </c>
      <c r="I4110" t="str">
        <f t="array" ref="I4110">_xlfn.IFS(OR(C4110=0,C4110=3),_xlfn.IFS(H4110=0,"漫改",H4110=1,"轻改",H4110=2,"原创",H4110=3,"Gal改",H4110=4,"游改",H4110=5,"原创偶像",H4110=6,"国产原创",H4110=7,"小说改"),C4110&lt;&gt;0,"")</f>
        <v>轻改</v>
      </c>
      <c r="J4110" s="16" t="s">
        <v>9489</v>
      </c>
      <c r="M4110" t="str">
        <f t="shared" si="64"/>
        <v>玛琳，轻改动画《想要成为影之实力者！ 》角色。</v>
      </c>
      <c r="O4110">
        <v>19</v>
      </c>
      <c r="P4110">
        <v>25</v>
      </c>
    </row>
    <row r="4111" spans="1:16">
      <c r="A4111" s="5" t="s">
        <v>9487</v>
      </c>
      <c r="B4111" t="s">
        <v>9488</v>
      </c>
      <c r="C4111">
        <v>0</v>
      </c>
      <c r="D4111">
        <v>1</v>
      </c>
      <c r="E4111" t="str">
        <f t="array" ref="E4111">_xlfn.IFS(C4111&lt;&gt;2,_xlfn.IFS(D4111=0,"主角之一",D4111=1,"角色",D4111=2,"男主",D4111=3,"女主"),C4111=2,"")</f>
        <v>角色</v>
      </c>
      <c r="G4111" t="s">
        <v>1054</v>
      </c>
      <c r="H4111">
        <v>3</v>
      </c>
      <c r="I4111" t="str">
        <f t="array" ref="I4111">_xlfn.IFS(OR(C4111=0,C4111=3),_xlfn.IFS(H4111=0,"漫改",H4111=1,"轻改",H4111=2,"原创",H4111=3,"Gal改",H4111=4,"游改",H4111=5,"原创偶像",H4111=6,"国产原创",H4111=7,"小说改"),C4111&lt;&gt;0,"")</f>
        <v>Gal改</v>
      </c>
      <c r="J4111" s="16" t="s">
        <v>9489</v>
      </c>
      <c r="M4111" t="str">
        <f t="shared" si="64"/>
        <v>中里亮平，Gal改动画《缘之空》角色。</v>
      </c>
      <c r="O4111">
        <v>3</v>
      </c>
      <c r="P4111">
        <v>3</v>
      </c>
    </row>
    <row r="4112" spans="1:16">
      <c r="A4112" s="5" t="s">
        <v>9490</v>
      </c>
      <c r="B4112" t="s">
        <v>9491</v>
      </c>
      <c r="C4112">
        <v>0</v>
      </c>
      <c r="D4112">
        <v>1</v>
      </c>
      <c r="E4112" t="str">
        <f t="array" ref="E4112">_xlfn.IFS(C4112&lt;&gt;2,_xlfn.IFS(D4112=0,"主角之一",D4112=1,"角色",D4112=2,"男主",D4112=3,"女主"),C4112=2,"")</f>
        <v>角色</v>
      </c>
      <c r="G4112" t="s">
        <v>1949</v>
      </c>
      <c r="H4112">
        <v>0</v>
      </c>
      <c r="I4112" t="str">
        <f t="array" ref="I4112">_xlfn.IFS(OR(C4112=0,C4112=3),_xlfn.IFS(H4112=0,"漫改",H4112=1,"轻改",H4112=2,"原创",H4112=3,"Gal改",H4112=4,"游改",H4112=5,"原创偶像",H4112=6,"国产原创",H4112=7,"小说改"),C4112&lt;&gt;0,"")</f>
        <v>漫改</v>
      </c>
      <c r="J4112" s="16" t="s">
        <v>9489</v>
      </c>
      <c r="M4112" t="str">
        <f t="shared" si="64"/>
        <v>野村朋子，漫改动画《麻辣教师GTO》角色。</v>
      </c>
      <c r="O4112">
        <v>3</v>
      </c>
      <c r="P4112">
        <v>7</v>
      </c>
    </row>
    <row r="4113" spans="1:16">
      <c r="A4113" s="5" t="s">
        <v>9492</v>
      </c>
      <c r="B4113" t="s">
        <v>9493</v>
      </c>
      <c r="C4113">
        <v>0</v>
      </c>
      <c r="D4113">
        <v>1</v>
      </c>
      <c r="E4113" t="str">
        <f t="array" ref="E4113">_xlfn.IFS(C4113&lt;&gt;2,_xlfn.IFS(D4113=0,"主角之一",D4113=1,"角色",D4113=2,"男主",D4113=3,"女主"),C4113=2,"")</f>
        <v>角色</v>
      </c>
      <c r="G4113" t="s">
        <v>7807</v>
      </c>
      <c r="H4113">
        <v>0</v>
      </c>
      <c r="I4113" t="str">
        <f t="array" ref="I4113">_xlfn.IFS(OR(C4113=0,C4113=3),_xlfn.IFS(H4113=0,"漫改",H4113=1,"轻改",H4113=2,"原创",H4113=3,"Gal改",H4113=4,"游改",H4113=5,"原创偶像",H4113=6,"国产原创",H4113=7,"小说改"),C4113&lt;&gt;0,"")</f>
        <v>漫改</v>
      </c>
      <c r="J4113" s="16" t="s">
        <v>9489</v>
      </c>
      <c r="M4113" t="str">
        <f t="shared" si="64"/>
        <v>悠，漫改动画《晨曦公主》角色。</v>
      </c>
      <c r="O4113">
        <v>2</v>
      </c>
      <c r="P4113">
        <v>8</v>
      </c>
    </row>
    <row r="4114" spans="1:16">
      <c r="A4114" s="5" t="s">
        <v>9494</v>
      </c>
      <c r="B4114" t="s">
        <v>9495</v>
      </c>
      <c r="C4114">
        <v>0</v>
      </c>
      <c r="D4114">
        <v>0</v>
      </c>
      <c r="E4114" t="str">
        <f t="array" ref="E4114">_xlfn.IFS(C4114&lt;&gt;2,_xlfn.IFS(D4114=0,"主角之一",D4114=1,"角色",D4114=2,"男主",D4114=3,"女主"),C4114=2,"")</f>
        <v>主角之一</v>
      </c>
      <c r="G4114" t="s">
        <v>4313</v>
      </c>
      <c r="H4114">
        <v>2</v>
      </c>
      <c r="I4114" t="str">
        <f t="array" ref="I4114">_xlfn.IFS(OR(C4114=0,C4114=3),_xlfn.IFS(H4114=0,"漫改",H4114=1,"轻改",H4114=2,"原创",H4114=3,"Gal改",H4114=4,"游改",H4114=5,"原创偶像",H4114=6,"国产原创",H4114=7,"小说改"),C4114&lt;&gt;0,"")</f>
        <v>原创</v>
      </c>
      <c r="J4114" s="16" t="s">
        <v>9489</v>
      </c>
      <c r="M4114" t="str">
        <f t="shared" si="64"/>
        <v>丸藤翔，原创动画《游戏王－怪兽之决斗GX》主角之一。</v>
      </c>
      <c r="O4114">
        <v>2</v>
      </c>
      <c r="P4114">
        <v>1</v>
      </c>
    </row>
    <row r="4115" spans="1:16">
      <c r="A4115" s="5" t="s">
        <v>9496</v>
      </c>
      <c r="B4115" t="s">
        <v>9497</v>
      </c>
      <c r="C4115">
        <v>0</v>
      </c>
      <c r="D4115">
        <v>1</v>
      </c>
      <c r="E4115" t="str">
        <f t="array" ref="E4115">_xlfn.IFS(C4115&lt;&gt;2,_xlfn.IFS(D4115=0,"主角之一",D4115=1,"角色",D4115=2,"男主",D4115=3,"女主"),C4115=2,"")</f>
        <v>角色</v>
      </c>
      <c r="G4115" t="s">
        <v>9498</v>
      </c>
      <c r="H4115">
        <v>1</v>
      </c>
      <c r="I4115" t="str">
        <f t="array" ref="I4115">_xlfn.IFS(OR(C4115=0,C4115=3),_xlfn.IFS(H4115=0,"漫改",H4115=1,"轻改",H4115=2,"原创",H4115=3,"Gal改",H4115=4,"游改",H4115=5,"原创偶像",H4115=6,"国产原创",H4115=7,"小说改"),C4115&lt;&gt;0,"")</f>
        <v>轻改</v>
      </c>
      <c r="J4115" s="16" t="s">
        <v>9489</v>
      </c>
      <c r="M4115" t="str">
        <f t="shared" si="64"/>
        <v>霞，轻改动画《因为太怕痛就全点防御力了。》角色。</v>
      </c>
      <c r="O4115">
        <v>3</v>
      </c>
      <c r="P4115">
        <v>30</v>
      </c>
    </row>
    <row r="4116" spans="1:16">
      <c r="A4116" s="5" t="s">
        <v>9499</v>
      </c>
      <c r="B4116" t="s">
        <v>9500</v>
      </c>
      <c r="C4116">
        <v>0</v>
      </c>
      <c r="D4116">
        <v>1</v>
      </c>
      <c r="E4116" t="str">
        <f t="array" ref="E4116">_xlfn.IFS(C4116&lt;&gt;2,_xlfn.IFS(D4116=0,"主角之一",D4116=1,"角色",D4116=2,"男主",D4116=3,"女主"),C4116=2,"")</f>
        <v>角色</v>
      </c>
      <c r="G4116" t="s">
        <v>1770</v>
      </c>
      <c r="H4116">
        <v>2</v>
      </c>
      <c r="I4116" t="str">
        <f t="array" ref="I4116">_xlfn.IFS(OR(C4116=0,C4116=3),_xlfn.IFS(H4116=0,"漫改",H4116=1,"轻改",H4116=2,"原创",H4116=3,"Gal改",H4116=4,"游改",H4116=5,"原创偶像",H4116=6,"国产原创",H4116=7,"小说改"),C4116&lt;&gt;0,"")</f>
        <v>原创</v>
      </c>
      <c r="J4116" s="16" t="s">
        <v>9489</v>
      </c>
      <c r="M4116" t="str">
        <f t="shared" si="64"/>
        <v>南香乃，原创动画《SSSS.电光机王》角色。</v>
      </c>
      <c r="O4116">
        <v>3</v>
      </c>
      <c r="P4116">
        <v>6</v>
      </c>
    </row>
    <row r="4117" spans="1:16">
      <c r="A4117" s="5" t="s">
        <v>9504</v>
      </c>
      <c r="B4117" t="s">
        <v>9505</v>
      </c>
      <c r="C4117">
        <v>1</v>
      </c>
      <c r="D4117">
        <v>0</v>
      </c>
      <c r="E4117" t="str">
        <f t="array" ref="E4117">_xlfn.IFS(C4117&lt;&gt;2,_xlfn.IFS(D4117=0,"主角之一",D4117=1,"角色",D4117=2,"男主",D4117=3,"女主"),C4117=2,"")</f>
        <v>主角之一</v>
      </c>
      <c r="G4117" t="s">
        <v>3441</v>
      </c>
      <c r="I4117" t="str">
        <f t="array" ref="I4117">_xlfn.IFS(OR(C4117=0,C4117=3),_xlfn.IFS(H4117=0,"漫改",H4117=1,"轻改",H4117=2,"原创",H4117=3,"Gal改",H4117=4,"游改",H4117=5,"原创偶像",H4117=6,"国产原创",H4117=7,"小说改"),C4117&lt;&gt;0,"")</f>
        <v/>
      </c>
      <c r="J4117" s="16" t="s">
        <v>9489</v>
      </c>
      <c r="M4117" t="str">
        <f t="shared" si="64"/>
        <v>白河萤，《秋之回忆2》主角之一。</v>
      </c>
      <c r="O4117">
        <v>34</v>
      </c>
      <c r="P4117">
        <v>225</v>
      </c>
    </row>
    <row r="4118" spans="1:16">
      <c r="A4118" s="5" t="s">
        <v>9516</v>
      </c>
      <c r="B4118" t="s">
        <v>9517</v>
      </c>
      <c r="C4118">
        <v>1</v>
      </c>
      <c r="D4118">
        <v>0</v>
      </c>
      <c r="E4118" t="str">
        <f t="array" ref="E4118">_xlfn.IFS(C4118&lt;&gt;2,_xlfn.IFS(D4118=0,"主角之一",D4118=1,"角色",D4118=2,"男主",D4118=3,"女主"),C4118=2,"")</f>
        <v>主角之一</v>
      </c>
      <c r="G4118" t="s">
        <v>5634</v>
      </c>
      <c r="I4118" t="str">
        <f t="array" ref="I4118">_xlfn.IFS(OR(C4118=0,C4118=3),_xlfn.IFS(H4118=0,"漫改",H4118=1,"轻改",H4118=2,"原创",H4118=3,"Gal改",H4118=4,"游改",H4118=5,"原创偶像",H4118=6,"国产原创",H4118=7,"小说改"),C4118&lt;&gt;0,"")</f>
        <v/>
      </c>
      <c r="J4118" s="16" t="s">
        <v>9489</v>
      </c>
      <c r="M4118" t="str">
        <f t="shared" si="64"/>
        <v>雨宫绫音，《恋爱课程》主角之一。</v>
      </c>
      <c r="O4118">
        <v>4</v>
      </c>
      <c r="P4118">
        <v>1</v>
      </c>
    </row>
    <row r="4119" spans="1:16">
      <c r="A4119" s="5" t="s">
        <v>9506</v>
      </c>
      <c r="B4119" t="s">
        <v>9507</v>
      </c>
      <c r="C4119">
        <v>1</v>
      </c>
      <c r="D4119">
        <v>0</v>
      </c>
      <c r="E4119" t="str">
        <f t="array" ref="E4119">_xlfn.IFS(C4119&lt;&gt;2,_xlfn.IFS(D4119=0,"主角之一",D4119=1,"角色",D4119=2,"男主",D4119=3,"女主"),C4119=2,"")</f>
        <v>主角之一</v>
      </c>
      <c r="G4119" t="s">
        <v>2728</v>
      </c>
      <c r="I4119" t="str">
        <f t="array" ref="I4119">_xlfn.IFS(OR(C4119=0,C4119=3),_xlfn.IFS(H4119=0,"漫改",H4119=1,"轻改",H4119=2,"原创",H4119=3,"Gal改",H4119=4,"游改",H4119=5,"原创偶像",H4119=6,"国产原创",H4119=7,"小说改"),C4119&lt;&gt;0,"")</f>
        <v/>
      </c>
      <c r="J4119" s="16" t="s">
        <v>9489</v>
      </c>
      <c r="M4119" t="str">
        <f t="shared" si="64"/>
        <v>菱田菖蒲，《夏空的英仙座》主角之一。</v>
      </c>
      <c r="O4119">
        <v>7</v>
      </c>
      <c r="P4119">
        <v>31</v>
      </c>
    </row>
    <row r="4120" spans="1:16">
      <c r="A4120" s="5" t="s">
        <v>9508</v>
      </c>
      <c r="B4120" t="s">
        <v>9509</v>
      </c>
      <c r="C4120">
        <v>1</v>
      </c>
      <c r="D4120">
        <v>0</v>
      </c>
      <c r="E4120" t="str">
        <f t="array" ref="E4120">_xlfn.IFS(C4120&lt;&gt;2,_xlfn.IFS(D4120=0,"主角之一",D4120=1,"角色",D4120=2,"男主",D4120=3,"女主"),C4120=2,"")</f>
        <v>主角之一</v>
      </c>
      <c r="G4120" t="s">
        <v>3401</v>
      </c>
      <c r="I4120" t="str">
        <f t="array" ref="I4120">_xlfn.IFS(OR(C4120=0,C4120=3),_xlfn.IFS(H4120=0,"漫改",H4120=1,"轻改",H4120=2,"原创",H4120=3,"Gal改",H4120=4,"游改",H4120=5,"原创偶像",H4120=6,"国产原创",H4120=7,"小说改"),C4120&lt;&gt;0,"")</f>
        <v/>
      </c>
      <c r="J4120" s="16" t="s">
        <v>9489</v>
      </c>
      <c r="M4120" t="str">
        <f t="shared" si="64"/>
        <v>小石川玉美，《花色七芒星》主角之一。</v>
      </c>
      <c r="O4120">
        <v>2</v>
      </c>
      <c r="P4120">
        <v>22</v>
      </c>
    </row>
    <row r="4121" spans="1:16">
      <c r="A4121" s="5" t="s">
        <v>9510</v>
      </c>
      <c r="B4121" t="s">
        <v>9511</v>
      </c>
      <c r="C4121">
        <v>1</v>
      </c>
      <c r="D4121">
        <v>0</v>
      </c>
      <c r="E4121" t="str">
        <f t="array" ref="E4121">_xlfn.IFS(C4121&lt;&gt;2,_xlfn.IFS(D4121=0,"主角之一",D4121=1,"角色",D4121=2,"男主",D4121=3,"女主"),C4121=2,"")</f>
        <v>主角之一</v>
      </c>
      <c r="G4121" t="s">
        <v>1781</v>
      </c>
      <c r="I4121" t="str">
        <f t="array" ref="I4121">_xlfn.IFS(OR(C4121=0,C4121=3),_xlfn.IFS(H4121=0,"漫改",H4121=1,"轻改",H4121=2,"原创",H4121=3,"Gal改",H4121=4,"游改",H4121=5,"原创偶像",H4121=6,"国产原创",H4121=7,"小说改"),C4121&lt;&gt;0,"")</f>
        <v/>
      </c>
      <c r="J4121" s="16" t="s">
        <v>9489</v>
      </c>
      <c r="M4121" t="str">
        <f t="shared" si="64"/>
        <v>姫守彩雨，《喜欢我的话就要说出来！》主角之一。</v>
      </c>
      <c r="O4121">
        <v>5</v>
      </c>
      <c r="P4121">
        <v>25</v>
      </c>
    </row>
    <row r="4122" spans="1:16">
      <c r="A4122" s="5" t="s">
        <v>9512</v>
      </c>
      <c r="B4122" t="s">
        <v>9513</v>
      </c>
      <c r="C4122">
        <v>1</v>
      </c>
      <c r="D4122">
        <v>0</v>
      </c>
      <c r="E4122" t="str">
        <f t="array" ref="E4122">_xlfn.IFS(C4122&lt;&gt;2,_xlfn.IFS(D4122=0,"主角之一",D4122=1,"角色",D4122=2,"男主",D4122=3,"女主"),C4122=2,"")</f>
        <v>主角之一</v>
      </c>
      <c r="G4122" t="s">
        <v>5533</v>
      </c>
      <c r="I4122" t="str">
        <f t="array" ref="I4122">_xlfn.IFS(OR(C4122=0,C4122=3),_xlfn.IFS(H4122=0,"漫改",H4122=1,"轻改",H4122=2,"原创",H4122=3,"Gal改",H4122=4,"游改",H4122=5,"原创偶像",H4122=6,"国产原创",H4122=7,"小说改"),C4122&lt;&gt;0,"")</f>
        <v/>
      </c>
      <c r="J4122" s="16" t="s">
        <v>9489</v>
      </c>
      <c r="M4122" t="str">
        <f t="shared" si="64"/>
        <v>坂白花夜，《太依赖咒术的我未来堪忧。》主角之一。</v>
      </c>
      <c r="O4122">
        <v>7</v>
      </c>
      <c r="P4122">
        <v>21</v>
      </c>
    </row>
    <row r="4123" spans="1:16">
      <c r="A4123" s="5" t="s">
        <v>9514</v>
      </c>
      <c r="B4123" t="s">
        <v>9515</v>
      </c>
      <c r="C4123">
        <v>1</v>
      </c>
      <c r="D4123">
        <v>0</v>
      </c>
      <c r="E4123" t="str">
        <f t="array" ref="E4123">_xlfn.IFS(C4123&lt;&gt;2,_xlfn.IFS(D4123=0,"主角之一",D4123=1,"角色",D4123=2,"男主",D4123=3,"女主"),C4123=2,"")</f>
        <v>主角之一</v>
      </c>
      <c r="G4123" t="s">
        <v>820</v>
      </c>
      <c r="I4123" t="str">
        <f t="array" ref="I4123">_xlfn.IFS(OR(C4123=0,C4123=3),_xlfn.IFS(H4123=0,"漫改",H4123=1,"轻改",H4123=2,"原创",H4123=3,"Gal改",H4123=4,"游改",H4123=5,"原创偶像",H4123=6,"国产原创",H4123=7,"小说改"),C4123&lt;&gt;0,"")</f>
        <v/>
      </c>
      <c r="J4123" s="16" t="s">
        <v>9489</v>
      </c>
      <c r="M4123" t="str">
        <f t="shared" si="64"/>
        <v>架橋琥珀，《冥契的牧神节》主角之一。</v>
      </c>
      <c r="O4123">
        <v>33</v>
      </c>
      <c r="P4123">
        <v>45</v>
      </c>
    </row>
    <row r="4124" spans="1:16">
      <c r="A4124" s="5" t="s">
        <v>9518</v>
      </c>
      <c r="B4124" t="s">
        <v>9519</v>
      </c>
      <c r="C4124">
        <v>2</v>
      </c>
      <c r="E4124" t="str">
        <f t="array" ref="E4124">_xlfn.IFS(C4124&lt;&gt;2,_xlfn.IFS(D4124=0,"主角之一",D4124=1,"角色",D4124=2,"男主",D4124=3,"女主"),C4124=2,"")</f>
        <v/>
      </c>
      <c r="I4124" t="str">
        <f t="array" ref="I4124">_xlfn.IFS(OR(C4124=0,C4124=3),_xlfn.IFS(H4124=0,"漫改",H4124=1,"轻改",H4124=2,"原创",H4124=3,"Gal改",H4124=4,"游改",H4124=5,"原创偶像",H4124=6,"国产原创",H4124=7,"小说改"),C4124&lt;&gt;0,"")</f>
        <v/>
      </c>
      <c r="J4124" s="16" t="s">
        <v>9489</v>
      </c>
      <c r="L4124" t="s">
        <v>9520</v>
      </c>
      <c r="M4124" t="str">
        <f t="shared" si="64"/>
        <v>宫城志绪里，轻小说《我买下了与她的每周密会（一周一次买下同班同学的那些事）》角色。</v>
      </c>
      <c r="O4124">
        <v>37</v>
      </c>
      <c r="P4124">
        <v>99</v>
      </c>
    </row>
    <row r="4125" spans="1:16">
      <c r="A4125" s="5" t="s">
        <v>9521</v>
      </c>
      <c r="B4125" t="s">
        <v>9522</v>
      </c>
      <c r="C4125">
        <v>2</v>
      </c>
      <c r="E4125" t="str">
        <f t="array" ref="E4125">_xlfn.IFS(C4125&lt;&gt;2,_xlfn.IFS(D4125=0,"主角之一",D4125=1,"角色",D4125=2,"男主",D4125=3,"女主"),C4125=2,"")</f>
        <v/>
      </c>
      <c r="I4125" t="str">
        <f t="array" ref="I4125">_xlfn.IFS(OR(C4125=0,C4125=3),_xlfn.IFS(H4125=0,"漫改",H4125=1,"轻改",H4125=2,"原创",H4125=3,"Gal改",H4125=4,"游改",H4125=5,"原创偶像",H4125=6,"国产原创",H4125=7,"小说改"),C4125&lt;&gt;0,"")</f>
        <v/>
      </c>
      <c r="J4125" s="16" t="s">
        <v>9489</v>
      </c>
      <c r="L4125" t="s">
        <v>5183</v>
      </c>
      <c r="M4125" t="str">
        <f t="shared" si="64"/>
        <v>雾藤希，游戏《百日战纪 -最终防卫学园-》角色。</v>
      </c>
      <c r="O4125">
        <v>25</v>
      </c>
      <c r="P4125">
        <v>23</v>
      </c>
    </row>
    <row r="4126" spans="1:16">
      <c r="B4126" t="s">
        <v>9523</v>
      </c>
      <c r="C4126">
        <v>2</v>
      </c>
      <c r="E4126" t="str">
        <f t="array" ref="E4126">_xlfn.IFS(C4126&lt;&gt;2,_xlfn.IFS(D4126=0,"主角之一",D4126=1,"角色",D4126=2,"男主",D4126=3,"女主"),C4126=2,"")</f>
        <v/>
      </c>
      <c r="I4126" t="str">
        <f t="array" ref="I4126">_xlfn.IFS(OR(C4126=0,C4126=3),_xlfn.IFS(H4126=0,"漫改",H4126=1,"轻改",H4126=2,"原创",H4126=3,"Gal改",H4126=4,"游改",H4126=5,"原创偶像",H4126=6,"国产原创",H4126=7,"小说改"),C4126&lt;&gt;0,"")</f>
        <v/>
      </c>
      <c r="J4126" s="16" t="s">
        <v>9489</v>
      </c>
      <c r="L4126" t="s">
        <v>1597</v>
      </c>
      <c r="M4126" t="str">
        <f t="shared" si="64"/>
        <v>八云贝妮，知名vtuber。</v>
      </c>
    </row>
    <row r="4127" spans="1:16">
      <c r="A4127" s="5" t="s">
        <v>9535</v>
      </c>
      <c r="B4127" t="s">
        <v>9536</v>
      </c>
      <c r="C4127">
        <v>0</v>
      </c>
      <c r="D4127">
        <v>1</v>
      </c>
      <c r="E4127" t="str">
        <f t="array" ref="E4127">_xlfn.IFS(C4127&lt;&gt;2,_xlfn.IFS(D4127=0,"主角之一",D4127=1,"角色",D4127=2,"男主",D4127=3,"女主"),C4127=2,"")</f>
        <v>角色</v>
      </c>
      <c r="G4127" t="s">
        <v>1465</v>
      </c>
      <c r="H4127">
        <v>0</v>
      </c>
      <c r="I4127" t="str">
        <f t="array" ref="I4127">_xlfn.IFS(OR(C4127=0,C4127=3),_xlfn.IFS(H4127=0,"漫改",H4127=1,"轻改",H4127=2,"原创",H4127=3,"Gal改",H4127=4,"游改",H4127=5,"原创偶像",H4127=6,"国产原创",H4127=7,"小说改"),C4127&lt;&gt;0,"")</f>
        <v>漫改</v>
      </c>
      <c r="J4127" s="16" t="s">
        <v>9526</v>
      </c>
      <c r="K4127"/>
      <c r="M4127" t="str">
        <f t="shared" si="64"/>
        <v>戸鹿野舞衣，漫改动画《明日同学的水手服》角色。</v>
      </c>
      <c r="O4127">
        <v>10</v>
      </c>
      <c r="P4127">
        <v>31</v>
      </c>
    </row>
    <row r="4128" spans="1:16">
      <c r="A4128" s="5" t="s">
        <v>9524</v>
      </c>
      <c r="B4128" t="s">
        <v>9525</v>
      </c>
      <c r="C4128">
        <v>0</v>
      </c>
      <c r="D4128">
        <v>0</v>
      </c>
      <c r="E4128" t="str">
        <f t="array" ref="E4128">_xlfn.IFS(C4128&lt;&gt;2,_xlfn.IFS(D4128=0,"主角之一",D4128=1,"角色",D4128=2,"男主",D4128=3,"女主"),C4128=2,"")</f>
        <v>主角之一</v>
      </c>
      <c r="G4128" t="s">
        <v>1810</v>
      </c>
      <c r="H4128">
        <v>0</v>
      </c>
      <c r="I4128" t="str">
        <f t="array" ref="I4128">_xlfn.IFS(OR(C4128=0,C4128=3),_xlfn.IFS(H4128=0,"漫改",H4128=1,"轻改",H4128=2,"原创",H4128=3,"Gal改",H4128=4,"游改",H4128=5,"原创偶像",H4128=6,"国产原创",H4128=7,"小说改"),C4128&lt;&gt;0,"")</f>
        <v>漫改</v>
      </c>
      <c r="J4128" s="16" t="s">
        <v>9526</v>
      </c>
      <c r="K4128" s="17">
        <v>1</v>
      </c>
      <c r="M4128" t="str">
        <f t="shared" si="64"/>
        <v>天王寺渚，漫改动画《A频道》主角之一。【芳文社】</v>
      </c>
      <c r="O4128">
        <v>8</v>
      </c>
      <c r="P4128">
        <v>37</v>
      </c>
    </row>
    <row r="4129" spans="1:16">
      <c r="A4129" s="5" t="s">
        <v>9537</v>
      </c>
      <c r="B4129" t="s">
        <v>9538</v>
      </c>
      <c r="C4129">
        <v>0</v>
      </c>
      <c r="D4129">
        <v>1</v>
      </c>
      <c r="E4129" t="str">
        <f t="array" ref="E4129">_xlfn.IFS(C4129&lt;&gt;2,_xlfn.IFS(D4129=0,"主角之一",D4129=1,"角色",D4129=2,"男主",D4129=3,"女主"),C4129=2,"")</f>
        <v>角色</v>
      </c>
      <c r="G4129" t="s">
        <v>3246</v>
      </c>
      <c r="H4129">
        <v>0</v>
      </c>
      <c r="I4129" t="str">
        <f t="array" ref="I4129">_xlfn.IFS(OR(C4129=0,C4129=3),_xlfn.IFS(H4129=0,"漫改",H4129=1,"轻改",H4129=2,"原创",H4129=3,"Gal改",H4129=4,"游改",H4129=5,"原创偶像",H4129=6,"国产原创",H4129=7,"小说改"),C4129&lt;&gt;0,"")</f>
        <v>漫改</v>
      </c>
      <c r="J4129" s="16" t="s">
        <v>9526</v>
      </c>
      <c r="M4129" t="str">
        <f t="shared" si="64"/>
        <v>坂本花，漫改动画《坂本日常》角色。</v>
      </c>
      <c r="O4129">
        <v>5</v>
      </c>
      <c r="P4129">
        <v>8</v>
      </c>
    </row>
    <row r="4130" spans="1:16">
      <c r="A4130" s="5" t="s">
        <v>9539</v>
      </c>
      <c r="B4130" t="s">
        <v>9540</v>
      </c>
      <c r="C4130">
        <v>0</v>
      </c>
      <c r="D4130">
        <v>1</v>
      </c>
      <c r="E4130" t="str">
        <f t="array" ref="E4130">_xlfn.IFS(C4130&lt;&gt;2,_xlfn.IFS(D4130=0,"主角之一",D4130=1,"角色",D4130=2,"男主",D4130=3,"女主"),C4130=2,"")</f>
        <v>角色</v>
      </c>
      <c r="G4130" t="s">
        <v>6134</v>
      </c>
      <c r="H4130">
        <v>0</v>
      </c>
      <c r="I4130" t="str">
        <f t="array" ref="I4130">_xlfn.IFS(OR(C4130=0,C4130=3),_xlfn.IFS(H4130=0,"漫改",H4130=1,"轻改",H4130=2,"原创",H4130=3,"Gal改",H4130=4,"游改",H4130=5,"原创偶像",H4130=6,"国产原创",H4130=7,"小说改"),C4130&lt;&gt;0,"")</f>
        <v>漫改</v>
      </c>
      <c r="J4130" s="16" t="s">
        <v>9526</v>
      </c>
      <c r="M4130" t="str">
        <f t="shared" si="64"/>
        <v>草壁葵衣，漫改动画《与游戏中心的少女异文化交流的故事》角色。</v>
      </c>
      <c r="O4130">
        <v>18</v>
      </c>
      <c r="P4130">
        <v>38</v>
      </c>
    </row>
    <row r="4131" spans="1:16">
      <c r="A4131" s="5" t="s">
        <v>9527</v>
      </c>
      <c r="B4131" t="s">
        <v>9528</v>
      </c>
      <c r="C4131">
        <v>0</v>
      </c>
      <c r="D4131">
        <v>0</v>
      </c>
      <c r="E4131" t="str">
        <f t="array" ref="E4131">_xlfn.IFS(C4131&lt;&gt;2,_xlfn.IFS(D4131=0,"主角之一",D4131=1,"角色",D4131=2,"男主",D4131=3,"女主"),C4131=2,"")</f>
        <v>主角之一</v>
      </c>
      <c r="G4131" t="s">
        <v>2291</v>
      </c>
      <c r="H4131">
        <v>0</v>
      </c>
      <c r="I4131" t="str">
        <f t="array" ref="I4131">_xlfn.IFS(OR(C4131=0,C4131=3),_xlfn.IFS(H4131=0,"漫改",H4131=1,"轻改",H4131=2,"原创",H4131=3,"Gal改",H4131=4,"游改",H4131=5,"原创偶像",H4131=6,"国产原创",H4131=7,"小说改"),C4131&lt;&gt;0,"")</f>
        <v>漫改</v>
      </c>
      <c r="J4131" s="16" t="s">
        <v>9526</v>
      </c>
      <c r="M4131" t="str">
        <f t="shared" si="64"/>
        <v>土间埋，漫改动画《干物妹！小埋》主角之一。</v>
      </c>
      <c r="O4131">
        <v>97</v>
      </c>
      <c r="P4131">
        <v>364</v>
      </c>
    </row>
    <row r="4132" spans="1:16">
      <c r="A4132" s="5" t="s">
        <v>9529</v>
      </c>
      <c r="B4132" t="s">
        <v>9530</v>
      </c>
      <c r="C4132">
        <v>0</v>
      </c>
      <c r="D4132">
        <v>0</v>
      </c>
      <c r="E4132" t="str">
        <f t="array" ref="E4132">_xlfn.IFS(C4132&lt;&gt;2,_xlfn.IFS(D4132=0,"主角之一",D4132=1,"角色",D4132=2,"男主",D4132=3,"女主"),C4132=2,"")</f>
        <v>主角之一</v>
      </c>
      <c r="G4132" t="s">
        <v>283</v>
      </c>
      <c r="H4132">
        <v>4</v>
      </c>
      <c r="I4132" t="str">
        <f t="array" ref="I4132">_xlfn.IFS(OR(C4132=0,C4132=3),_xlfn.IFS(H4132=0,"漫改",H4132=1,"轻改",H4132=2,"原创",H4132=3,"Gal改",H4132=4,"游改",H4132=5,"原创偶像",H4132=6,"国产原创",H4132=7,"小说改"),C4132&lt;&gt;0,"")</f>
        <v>游改</v>
      </c>
      <c r="J4132" s="16" t="s">
        <v>9526</v>
      </c>
      <c r="M4132" t="str">
        <f t="shared" si="64"/>
        <v>茱莉亚，游改动画《偶像大师 百万现场！》主角之一。</v>
      </c>
      <c r="O4132">
        <v>21</v>
      </c>
      <c r="P4132">
        <v>30</v>
      </c>
    </row>
    <row r="4133" spans="1:16">
      <c r="A4133" s="5" t="s">
        <v>9531</v>
      </c>
      <c r="B4133" t="s">
        <v>9532</v>
      </c>
      <c r="C4133">
        <v>0</v>
      </c>
      <c r="D4133">
        <v>0</v>
      </c>
      <c r="E4133" t="str">
        <f t="array" ref="E4133">_xlfn.IFS(C4133&lt;&gt;2,_xlfn.IFS(D4133=0,"主角之一",D4133=1,"角色",D4133=2,"男主",D4133=3,"女主"),C4133=2,"")</f>
        <v>主角之一</v>
      </c>
      <c r="G4133" t="s">
        <v>781</v>
      </c>
      <c r="H4133">
        <v>6</v>
      </c>
      <c r="I4133" t="str">
        <f t="array" ref="I4133">_xlfn.IFS(OR(C4133=0,C4133=3),_xlfn.IFS(H4133=0,"漫改",H4133=1,"轻改",H4133=2,"原创",H4133=3,"Gal改",H4133=4,"游改",H4133=5,"原创偶像",H4133=6,"国产原创",H4133=7,"小说改"),C4133&lt;&gt;0,"")</f>
        <v>国产原创</v>
      </c>
      <c r="J4133" s="16" t="s">
        <v>9526</v>
      </c>
      <c r="M4133" t="str">
        <f t="shared" si="64"/>
        <v>灰太狼，国产原创动画《喜羊羊与灰太狼》主角之一。</v>
      </c>
      <c r="O4133">
        <v>10</v>
      </c>
      <c r="P4133">
        <v>13</v>
      </c>
    </row>
    <row r="4134" spans="1:16">
      <c r="A4134" s="5" t="s">
        <v>9533</v>
      </c>
      <c r="B4134" t="s">
        <v>9534</v>
      </c>
      <c r="C4134">
        <v>0</v>
      </c>
      <c r="D4134">
        <v>0</v>
      </c>
      <c r="E4134" t="str">
        <f t="array" ref="E4134">_xlfn.IFS(C4134&lt;&gt;2,_xlfn.IFS(D4134=0,"主角之一",D4134=1,"角色",D4134=2,"男主",D4134=3,"女主"),C4134=2,"")</f>
        <v>主角之一</v>
      </c>
      <c r="G4134" t="s">
        <v>3016</v>
      </c>
      <c r="H4134">
        <v>5</v>
      </c>
      <c r="I4134" t="str">
        <f t="array" ref="I4134">_xlfn.IFS(OR(C4134=0,C4134=3),_xlfn.IFS(H4134=0,"漫改",H4134=1,"轻改",H4134=2,"原创",H4134=3,"Gal改",H4134=4,"游改",H4134=5,"原创偶像",H4134=6,"国产原创",H4134=7,"小说改"),C4134&lt;&gt;0,"")</f>
        <v>原创偶像</v>
      </c>
      <c r="J4134" s="16" t="s">
        <v>9526</v>
      </c>
      <c r="M4134" t="str">
        <f t="shared" si="64"/>
        <v>白石沙季，原创偶像动画《偶像荣耀》主角之一。</v>
      </c>
      <c r="O4134">
        <v>2</v>
      </c>
      <c r="P4134">
        <v>10</v>
      </c>
    </row>
    <row r="4135" spans="1:16">
      <c r="A4135" s="5" t="s">
        <v>9541</v>
      </c>
      <c r="B4135" t="s">
        <v>9542</v>
      </c>
      <c r="C4135">
        <v>1</v>
      </c>
      <c r="D4135">
        <v>1</v>
      </c>
      <c r="E4135" t="str">
        <f t="array" ref="E4135">_xlfn.IFS(C4135&lt;&gt;2,_xlfn.IFS(D4135=0,"主角之一",D4135=1,"角色",D4135=2,"男主",D4135=3,"女主"),C4135=2,"")</f>
        <v>角色</v>
      </c>
      <c r="G4135" t="s">
        <v>616</v>
      </c>
      <c r="I4135" t="str">
        <f t="array" ref="I4135">_xlfn.IFS(OR(C4135=0,C4135=3),_xlfn.IFS(H4135=0,"漫改",H4135=1,"轻改",H4135=2,"原创",H4135=3,"Gal改",H4135=4,"游改",H4135=5,"原创偶像",H4135=6,"国产原创",H4135=7,"小说改"),C4135&lt;&gt;0,"")</f>
        <v/>
      </c>
      <c r="J4135" s="16" t="s">
        <v>9526</v>
      </c>
      <c r="M4135" t="str">
        <f t="shared" si="64"/>
        <v>桐谷怜香，《与我相恋的废柴恶魔》角色。</v>
      </c>
      <c r="O4135">
        <v>1</v>
      </c>
      <c r="P4135">
        <v>7</v>
      </c>
    </row>
    <row r="4136" spans="1:16">
      <c r="A4136" s="5" t="s">
        <v>9543</v>
      </c>
      <c r="B4136" t="s">
        <v>9544</v>
      </c>
      <c r="C4136">
        <v>1</v>
      </c>
      <c r="D4136">
        <v>0</v>
      </c>
      <c r="E4136" t="str">
        <f t="array" ref="E4136">_xlfn.IFS(C4136&lt;&gt;2,_xlfn.IFS(D4136=0,"主角之一",D4136=1,"角色",D4136=2,"男主",D4136=3,"女主"),C4136=2,"")</f>
        <v>主角之一</v>
      </c>
      <c r="G4136" t="s">
        <v>3774</v>
      </c>
      <c r="I4136" t="str">
        <f t="array" ref="I4136">_xlfn.IFS(OR(C4136=0,C4136=3),_xlfn.IFS(H4136=0,"漫改",H4136=1,"轻改",H4136=2,"原创",H4136=3,"Gal改",H4136=4,"游改",H4136=5,"原创偶像",H4136=6,"国产原创",H4136=7,"小说改"),C4136&lt;&gt;0,"")</f>
        <v/>
      </c>
      <c r="J4136" s="16" t="s">
        <v>9526</v>
      </c>
      <c r="M4136" t="str">
        <f t="shared" si="64"/>
        <v>长森瑞佳，《ONE～辉之季节～》主角之一。</v>
      </c>
      <c r="O4136">
        <v>24</v>
      </c>
      <c r="P4136">
        <v>32</v>
      </c>
    </row>
    <row r="4137" spans="1:16">
      <c r="A4137" s="5" t="s">
        <v>9545</v>
      </c>
      <c r="B4137" t="s">
        <v>9546</v>
      </c>
      <c r="C4137">
        <v>1</v>
      </c>
      <c r="D4137">
        <v>0</v>
      </c>
      <c r="E4137" t="str">
        <f t="array" ref="E4137">_xlfn.IFS(C4137&lt;&gt;2,_xlfn.IFS(D4137=0,"主角之一",D4137=1,"角色",D4137=2,"男主",D4137=3,"女主"),C4137=2,"")</f>
        <v>主角之一</v>
      </c>
      <c r="G4137" t="s">
        <v>180</v>
      </c>
      <c r="I4137" t="str">
        <f t="array" ref="I4137">_xlfn.IFS(OR(C4137=0,C4137=3),_xlfn.IFS(H4137=0,"漫改",H4137=1,"轻改",H4137=2,"原创",H4137=3,"Gal改",H4137=4,"游改",H4137=5,"原创偶像",H4137=6,"国产原创",H4137=7,"小说改"),C4137&lt;&gt;0,"")</f>
        <v/>
      </c>
      <c r="J4137" s="16" t="s">
        <v>9526</v>
      </c>
      <c r="M4137" t="str">
        <f t="shared" si="64"/>
        <v>绮菈绮菈，《多娜多娜 一起干坏事吧》主角之一。</v>
      </c>
      <c r="O4137">
        <v>18</v>
      </c>
      <c r="P4137">
        <v>49</v>
      </c>
    </row>
    <row r="4138" spans="1:16">
      <c r="A4138" s="5" t="s">
        <v>9547</v>
      </c>
      <c r="B4138" t="s">
        <v>9548</v>
      </c>
      <c r="C4138">
        <v>2</v>
      </c>
      <c r="E4138" t="str">
        <f t="array" ref="E4138">_xlfn.IFS(C4138&lt;&gt;2,_xlfn.IFS(D4138=0,"主角之一",D4138=1,"角色",D4138=2,"男主",D4138=3,"女主"),C4138=2,"")</f>
        <v/>
      </c>
      <c r="I4138" t="str">
        <f t="array" ref="I4138">_xlfn.IFS(OR(C4138=0,C4138=3),_xlfn.IFS(H4138=0,"漫改",H4138=1,"轻改",H4138=2,"原创",H4138=3,"Gal改",H4138=4,"游改",H4138=5,"原创偶像",H4138=6,"国产原创",H4138=7,"小说改"),C4138&lt;&gt;0,"")</f>
        <v/>
      </c>
      <c r="J4138" s="16" t="s">
        <v>9526</v>
      </c>
      <c r="L4138" t="s">
        <v>9549</v>
      </c>
      <c r="M4138" t="str">
        <f t="shared" si="64"/>
        <v>敏克，游戏《戏剧性谋杀》角色。</v>
      </c>
      <c r="O4138">
        <v>5</v>
      </c>
      <c r="P4138">
        <v>10</v>
      </c>
    </row>
    <row r="4139" spans="1:16">
      <c r="A4139" s="5" t="s">
        <v>9550</v>
      </c>
      <c r="B4139" t="s">
        <v>9551</v>
      </c>
      <c r="C4139">
        <v>2</v>
      </c>
      <c r="E4139" t="str">
        <f t="array" ref="E4139">_xlfn.IFS(C4139&lt;&gt;2,_xlfn.IFS(D4139=0,"主角之一",D4139=1,"角色",D4139=2,"男主",D4139=3,"女主"),C4139=2,"")</f>
        <v/>
      </c>
      <c r="I4139" t="str">
        <f t="array" ref="I4139">_xlfn.IFS(OR(C4139=0,C4139=3),_xlfn.IFS(H4139=0,"漫改",H4139=1,"轻改",H4139=2,"原创",H4139=3,"Gal改",H4139=4,"游改",H4139=5,"原创偶像",H4139=6,"国产原创",H4139=7,"小说改"),C4139&lt;&gt;0,"")</f>
        <v/>
      </c>
      <c r="J4139" s="16" t="s">
        <v>9526</v>
      </c>
      <c r="L4139" t="s">
        <v>9552</v>
      </c>
      <c r="M4139" t="str">
        <f t="shared" si="64"/>
        <v>乔尔，游戏《最后生还者》角色。</v>
      </c>
      <c r="O4139">
        <v>20</v>
      </c>
      <c r="P4139">
        <v>26</v>
      </c>
    </row>
    <row r="4140" spans="1:16">
      <c r="A4140" s="5" t="s">
        <v>9553</v>
      </c>
      <c r="B4140" t="s">
        <v>9554</v>
      </c>
      <c r="C4140">
        <v>2</v>
      </c>
      <c r="E4140" t="str">
        <f t="array" ref="E4140">_xlfn.IFS(C4140&lt;&gt;2,_xlfn.IFS(D4140=0,"主角之一",D4140=1,"角色",D4140=2,"男主",D4140=3,"女主"),C4140=2,"")</f>
        <v/>
      </c>
      <c r="I4140" t="str">
        <f t="array" ref="I4140">_xlfn.IFS(OR(C4140=0,C4140=3),_xlfn.IFS(H4140=0,"漫改",H4140=1,"轻改",H4140=2,"原创",H4140=3,"Gal改",H4140=4,"游改",H4140=5,"原创偶像",H4140=6,"国产原创",H4140=7,"小说改"),C4140&lt;&gt;0,"")</f>
        <v/>
      </c>
      <c r="J4140" s="16" t="s">
        <v>9526</v>
      </c>
      <c r="L4140" t="s">
        <v>9555</v>
      </c>
      <c r="M4140" t="str">
        <f t="shared" si="64"/>
        <v>风云，舰娘角色，原型为 风云号驱逐舰</v>
      </c>
      <c r="O4140">
        <v>7</v>
      </c>
      <c r="P4140">
        <v>4</v>
      </c>
    </row>
    <row r="4141" spans="1:16">
      <c r="A4141" s="5" t="s">
        <v>9556</v>
      </c>
      <c r="B4141" t="s">
        <v>9557</v>
      </c>
      <c r="C4141">
        <v>2</v>
      </c>
      <c r="E4141" t="str">
        <f t="array" ref="E4141">_xlfn.IFS(C4141&lt;&gt;2,_xlfn.IFS(D4141=0,"主角之一",D4141=1,"角色",D4141=2,"男主",D4141=3,"女主"),C4141=2,"")</f>
        <v/>
      </c>
      <c r="I4141" t="str">
        <f t="array" ref="I4141">_xlfn.IFS(OR(C4141=0,C4141=3),_xlfn.IFS(H4141=0,"漫改",H4141=1,"轻改",H4141=2,"原创",H4141=3,"Gal改",H4141=4,"游改",H4141=5,"原创偶像",H4141=6,"国产原创",H4141=7,"小说改"),C4141&lt;&gt;0,"")</f>
        <v/>
      </c>
      <c r="J4141" s="16" t="s">
        <v>9526</v>
      </c>
      <c r="L4141" t="s">
        <v>4396</v>
      </c>
      <c r="M4141" t="str">
        <f t="shared" si="64"/>
        <v>花泽，游戏《旧书店街的桥姬》角色。</v>
      </c>
      <c r="O4141">
        <v>3</v>
      </c>
      <c r="P4141">
        <v>1</v>
      </c>
    </row>
    <row r="4142" spans="1:16">
      <c r="A4142" s="5" t="s">
        <v>9564</v>
      </c>
      <c r="B4142" t="s">
        <v>9565</v>
      </c>
      <c r="C4142">
        <v>0</v>
      </c>
      <c r="D4142">
        <v>1</v>
      </c>
      <c r="E4142" t="str">
        <f t="array" ref="E4142">_xlfn.IFS(C4142&lt;&gt;2,_xlfn.IFS(D4142=0,"主角之一",D4142=1,"角色",D4142=2,"男主",D4142=3,"女主"),C4142=2,"")</f>
        <v>角色</v>
      </c>
      <c r="G4142" t="s">
        <v>692</v>
      </c>
      <c r="H4142">
        <v>1</v>
      </c>
      <c r="I4142" t="str">
        <f t="array" ref="I4142">_xlfn.IFS(OR(C4142=0,C4142=3),_xlfn.IFS(H4142=0,"漫改",H4142=1,"轻改",H4142=2,"原创",H4142=3,"Gal改",H4142=4,"游改",H4142=5,"原创偶像",H4142=6,"国产原创",H4142=7,"小说改"),C4142&lt;&gt;0,"")</f>
        <v>轻改</v>
      </c>
      <c r="J4142" s="16" t="s">
        <v>9560</v>
      </c>
      <c r="M4142" t="str">
        <f t="shared" si="64"/>
        <v>圣边琉璃，轻改动画《无头骑士异闻录》角色。</v>
      </c>
      <c r="O4142">
        <v>7</v>
      </c>
      <c r="P4142">
        <v>45</v>
      </c>
    </row>
    <row r="4143" spans="1:16">
      <c r="A4143" s="5" t="s">
        <v>9566</v>
      </c>
      <c r="B4143" t="s">
        <v>9567</v>
      </c>
      <c r="C4143">
        <v>0</v>
      </c>
      <c r="D4143">
        <v>0</v>
      </c>
      <c r="E4143" t="str">
        <f t="array" ref="E4143">_xlfn.IFS(C4143&lt;&gt;2,_xlfn.IFS(D4143=0,"主角之一",D4143=1,"角色",D4143=2,"男主",D4143=3,"女主"),C4143=2,"")</f>
        <v>主角之一</v>
      </c>
      <c r="G4143" t="s">
        <v>919</v>
      </c>
      <c r="H4143">
        <v>3</v>
      </c>
      <c r="I4143" t="str">
        <f t="array" ref="I4143">_xlfn.IFS(OR(C4143=0,C4143=3),_xlfn.IFS(H4143=0,"漫改",H4143=1,"轻改",H4143=2,"原创",H4143=3,"Gal改",H4143=4,"游改",H4143=5,"原创偶像",H4143=6,"国产原创",H4143=7,"小说改"),C4143&lt;&gt;0,"")</f>
        <v>Gal改</v>
      </c>
      <c r="J4143" s="16" t="s">
        <v>9560</v>
      </c>
      <c r="M4143" t="str">
        <f t="shared" si="64"/>
        <v>阿万音铃羽，Gal改动画《命运石之门》主角之一。</v>
      </c>
      <c r="O4143">
        <v>108</v>
      </c>
      <c r="P4143">
        <v>808</v>
      </c>
    </row>
    <row r="4144" spans="1:16">
      <c r="A4144" s="5" t="s">
        <v>9568</v>
      </c>
      <c r="B4144" t="s">
        <v>9569</v>
      </c>
      <c r="C4144">
        <v>0</v>
      </c>
      <c r="D4144">
        <v>1</v>
      </c>
      <c r="E4144" t="str">
        <f t="array" ref="E4144">_xlfn.IFS(C4144&lt;&gt;2,_xlfn.IFS(D4144=0,"主角之一",D4144=1,"角色",D4144=2,"男主",D4144=3,"女主"),C4144=2,"")</f>
        <v>角色</v>
      </c>
      <c r="G4144" t="s">
        <v>2866</v>
      </c>
      <c r="H4144">
        <v>3</v>
      </c>
      <c r="I4144" t="str">
        <f t="array" ref="I4144">_xlfn.IFS(OR(C4144=0,C4144=3),_xlfn.IFS(H4144=0,"漫改",H4144=1,"轻改",H4144=2,"原创",H4144=3,"Gal改",H4144=4,"游改",H4144=5,"原创偶像",H4144=6,"国产原创",H4144=7,"小说改"),C4144&lt;&gt;0,"")</f>
        <v>Gal改</v>
      </c>
      <c r="J4144" s="16" t="s">
        <v>9560</v>
      </c>
      <c r="M4144" t="str">
        <f t="shared" si="64"/>
        <v>彩峰慧，Gal改动画《Muv-Luv》角色。</v>
      </c>
      <c r="O4144">
        <v>19</v>
      </c>
      <c r="P4144">
        <v>55</v>
      </c>
    </row>
    <row r="4145" spans="1:16">
      <c r="A4145" s="5" t="s">
        <v>9570</v>
      </c>
      <c r="B4145" t="s">
        <v>9571</v>
      </c>
      <c r="C4145">
        <v>0</v>
      </c>
      <c r="D4145">
        <v>0</v>
      </c>
      <c r="E4145" t="str">
        <f t="array" ref="E4145">_xlfn.IFS(C4145&lt;&gt;2,_xlfn.IFS(D4145=0,"主角之一",D4145=1,"角色",D4145=2,"男主",D4145=3,"女主"),C4145=2,"")</f>
        <v>主角之一</v>
      </c>
      <c r="G4145" t="s">
        <v>2583</v>
      </c>
      <c r="H4145">
        <v>0</v>
      </c>
      <c r="I4145" t="str">
        <f t="array" ref="I4145">_xlfn.IFS(OR(C4145=0,C4145=3),_xlfn.IFS(H4145=0,"漫改",H4145=1,"轻改",H4145=2,"原创",H4145=3,"Gal改",H4145=4,"游改",H4145=5,"原创偶像",H4145=6,"国产原创",H4145=7,"小说改"),C4145&lt;&gt;0,"")</f>
        <v>漫改</v>
      </c>
      <c r="J4145" s="16" t="s">
        <v>9560</v>
      </c>
      <c r="M4145" t="str">
        <f t="shared" si="64"/>
        <v>布罗诺·布加拉提，漫改动画《JOJO的奇妙冒险 黄金之风》主角之一。</v>
      </c>
      <c r="O4145">
        <v>22</v>
      </c>
      <c r="P4145">
        <v>182</v>
      </c>
    </row>
    <row r="4146" spans="1:16">
      <c r="A4146" s="5" t="s">
        <v>9572</v>
      </c>
      <c r="B4146" t="s">
        <v>9573</v>
      </c>
      <c r="C4146">
        <v>0</v>
      </c>
      <c r="D4146">
        <v>0</v>
      </c>
      <c r="E4146" t="str">
        <f t="array" ref="E4146">_xlfn.IFS(C4146&lt;&gt;2,_xlfn.IFS(D4146=0,"主角之一",D4146=1,"角色",D4146=2,"男主",D4146=3,"女主"),C4146=2,"")</f>
        <v>主角之一</v>
      </c>
      <c r="G4146" t="s">
        <v>103</v>
      </c>
      <c r="H4146">
        <v>0</v>
      </c>
      <c r="I4146" t="str">
        <f t="array" ref="I4146">_xlfn.IFS(OR(C4146=0,C4146=3),_xlfn.IFS(H4146=0,"漫改",H4146=1,"轻改",H4146=2,"原创",H4146=3,"Gal改",H4146=4,"游改",H4146=5,"原创偶像",H4146=6,"国产原创",H4146=7,"小说改"),C4146&lt;&gt;0,"")</f>
        <v>漫改</v>
      </c>
      <c r="J4146" s="16" t="s">
        <v>9560</v>
      </c>
      <c r="M4146" t="str">
        <f t="shared" si="64"/>
        <v>饭冢柚，漫改动画《樱Trick》主角之一。</v>
      </c>
      <c r="O4146">
        <v>4</v>
      </c>
      <c r="P4146">
        <v>18</v>
      </c>
    </row>
    <row r="4147" spans="1:16">
      <c r="A4147" s="5" t="s">
        <v>9574</v>
      </c>
      <c r="B4147" t="s">
        <v>9575</v>
      </c>
      <c r="C4147">
        <v>0</v>
      </c>
      <c r="D4147">
        <v>1</v>
      </c>
      <c r="E4147" t="str">
        <f t="array" ref="E4147">_xlfn.IFS(C4147&lt;&gt;2,_xlfn.IFS(D4147=0,"主角之一",D4147=1,"角色",D4147=2,"男主",D4147=3,"女主"),C4147=2,"")</f>
        <v>角色</v>
      </c>
      <c r="G4147" t="s">
        <v>200</v>
      </c>
      <c r="H4147">
        <v>0</v>
      </c>
      <c r="I4147" t="str">
        <f t="array" ref="I4147">_xlfn.IFS(OR(C4147=0,C4147=3),_xlfn.IFS(H4147=0,"漫改",H4147=1,"轻改",H4147=2,"原创",H4147=3,"Gal改",H4147=4,"游改",H4147=5,"原创偶像",H4147=6,"国产原创",H4147=7,"小说改"),C4147&lt;&gt;0,"")</f>
        <v>漫改</v>
      </c>
      <c r="J4147" s="16" t="s">
        <v>9560</v>
      </c>
      <c r="M4147" t="str">
        <f t="shared" si="64"/>
        <v>月岛萤，漫改动画《排球少年》角色。</v>
      </c>
      <c r="O4147">
        <v>38</v>
      </c>
      <c r="P4147">
        <v>130</v>
      </c>
    </row>
    <row r="4148" spans="1:16">
      <c r="A4148" s="5" t="s">
        <v>9576</v>
      </c>
      <c r="B4148" t="s">
        <v>9577</v>
      </c>
      <c r="C4148">
        <v>0</v>
      </c>
      <c r="D4148">
        <v>1</v>
      </c>
      <c r="E4148" t="str">
        <f t="array" ref="E4148">_xlfn.IFS(C4148&lt;&gt;2,_xlfn.IFS(D4148=0,"主角之一",D4148=1,"角色",D4148=2,"男主",D4148=3,"女主"),C4148=2,"")</f>
        <v>角色</v>
      </c>
      <c r="G4148" t="s">
        <v>3430</v>
      </c>
      <c r="H4148">
        <v>0</v>
      </c>
      <c r="I4148" t="str">
        <f t="array" ref="I4148">_xlfn.IFS(OR(C4148=0,C4148=3),_xlfn.IFS(H4148=0,"漫改",H4148=1,"轻改",H4148=2,"原创",H4148=3,"Gal改",H4148=4,"游改",H4148=5,"原创偶像",H4148=6,"国产原创",H4148=7,"小说改"),C4148&lt;&gt;0,"")</f>
        <v>漫改</v>
      </c>
      <c r="J4148" s="16" t="s">
        <v>9560</v>
      </c>
      <c r="M4148" t="str">
        <f t="shared" si="64"/>
        <v>暗田留，漫改动画《灵能百分百》角色。</v>
      </c>
      <c r="O4148">
        <v>15</v>
      </c>
      <c r="P4148">
        <v>14</v>
      </c>
    </row>
    <row r="4149" spans="1:16">
      <c r="A4149" s="5" t="s">
        <v>9578</v>
      </c>
      <c r="B4149" t="s">
        <v>9579</v>
      </c>
      <c r="C4149">
        <v>0</v>
      </c>
      <c r="D4149">
        <v>0</v>
      </c>
      <c r="E4149" t="str">
        <f t="array" ref="E4149">_xlfn.IFS(C4149&lt;&gt;2,_xlfn.IFS(D4149=0,"主角之一",D4149=1,"角色",D4149=2,"男主",D4149=3,"女主"),C4149=2,"")</f>
        <v>主角之一</v>
      </c>
      <c r="G4149" t="s">
        <v>291</v>
      </c>
      <c r="H4149">
        <v>2</v>
      </c>
      <c r="I4149" t="str">
        <f t="array" ref="I4149">_xlfn.IFS(OR(C4149=0,C4149=3),_xlfn.IFS(H4149=0,"漫改",H4149=1,"轻改",H4149=2,"原创",H4149=3,"Gal改",H4149=4,"游改",H4149=5,"原创偶像",H4149=6,"国产原创",H4149=7,"小说改"),C4149&lt;&gt;0,"")</f>
        <v>原创</v>
      </c>
      <c r="J4149" s="16" t="s">
        <v>9560</v>
      </c>
      <c r="M4149" t="str">
        <f t="shared" si="64"/>
        <v>爱城华恋，原创动画《少女☆歌剧 Revue Starlight》主角之一。</v>
      </c>
      <c r="O4149">
        <v>101</v>
      </c>
      <c r="P4149">
        <v>363</v>
      </c>
    </row>
    <row r="4150" spans="1:16">
      <c r="A4150" s="5" t="s">
        <v>9561</v>
      </c>
      <c r="B4150" t="s">
        <v>9562</v>
      </c>
      <c r="C4150">
        <v>0</v>
      </c>
      <c r="D4150">
        <v>0</v>
      </c>
      <c r="E4150" t="str">
        <f t="array" ref="E4150">_xlfn.IFS(C4150&lt;&gt;2,_xlfn.IFS(D4150=0,"主角之一",D4150=1,"角色",D4150=2,"男主",D4150=3,"女主"),C4150=2,"")</f>
        <v>主角之一</v>
      </c>
      <c r="G4150" t="s">
        <v>9563</v>
      </c>
      <c r="H4150">
        <v>0</v>
      </c>
      <c r="I4150" t="str">
        <f t="array" ref="I4150">_xlfn.IFS(OR(C4150=0,C4150=3),_xlfn.IFS(H4150=0,"漫改",H4150=1,"轻改",H4150=2,"原创",H4150=3,"Gal改",H4150=4,"游改",H4150=5,"原创偶像",H4150=6,"国产原创",H4150=7,"小说改"),C4150&lt;&gt;0,"")</f>
        <v>漫改</v>
      </c>
      <c r="J4150" s="16" t="s">
        <v>9560</v>
      </c>
      <c r="M4150" t="str">
        <f t="shared" si="64"/>
        <v>野原向日葵，漫改动画《蜡笔小新》主角之一。</v>
      </c>
      <c r="O4150">
        <v>4</v>
      </c>
      <c r="P4150">
        <v>26</v>
      </c>
    </row>
    <row r="4151" spans="1:16">
      <c r="A4151" s="5" t="s">
        <v>9580</v>
      </c>
      <c r="B4151" t="s">
        <v>9581</v>
      </c>
      <c r="C4151">
        <v>0</v>
      </c>
      <c r="D4151">
        <v>1</v>
      </c>
      <c r="E4151" t="str">
        <f t="array" ref="E4151">_xlfn.IFS(C4151&lt;&gt;2,_xlfn.IFS(D4151=0,"主角之一",D4151=1,"角色",D4151=2,"男主",D4151=3,"女主"),C4151=2,"")</f>
        <v>角色</v>
      </c>
      <c r="G4151" t="s">
        <v>364</v>
      </c>
      <c r="H4151">
        <v>0</v>
      </c>
      <c r="I4151" t="str">
        <f t="array" ref="I4151">_xlfn.IFS(OR(C4151=0,C4151=3),_xlfn.IFS(H4151=0,"漫改",H4151=1,"轻改",H4151=2,"原创",H4151=3,"Gal改",H4151=4,"游改",H4151=5,"原创偶像",H4151=6,"国产原创",H4151=7,"小说改"),C4151&lt;&gt;0,"")</f>
        <v>漫改</v>
      </c>
      <c r="J4151" s="16" t="s">
        <v>9560</v>
      </c>
      <c r="M4151" t="str">
        <f t="shared" si="64"/>
        <v>白槿，漫改动画《小绿和小蓝》角色。</v>
      </c>
      <c r="N4151">
        <v>1</v>
      </c>
      <c r="O4151">
        <v>1</v>
      </c>
      <c r="P4151">
        <v>1</v>
      </c>
    </row>
    <row r="4152" spans="1:16">
      <c r="A4152" s="5" t="s">
        <v>9558</v>
      </c>
      <c r="B4152" t="s">
        <v>9559</v>
      </c>
      <c r="C4152">
        <v>0</v>
      </c>
      <c r="D4152">
        <v>0</v>
      </c>
      <c r="E4152" t="str">
        <f t="array" ref="E4152">_xlfn.IFS(C4152&lt;&gt;2,_xlfn.IFS(D4152=0,"主角之一",D4152=1,"角色",D4152=2,"男主",D4152=3,"女主"),C4152=2,"")</f>
        <v>主角之一</v>
      </c>
      <c r="G4152" t="s">
        <v>2669</v>
      </c>
      <c r="H4152">
        <v>0</v>
      </c>
      <c r="I4152" t="str">
        <f t="array" ref="I4152">_xlfn.IFS(OR(C4152=0,C4152=3),_xlfn.IFS(H4152=0,"漫改",H4152=1,"轻改",H4152=2,"原创",H4152=3,"Gal改",H4152=4,"游改",H4152=5,"原创偶像",H4152=6,"国产原创",H4152=7,"小说改"),C4152&lt;&gt;0,"")</f>
        <v>漫改</v>
      </c>
      <c r="J4152" s="16" t="s">
        <v>9560</v>
      </c>
      <c r="M4152" t="str">
        <f t="shared" si="64"/>
        <v>乔瑟夫·乔斯达，漫改动画《JOJO的奇妙冒险》主角之一。</v>
      </c>
      <c r="O4152">
        <v>52</v>
      </c>
      <c r="P4152">
        <v>336</v>
      </c>
    </row>
    <row r="4153" spans="1:16">
      <c r="B4153" t="s">
        <v>9582</v>
      </c>
      <c r="C4153">
        <v>0</v>
      </c>
      <c r="D4153">
        <v>0</v>
      </c>
      <c r="E4153" t="str">
        <f t="array" ref="E4153">_xlfn.IFS(C4153&lt;&gt;2,_xlfn.IFS(D4153=0,"主角之一",D4153=1,"角色",D4153=2,"男主",D4153=3,"女主"),C4153=2,"")</f>
        <v>主角之一</v>
      </c>
      <c r="G4153" t="s">
        <v>9583</v>
      </c>
      <c r="H4153">
        <v>1</v>
      </c>
      <c r="I4153" t="str">
        <f t="array" ref="I4153">_xlfn.IFS(OR(C4153=0,C4153=3),_xlfn.IFS(H4153=0,"漫改",H4153=1,"轻改",H4153=2,"原创",H4153=3,"Gal改",H4153=4,"游改",H4153=5,"原创偶像",H4153=6,"国产原创",H4153=7,"小说改"),C4153&lt;&gt;0,"")</f>
        <v>轻改</v>
      </c>
      <c r="J4153" s="16" t="s">
        <v>9560</v>
      </c>
      <c r="M4153" t="str">
        <f t="shared" si="64"/>
        <v>织斑一夏，轻改动画《IS〈无限斯特拉托斯〉》主角之一。</v>
      </c>
    </row>
    <row r="4154" spans="1:16">
      <c r="A4154" s="5" t="s">
        <v>9584</v>
      </c>
      <c r="B4154" t="s">
        <v>9585</v>
      </c>
      <c r="C4154">
        <v>1</v>
      </c>
      <c r="D4154">
        <v>0</v>
      </c>
      <c r="E4154" t="str">
        <f t="array" ref="E4154">_xlfn.IFS(C4154&lt;&gt;2,_xlfn.IFS(D4154=0,"主角之一",D4154=1,"角色",D4154=2,"男主",D4154=3,"女主"),C4154=2,"")</f>
        <v>主角之一</v>
      </c>
      <c r="G4154" t="s">
        <v>9586</v>
      </c>
      <c r="I4154" t="str">
        <f t="array" ref="I4154">_xlfn.IFS(OR(C4154=0,C4154=3),_xlfn.IFS(H4154=0,"漫改",H4154=1,"轻改",H4154=2,"原创",H4154=3,"Gal改",H4154=4,"游改",H4154=5,"原创偶像",H4154=6,"国产原创",H4154=7,"小说改"),C4154&lt;&gt;0,"")</f>
        <v/>
      </c>
      <c r="J4154" s="16" t="s">
        <v>9560</v>
      </c>
      <c r="M4154" t="str">
        <f t="shared" si="64"/>
        <v>蓝泽光，《两个人的圣诞夜》主角之一。</v>
      </c>
      <c r="O4154">
        <v>27</v>
      </c>
      <c r="P4154">
        <v>40</v>
      </c>
    </row>
    <row r="4155" spans="1:16">
      <c r="A4155" s="5" t="s">
        <v>9587</v>
      </c>
      <c r="B4155" t="s">
        <v>9588</v>
      </c>
      <c r="C4155">
        <v>2</v>
      </c>
      <c r="E4155" t="str">
        <f t="array" ref="E4155">_xlfn.IFS(C4155&lt;&gt;2,_xlfn.IFS(D4155=0,"主角之一",D4155=1,"角色",D4155=2,"男主",D4155=3,"女主"),C4155=2,"")</f>
        <v/>
      </c>
      <c r="I4155" t="str">
        <f t="array" ref="I4155">_xlfn.IFS(OR(C4155=0,C4155=3),_xlfn.IFS(H4155=0,"漫改",H4155=1,"轻改",H4155=2,"原创",H4155=3,"Gal改",H4155=4,"游改",H4155=5,"原创偶像",H4155=6,"国产原创",H4155=7,"小说改"),C4155&lt;&gt;0,"")</f>
        <v/>
      </c>
      <c r="J4155" s="16" t="s">
        <v>9560</v>
      </c>
      <c r="L4155" t="s">
        <v>9589</v>
      </c>
      <c r="M4155" t="str">
        <f t="shared" si="64"/>
        <v>莫弈，游戏《未定事件簿》角色。</v>
      </c>
      <c r="O4155">
        <v>3</v>
      </c>
      <c r="P4155">
        <v>6</v>
      </c>
    </row>
    <row r="4156" spans="1:16">
      <c r="B4156" t="s">
        <v>9590</v>
      </c>
      <c r="C4156">
        <v>2</v>
      </c>
      <c r="E4156" t="str">
        <f t="array" ref="E4156">_xlfn.IFS(C4156&lt;&gt;2,_xlfn.IFS(D4156=0,"主角之一",D4156=1,"角色",D4156=2,"男主",D4156=3,"女主"),C4156=2,"")</f>
        <v/>
      </c>
      <c r="I4156" t="str">
        <f t="array" ref="I4156">_xlfn.IFS(OR(C4156=0,C4156=3),_xlfn.IFS(H4156=0,"漫改",H4156=1,"轻改",H4156=2,"原创",H4156=3,"Gal改",H4156=4,"游改",H4156=5,"原创偶像",H4156=6,"国产原创",H4156=7,"小说改"),C4156&lt;&gt;0,"")</f>
        <v/>
      </c>
      <c r="J4156" s="16" t="s">
        <v>9560</v>
      </c>
      <c r="L4156" t="s">
        <v>9591</v>
      </c>
      <c r="M4156" t="str">
        <f t="shared" si="64"/>
        <v>何忆涵，中国国铁CR300BF型电力动车组的拟人化萌娘。</v>
      </c>
    </row>
    <row r="4157" spans="1:16">
      <c r="A4157" s="5" t="s">
        <v>9615</v>
      </c>
      <c r="B4157" t="s">
        <v>9616</v>
      </c>
      <c r="C4157">
        <v>0</v>
      </c>
      <c r="D4157">
        <v>1</v>
      </c>
      <c r="E4157" t="str">
        <f t="array" ref="E4157">_xlfn.IFS(C4157&lt;&gt;2,_xlfn.IFS(D4157=0,"主角之一",D4157=1,"角色",D4157=2,"男主",D4157=3,"女主"),C4157=2,"")</f>
        <v>角色</v>
      </c>
      <c r="G4157" t="s">
        <v>1509</v>
      </c>
      <c r="H4157">
        <v>0</v>
      </c>
      <c r="I4157" t="str">
        <f t="array" ref="I4157">_xlfn.IFS(OR(C4157=0,C4157=3),_xlfn.IFS(H4157=0,"漫改",H4157=1,"轻改",H4157=2,"原创",H4157=3,"Gal改",H4157=4,"游改",H4157=5,"原创偶像",H4157=6,"国产原创",H4157=7,"小说改"),C4157&lt;&gt;0,"")</f>
        <v>漫改</v>
      </c>
      <c r="J4157" s="16" t="s">
        <v>9594</v>
      </c>
      <c r="K4157" s="17">
        <v>1</v>
      </c>
      <c r="M4157" t="str">
        <f t="shared" si="64"/>
        <v>广井菊里，漫改动画《孤独摇滚！》角色。【芳文社】</v>
      </c>
      <c r="O4157">
        <v>65</v>
      </c>
      <c r="P4157">
        <v>277</v>
      </c>
    </row>
    <row r="4158" spans="1:16">
      <c r="A4158" s="5" t="s">
        <v>9592</v>
      </c>
      <c r="B4158" t="s">
        <v>9593</v>
      </c>
      <c r="C4158">
        <v>0</v>
      </c>
      <c r="D4158">
        <v>1</v>
      </c>
      <c r="E4158" t="str">
        <f t="array" ref="E4158">_xlfn.IFS(C4158&lt;&gt;2,_xlfn.IFS(D4158=0,"主角之一",D4158=1,"角色",D4158=2,"男主",D4158=3,"女主"),C4158=2,"")</f>
        <v>角色</v>
      </c>
      <c r="G4158" t="s">
        <v>6041</v>
      </c>
      <c r="H4158">
        <v>2</v>
      </c>
      <c r="I4158" t="str">
        <f t="array" ref="I4158">_xlfn.IFS(OR(C4158=0,C4158=3),_xlfn.IFS(H4158=0,"漫改",H4158=1,"轻改",H4158=2,"原创",H4158=3,"Gal改",H4158=4,"游改",H4158=5,"原创偶像",H4158=6,"国产原创",H4158=7,"小说改"),C4158&lt;&gt;0,"")</f>
        <v>原创</v>
      </c>
      <c r="J4158" s="16" t="s">
        <v>9594</v>
      </c>
      <c r="M4158" t="str">
        <f t="shared" si="64"/>
        <v>樱井雫，原创动画《糖果男孩》角色。</v>
      </c>
      <c r="O4158">
        <v>11</v>
      </c>
      <c r="P4158">
        <v>30</v>
      </c>
    </row>
    <row r="4159" spans="1:16">
      <c r="A4159" s="5" t="s">
        <v>9595</v>
      </c>
      <c r="B4159" t="s">
        <v>9596</v>
      </c>
      <c r="C4159">
        <v>0</v>
      </c>
      <c r="D4159">
        <v>0</v>
      </c>
      <c r="E4159" t="str">
        <f t="array" ref="E4159">_xlfn.IFS(C4159&lt;&gt;2,_xlfn.IFS(D4159=0,"主角之一",D4159=1,"角色",D4159=2,"男主",D4159=3,"女主"),C4159=2,"")</f>
        <v>主角之一</v>
      </c>
      <c r="G4159" t="s">
        <v>732</v>
      </c>
      <c r="H4159">
        <v>2</v>
      </c>
      <c r="I4159" t="str">
        <f t="array" ref="I4159">_xlfn.IFS(OR(C4159=0,C4159=3),_xlfn.IFS(H4159=0,"漫改",H4159=1,"轻改",H4159=2,"原创",H4159=3,"Gal改",H4159=4,"游改",H4159=5,"原创偶像",H4159=6,"国产原创",H4159=7,"小说改"),C4159&lt;&gt;0,"")</f>
        <v>原创</v>
      </c>
      <c r="J4159" s="16" t="s">
        <v>9594</v>
      </c>
      <c r="M4159" t="str">
        <f t="shared" si="64"/>
        <v>北原美樱，原创动画《在盛夏等待》主角之一。</v>
      </c>
      <c r="O4159">
        <v>14</v>
      </c>
      <c r="P4159">
        <v>44</v>
      </c>
    </row>
    <row r="4160" spans="1:16">
      <c r="A4160" s="5" t="s">
        <v>9597</v>
      </c>
      <c r="B4160" t="s">
        <v>9598</v>
      </c>
      <c r="C4160">
        <v>0</v>
      </c>
      <c r="D4160">
        <v>1</v>
      </c>
      <c r="E4160" t="str">
        <f t="array" ref="E4160">_xlfn.IFS(C4160&lt;&gt;2,_xlfn.IFS(D4160=0,"主角之一",D4160=1,"角色",D4160=2,"男主",D4160=3,"女主"),C4160=2,"")</f>
        <v>角色</v>
      </c>
      <c r="G4160" t="s">
        <v>1269</v>
      </c>
      <c r="H4160">
        <v>2</v>
      </c>
      <c r="I4160" t="str">
        <f t="array" ref="I4160">_xlfn.IFS(OR(C4160=0,C4160=3),_xlfn.IFS(H4160=0,"漫改",H4160=1,"轻改",H4160=2,"原创",H4160=3,"Gal改",H4160=4,"游改",H4160=5,"原创偶像",H4160=6,"国产原创",H4160=7,"小说改"),C4160&lt;&gt;0,"")</f>
        <v>原创</v>
      </c>
      <c r="J4160" s="16" t="s">
        <v>9594</v>
      </c>
      <c r="M4160" t="str">
        <f t="shared" ref="M4160:M4223" si="65">_xlfn.CONCAT(_xlfn.IFS(C4160=0,_xlfn.CONCAT(B4160,"，",I4160,"动画","《",G4160,"》",E4160,"。"),C4160=1,_xlfn.CONCAT(B4160,"，《",G4160,"》",E4160,"。"),C4160=2,_xlfn.CONCAT(B4160,"，",L4160),C4160=3,_xlfn.CONCAT(B4160,"，动画电影《",G4160,"》",E4160,"。")),_xlfn.IFS(K4160=1,"【芳文社】",K4160=0,""))</f>
        <v>六合冢弥生，原创动画《心理测量者》角色。</v>
      </c>
      <c r="O4160">
        <v>25</v>
      </c>
      <c r="P4160">
        <v>57</v>
      </c>
    </row>
    <row r="4161" spans="1:16">
      <c r="A4161" s="5" t="s">
        <v>9599</v>
      </c>
      <c r="B4161" t="s">
        <v>9600</v>
      </c>
      <c r="C4161">
        <v>0</v>
      </c>
      <c r="D4161">
        <v>1</v>
      </c>
      <c r="E4161" t="str">
        <f t="array" ref="E4161">_xlfn.IFS(C4161&lt;&gt;2,_xlfn.IFS(D4161=0,"主角之一",D4161=1,"角色",D4161=2,"男主",D4161=3,"女主"),C4161=2,"")</f>
        <v>角色</v>
      </c>
      <c r="G4161" t="s">
        <v>101</v>
      </c>
      <c r="H4161">
        <v>1</v>
      </c>
      <c r="I4161" t="str">
        <f t="array" ref="I4161">_xlfn.IFS(OR(C4161=0,C4161=3),_xlfn.IFS(H4161=0,"漫改",H4161=1,"轻改",H4161=2,"原创",H4161=3,"Gal改",H4161=4,"游改",H4161=5,"原创偶像",H4161=6,"国产原创",H4161=7,"小说改"),C4161&lt;&gt;0,"")</f>
        <v>轻改</v>
      </c>
      <c r="J4161" s="16" t="s">
        <v>9594</v>
      </c>
      <c r="M4161" t="str">
        <f t="shared" si="65"/>
        <v>叶山隼人，轻改动画《我的青春恋爱物语果然有问题》角色。</v>
      </c>
      <c r="O4161">
        <v>24</v>
      </c>
      <c r="P4161">
        <v>38</v>
      </c>
    </row>
    <row r="4162" spans="1:16">
      <c r="A4162" s="5" t="s">
        <v>9601</v>
      </c>
      <c r="B4162" t="s">
        <v>9602</v>
      </c>
      <c r="C4162">
        <v>0</v>
      </c>
      <c r="D4162">
        <v>1</v>
      </c>
      <c r="E4162" t="str">
        <f t="array" ref="E4162">_xlfn.IFS(C4162&lt;&gt;2,_xlfn.IFS(D4162=0,"主角之一",D4162=1,"角色",D4162=2,"男主",D4162=3,"女主"),C4162=2,"")</f>
        <v>角色</v>
      </c>
      <c r="G4162" t="s">
        <v>1117</v>
      </c>
      <c r="H4162">
        <v>4</v>
      </c>
      <c r="I4162" t="str">
        <f t="array" ref="I4162">_xlfn.IFS(OR(C4162=0,C4162=3),_xlfn.IFS(H4162=0,"漫改",H4162=1,"轻改",H4162=2,"原创",H4162=3,"Gal改",H4162=4,"游改",H4162=5,"原创偶像",H4162=6,"国产原创",H4162=7,"小说改"),C4162&lt;&gt;0,"")</f>
        <v>游改</v>
      </c>
      <c r="J4162" s="16" t="s">
        <v>9594</v>
      </c>
      <c r="M4162" t="str">
        <f t="shared" si="65"/>
        <v>佐城雪美，游改动画《偶像大师 灰姑娘女孩 U149》角色。</v>
      </c>
      <c r="O4162">
        <v>30</v>
      </c>
      <c r="P4162">
        <v>53</v>
      </c>
    </row>
    <row r="4163" spans="1:16">
      <c r="A4163" s="5" t="s">
        <v>9603</v>
      </c>
      <c r="B4163" t="s">
        <v>9604</v>
      </c>
      <c r="C4163">
        <v>0</v>
      </c>
      <c r="D4163">
        <v>1</v>
      </c>
      <c r="E4163" t="str">
        <f t="array" ref="E4163">_xlfn.IFS(C4163&lt;&gt;2,_xlfn.IFS(D4163=0,"主角之一",D4163=1,"角色",D4163=2,"男主",D4163=3,"女主"),C4163=2,"")</f>
        <v>角色</v>
      </c>
      <c r="G4163" t="s">
        <v>3430</v>
      </c>
      <c r="H4163">
        <v>0</v>
      </c>
      <c r="I4163" t="str">
        <f t="array" ref="I4163">_xlfn.IFS(OR(C4163=0,C4163=3),_xlfn.IFS(H4163=0,"漫改",H4163=1,"轻改",H4163=2,"原创",H4163=3,"Gal改",H4163=4,"游改",H4163=5,"原创偶像",H4163=6,"国产原创",H4163=7,"小说改"),C4163&lt;&gt;0,"")</f>
        <v>漫改</v>
      </c>
      <c r="J4163" s="16" t="s">
        <v>9594</v>
      </c>
      <c r="K4163"/>
      <c r="M4163" t="str">
        <f t="shared" si="65"/>
        <v>米里一，漫改动画《灵能百分百》角色。</v>
      </c>
      <c r="O4163">
        <v>8</v>
      </c>
      <c r="P4163">
        <v>20</v>
      </c>
    </row>
    <row r="4164" spans="1:16">
      <c r="A4164" s="5" t="s">
        <v>9605</v>
      </c>
      <c r="B4164" t="s">
        <v>9606</v>
      </c>
      <c r="C4164">
        <v>0</v>
      </c>
      <c r="D4164">
        <v>0</v>
      </c>
      <c r="E4164" t="str">
        <f t="array" ref="E4164">_xlfn.IFS(C4164&lt;&gt;2,_xlfn.IFS(D4164=0,"主角之一",D4164=1,"角色",D4164=2,"男主",D4164=3,"女主"),C4164=2,"")</f>
        <v>主角之一</v>
      </c>
      <c r="G4164" t="s">
        <v>252</v>
      </c>
      <c r="H4164">
        <v>0</v>
      </c>
      <c r="I4164" t="str">
        <f t="array" ref="I4164">_xlfn.IFS(OR(C4164=0,C4164=3),_xlfn.IFS(H4164=0,"漫改",H4164=1,"轻改",H4164=2,"原创",H4164=3,"Gal改",H4164=4,"游改",H4164=5,"原创偶像",H4164=6,"国产原创",H4164=7,"小说改"),C4164&lt;&gt;0,"")</f>
        <v>漫改</v>
      </c>
      <c r="J4164" s="16" t="s">
        <v>9594</v>
      </c>
      <c r="K4164" s="17">
        <v>1</v>
      </c>
      <c r="M4164" t="str">
        <f t="shared" si="65"/>
        <v>吉田优子，漫改动画《街角魔族》主角之一。【芳文社】</v>
      </c>
      <c r="O4164">
        <v>113</v>
      </c>
      <c r="P4164">
        <v>485</v>
      </c>
    </row>
    <row r="4165" spans="1:16">
      <c r="A4165" s="5" t="s">
        <v>9607</v>
      </c>
      <c r="B4165" t="s">
        <v>9608</v>
      </c>
      <c r="C4165">
        <v>0</v>
      </c>
      <c r="D4165">
        <v>0</v>
      </c>
      <c r="E4165" t="str">
        <f t="array" ref="E4165">_xlfn.IFS(C4165&lt;&gt;2,_xlfn.IFS(D4165=0,"主角之一",D4165=1,"角色",D4165=2,"男主",D4165=3,"女主"),C4165=2,"")</f>
        <v>主角之一</v>
      </c>
      <c r="G4165" t="s">
        <v>611</v>
      </c>
      <c r="H4165">
        <v>5</v>
      </c>
      <c r="I4165" t="str">
        <f t="array" ref="I4165">_xlfn.IFS(OR(C4165=0,C4165=3),_xlfn.IFS(H4165=0,"漫改",H4165=1,"轻改",H4165=2,"原创",H4165=3,"Gal改",H4165=4,"游改",H4165=5,"原创偶像",H4165=6,"国产原创",H4165=7,"小说改"),C4165&lt;&gt;0,"")</f>
        <v>原创偶像</v>
      </c>
      <c r="J4165" s="16" t="s">
        <v>9594</v>
      </c>
      <c r="M4165" t="str">
        <f t="shared" si="65"/>
        <v>平安名堇，原创偶像动画《Love Live! Superstar!!》主角之一。</v>
      </c>
      <c r="O4165">
        <v>66</v>
      </c>
      <c r="P4165">
        <v>112</v>
      </c>
    </row>
    <row r="4166" spans="1:16">
      <c r="A4166" s="5" t="s">
        <v>9609</v>
      </c>
      <c r="B4166" t="s">
        <v>9610</v>
      </c>
      <c r="C4166">
        <v>0</v>
      </c>
      <c r="D4166">
        <v>1</v>
      </c>
      <c r="E4166" t="str">
        <f t="array" ref="E4166">_xlfn.IFS(C4166&lt;&gt;2,_xlfn.IFS(D4166=0,"主角之一",D4166=1,"角色",D4166=2,"男主",D4166=3,"女主"),C4166=2,"")</f>
        <v>角色</v>
      </c>
      <c r="G4166" t="s">
        <v>249</v>
      </c>
      <c r="H4166">
        <v>1</v>
      </c>
      <c r="I4166" t="str">
        <f t="array" ref="I4166">_xlfn.IFS(OR(C4166=0,C4166=3),_xlfn.IFS(H4166=0,"漫改",H4166=1,"轻改",H4166=2,"原创",H4166=3,"Gal改",H4166=4,"游改",H4166=5,"原创偶像",H4166=6,"国产原创",H4166=7,"小说改"),C4166&lt;&gt;0,"")</f>
        <v>轻改</v>
      </c>
      <c r="J4166" s="16" t="s">
        <v>9594</v>
      </c>
      <c r="M4166" t="str">
        <f t="shared" si="65"/>
        <v>釜屋燕，轻改动画《吹响吧！上低音号》角色。</v>
      </c>
      <c r="O4166">
        <v>22</v>
      </c>
      <c r="P4166">
        <v>23</v>
      </c>
    </row>
    <row r="4167" spans="1:16">
      <c r="A4167" s="5" t="s">
        <v>9611</v>
      </c>
      <c r="B4167" t="s">
        <v>9612</v>
      </c>
      <c r="C4167">
        <v>0</v>
      </c>
      <c r="D4167">
        <v>0</v>
      </c>
      <c r="E4167" t="str">
        <f t="array" ref="E4167">_xlfn.IFS(C4167&lt;&gt;2,_xlfn.IFS(D4167=0,"主角之一",D4167=1,"角色",D4167=2,"男主",D4167=3,"女主"),C4167=2,"")</f>
        <v>主角之一</v>
      </c>
      <c r="G4167" t="s">
        <v>1099</v>
      </c>
      <c r="H4167">
        <v>2</v>
      </c>
      <c r="I4167" t="str">
        <f t="array" ref="I4167">_xlfn.IFS(OR(C4167=0,C4167=3),_xlfn.IFS(H4167=0,"漫改",H4167=1,"轻改",H4167=2,"原创",H4167=3,"Gal改",H4167=4,"游改",H4167=5,"原创偶像",H4167=6,"国产原创",H4167=7,"小说改"),C4167&lt;&gt;0,"")</f>
        <v>原创</v>
      </c>
      <c r="J4167" s="16" t="s">
        <v>9594</v>
      </c>
      <c r="M4167" t="str">
        <f t="shared" si="65"/>
        <v>诺亚·阿尔西维斯特，原创动画《瓦尼塔斯的手记》主角之一。</v>
      </c>
      <c r="O4167">
        <v>4</v>
      </c>
      <c r="P4167">
        <v>14</v>
      </c>
    </row>
    <row r="4168" spans="1:16">
      <c r="A4168" s="5" t="s">
        <v>9613</v>
      </c>
      <c r="B4168" t="s">
        <v>9614</v>
      </c>
      <c r="C4168">
        <v>0</v>
      </c>
      <c r="D4168">
        <v>0</v>
      </c>
      <c r="E4168" t="str">
        <f t="array" ref="E4168">_xlfn.IFS(C4168&lt;&gt;2,_xlfn.IFS(D4168=0,"主角之一",D4168=1,"角色",D4168=2,"男主",D4168=3,"女主"),C4168=2,"")</f>
        <v>主角之一</v>
      </c>
      <c r="G4168" t="s">
        <v>1877</v>
      </c>
      <c r="H4168">
        <v>0</v>
      </c>
      <c r="I4168" t="str">
        <f t="array" ref="I4168">_xlfn.IFS(OR(C4168=0,C4168=3),_xlfn.IFS(H4168=0,"漫改",H4168=1,"轻改",H4168=2,"原创",H4168=3,"Gal改",H4168=4,"游改",H4168=5,"原创偶像",H4168=6,"国产原创",H4168=7,"小说改"),C4168&lt;&gt;0,"")</f>
        <v>漫改</v>
      </c>
      <c r="J4168" s="16" t="s">
        <v>9594</v>
      </c>
      <c r="K4168"/>
      <c r="M4168" t="str">
        <f t="shared" si="65"/>
        <v>千早瞬平，漫改动画《失忆投捕》主角之一。</v>
      </c>
      <c r="O4168">
        <v>14</v>
      </c>
      <c r="P4168">
        <v>40</v>
      </c>
    </row>
    <row r="4169" spans="1:16">
      <c r="A4169" s="5" t="s">
        <v>9617</v>
      </c>
      <c r="B4169" t="s">
        <v>9618</v>
      </c>
      <c r="C4169">
        <v>1</v>
      </c>
      <c r="D4169">
        <v>0</v>
      </c>
      <c r="E4169" t="str">
        <f t="array" ref="E4169">_xlfn.IFS(C4169&lt;&gt;2,_xlfn.IFS(D4169=0,"主角之一",D4169=1,"角色",D4169=2,"男主",D4169=3,"女主"),C4169=2,"")</f>
        <v>主角之一</v>
      </c>
      <c r="G4169" t="s">
        <v>3702</v>
      </c>
      <c r="I4169" t="str">
        <f t="array" ref="I4169">_xlfn.IFS(OR(C4169=0,C4169=3),_xlfn.IFS(H4169=0,"漫改",H4169=1,"轻改",H4169=2,"原创",H4169=3,"Gal改",H4169=4,"游改",H4169=5,"原创偶像",H4169=6,"国产原创",H4169=7,"小说改"),C4169&lt;&gt;0,"")</f>
        <v/>
      </c>
      <c r="J4169" s="16" t="s">
        <v>9594</v>
      </c>
      <c r="M4169" t="str">
        <f t="shared" si="65"/>
        <v>哘雅乐乃，《少女爱上姐姐：2位艾露达》主角之一。</v>
      </c>
      <c r="O4169">
        <v>2</v>
      </c>
      <c r="P4169">
        <v>16</v>
      </c>
    </row>
    <row r="4170" spans="1:16">
      <c r="A4170" s="5" t="s">
        <v>9619</v>
      </c>
      <c r="B4170" t="s">
        <v>9620</v>
      </c>
      <c r="C4170">
        <v>1</v>
      </c>
      <c r="D4170">
        <v>0</v>
      </c>
      <c r="E4170" t="str">
        <f t="array" ref="E4170">_xlfn.IFS(C4170&lt;&gt;2,_xlfn.IFS(D4170=0,"主角之一",D4170=1,"角色",D4170=2,"男主",D4170=3,"女主"),C4170=2,"")</f>
        <v>主角之一</v>
      </c>
      <c r="G4170" t="s">
        <v>5862</v>
      </c>
      <c r="I4170" t="str">
        <f t="array" ref="I4170">_xlfn.IFS(OR(C4170=0,C4170=3),_xlfn.IFS(H4170=0,"漫改",H4170=1,"轻改",H4170=2,"原创",H4170=3,"Gal改",H4170=4,"游改",H4170=5,"原创偶像",H4170=6,"国产原创",H4170=7,"小说改"),C4170&lt;&gt;0,"")</f>
        <v/>
      </c>
      <c r="J4170" s="16" t="s">
        <v>9594</v>
      </c>
      <c r="M4170" t="str">
        <f t="shared" si="65"/>
        <v>姬川风花，《神风探索者》主角之一。</v>
      </c>
      <c r="O4170">
        <v>4</v>
      </c>
      <c r="P4170">
        <v>11</v>
      </c>
    </row>
    <row r="4171" spans="1:16">
      <c r="A4171" s="5" t="s">
        <v>9621</v>
      </c>
      <c r="B4171" t="s">
        <v>9622</v>
      </c>
      <c r="C4171">
        <v>1</v>
      </c>
      <c r="D4171">
        <v>0</v>
      </c>
      <c r="E4171" t="str">
        <f t="array" ref="E4171">_xlfn.IFS(C4171&lt;&gt;2,_xlfn.IFS(D4171=0,"主角之一",D4171=1,"角色",D4171=2,"男主",D4171=3,"女主"),C4171=2,"")</f>
        <v>主角之一</v>
      </c>
      <c r="G4171" t="s">
        <v>5413</v>
      </c>
      <c r="I4171" t="str">
        <f t="array" ref="I4171">_xlfn.IFS(OR(C4171=0,C4171=3),_xlfn.IFS(H4171=0,"漫改",H4171=1,"轻改",H4171=2,"原创",H4171=3,"Gal改",H4171=4,"游改",H4171=5,"原创偶像",H4171=6,"国产原创",H4171=7,"小说改"),C4171&lt;&gt;0,"")</f>
        <v/>
      </c>
      <c r="J4171" s="16" t="s">
        <v>9594</v>
      </c>
      <c r="M4171" t="str">
        <f t="shared" si="65"/>
        <v>平木咲姫，《妹-锁-》主角之一。</v>
      </c>
      <c r="O4171">
        <v>1</v>
      </c>
      <c r="P4171">
        <v>12</v>
      </c>
    </row>
    <row r="4172" spans="1:16">
      <c r="A4172" s="5" t="s">
        <v>9623</v>
      </c>
      <c r="B4172" t="s">
        <v>9624</v>
      </c>
      <c r="C4172">
        <v>2</v>
      </c>
      <c r="E4172" t="str">
        <f t="array" ref="E4172">_xlfn.IFS(C4172&lt;&gt;2,_xlfn.IFS(D4172=0,"主角之一",D4172=1,"角色",D4172=2,"男主",D4172=3,"女主"),C4172=2,"")</f>
        <v/>
      </c>
      <c r="I4172" t="str">
        <f t="array" ref="I4172">_xlfn.IFS(OR(C4172=0,C4172=3),_xlfn.IFS(H4172=0,"漫改",H4172=1,"轻改",H4172=2,"原创",H4172=3,"Gal改",H4172=4,"游改",H4172=5,"原创偶像",H4172=6,"国产原创",H4172=7,"小说改"),C4172&lt;&gt;0,"")</f>
        <v/>
      </c>
      <c r="J4172" s="16" t="s">
        <v>9594</v>
      </c>
      <c r="L4172" t="s">
        <v>124</v>
      </c>
      <c r="M4172" t="str">
        <f t="shared" si="65"/>
        <v>神里绫华，游戏《原神》角色。</v>
      </c>
      <c r="O4172">
        <v>44</v>
      </c>
      <c r="P4172">
        <v>81</v>
      </c>
    </row>
    <row r="4173" spans="1:16">
      <c r="B4173" t="s">
        <v>9625</v>
      </c>
      <c r="C4173">
        <v>2</v>
      </c>
      <c r="E4173" t="str">
        <f t="array" ref="E4173">_xlfn.IFS(C4173&lt;&gt;2,_xlfn.IFS(D4173=0,"主角之一",D4173=1,"角色",D4173=2,"男主",D4173=3,"女主"),C4173=2,"")</f>
        <v/>
      </c>
      <c r="I4173" t="str">
        <f t="array" ref="I4173">_xlfn.IFS(OR(C4173=0,C4173=3),_xlfn.IFS(H4173=0,"漫改",H4173=1,"轻改",H4173=2,"原创",H4173=3,"Gal改",H4173=4,"游改",H4173=5,"原创偶像",H4173=6,"国产原创",H4173=7,"小说改"),C4173&lt;&gt;0,"")</f>
        <v/>
      </c>
      <c r="J4173" s="16" t="s">
        <v>9594</v>
      </c>
      <c r="L4173" t="s">
        <v>1597</v>
      </c>
      <c r="M4173" t="str">
        <f t="shared" si="65"/>
        <v>黛灰（已毕业），知名vtuber。</v>
      </c>
    </row>
    <row r="4174" spans="1:16">
      <c r="B4174" t="s">
        <v>9626</v>
      </c>
      <c r="C4174">
        <v>2</v>
      </c>
      <c r="E4174" t="str">
        <f t="array" ref="E4174">_xlfn.IFS(C4174&lt;&gt;2,_xlfn.IFS(D4174=0,"主角之一",D4174=1,"角色",D4174=2,"男主",D4174=3,"女主"),C4174=2,"")</f>
        <v/>
      </c>
      <c r="I4174" t="str">
        <f t="array" ref="I4174">_xlfn.IFS(OR(C4174=0,C4174=3),_xlfn.IFS(H4174=0,"漫改",H4174=1,"轻改",H4174=2,"原创",H4174=3,"Gal改",H4174=4,"游改",H4174=5,"原创偶像",H4174=6,"国产原创",H4174=7,"小说改"),C4174&lt;&gt;0,"")</f>
        <v/>
      </c>
      <c r="J4174" s="16" t="s">
        <v>9594</v>
      </c>
      <c r="L4174" t="s">
        <v>830</v>
      </c>
      <c r="M4174" t="str">
        <f t="shared" si="65"/>
        <v>月隐空夜，b站虚拟up主。</v>
      </c>
    </row>
    <row r="4175" spans="1:16">
      <c r="A4175" s="5" t="s">
        <v>9648</v>
      </c>
      <c r="B4175" t="s">
        <v>9649</v>
      </c>
      <c r="C4175">
        <v>0</v>
      </c>
      <c r="D4175">
        <v>1</v>
      </c>
      <c r="E4175" t="str">
        <f t="array" ref="E4175">_xlfn.IFS(C4175&lt;&gt;2,_xlfn.IFS(D4175=0,"主角之一",D4175=1,"角色",D4175=2,"男主",D4175=3,"女主"),C4175=2,"")</f>
        <v>角色</v>
      </c>
      <c r="G4175" t="s">
        <v>1982</v>
      </c>
      <c r="H4175">
        <v>0</v>
      </c>
      <c r="I4175" t="str">
        <f t="array" ref="I4175">_xlfn.IFS(OR(C4175=0,C4175=3),_xlfn.IFS(H4175=0,"漫改",H4175=1,"轻改",H4175=2,"原创",H4175=3,"Gal改",H4175=4,"游改",H4175=5,"原创偶像",H4175=6,"国产原创",H4175=7,"小说改"),C4175&lt;&gt;0,"")</f>
        <v>漫改</v>
      </c>
      <c r="J4175" s="16" t="s">
        <v>9629</v>
      </c>
      <c r="M4175" t="str">
        <f t="shared" si="65"/>
        <v>乾心寿，漫改动画《更衣人偶坠入爱河》角色。</v>
      </c>
      <c r="O4175">
        <v>35</v>
      </c>
      <c r="P4175">
        <v>146</v>
      </c>
    </row>
    <row r="4176" spans="1:16">
      <c r="A4176" s="5" t="s">
        <v>9632</v>
      </c>
      <c r="B4176" t="s">
        <v>9633</v>
      </c>
      <c r="C4176">
        <v>0</v>
      </c>
      <c r="D4176">
        <v>0</v>
      </c>
      <c r="E4176" t="str">
        <f t="array" ref="E4176">_xlfn.IFS(C4176&lt;&gt;2,_xlfn.IFS(D4176=0,"主角之一",D4176=1,"角色",D4176=2,"男主",D4176=3,"女主"),C4176=2,"")</f>
        <v>主角之一</v>
      </c>
      <c r="G4176" t="s">
        <v>695</v>
      </c>
      <c r="H4176">
        <v>3</v>
      </c>
      <c r="I4176" t="str">
        <f t="array" ref="I4176">_xlfn.IFS(OR(C4176=0,C4176=3),_xlfn.IFS(H4176=0,"漫改",H4176=1,"轻改",H4176=2,"原创",H4176=3,"Gal改",H4176=4,"游改",H4176=5,"原创偶像",H4176=6,"国产原创",H4176=7,"小说改"),C4176&lt;&gt;0,"")</f>
        <v>Gal改</v>
      </c>
      <c r="J4176" s="16" t="s">
        <v>9629</v>
      </c>
      <c r="M4176" t="str">
        <f t="shared" si="65"/>
        <v>瓜生新吾，Gal改动画《纯白交响曲》主角之一。</v>
      </c>
      <c r="O4176">
        <v>12</v>
      </c>
      <c r="P4176">
        <v>10</v>
      </c>
    </row>
    <row r="4177" spans="1:16">
      <c r="A4177" s="5" t="s">
        <v>9634</v>
      </c>
      <c r="B4177" t="s">
        <v>9635</v>
      </c>
      <c r="C4177">
        <v>0</v>
      </c>
      <c r="D4177">
        <v>1</v>
      </c>
      <c r="E4177" t="str">
        <f t="array" ref="E4177">_xlfn.IFS(C4177&lt;&gt;2,_xlfn.IFS(D4177=0,"主角之一",D4177=1,"角色",D4177=2,"男主",D4177=3,"女主"),C4177=2,"")</f>
        <v>角色</v>
      </c>
      <c r="G4177" t="s">
        <v>2447</v>
      </c>
      <c r="H4177">
        <v>3</v>
      </c>
      <c r="I4177" t="str">
        <f t="array" ref="I4177">_xlfn.IFS(OR(C4177=0,C4177=3),_xlfn.IFS(H4177=0,"漫改",H4177=1,"轻改",H4177=2,"原创",H4177=3,"Gal改",H4177=4,"游改",H4177=5,"原创偶像",H4177=6,"国产原创",H4177=7,"小说改"),C4177&lt;&gt;0,"")</f>
        <v>Gal改</v>
      </c>
      <c r="J4177" s="16" t="s">
        <v>9629</v>
      </c>
      <c r="M4177" t="str">
        <f t="shared" si="65"/>
        <v>香田亚衣，Gal改动画《我们没有翅膀》角色。</v>
      </c>
      <c r="O4177">
        <v>18</v>
      </c>
      <c r="P4177">
        <v>41</v>
      </c>
    </row>
    <row r="4178" spans="1:16">
      <c r="A4178" s="5" t="s">
        <v>9636</v>
      </c>
      <c r="B4178" t="s">
        <v>9637</v>
      </c>
      <c r="C4178">
        <v>0</v>
      </c>
      <c r="D4178">
        <v>1</v>
      </c>
      <c r="E4178" t="str">
        <f t="array" ref="E4178">_xlfn.IFS(C4178&lt;&gt;2,_xlfn.IFS(D4178=0,"主角之一",D4178=1,"角色",D4178=2,"男主",D4178=3,"女主"),C4178=2,"")</f>
        <v>角色</v>
      </c>
      <c r="G4178" t="s">
        <v>5738</v>
      </c>
      <c r="H4178">
        <v>0</v>
      </c>
      <c r="I4178" t="str">
        <f t="array" ref="I4178">_xlfn.IFS(OR(C4178=0,C4178=3),_xlfn.IFS(H4178=0,"漫改",H4178=1,"轻改",H4178=2,"原创",H4178=3,"Gal改",H4178=4,"游改",H4178=5,"原创偶像",H4178=6,"国产原创",H4178=7,"小说改"),C4178&lt;&gt;0,"")</f>
        <v>漫改</v>
      </c>
      <c r="J4178" s="16" t="s">
        <v>9629</v>
      </c>
      <c r="M4178" t="str">
        <f t="shared" si="65"/>
        <v>艾丽丝·白朗奇，漫改动画《异国迷宫的十字路口》角色。</v>
      </c>
      <c r="O4178">
        <v>4</v>
      </c>
      <c r="P4178">
        <v>15</v>
      </c>
    </row>
    <row r="4179" spans="1:16">
      <c r="A4179" s="5" t="s">
        <v>9638</v>
      </c>
      <c r="B4179" t="s">
        <v>9639</v>
      </c>
      <c r="C4179">
        <v>0</v>
      </c>
      <c r="D4179">
        <v>1</v>
      </c>
      <c r="E4179" t="str">
        <f t="array" ref="E4179">_xlfn.IFS(C4179&lt;&gt;2,_xlfn.IFS(D4179=0,"主角之一",D4179=1,"角色",D4179=2,"男主",D4179=3,"女主"),C4179=2,"")</f>
        <v>角色</v>
      </c>
      <c r="G4179" t="s">
        <v>1703</v>
      </c>
      <c r="H4179">
        <v>1</v>
      </c>
      <c r="I4179" t="str">
        <f t="array" ref="I4179">_xlfn.IFS(OR(C4179=0,C4179=3),_xlfn.IFS(H4179=0,"漫改",H4179=1,"轻改",H4179=2,"原创",H4179=3,"Gal改",H4179=4,"游改",H4179=5,"原创偶像",H4179=6,"国产原创",H4179=7,"小说改"),C4179&lt;&gt;0,"")</f>
        <v>轻改</v>
      </c>
      <c r="J4179" s="16" t="s">
        <v>9629</v>
      </c>
      <c r="M4179" t="str">
        <f t="shared" si="65"/>
        <v>高山凯特，轻改动画《我的朋友很少》角色。</v>
      </c>
      <c r="O4179">
        <v>2</v>
      </c>
      <c r="P4179">
        <v>28</v>
      </c>
    </row>
    <row r="4180" spans="1:16">
      <c r="A4180" s="5" t="s">
        <v>9640</v>
      </c>
      <c r="B4180" t="s">
        <v>9641</v>
      </c>
      <c r="C4180">
        <v>0</v>
      </c>
      <c r="D4180">
        <v>0</v>
      </c>
      <c r="E4180" t="str">
        <f t="array" ref="E4180">_xlfn.IFS(C4180&lt;&gt;2,_xlfn.IFS(D4180=0,"主角之一",D4180=1,"角色",D4180=2,"男主",D4180=3,"女主"),C4180=2,"")</f>
        <v>主角之一</v>
      </c>
      <c r="G4180" t="s">
        <v>3948</v>
      </c>
      <c r="H4180">
        <v>0</v>
      </c>
      <c r="I4180" t="str">
        <f t="array" ref="I4180">_xlfn.IFS(OR(C4180=0,C4180=3),_xlfn.IFS(H4180=0,"漫改",H4180=1,"轻改",H4180=2,"原创",H4180=3,"Gal改",H4180=4,"游改",H4180=5,"原创偶像",H4180=6,"国产原创",H4180=7,"小说改"),C4180&lt;&gt;0,"")</f>
        <v>漫改</v>
      </c>
      <c r="J4180" s="16" t="s">
        <v>9629</v>
      </c>
      <c r="M4180" t="str">
        <f t="shared" si="65"/>
        <v>鲇泽美咲，漫改动画《会长是女仆大人！》主角之一。</v>
      </c>
      <c r="O4180">
        <v>6</v>
      </c>
      <c r="P4180">
        <v>73</v>
      </c>
    </row>
    <row r="4181" spans="1:16">
      <c r="A4181" s="5" t="s">
        <v>9642</v>
      </c>
      <c r="B4181" t="s">
        <v>9643</v>
      </c>
      <c r="C4181">
        <v>0</v>
      </c>
      <c r="D4181">
        <v>1</v>
      </c>
      <c r="E4181" t="str">
        <f t="array" ref="E4181">_xlfn.IFS(C4181&lt;&gt;2,_xlfn.IFS(D4181=0,"主角之一",D4181=1,"角色",D4181=2,"男主",D4181=3,"女主"),C4181=2,"")</f>
        <v>角色</v>
      </c>
      <c r="G4181" t="s">
        <v>3254</v>
      </c>
      <c r="H4181">
        <v>1</v>
      </c>
      <c r="I4181" t="str">
        <f t="array" ref="I4181">_xlfn.IFS(OR(C4181=0,C4181=3),_xlfn.IFS(H4181=0,"漫改",H4181=1,"轻改",H4181=2,"原创",H4181=3,"Gal改",H4181=4,"游改",H4181=5,"原创偶像",H4181=6,"国产原创",H4181=7,"小说改"),C4181&lt;&gt;0,"")</f>
        <v>轻改</v>
      </c>
      <c r="J4181" s="16" t="s">
        <v>9629</v>
      </c>
      <c r="M4181" t="str">
        <f t="shared" si="65"/>
        <v>紫藤伊莉娜，轻改动画《恶魔高校 D×D》角色。</v>
      </c>
      <c r="O4181">
        <v>9</v>
      </c>
      <c r="P4181">
        <v>49</v>
      </c>
    </row>
    <row r="4182" spans="1:16">
      <c r="A4182" s="5" t="s">
        <v>9644</v>
      </c>
      <c r="B4182" t="s">
        <v>9645</v>
      </c>
      <c r="C4182">
        <v>0</v>
      </c>
      <c r="D4182">
        <v>1</v>
      </c>
      <c r="E4182" t="str">
        <f t="array" ref="E4182">_xlfn.IFS(C4182&lt;&gt;2,_xlfn.IFS(D4182=0,"主角之一",D4182=1,"角色",D4182=2,"男主",D4182=3,"女主"),C4182=2,"")</f>
        <v>角色</v>
      </c>
      <c r="G4182" t="s">
        <v>8504</v>
      </c>
      <c r="H4182">
        <v>4</v>
      </c>
      <c r="I4182" t="str">
        <f t="array" ref="I4182">_xlfn.IFS(OR(C4182=0,C4182=3),_xlfn.IFS(H4182=0,"漫改",H4182=1,"轻改",H4182=2,"原创",H4182=3,"Gal改",H4182=4,"游改",H4182=5,"原创偶像",H4182=6,"国产原创",H4182=7,"小说改"),C4182&lt;&gt;0,"")</f>
        <v>游改</v>
      </c>
      <c r="J4182" s="16" t="s">
        <v>9629</v>
      </c>
      <c r="M4182" t="str">
        <f t="shared" si="65"/>
        <v>黄樱公一，游改动画《弹丸论破3 -The End of 希望之峰学园-》角色。</v>
      </c>
      <c r="O4182">
        <v>4</v>
      </c>
      <c r="P4182">
        <v>6</v>
      </c>
    </row>
    <row r="4183" spans="1:16">
      <c r="A4183" s="5" t="s">
        <v>9646</v>
      </c>
      <c r="B4183" t="s">
        <v>9647</v>
      </c>
      <c r="C4183">
        <v>0</v>
      </c>
      <c r="D4183">
        <v>0</v>
      </c>
      <c r="E4183" t="str">
        <f t="array" ref="E4183">_xlfn.IFS(C4183&lt;&gt;2,_xlfn.IFS(D4183=0,"主角之一",D4183=1,"角色",D4183=2,"男主",D4183=3,"女主"),C4183=2,"")</f>
        <v>主角之一</v>
      </c>
      <c r="G4183" t="s">
        <v>106</v>
      </c>
      <c r="H4183">
        <v>0</v>
      </c>
      <c r="I4183" t="str">
        <f t="array" ref="I4183">_xlfn.IFS(OR(C4183=0,C4183=3),_xlfn.IFS(H4183=0,"漫改",H4183=1,"轻改",H4183=2,"原创",H4183=3,"Gal改",H4183=4,"游改",H4183=5,"原创偶像",H4183=6,"国产原创",H4183=7,"小说改"),C4183&lt;&gt;0,"")</f>
        <v>漫改</v>
      </c>
      <c r="J4183" s="16" t="s">
        <v>9629</v>
      </c>
      <c r="M4183" t="str">
        <f t="shared" si="65"/>
        <v>只野仁人，漫改动画《古见同学有交流障碍症》主角之一。</v>
      </c>
      <c r="O4183">
        <v>19</v>
      </c>
      <c r="P4183">
        <v>33</v>
      </c>
    </row>
    <row r="4184" spans="1:16">
      <c r="A4184" s="5" t="s">
        <v>9630</v>
      </c>
      <c r="B4184" t="s">
        <v>9631</v>
      </c>
      <c r="C4184">
        <v>0</v>
      </c>
      <c r="D4184">
        <v>0</v>
      </c>
      <c r="E4184" t="str">
        <f t="array" ref="E4184">_xlfn.IFS(C4184&lt;&gt;2,_xlfn.IFS(D4184=0,"主角之一",D4184=1,"角色",D4184=2,"男主",D4184=3,"女主"),C4184=2,"")</f>
        <v>主角之一</v>
      </c>
      <c r="G4184" t="s">
        <v>7927</v>
      </c>
      <c r="H4184">
        <v>0</v>
      </c>
      <c r="I4184" t="str">
        <f t="array" ref="I4184">_xlfn.IFS(OR(C4184=0,C4184=3),_xlfn.IFS(H4184=0,"漫改",H4184=1,"轻改",H4184=2,"原创",H4184=3,"Gal改",H4184=4,"游改",H4184=5,"原创偶像",H4184=6,"国产原创",H4184=7,"小说改"),C4184&lt;&gt;0,"")</f>
        <v>漫改</v>
      </c>
      <c r="J4184" s="16" t="s">
        <v>9629</v>
      </c>
      <c r="M4184" t="str">
        <f t="shared" si="65"/>
        <v>羽丘芽美，漫改动画《怪盗圣少女》主角之一。</v>
      </c>
      <c r="O4184">
        <v>14</v>
      </c>
      <c r="P4184">
        <v>52</v>
      </c>
    </row>
    <row r="4185" spans="1:16">
      <c r="A4185" s="5" t="s">
        <v>9627</v>
      </c>
      <c r="B4185" t="s">
        <v>9628</v>
      </c>
      <c r="C4185">
        <v>0</v>
      </c>
      <c r="D4185">
        <v>1</v>
      </c>
      <c r="E4185" t="str">
        <f t="array" ref="E4185">_xlfn.IFS(C4185&lt;&gt;2,_xlfn.IFS(D4185=0,"主角之一",D4185=1,"角色",D4185=2,"男主",D4185=3,"女主"),C4185=2,"")</f>
        <v>角色</v>
      </c>
      <c r="G4185" t="s">
        <v>2310</v>
      </c>
      <c r="H4185">
        <v>3</v>
      </c>
      <c r="I4185" t="str">
        <f t="array" ref="I4185">_xlfn.IFS(OR(C4185=0,C4185=3),_xlfn.IFS(H4185=0,"漫改",H4185=1,"轻改",H4185=2,"原创",H4185=3,"Gal改",H4185=4,"游改",H4185=5,"原创偶像",H4185=6,"国产原创",H4185=7,"小说改"),C4185&lt;&gt;0,"")</f>
        <v>Gal改</v>
      </c>
      <c r="J4185" s="16" t="s">
        <v>9629</v>
      </c>
      <c r="M4185" t="str">
        <f t="shared" si="65"/>
        <v>右代宫留弗夫，Gal改动画《海猫鸣泣之时》角色。</v>
      </c>
      <c r="O4185">
        <v>16</v>
      </c>
      <c r="P4185">
        <v>5</v>
      </c>
    </row>
    <row r="4186" spans="1:16">
      <c r="A4186" s="5" t="s">
        <v>9650</v>
      </c>
      <c r="B4186" t="s">
        <v>9651</v>
      </c>
      <c r="C4186">
        <v>1</v>
      </c>
      <c r="D4186">
        <v>0</v>
      </c>
      <c r="E4186" t="str">
        <f t="array" ref="E4186">_xlfn.IFS(C4186&lt;&gt;2,_xlfn.IFS(D4186=0,"主角之一",D4186=1,"角色",D4186=2,"男主",D4186=3,"女主"),C4186=2,"")</f>
        <v>主角之一</v>
      </c>
      <c r="G4186" t="s">
        <v>905</v>
      </c>
      <c r="I4186" t="str">
        <f t="array" ref="I4186">_xlfn.IFS(OR(C4186=0,C4186=3),_xlfn.IFS(H4186=0,"漫改",H4186=1,"轻改",H4186=2,"原创",H4186=3,"Gal改",H4186=4,"游改",H4186=5,"原创偶像",H4186=6,"国产原创",H4186=7,"小说改"),C4186&lt;&gt;0,"")</f>
        <v/>
      </c>
      <c r="J4186" s="16" t="s">
        <v>9629</v>
      </c>
      <c r="M4186" t="str">
        <f t="shared" si="65"/>
        <v>菲娜·法姆·阿修莱特，《夜明前的琉璃色》主角之一。</v>
      </c>
      <c r="O4186">
        <v>17</v>
      </c>
      <c r="P4186">
        <v>73</v>
      </c>
    </row>
    <row r="4187" spans="1:16">
      <c r="A4187" s="5" t="s">
        <v>9654</v>
      </c>
      <c r="B4187" t="s">
        <v>9655</v>
      </c>
      <c r="C4187">
        <v>1</v>
      </c>
      <c r="D4187">
        <v>1</v>
      </c>
      <c r="E4187" t="str">
        <f t="array" ref="E4187">_xlfn.IFS(C4187&lt;&gt;2,_xlfn.IFS(D4187=0,"主角之一",D4187=1,"角色",D4187=2,"男主",D4187=3,"女主"),C4187=2,"")</f>
        <v>角色</v>
      </c>
      <c r="G4187" t="s">
        <v>2371</v>
      </c>
      <c r="I4187" t="str">
        <f t="array" ref="I4187">_xlfn.IFS(OR(C4187=0,C4187=3),_xlfn.IFS(H4187=0,"漫改",H4187=1,"轻改",H4187=2,"原创",H4187=3,"Gal改",H4187=4,"游改",H4187=5,"原创偶像",H4187=6,"国产原创",H4187=7,"小说改"),C4187&lt;&gt;0,"")</f>
        <v/>
      </c>
      <c r="J4187" s="16" t="s">
        <v>9629</v>
      </c>
      <c r="M4187" t="str">
        <f t="shared" si="65"/>
        <v>夏珑·蒂优卡丝，《魔卡魅恋！》角色。</v>
      </c>
      <c r="O4187">
        <v>3</v>
      </c>
      <c r="P4187">
        <v>9</v>
      </c>
    </row>
    <row r="4188" spans="1:16">
      <c r="A4188" s="5" t="s">
        <v>9652</v>
      </c>
      <c r="B4188" t="s">
        <v>9653</v>
      </c>
      <c r="C4188">
        <v>1</v>
      </c>
      <c r="D4188">
        <v>1</v>
      </c>
      <c r="E4188" t="str">
        <f t="array" ref="E4188">_xlfn.IFS(C4188&lt;&gt;2,_xlfn.IFS(D4188=0,"主角之一",D4188=1,"角色",D4188=2,"男主",D4188=3,"女主"),C4188=2,"")</f>
        <v>角色</v>
      </c>
      <c r="G4188" t="s">
        <v>2216</v>
      </c>
      <c r="I4188" t="str">
        <f t="array" ref="I4188">_xlfn.IFS(OR(C4188=0,C4188=3),_xlfn.IFS(H4188=0,"漫改",H4188=1,"轻改",H4188=2,"原创",H4188=3,"Gal改",H4188=4,"游改",H4188=5,"原创偶像",H4188=6,"国产原创",H4188=7,"小说改"),C4188&lt;&gt;0,"")</f>
        <v/>
      </c>
      <c r="J4188" s="16" t="s">
        <v>9629</v>
      </c>
      <c r="M4188" t="str">
        <f t="shared" si="65"/>
        <v>远野四季，《月姬》角色。</v>
      </c>
      <c r="O4188">
        <v>13</v>
      </c>
      <c r="P4188">
        <v>12</v>
      </c>
    </row>
    <row r="4189" spans="1:16">
      <c r="A4189" s="5" t="s">
        <v>9656</v>
      </c>
      <c r="B4189" t="s">
        <v>9657</v>
      </c>
      <c r="C4189">
        <v>1</v>
      </c>
      <c r="D4189">
        <v>0</v>
      </c>
      <c r="E4189" t="str">
        <f t="array" ref="E4189">_xlfn.IFS(C4189&lt;&gt;2,_xlfn.IFS(D4189=0,"主角之一",D4189=1,"角色",D4189=2,"男主",D4189=3,"女主"),C4189=2,"")</f>
        <v>主角之一</v>
      </c>
      <c r="G4189" t="s">
        <v>9658</v>
      </c>
      <c r="I4189" t="str">
        <f t="array" ref="I4189">_xlfn.IFS(OR(C4189=0,C4189=3),_xlfn.IFS(H4189=0,"漫改",H4189=1,"轻改",H4189=2,"原创",H4189=3,"Gal改",H4189=4,"游改",H4189=5,"原创偶像",H4189=6,"国产原创",H4189=7,"小说改"),C4189&lt;&gt;0,"")</f>
        <v/>
      </c>
      <c r="J4189" s="16" t="s">
        <v>9629</v>
      </c>
      <c r="M4189" t="str">
        <f t="shared" si="65"/>
        <v>穗高文乃，《恋樱纷飞、猫咪相随》主角之一。</v>
      </c>
      <c r="O4189">
        <v>11</v>
      </c>
      <c r="P4189">
        <v>17</v>
      </c>
    </row>
    <row r="4190" spans="1:16">
      <c r="A4190" s="5" t="s">
        <v>9659</v>
      </c>
      <c r="B4190" t="s">
        <v>9660</v>
      </c>
      <c r="C4190">
        <v>1</v>
      </c>
      <c r="D4190">
        <v>0</v>
      </c>
      <c r="E4190" t="str">
        <f t="array" ref="E4190">_xlfn.IFS(C4190&lt;&gt;2,_xlfn.IFS(D4190=0,"主角之一",D4190=1,"角色",D4190=2,"男主",D4190=3,"女主"),C4190=2,"")</f>
        <v>主角之一</v>
      </c>
      <c r="G4190" t="s">
        <v>943</v>
      </c>
      <c r="I4190" t="str">
        <f t="array" ref="I4190">_xlfn.IFS(OR(C4190=0,C4190=3),_xlfn.IFS(H4190=0,"漫改",H4190=1,"轻改",H4190=2,"原创",H4190=3,"Gal改",H4190=4,"游改",H4190=5,"原创偶像",H4190=6,"国产原创",H4190=7,"小说改"),C4190&lt;&gt;0,"")</f>
        <v/>
      </c>
      <c r="J4190" s="16" t="s">
        <v>9629</v>
      </c>
      <c r="M4190" t="str">
        <f t="shared" si="65"/>
        <v>二谷天寅，《兽娘道 ☆ Girlish Square》主角之一。</v>
      </c>
      <c r="O4190">
        <v>2</v>
      </c>
      <c r="P4190">
        <v>10</v>
      </c>
    </row>
    <row r="4191" spans="1:16">
      <c r="A4191" s="5" t="s">
        <v>9661</v>
      </c>
      <c r="B4191" t="s">
        <v>9662</v>
      </c>
      <c r="C4191">
        <v>2</v>
      </c>
      <c r="E4191" t="str">
        <f t="array" ref="E4191">_xlfn.IFS(C4191&lt;&gt;2,_xlfn.IFS(D4191=0,"主角之一",D4191=1,"角色",D4191=2,"男主",D4191=3,"女主"),C4191=2,"")</f>
        <v/>
      </c>
      <c r="I4191" t="str">
        <f t="array" ref="I4191">_xlfn.IFS(OR(C4191=0,C4191=3),_xlfn.IFS(H4191=0,"漫改",H4191=1,"轻改",H4191=2,"原创",H4191=3,"Gal改",H4191=4,"游改",H4191=5,"原创偶像",H4191=6,"国产原创",H4191=7,"小说改"),C4191&lt;&gt;0,"")</f>
        <v/>
      </c>
      <c r="J4191" s="16" t="s">
        <v>9629</v>
      </c>
      <c r="L4191" t="s">
        <v>9663</v>
      </c>
      <c r="M4191" t="str">
        <f t="shared" si="65"/>
        <v>御堂孝典，游戏《鬼畜眼镜》角色。</v>
      </c>
      <c r="O4191">
        <v>3</v>
      </c>
      <c r="P4191">
        <v>13</v>
      </c>
    </row>
    <row r="4192" spans="1:16">
      <c r="A4192" s="5" t="s">
        <v>9664</v>
      </c>
      <c r="B4192" t="s">
        <v>9665</v>
      </c>
      <c r="C4192">
        <v>2</v>
      </c>
      <c r="E4192" t="str">
        <f t="array" ref="E4192">_xlfn.IFS(C4192&lt;&gt;2,_xlfn.IFS(D4192=0,"主角之一",D4192=1,"角色",D4192=2,"男主",D4192=3,"女主"),C4192=2,"")</f>
        <v/>
      </c>
      <c r="I4192" t="str">
        <f t="array" ref="I4192">_xlfn.IFS(OR(C4192=0,C4192=3),_xlfn.IFS(H4192=0,"漫改",H4192=1,"轻改",H4192=2,"原创",H4192=3,"Gal改",H4192=4,"游改",H4192=5,"原创偶像",H4192=6,"国产原创",H4192=7,"小说改"),C4192&lt;&gt;0,"")</f>
        <v/>
      </c>
      <c r="J4192" s="16" t="s">
        <v>9629</v>
      </c>
      <c r="L4192" t="s">
        <v>5543</v>
      </c>
      <c r="M4192" t="str">
        <f t="shared" si="65"/>
        <v>麦克尔·列维 &amp; 加百列·列维，游戏《神学校》角色。</v>
      </c>
      <c r="O4192">
        <v>6</v>
      </c>
      <c r="P4192">
        <v>12</v>
      </c>
    </row>
    <row r="4193" spans="1:16">
      <c r="A4193" s="5" t="s">
        <v>9666</v>
      </c>
      <c r="B4193" t="s">
        <v>9667</v>
      </c>
      <c r="C4193">
        <v>0</v>
      </c>
      <c r="D4193">
        <v>1</v>
      </c>
      <c r="E4193" t="str">
        <f t="array" ref="E4193">_xlfn.IFS(C4193&lt;&gt;2,_xlfn.IFS(D4193=0,"主角之一",D4193=1,"角色",D4193=2,"男主",D4193=3,"女主"),C4193=2,"")</f>
        <v>角色</v>
      </c>
      <c r="G4193" t="s">
        <v>1058</v>
      </c>
      <c r="H4193">
        <v>0</v>
      </c>
      <c r="I4193" t="str">
        <f t="array" ref="I4193">_xlfn.IFS(OR(C4193=0,C4193=3),_xlfn.IFS(H4193=0,"漫改",H4193=1,"轻改",H4193=2,"原创",H4193=3,"Gal改",H4193=4,"游改",H4193=5,"原创偶像",H4193=6,"国产原创",H4193=7,"小说改"),C4193&lt;&gt;0,"")</f>
        <v>漫改</v>
      </c>
      <c r="J4193" s="16" t="s">
        <v>9668</v>
      </c>
      <c r="M4193" t="str">
        <f t="shared" si="65"/>
        <v>扎古席兹·布雷克，漫改动画《潘多拉之心》角色。</v>
      </c>
      <c r="O4193">
        <v>10</v>
      </c>
      <c r="P4193">
        <v>71</v>
      </c>
    </row>
    <row r="4194" spans="1:16">
      <c r="A4194" s="5" t="s">
        <v>9675</v>
      </c>
      <c r="B4194" t="s">
        <v>9676</v>
      </c>
      <c r="C4194">
        <v>0</v>
      </c>
      <c r="D4194">
        <v>0</v>
      </c>
      <c r="E4194" t="str">
        <f t="array" ref="E4194">_xlfn.IFS(C4194&lt;&gt;2,_xlfn.IFS(D4194=0,"主角之一",D4194=1,"角色",D4194=2,"男主",D4194=3,"女主"),C4194=2,"")</f>
        <v>主角之一</v>
      </c>
      <c r="G4194" t="s">
        <v>3545</v>
      </c>
      <c r="H4194">
        <v>2</v>
      </c>
      <c r="I4194" t="str">
        <f t="array" ref="I4194">_xlfn.IFS(OR(C4194=0,C4194=3),_xlfn.IFS(H4194=0,"漫改",H4194=1,"轻改",H4194=2,"原创",H4194=3,"Gal改",H4194=4,"游改",H4194=5,"原创偶像",H4194=6,"国产原创",H4194=7,"小说改"),C4194&lt;&gt;0,"")</f>
        <v>原创</v>
      </c>
      <c r="J4194" s="16" t="s">
        <v>9668</v>
      </c>
      <c r="M4194" t="str">
        <f t="shared" si="65"/>
        <v>木更，原创动画《契约之吻》主角之一。</v>
      </c>
      <c r="O4194">
        <v>320</v>
      </c>
      <c r="P4194">
        <v>906</v>
      </c>
    </row>
    <row r="4195" spans="1:16">
      <c r="A4195" s="5" t="s">
        <v>9669</v>
      </c>
      <c r="B4195" t="s">
        <v>9670</v>
      </c>
      <c r="C4195">
        <v>0</v>
      </c>
      <c r="D4195">
        <v>0</v>
      </c>
      <c r="E4195" t="str">
        <f t="array" ref="E4195">_xlfn.IFS(C4195&lt;&gt;2,_xlfn.IFS(D4195=0,"主角之一",D4195=1,"角色",D4195=2,"男主",D4195=3,"女主"),C4195=2,"")</f>
        <v>主角之一</v>
      </c>
      <c r="G4195" t="s">
        <v>2918</v>
      </c>
      <c r="H4195">
        <v>1</v>
      </c>
      <c r="I4195" t="str">
        <f t="array" ref="I4195">_xlfn.IFS(OR(C4195=0,C4195=3),_xlfn.IFS(H4195=0,"漫改",H4195=1,"轻改",H4195=2,"原创",H4195=3,"Gal改",H4195=4,"游改",H4195=5,"原创偶像",H4195=6,"国产原创",H4195=7,"小说改"),C4195&lt;&gt;0,"")</f>
        <v>轻改</v>
      </c>
      <c r="J4195" s="16" t="s">
        <v>9668</v>
      </c>
      <c r="M4195" t="str">
        <f t="shared" si="65"/>
        <v>黑雪姬，轻改动画《加速世界》主角之一。</v>
      </c>
      <c r="O4195">
        <v>45</v>
      </c>
      <c r="P4195">
        <v>328</v>
      </c>
    </row>
    <row r="4196" spans="1:16">
      <c r="A4196" s="5" t="s">
        <v>9671</v>
      </c>
      <c r="B4196" t="s">
        <v>9672</v>
      </c>
      <c r="C4196">
        <v>0</v>
      </c>
      <c r="D4196">
        <v>0</v>
      </c>
      <c r="E4196" t="str">
        <f t="array" ref="E4196">_xlfn.IFS(C4196&lt;&gt;2,_xlfn.IFS(D4196=0,"主角之一",D4196=1,"角色",D4196=2,"男主",D4196=3,"女主"),C4196=2,"")</f>
        <v>主角之一</v>
      </c>
      <c r="G4196" t="s">
        <v>3678</v>
      </c>
      <c r="H4196">
        <v>1</v>
      </c>
      <c r="I4196" t="str">
        <f t="array" ref="I4196">_xlfn.IFS(OR(C4196=0,C4196=3),_xlfn.IFS(H4196=0,"漫改",H4196=1,"轻改",H4196=2,"原创",H4196=3,"Gal改",H4196=4,"游改",H4196=5,"原创偶像",H4196=6,"国产原创",H4196=7,"小说改"),C4196&lt;&gt;0,"")</f>
        <v>轻改</v>
      </c>
      <c r="J4196" s="16" t="s">
        <v>9668</v>
      </c>
      <c r="M4196" t="str">
        <f t="shared" si="65"/>
        <v>亚丝娜／结城明日奈，轻改动画《刀剑神域》主角之一。</v>
      </c>
      <c r="O4196">
        <v>128</v>
      </c>
      <c r="P4196">
        <v>1181</v>
      </c>
    </row>
    <row r="4197" spans="1:16">
      <c r="A4197" s="5" t="s">
        <v>9673</v>
      </c>
      <c r="B4197" t="s">
        <v>9674</v>
      </c>
      <c r="C4197">
        <v>0</v>
      </c>
      <c r="D4197">
        <v>0</v>
      </c>
      <c r="E4197" t="str">
        <f t="array" ref="E4197">_xlfn.IFS(C4197&lt;&gt;2,_xlfn.IFS(D4197=0,"主角之一",D4197=1,"角色",D4197=2,"男主",D4197=3,"女主"),C4197=2,"")</f>
        <v>主角之一</v>
      </c>
      <c r="G4197" t="s">
        <v>3928</v>
      </c>
      <c r="H4197">
        <v>0</v>
      </c>
      <c r="I4197" t="str">
        <f t="array" ref="I4197">_xlfn.IFS(OR(C4197=0,C4197=3),_xlfn.IFS(H4197=0,"漫改",H4197=1,"轻改",H4197=2,"原创",H4197=3,"Gal改",H4197=4,"游改",H4197=5,"原创偶像",H4197=6,"国产原创",H4197=7,"小说改"),C4197&lt;&gt;0,"")</f>
        <v>漫改</v>
      </c>
      <c r="J4197" s="16" t="s">
        <v>9668</v>
      </c>
      <c r="M4197" t="str">
        <f t="shared" si="65"/>
        <v>和知未音流，漫改动画《女神宿舍的宿管君。》主角之一。</v>
      </c>
      <c r="O4197">
        <v>3</v>
      </c>
      <c r="P4197">
        <v>10</v>
      </c>
    </row>
    <row r="4198" spans="1:16">
      <c r="A4198" s="5" t="s">
        <v>9677</v>
      </c>
      <c r="B4198" t="s">
        <v>9678</v>
      </c>
      <c r="C4198">
        <v>1</v>
      </c>
      <c r="D4198">
        <v>1</v>
      </c>
      <c r="E4198" t="str">
        <f t="array" ref="E4198">_xlfn.IFS(C4198&lt;&gt;2,_xlfn.IFS(D4198=0,"主角之一",D4198=1,"角色",D4198=2,"男主",D4198=3,"女主"),C4198=2,"")</f>
        <v>角色</v>
      </c>
      <c r="G4198" t="s">
        <v>1610</v>
      </c>
      <c r="I4198" t="str">
        <f t="array" ref="I4198">_xlfn.IFS(OR(C4198=0,C4198=3),_xlfn.IFS(H4198=0,"漫改",H4198=1,"轻改",H4198=2,"原创",H4198=3,"Gal改",H4198=4,"游改",H4198=5,"原创偶像",H4198=6,"国产原创",H4198=7,"小说改"),C4198&lt;&gt;0,"")</f>
        <v/>
      </c>
      <c r="J4198" s="16" t="s">
        <v>9668</v>
      </c>
      <c r="M4198" t="str">
        <f t="shared" si="65"/>
        <v>尹央辉，《智以泪聚》角色。</v>
      </c>
      <c r="O4198">
        <v>8</v>
      </c>
      <c r="P4198">
        <v>12</v>
      </c>
    </row>
    <row r="4199" spans="1:16">
      <c r="A4199" s="5" t="s">
        <v>9679</v>
      </c>
      <c r="B4199" t="s">
        <v>9680</v>
      </c>
      <c r="C4199">
        <v>1</v>
      </c>
      <c r="D4199">
        <v>0</v>
      </c>
      <c r="E4199" t="str">
        <f t="array" ref="E4199">_xlfn.IFS(C4199&lt;&gt;2,_xlfn.IFS(D4199=0,"主角之一",D4199=1,"角色",D4199=2,"男主",D4199=3,"女主"),C4199=2,"")</f>
        <v>主角之一</v>
      </c>
      <c r="G4199" t="s">
        <v>59</v>
      </c>
      <c r="I4199" t="str">
        <f t="array" ref="I4199">_xlfn.IFS(OR(C4199=0,C4199=3),_xlfn.IFS(H4199=0,"漫改",H4199=1,"轻改",H4199=2,"原创",H4199=3,"Gal改",H4199=4,"游改",H4199=5,"原创偶像",H4199=6,"国产原创",H4199=7,"小说改"),C4199&lt;&gt;0,"")</f>
        <v/>
      </c>
      <c r="J4199" s="16" t="s">
        <v>9668</v>
      </c>
      <c r="M4199" t="str">
        <f t="shared" si="65"/>
        <v>久远寺有珠，《魔法使之夜》主角之一。</v>
      </c>
      <c r="O4199">
        <v>149</v>
      </c>
      <c r="P4199">
        <v>822</v>
      </c>
    </row>
    <row r="4200" spans="1:16">
      <c r="A4200" s="5" t="s">
        <v>9681</v>
      </c>
      <c r="B4200" t="s">
        <v>9682</v>
      </c>
      <c r="C4200">
        <v>1</v>
      </c>
      <c r="D4200">
        <v>0</v>
      </c>
      <c r="E4200" t="str">
        <f t="array" ref="E4200">_xlfn.IFS(C4200&lt;&gt;2,_xlfn.IFS(D4200=0,"主角之一",D4200=1,"角色",D4200=2,"男主",D4200=3,"女主"),C4200=2,"")</f>
        <v>主角之一</v>
      </c>
      <c r="G4200" t="s">
        <v>8055</v>
      </c>
      <c r="I4200" t="str">
        <f t="array" ref="I4200">_xlfn.IFS(OR(C4200=0,C4200=3),_xlfn.IFS(H4200=0,"漫改",H4200=1,"轻改",H4200=2,"原创",H4200=3,"Gal改",H4200=4,"游改",H4200=5,"原创偶像",H4200=6,"国产原创",H4200=7,"小说改"),C4200&lt;&gt;0,"")</f>
        <v/>
      </c>
      <c r="J4200" s="16" t="s">
        <v>9668</v>
      </c>
      <c r="M4200" t="str">
        <f t="shared" si="65"/>
        <v>真田设子，《恋爱少女与守护之盾》主角之一。</v>
      </c>
      <c r="O4200">
        <v>3</v>
      </c>
      <c r="P4200">
        <v>24</v>
      </c>
    </row>
    <row r="4201" spans="1:16">
      <c r="A4201" s="5" t="s">
        <v>9683</v>
      </c>
      <c r="B4201" t="s">
        <v>9684</v>
      </c>
      <c r="C4201">
        <v>1</v>
      </c>
      <c r="D4201">
        <v>0</v>
      </c>
      <c r="E4201" t="str">
        <f t="array" ref="E4201">_xlfn.IFS(C4201&lt;&gt;2,_xlfn.IFS(D4201=0,"主角之一",D4201=1,"角色",D4201=2,"男主",D4201=3,"女主"),C4201=2,"")</f>
        <v>主角之一</v>
      </c>
      <c r="G4201" t="s">
        <v>6688</v>
      </c>
      <c r="I4201" t="str">
        <f t="array" ref="I4201">_xlfn.IFS(OR(C4201=0,C4201=3),_xlfn.IFS(H4201=0,"漫改",H4201=1,"轻改",H4201=2,"原创",H4201=3,"Gal改",H4201=4,"游改",H4201=5,"原创偶像",H4201=6,"国产原创",H4201=7,"小说改"),C4201&lt;&gt;0,"")</f>
        <v/>
      </c>
      <c r="J4201" s="16" t="s">
        <v>9668</v>
      </c>
      <c r="M4201" t="str">
        <f t="shared" si="65"/>
        <v>南云霞，《秋之回忆：勾指起誓的记忆》主角之一。</v>
      </c>
      <c r="O4201">
        <v>13</v>
      </c>
      <c r="P4201">
        <v>54</v>
      </c>
    </row>
    <row r="4202" spans="1:16">
      <c r="A4202" s="5" t="s">
        <v>9685</v>
      </c>
      <c r="B4202" t="s">
        <v>9686</v>
      </c>
      <c r="C4202">
        <v>1</v>
      </c>
      <c r="D4202">
        <v>0</v>
      </c>
      <c r="E4202" t="str">
        <f t="array" ref="E4202">_xlfn.IFS(C4202&lt;&gt;2,_xlfn.IFS(D4202=0,"主角之一",D4202=1,"角色",D4202=2,"男主",D4202=3,"女主"),C4202=2,"")</f>
        <v>主角之一</v>
      </c>
      <c r="G4202" t="s">
        <v>1562</v>
      </c>
      <c r="I4202" t="str">
        <f t="array" ref="I4202">_xlfn.IFS(OR(C4202=0,C4202=3),_xlfn.IFS(H4202=0,"漫改",H4202=1,"轻改",H4202=2,"原创",H4202=3,"Gal改",H4202=4,"游改",H4202=5,"原创偶像",H4202=6,"国产原创",H4202=7,"小说改"),C4202&lt;&gt;0,"")</f>
        <v/>
      </c>
      <c r="J4202" s="16" t="s">
        <v>9668</v>
      </c>
      <c r="M4202" t="str">
        <f t="shared" si="65"/>
        <v>宮乃紫苑，《樱吹雪 ～千年之恋～》主角之一。</v>
      </c>
      <c r="O4202">
        <v>1</v>
      </c>
      <c r="P4202">
        <v>4</v>
      </c>
    </row>
    <row r="4203" spans="1:16">
      <c r="A4203" s="5" t="s">
        <v>9687</v>
      </c>
      <c r="B4203" t="s">
        <v>9688</v>
      </c>
      <c r="C4203">
        <v>1</v>
      </c>
      <c r="D4203">
        <v>0</v>
      </c>
      <c r="E4203" t="str">
        <f t="array" ref="E4203">_xlfn.IFS(C4203&lt;&gt;2,_xlfn.IFS(D4203=0,"主角之一",D4203=1,"角色",D4203=2,"男主",D4203=3,"女主"),C4203=2,"")</f>
        <v>主角之一</v>
      </c>
      <c r="G4203" t="s">
        <v>1579</v>
      </c>
      <c r="I4203" t="str">
        <f t="array" ref="I4203">_xlfn.IFS(OR(C4203=0,C4203=3),_xlfn.IFS(H4203=0,"漫改",H4203=1,"轻改",H4203=2,"原创",H4203=3,"Gal改",H4203=4,"游改",H4203=5,"原创偶像",H4203=6,"国产原创",H4203=7,"小说改"),C4203&lt;&gt;0,"")</f>
        <v/>
      </c>
      <c r="J4203" s="16" t="s">
        <v>9668</v>
      </c>
      <c r="M4203" t="str">
        <f t="shared" si="65"/>
        <v>桜庭・ヴィクトリア・瑠莉，《树莓立方体》主角之一。</v>
      </c>
      <c r="O4203">
        <v>20</v>
      </c>
      <c r="P4203">
        <v>87</v>
      </c>
    </row>
    <row r="4204" spans="1:16">
      <c r="A4204" s="5" t="s">
        <v>9689</v>
      </c>
      <c r="B4204" t="s">
        <v>9690</v>
      </c>
      <c r="C4204">
        <v>1</v>
      </c>
      <c r="D4204">
        <v>0</v>
      </c>
      <c r="E4204" t="str">
        <f t="array" ref="E4204">_xlfn.IFS(C4204&lt;&gt;2,_xlfn.IFS(D4204=0,"主角之一",D4204=1,"角色",D4204=2,"男主",D4204=3,"女主"),C4204=2,"")</f>
        <v>主角之一</v>
      </c>
      <c r="G4204" t="s">
        <v>1934</v>
      </c>
      <c r="I4204" t="str">
        <f t="array" ref="I4204">_xlfn.IFS(OR(C4204=0,C4204=3),_xlfn.IFS(H4204=0,"漫改",H4204=1,"轻改",H4204=2,"原创",H4204=3,"Gal改",H4204=4,"游改",H4204=5,"原创偶像",H4204=6,"国产原创",H4204=7,"小说改"),C4204&lt;&gt;0,"")</f>
        <v/>
      </c>
      <c r="J4204" s="16" t="s">
        <v>9668</v>
      </c>
      <c r="M4204" t="str">
        <f t="shared" si="65"/>
        <v>五岛绘梨奈，《死月妖花～四月八日～》主角之一。</v>
      </c>
      <c r="O4204">
        <v>79</v>
      </c>
      <c r="P4204">
        <v>98</v>
      </c>
    </row>
    <row r="4205" spans="1:16">
      <c r="B4205" t="s">
        <v>9691</v>
      </c>
      <c r="C4205">
        <v>1</v>
      </c>
      <c r="D4205">
        <v>0</v>
      </c>
      <c r="E4205" t="str">
        <f t="array" ref="E4205">_xlfn.IFS(C4205&lt;&gt;2,_xlfn.IFS(D4205=0,"主角之一",D4205=1,"角色",D4205=2,"男主",D4205=3,"女主"),C4205=2,"")</f>
        <v>主角之一</v>
      </c>
      <c r="G4205" t="s">
        <v>6779</v>
      </c>
      <c r="I4205" t="str">
        <f t="array" ref="I4205">_xlfn.IFS(OR(C4205=0,C4205=3),_xlfn.IFS(H4205=0,"漫改",H4205=1,"轻改",H4205=2,"原创",H4205=3,"Gal改",H4205=4,"游改",H4205=5,"原创偶像",H4205=6,"国产原创",H4205=7,"小说改"),C4205&lt;&gt;0,"")</f>
        <v/>
      </c>
      <c r="J4205" s="16" t="s">
        <v>9668</v>
      </c>
      <c r="M4205" t="str">
        <f t="shared" si="65"/>
        <v>Berka Triade，《宝石心学院》主角之一。</v>
      </c>
    </row>
    <row r="4206" spans="1:16">
      <c r="B4206" t="s">
        <v>9692</v>
      </c>
      <c r="C4206">
        <v>1</v>
      </c>
      <c r="D4206">
        <v>0</v>
      </c>
      <c r="E4206" t="str">
        <f t="array" ref="E4206">_xlfn.IFS(C4206&lt;&gt;2,_xlfn.IFS(D4206=0,"主角之一",D4206=1,"角色",D4206=2,"男主",D4206=3,"女主"),C4206=2,"")</f>
        <v>主角之一</v>
      </c>
      <c r="G4206" t="s">
        <v>121</v>
      </c>
      <c r="I4206" t="str">
        <f t="array" ref="I4206">_xlfn.IFS(OR(C4206=0,C4206=3),_xlfn.IFS(H4206=0,"漫改",H4206=1,"轻改",H4206=2,"原创",H4206=3,"Gal改",H4206=4,"游改",H4206=5,"原创偶像",H4206=6,"国产原创",H4206=7,"小说改"),C4206&lt;&gt;0,"")</f>
        <v/>
      </c>
      <c r="J4206" s="16" t="s">
        <v>9668</v>
      </c>
      <c r="M4206" t="str">
        <f t="shared" si="65"/>
        <v>Lucie Stella Ecarlate，《我的眼睛能看光光！不可知的未来与透视的命运》主角之一。</v>
      </c>
    </row>
    <row r="4207" spans="1:16">
      <c r="A4207" s="5" t="s">
        <v>9693</v>
      </c>
      <c r="B4207" t="s">
        <v>9694</v>
      </c>
      <c r="C4207">
        <v>2</v>
      </c>
      <c r="E4207" t="str">
        <f t="array" ref="E4207">_xlfn.IFS(C4207&lt;&gt;2,_xlfn.IFS(D4207=0,"主角之一",D4207=1,"角色",D4207=2,"男主",D4207=3,"女主"),C4207=2,"")</f>
        <v/>
      </c>
      <c r="I4207" t="str">
        <f t="array" ref="I4207">_xlfn.IFS(OR(C4207=0,C4207=3),_xlfn.IFS(H4207=0,"漫改",H4207=1,"轻改",H4207=2,"原创",H4207=3,"Gal改",H4207=4,"游改",H4207=5,"原创偶像",H4207=6,"国产原创",H4207=7,"小说改"),C4207&lt;&gt;0,"")</f>
        <v/>
      </c>
      <c r="J4207" s="16" t="s">
        <v>9668</v>
      </c>
      <c r="L4207" t="s">
        <v>9695</v>
      </c>
      <c r="M4207" t="str">
        <f t="shared" si="65"/>
        <v>铃悬，游戏《剑为君舞》角色。</v>
      </c>
      <c r="O4207">
        <v>6</v>
      </c>
      <c r="P4207">
        <v>9</v>
      </c>
    </row>
    <row r="4208" spans="1:16">
      <c r="A4208" s="5" t="s">
        <v>9696</v>
      </c>
      <c r="B4208" t="s">
        <v>9697</v>
      </c>
      <c r="C4208">
        <v>2</v>
      </c>
      <c r="E4208" t="str">
        <f t="array" ref="E4208">_xlfn.IFS(C4208&lt;&gt;2,_xlfn.IFS(D4208=0,"主角之一",D4208=1,"角色",D4208=2,"男主",D4208=3,"女主"),C4208=2,"")</f>
        <v/>
      </c>
      <c r="I4208" t="str">
        <f t="array" ref="I4208">_xlfn.IFS(OR(C4208=0,C4208=3),_xlfn.IFS(H4208=0,"漫改",H4208=1,"轻改",H4208=2,"原创",H4208=3,"Gal改",H4208=4,"游改",H4208=5,"原创偶像",H4208=6,"国产原创",H4208=7,"小说改"),C4208&lt;&gt;0,"")</f>
        <v/>
      </c>
      <c r="J4208" s="16" t="s">
        <v>9668</v>
      </c>
      <c r="L4208" t="s">
        <v>1597</v>
      </c>
      <c r="M4208" t="str">
        <f t="shared" si="65"/>
        <v>安洁·卡特莉娜，知名vtuber。</v>
      </c>
      <c r="O4208">
        <v>4</v>
      </c>
      <c r="P4208">
        <v>22</v>
      </c>
    </row>
    <row r="4209" spans="1:16">
      <c r="A4209" s="5" t="s">
        <v>9729</v>
      </c>
      <c r="B4209" t="s">
        <v>9730</v>
      </c>
      <c r="C4209">
        <v>0</v>
      </c>
      <c r="D4209">
        <v>0</v>
      </c>
      <c r="E4209" t="str">
        <f t="array" ref="E4209">_xlfn.IFS(C4209&lt;&gt;2,_xlfn.IFS(D4209=0,"主角之一",D4209=1,"角色",D4209=2,"男主",D4209=3,"女主"),C4209=2,"")</f>
        <v>主角之一</v>
      </c>
      <c r="G4209" t="s">
        <v>4154</v>
      </c>
      <c r="H4209">
        <v>4</v>
      </c>
      <c r="I4209" t="str">
        <f t="array" ref="I4209">_xlfn.IFS(OR(C4209=0,C4209=3),_xlfn.IFS(H4209=0,"漫改",H4209=1,"轻改",H4209=2,"原创",H4209=3,"Gal改",H4209=4,"游改",H4209=5,"原创偶像",H4209=6,"国产原创",H4209=7,"小说改"),C4209&lt;&gt;0,"")</f>
        <v>游改</v>
      </c>
      <c r="J4209" s="16" t="s">
        <v>9701</v>
      </c>
      <c r="M4209" t="str">
        <f t="shared" si="65"/>
        <v>小鸟游翼，游改动画《影之诗F》主角之一。</v>
      </c>
      <c r="O4209">
        <v>10</v>
      </c>
      <c r="P4209">
        <v>23</v>
      </c>
    </row>
    <row r="4210" spans="1:16">
      <c r="A4210" s="5" t="s">
        <v>9731</v>
      </c>
      <c r="B4210" t="s">
        <v>9732</v>
      </c>
      <c r="C4210">
        <v>0</v>
      </c>
      <c r="D4210">
        <v>0</v>
      </c>
      <c r="E4210" t="str">
        <f t="array" ref="E4210">_xlfn.IFS(C4210&lt;&gt;2,_xlfn.IFS(D4210=0,"主角之一",D4210=1,"角色",D4210=2,"男主",D4210=3,"女主"),C4210=2,"")</f>
        <v>主角之一</v>
      </c>
      <c r="G4210" t="s">
        <v>1248</v>
      </c>
      <c r="H4210">
        <v>2</v>
      </c>
      <c r="I4210" t="str">
        <f t="array" ref="I4210">_xlfn.IFS(OR(C4210=0,C4210=3),_xlfn.IFS(H4210=0,"漫改",H4210=1,"轻改",H4210=2,"原创",H4210=3,"Gal改",H4210=4,"游改",H4210=5,"原创偶像",H4210=6,"国产原创",H4210=7,"小说改"),C4210&lt;&gt;0,"")</f>
        <v>原创</v>
      </c>
      <c r="J4210" s="16" t="s">
        <v>9701</v>
      </c>
      <c r="M4210" t="str">
        <f t="shared" si="65"/>
        <v>和泉泽爱生，原创动画《恋爱FLOPS》主角之一。</v>
      </c>
      <c r="O4210">
        <v>33</v>
      </c>
      <c r="P4210">
        <v>46</v>
      </c>
    </row>
    <row r="4211" spans="1:16">
      <c r="A4211" s="5" t="s">
        <v>9733</v>
      </c>
      <c r="B4211" t="s">
        <v>9734</v>
      </c>
      <c r="C4211">
        <v>0</v>
      </c>
      <c r="D4211">
        <v>0</v>
      </c>
      <c r="E4211" t="str">
        <f t="array" ref="E4211">_xlfn.IFS(C4211&lt;&gt;2,_xlfn.IFS(D4211=0,"主角之一",D4211=1,"角色",D4211=2,"男主",D4211=3,"女主"),C4211=2,"")</f>
        <v>主角之一</v>
      </c>
      <c r="G4211" t="s">
        <v>9735</v>
      </c>
      <c r="H4211">
        <v>0</v>
      </c>
      <c r="I4211" t="str">
        <f t="array" ref="I4211">_xlfn.IFS(OR(C4211=0,C4211=3),_xlfn.IFS(H4211=0,"漫改",H4211=1,"轻改",H4211=2,"原创",H4211=3,"Gal改",H4211=4,"游改",H4211=5,"原创偶像",H4211=6,"国产原创",H4211=7,"小说改"),C4211&lt;&gt;0,"")</f>
        <v>漫改</v>
      </c>
      <c r="J4211" s="16" t="s">
        <v>9701</v>
      </c>
      <c r="M4211" t="str">
        <f t="shared" si="65"/>
        <v>乌塔，漫改动画《航海王：红发歌姬》主角之一。</v>
      </c>
      <c r="O4211">
        <v>21</v>
      </c>
      <c r="P4211">
        <v>33</v>
      </c>
    </row>
    <row r="4212" spans="1:16">
      <c r="A4212" s="5" t="s">
        <v>9698</v>
      </c>
      <c r="B4212" t="s">
        <v>9699</v>
      </c>
      <c r="C4212">
        <v>0</v>
      </c>
      <c r="D4212">
        <v>1</v>
      </c>
      <c r="E4212" t="str">
        <f t="array" ref="E4212">_xlfn.IFS(C4212&lt;&gt;2,_xlfn.IFS(D4212=0,"主角之一",D4212=1,"角色",D4212=2,"男主",D4212=3,"女主"),C4212=2,"")</f>
        <v>角色</v>
      </c>
      <c r="G4212" t="s">
        <v>9700</v>
      </c>
      <c r="H4212">
        <v>0</v>
      </c>
      <c r="I4212" t="str">
        <f t="array" ref="I4212">_xlfn.IFS(OR(C4212=0,C4212=3),_xlfn.IFS(H4212=0,"漫改",H4212=1,"轻改",H4212=2,"原创",H4212=3,"Gal改",H4212=4,"游改",H4212=5,"原创偶像",H4212=6,"国产原创",H4212=7,"小说改"),C4212&lt;&gt;0,"")</f>
        <v>漫改</v>
      </c>
      <c r="J4212" s="16" t="s">
        <v>9701</v>
      </c>
      <c r="M4212" t="str">
        <f t="shared" si="65"/>
        <v>来栖川姬子 &amp; 姬宫千歌音，漫改动画《神无月的巫女》角色。</v>
      </c>
      <c r="O4212">
        <v>14</v>
      </c>
      <c r="P4212">
        <v>59</v>
      </c>
    </row>
    <row r="4213" spans="1:16">
      <c r="A4213" s="5" t="s">
        <v>9702</v>
      </c>
      <c r="B4213" t="s">
        <v>9703</v>
      </c>
      <c r="C4213">
        <v>0</v>
      </c>
      <c r="D4213">
        <v>1</v>
      </c>
      <c r="E4213" t="str">
        <f t="array" ref="E4213">_xlfn.IFS(C4213&lt;&gt;2,_xlfn.IFS(D4213=0,"主角之一",D4213=1,"角色",D4213=2,"男主",D4213=3,"女主"),C4213=2,"")</f>
        <v>角色</v>
      </c>
      <c r="G4213" t="s">
        <v>156</v>
      </c>
      <c r="H4213" s="17">
        <v>2</v>
      </c>
      <c r="I4213" t="str">
        <f t="array" ref="I4213">_xlfn.IFS(OR(C4213=0,C4213=3),_xlfn.IFS(H4213=0,"漫改",H4213=1,"轻改",H4213=2,"原创",H4213=3,"Gal改",H4213=4,"游改",H4213=5,"原创偶像",H4213=6,"国产原创",H4213=7,"小说改"),C4213&lt;&gt;0,"")</f>
        <v>原创</v>
      </c>
      <c r="J4213" s="16" t="s">
        <v>9701</v>
      </c>
      <c r="M4213" t="str">
        <f t="shared" si="65"/>
        <v>宗像礼司，原创动画《K》角色。</v>
      </c>
      <c r="O4213">
        <v>13</v>
      </c>
      <c r="P4213">
        <v>83</v>
      </c>
    </row>
    <row r="4214" spans="1:16">
      <c r="A4214" s="5" t="s">
        <v>9704</v>
      </c>
      <c r="B4214" t="s">
        <v>9705</v>
      </c>
      <c r="C4214">
        <v>0</v>
      </c>
      <c r="D4214">
        <v>1</v>
      </c>
      <c r="E4214" t="str">
        <f t="array" ref="E4214">_xlfn.IFS(C4214&lt;&gt;2,_xlfn.IFS(D4214=0,"主角之一",D4214=1,"角色",D4214=2,"男主",D4214=3,"女主"),C4214=2,"")</f>
        <v>角色</v>
      </c>
      <c r="G4214" t="s">
        <v>600</v>
      </c>
      <c r="H4214">
        <v>0</v>
      </c>
      <c r="I4214" t="str">
        <f t="array" ref="I4214">_xlfn.IFS(OR(C4214=0,C4214=3),_xlfn.IFS(H4214=0,"漫改",H4214=1,"轻改",H4214=2,"原创",H4214=3,"Gal改",H4214=4,"游改",H4214=5,"原创偶像",H4214=6,"国产原创",H4214=7,"小说改"),C4214&lt;&gt;0,"")</f>
        <v>漫改</v>
      </c>
      <c r="J4214" s="16" t="s">
        <v>9701</v>
      </c>
      <c r="M4214" t="str">
        <f t="shared" si="65"/>
        <v>石川透，漫改动画《堀与宫村》角色。</v>
      </c>
      <c r="O4214">
        <v>4</v>
      </c>
      <c r="P4214">
        <v>30</v>
      </c>
    </row>
    <row r="4215" spans="1:16">
      <c r="A4215" s="5" t="s">
        <v>9706</v>
      </c>
      <c r="B4215" t="s">
        <v>9707</v>
      </c>
      <c r="C4215">
        <v>0</v>
      </c>
      <c r="D4215">
        <v>1</v>
      </c>
      <c r="E4215" t="str">
        <f t="array" ref="E4215">_xlfn.IFS(C4215&lt;&gt;2,_xlfn.IFS(D4215=0,"主角之一",D4215=1,"角色",D4215=2,"男主",D4215=3,"女主"),C4215=2,"")</f>
        <v>角色</v>
      </c>
      <c r="G4215" t="s">
        <v>8991</v>
      </c>
      <c r="H4215" s="17">
        <v>1</v>
      </c>
      <c r="I4215" t="str">
        <f t="array" ref="I4215">_xlfn.IFS(OR(C4215=0,C4215=3),_xlfn.IFS(H4215=0,"漫改",H4215=1,"轻改",H4215=2,"原创",H4215=3,"Gal改",H4215=4,"游改",H4215=5,"原创偶像",H4215=6,"国产原创",H4215=7,"小说改"),C4215&lt;&gt;0,"")</f>
        <v>轻改</v>
      </c>
      <c r="J4215" s="16" t="s">
        <v>9701</v>
      </c>
      <c r="M4215" t="str">
        <f t="shared" si="65"/>
        <v>镰月铃乃，轻改动画《打工吧！魔王大人》角色。</v>
      </c>
      <c r="O4215">
        <v>11</v>
      </c>
      <c r="P4215">
        <v>118</v>
      </c>
    </row>
    <row r="4216" spans="1:16">
      <c r="A4216" s="5" t="s">
        <v>9708</v>
      </c>
      <c r="B4216" t="s">
        <v>9709</v>
      </c>
      <c r="C4216">
        <v>0</v>
      </c>
      <c r="D4216">
        <v>1</v>
      </c>
      <c r="E4216" t="str">
        <f t="array" ref="E4216">_xlfn.IFS(C4216&lt;&gt;2,_xlfn.IFS(D4216=0,"主角之一",D4216=1,"角色",D4216=2,"男主",D4216=3,"女主"),C4216=2,"")</f>
        <v>角色</v>
      </c>
      <c r="G4216" t="s">
        <v>1725</v>
      </c>
      <c r="H4216"/>
      <c r="I4216" t="str">
        <f t="array" ref="I4216">_xlfn.IFS(OR(C4216=0,C4216=3),_xlfn.IFS(H4216=0,"漫改",H4216=1,"轻改",H4216=2,"原创",H4216=3,"Gal改",H4216=4,"游改",H4216=5,"原创偶像",H4216=6,"国产原创",H4216=7,"小说改"),C4216&lt;&gt;0,"")</f>
        <v>漫改</v>
      </c>
      <c r="J4216" s="16" t="s">
        <v>9701</v>
      </c>
      <c r="M4216" t="str">
        <f t="shared" si="65"/>
        <v>泷川·克里斯·优，漫改动画《钻石王牌》角色。</v>
      </c>
      <c r="O4216">
        <v>7</v>
      </c>
      <c r="P4216">
        <v>13</v>
      </c>
    </row>
    <row r="4217" spans="1:16">
      <c r="A4217" s="5" t="s">
        <v>9710</v>
      </c>
      <c r="B4217" t="s">
        <v>9711</v>
      </c>
      <c r="C4217">
        <v>0</v>
      </c>
      <c r="D4217">
        <v>1</v>
      </c>
      <c r="E4217" t="str">
        <f t="array" ref="E4217">_xlfn.IFS(C4217&lt;&gt;2,_xlfn.IFS(D4217=0,"主角之一",D4217=1,"角色",D4217=2,"男主",D4217=3,"女主"),C4217=2,"")</f>
        <v>角色</v>
      </c>
      <c r="G4217" t="s">
        <v>9712</v>
      </c>
      <c r="H4217">
        <v>1</v>
      </c>
      <c r="I4217" t="str">
        <f t="array" ref="I4217">_xlfn.IFS(OR(C4217=0,C4217=3),_xlfn.IFS(H4217=0,"漫改",H4217=1,"轻改",H4217=2,"原创",H4217=3,"Gal改",H4217=4,"游改",H4217=5,"原创偶像",H4217=6,"国产原创",H4217=7,"小说改"),C4217&lt;&gt;0,"")</f>
        <v>轻改</v>
      </c>
      <c r="J4217" s="16" t="s">
        <v>9701</v>
      </c>
      <c r="M4217" t="str">
        <f t="shared" si="65"/>
        <v>鸿上百合子，轻改动画《樱子小姐的脚下埋着尸体》角色。</v>
      </c>
      <c r="O4217">
        <v>13</v>
      </c>
      <c r="P4217">
        <v>28</v>
      </c>
    </row>
    <row r="4218" spans="1:16">
      <c r="A4218" s="5" t="s">
        <v>9713</v>
      </c>
      <c r="B4218" t="s">
        <v>9714</v>
      </c>
      <c r="C4218">
        <v>0</v>
      </c>
      <c r="D4218">
        <v>1</v>
      </c>
      <c r="E4218" t="str">
        <f t="array" ref="E4218">_xlfn.IFS(C4218&lt;&gt;2,_xlfn.IFS(D4218=0,"主角之一",D4218=1,"角色",D4218=2,"男主",D4218=3,"女主"),C4218=2,"")</f>
        <v>角色</v>
      </c>
      <c r="G4218" t="s">
        <v>5159</v>
      </c>
      <c r="H4218"/>
      <c r="I4218" t="str">
        <f t="array" ref="I4218">_xlfn.IFS(OR(C4218=0,C4218=3),_xlfn.IFS(H4218=0,"漫改",H4218=1,"轻改",H4218=2,"原创",H4218=3,"Gal改",H4218=4,"游改",H4218=5,"原创偶像",H4218=6,"国产原创",H4218=7,"小说改"),C4218&lt;&gt;0,"")</f>
        <v>漫改</v>
      </c>
      <c r="J4218" s="16" t="s">
        <v>9701</v>
      </c>
      <c r="M4218" t="str">
        <f t="shared" si="65"/>
        <v>玉来萌香，漫改动画《ReLIFE》角色。</v>
      </c>
      <c r="O4218">
        <v>9</v>
      </c>
      <c r="P4218">
        <v>30</v>
      </c>
    </row>
    <row r="4219" spans="1:16">
      <c r="A4219" s="5" t="s">
        <v>9715</v>
      </c>
      <c r="B4219" t="s">
        <v>9716</v>
      </c>
      <c r="C4219">
        <v>0</v>
      </c>
      <c r="D4219">
        <v>1</v>
      </c>
      <c r="E4219" t="str">
        <f t="array" ref="E4219">_xlfn.IFS(C4219&lt;&gt;2,_xlfn.IFS(D4219=0,"主角之一",D4219=1,"角色",D4219=2,"男主",D4219=3,"女主"),C4219=2,"")</f>
        <v>角色</v>
      </c>
      <c r="G4219" t="s">
        <v>841</v>
      </c>
      <c r="H4219">
        <v>2</v>
      </c>
      <c r="I4219" t="str">
        <f t="array" ref="I4219">_xlfn.IFS(OR(C4219=0,C4219=3),_xlfn.IFS(H4219=0,"漫改",H4219=1,"轻改",H4219=2,"原创",H4219=3,"Gal改",H4219=4,"游改",H4219=5,"原创偶像",H4219=6,"国产原创",H4219=7,"小说改"),C4219&lt;&gt;0,"")</f>
        <v>原创</v>
      </c>
      <c r="J4219" s="16" t="s">
        <v>9701</v>
      </c>
      <c r="K4219"/>
      <c r="M4219" t="str">
        <f t="shared" si="65"/>
        <v>威廉敏娜·布伦瑞克·因格诺尔·弗里德堡，原创动画《高校舰队》角色。</v>
      </c>
      <c r="O4219">
        <v>17</v>
      </c>
      <c r="P4219">
        <v>69</v>
      </c>
    </row>
    <row r="4220" spans="1:16">
      <c r="A4220" s="5" t="s">
        <v>9717</v>
      </c>
      <c r="B4220" t="s">
        <v>9718</v>
      </c>
      <c r="C4220">
        <v>0</v>
      </c>
      <c r="D4220">
        <v>0</v>
      </c>
      <c r="E4220" t="str">
        <f t="array" ref="E4220">_xlfn.IFS(C4220&lt;&gt;2,_xlfn.IFS(D4220=0,"主角之一",D4220=1,"角色",D4220=2,"男主",D4220=3,"女主"),C4220=2,"")</f>
        <v>主角之一</v>
      </c>
      <c r="G4220" t="s">
        <v>4040</v>
      </c>
      <c r="H4220">
        <v>0</v>
      </c>
      <c r="I4220" t="str">
        <f t="array" ref="I4220">_xlfn.IFS(OR(C4220=0,C4220=3),_xlfn.IFS(H4220=0,"漫改",H4220=1,"轻改",H4220=2,"原创",H4220=3,"Gal改",H4220=4,"游改",H4220=5,"原创偶像",H4220=6,"国产原创",H4220=7,"小说改"),C4220&lt;&gt;0,"")</f>
        <v>漫改</v>
      </c>
      <c r="J4220" s="16" t="s">
        <v>9701</v>
      </c>
      <c r="M4220" t="str">
        <f t="shared" si="65"/>
        <v>萩野千秋，漫改动画《雏子的笔记》主角之一。</v>
      </c>
      <c r="O4220">
        <v>5</v>
      </c>
      <c r="P4220">
        <v>21</v>
      </c>
    </row>
    <row r="4221" spans="1:16">
      <c r="A4221" s="5" t="s">
        <v>9719</v>
      </c>
      <c r="B4221" t="s">
        <v>9720</v>
      </c>
      <c r="C4221">
        <v>0</v>
      </c>
      <c r="D4221">
        <v>1</v>
      </c>
      <c r="E4221" t="str">
        <f t="array" ref="E4221">_xlfn.IFS(C4221&lt;&gt;2,_xlfn.IFS(D4221=0,"主角之一",D4221=1,"角色",D4221=2,"男主",D4221=3,"女主"),C4221=2,"")</f>
        <v>角色</v>
      </c>
      <c r="G4221" t="s">
        <v>246</v>
      </c>
      <c r="H4221">
        <v>5</v>
      </c>
      <c r="I4221" t="str">
        <f t="array" ref="I4221">_xlfn.IFS(OR(C4221=0,C4221=3),_xlfn.IFS(H4221=0,"漫改",H4221=1,"轻改",H4221=2,"原创",H4221=3,"Gal改",H4221=4,"游改",H4221=5,"原创偶像",H4221=6,"国产原创",H4221=7,"小说改"),C4221&lt;&gt;0,"")</f>
        <v>原创偶像</v>
      </c>
      <c r="J4221" s="16" t="s">
        <v>9701</v>
      </c>
      <c r="M4221" t="str">
        <f t="shared" si="65"/>
        <v>米歇尔 / 奥泽美咲，原创偶像动画《BanG Dream!》角色。</v>
      </c>
      <c r="O4221">
        <v>42</v>
      </c>
      <c r="P4221">
        <v>106</v>
      </c>
    </row>
    <row r="4222" spans="1:16">
      <c r="A4222" s="5" t="s">
        <v>9721</v>
      </c>
      <c r="B4222" t="s">
        <v>9722</v>
      </c>
      <c r="C4222">
        <v>0</v>
      </c>
      <c r="D4222">
        <v>0</v>
      </c>
      <c r="E4222" t="str">
        <f t="array" ref="E4222">_xlfn.IFS(C4222&lt;&gt;2,_xlfn.IFS(D4222=0,"主角之一",D4222=1,"角色",D4222=2,"男主",D4222=3,"女主"),C4222=2,"")</f>
        <v>主角之一</v>
      </c>
      <c r="G4222" t="s">
        <v>1954</v>
      </c>
      <c r="H4222">
        <v>0</v>
      </c>
      <c r="I4222" t="str">
        <f t="array" ref="I4222">_xlfn.IFS(OR(C4222=0,C4222=3),_xlfn.IFS(H4222=0,"漫改",H4222=1,"轻改",H4222=2,"原创",H4222=3,"Gal改",H4222=4,"游改",H4222=5,"原创偶像",H4222=6,"国产原创",H4222=7,"小说改"),C4222&lt;&gt;0,"")</f>
        <v>漫改</v>
      </c>
      <c r="J4222" s="16" t="s">
        <v>9701</v>
      </c>
      <c r="K4222" s="17">
        <v>1</v>
      </c>
      <c r="M4222" t="str">
        <f t="shared" si="65"/>
        <v>志摩凛，漫改动画《摇曳露营△》主角之一。【芳文社】</v>
      </c>
      <c r="O4222">
        <v>208</v>
      </c>
      <c r="P4222">
        <v>1091</v>
      </c>
    </row>
    <row r="4223" spans="1:16">
      <c r="A4223" s="5" t="s">
        <v>9723</v>
      </c>
      <c r="B4223" t="s">
        <v>9724</v>
      </c>
      <c r="C4223">
        <v>0</v>
      </c>
      <c r="D4223">
        <v>0</v>
      </c>
      <c r="E4223" t="str">
        <f t="array" ref="E4223">_xlfn.IFS(C4223&lt;&gt;2,_xlfn.IFS(D4223=0,"主角之一",D4223=1,"角色",D4223=2,"男主",D4223=3,"女主"),C4223=2,"")</f>
        <v>主角之一</v>
      </c>
      <c r="G4223" t="s">
        <v>291</v>
      </c>
      <c r="H4223">
        <v>2</v>
      </c>
      <c r="I4223" t="str">
        <f t="array" ref="I4223">_xlfn.IFS(OR(C4223=0,C4223=3),_xlfn.IFS(H4223=0,"漫改",H4223=1,"轻改",H4223=2,"原创",H4223=3,"Gal改",H4223=4,"游改",H4223=5,"原创偶像",H4223=6,"国产原创",H4223=7,"小说改"),C4223&lt;&gt;0,"")</f>
        <v>原创</v>
      </c>
      <c r="J4223" s="16" t="s">
        <v>9701</v>
      </c>
      <c r="M4223" t="str">
        <f t="shared" si="65"/>
        <v>星见纯那，原创动画《少女☆歌剧 Revue Starlight》主角之一。</v>
      </c>
      <c r="O4223">
        <v>29</v>
      </c>
      <c r="P4223">
        <v>117</v>
      </c>
    </row>
    <row r="4224" spans="1:16">
      <c r="A4224" s="5" t="s">
        <v>9725</v>
      </c>
      <c r="B4224" t="s">
        <v>9726</v>
      </c>
      <c r="C4224">
        <v>0</v>
      </c>
      <c r="D4224">
        <v>1</v>
      </c>
      <c r="E4224" t="str">
        <f t="array" ref="E4224">_xlfn.IFS(C4224&lt;&gt;2,_xlfn.IFS(D4224=0,"主角之一",D4224=1,"角色",D4224=2,"男主",D4224=3,"女主"),C4224=2,"")</f>
        <v>角色</v>
      </c>
      <c r="G4224" t="s">
        <v>1202</v>
      </c>
      <c r="H4224">
        <v>0</v>
      </c>
      <c r="I4224" t="str">
        <f t="array" ref="I4224">_xlfn.IFS(OR(C4224=0,C4224=3),_xlfn.IFS(H4224=0,"漫改",H4224=1,"轻改",H4224=2,"原创",H4224=3,"Gal改",H4224=4,"游改",H4224=5,"原创偶像",H4224=6,"国产原创",H4224=7,"小说改"),C4224&lt;&gt;0,"")</f>
        <v>漫改</v>
      </c>
      <c r="J4224" s="16" t="s">
        <v>9701</v>
      </c>
      <c r="M4224" t="str">
        <f t="shared" ref="M4224:M4287" si="66">_xlfn.CONCAT(_xlfn.IFS(C4224=0,_xlfn.CONCAT(B4224,"，",I4224,"动画","《",G4224,"》",E4224,"。"),C4224=1,_xlfn.CONCAT(B4224,"，《",G4224,"》",E4224,"。"),C4224=2,_xlfn.CONCAT(B4224,"，",L4224),C4224=3,_xlfn.CONCAT(B4224,"，动画电影《",G4224,"》",E4224,"。")),_xlfn.IFS(K4224=1,"【芳文社】",K4224=0,""))</f>
        <v>出云天花，漫改动画《魔都精兵的奴隶》角色。</v>
      </c>
      <c r="O4224">
        <v>74</v>
      </c>
      <c r="P4224">
        <v>171</v>
      </c>
    </row>
    <row r="4225" spans="1:16">
      <c r="A4225" s="5" t="s">
        <v>9727</v>
      </c>
      <c r="B4225" t="s">
        <v>9728</v>
      </c>
      <c r="C4225">
        <v>0</v>
      </c>
      <c r="D4225">
        <v>0</v>
      </c>
      <c r="E4225" t="str">
        <f t="array" ref="E4225">_xlfn.IFS(C4225&lt;&gt;2,_xlfn.IFS(D4225=0,"主角之一",D4225=1,"角色",D4225=2,"男主",D4225=3,"女主"),C4225=2,"")</f>
        <v>主角之一</v>
      </c>
      <c r="G4225" t="s">
        <v>3928</v>
      </c>
      <c r="H4225">
        <v>0</v>
      </c>
      <c r="I4225" t="str">
        <f t="array" ref="I4225">_xlfn.IFS(OR(C4225=0,C4225=3),_xlfn.IFS(H4225=0,"漫改",H4225=1,"轻改",H4225=2,"原创",H4225=3,"Gal改",H4225=4,"游改",H4225=5,"原创偶像",H4225=6,"国产原创",H4225=7,"小说改"),C4225&lt;&gt;0,"")</f>
        <v>漫改</v>
      </c>
      <c r="J4225" s="16" t="s">
        <v>9701</v>
      </c>
      <c r="M4225" t="str">
        <f t="shared" si="66"/>
        <v>八月朔日濑玲音，漫改动画《女神宿舍的宿管君。》主角之一。</v>
      </c>
      <c r="O4225">
        <v>12</v>
      </c>
      <c r="P4225">
        <v>28</v>
      </c>
    </row>
    <row r="4226" spans="1:16">
      <c r="B4226" t="s">
        <v>9736</v>
      </c>
      <c r="C4226">
        <v>0</v>
      </c>
      <c r="D4226">
        <v>1</v>
      </c>
      <c r="E4226" t="str">
        <f t="array" ref="E4226">_xlfn.IFS(C4226&lt;&gt;2,_xlfn.IFS(D4226=0,"主角之一",D4226=1,"角色",D4226=2,"男主",D4226=3,"女主"),C4226=2,"")</f>
        <v>角色</v>
      </c>
      <c r="G4226" t="s">
        <v>781</v>
      </c>
      <c r="H4226">
        <v>6</v>
      </c>
      <c r="I4226" t="str">
        <f t="array" ref="I4226">_xlfn.IFS(OR(C4226=0,C4226=3),_xlfn.IFS(H4226=0,"漫改",H4226=1,"轻改",H4226=2,"原创",H4226=3,"Gal改",H4226=4,"游改",H4226=5,"原创偶像",H4226=6,"国产原创",H4226=7,"小说改"),C4226&lt;&gt;0,"")</f>
        <v>国产原创</v>
      </c>
      <c r="J4226" s="16" t="s">
        <v>9701</v>
      </c>
      <c r="M4226" t="str">
        <f t="shared" si="66"/>
        <v>小灰灰，国产原创动画《喜羊羊与灰太狼》角色。</v>
      </c>
    </row>
    <row r="4227" spans="1:16">
      <c r="A4227" s="5" t="s">
        <v>9737</v>
      </c>
      <c r="B4227" t="s">
        <v>9738</v>
      </c>
      <c r="C4227">
        <v>1</v>
      </c>
      <c r="D4227">
        <v>1</v>
      </c>
      <c r="E4227" t="str">
        <f t="array" ref="E4227">_xlfn.IFS(C4227&lt;&gt;2,_xlfn.IFS(D4227=0,"主角之一",D4227=1,"角色",D4227=2,"男主",D4227=3,"女主"),C4227=2,"")</f>
        <v>角色</v>
      </c>
      <c r="G4227" t="s">
        <v>1906</v>
      </c>
      <c r="I4227" t="str">
        <f t="array" ref="I4227">_xlfn.IFS(OR(C4227=0,C4227=3),_xlfn.IFS(H4227=0,"漫改",H4227=1,"轻改",H4227=2,"原创",H4227=3,"Gal改",H4227=4,"游改",H4227=5,"原创偶像",H4227=6,"国产原创",H4227=7,"小说改"),C4227&lt;&gt;0,"")</f>
        <v/>
      </c>
      <c r="J4227" s="16" t="s">
        <v>9701</v>
      </c>
      <c r="M4227" t="str">
        <f t="shared" si="66"/>
        <v>千奈朝霧，《Strawberry Nauts》角色。</v>
      </c>
      <c r="O4227">
        <v>3</v>
      </c>
      <c r="P4227">
        <v>10</v>
      </c>
    </row>
    <row r="4228" spans="1:16">
      <c r="A4228" s="5" t="s">
        <v>9739</v>
      </c>
      <c r="B4228" t="s">
        <v>9740</v>
      </c>
      <c r="C4228">
        <v>1</v>
      </c>
      <c r="D4228">
        <v>0</v>
      </c>
      <c r="E4228" t="str">
        <f t="array" ref="E4228">_xlfn.IFS(C4228&lt;&gt;2,_xlfn.IFS(D4228=0,"主角之一",D4228=1,"角色",D4228=2,"男主",D4228=3,"女主"),C4228=2,"")</f>
        <v>主角之一</v>
      </c>
      <c r="G4228" t="s">
        <v>2874</v>
      </c>
      <c r="I4228" t="str">
        <f t="array" ref="I4228">_xlfn.IFS(OR(C4228=0,C4228=3),_xlfn.IFS(H4228=0,"漫改",H4228=1,"轻改",H4228=2,"原创",H4228=3,"Gal改",H4228=4,"游改",H4228=5,"原创偶像",H4228=6,"国产原创",H4228=7,"小说改"),C4228&lt;&gt;0,"")</f>
        <v/>
      </c>
      <c r="J4228" s="16" t="s">
        <v>9701</v>
      </c>
      <c r="M4228" t="str">
        <f t="shared" si="66"/>
        <v>榊野このみ，《晴霁之后定是菜花盛开的好天气》主角之一。</v>
      </c>
      <c r="O4228">
        <v>10</v>
      </c>
      <c r="P4228">
        <v>61</v>
      </c>
    </row>
    <row r="4229" spans="1:16">
      <c r="A4229" s="5" t="s">
        <v>9741</v>
      </c>
      <c r="B4229" t="s">
        <v>9742</v>
      </c>
      <c r="C4229">
        <v>1</v>
      </c>
      <c r="D4229">
        <v>1</v>
      </c>
      <c r="E4229" t="str">
        <f t="array" ref="E4229">_xlfn.IFS(C4229&lt;&gt;2,_xlfn.IFS(D4229=0,"主角之一",D4229=1,"角色",D4229=2,"男主",D4229=3,"女主"),C4229=2,"")</f>
        <v>角色</v>
      </c>
      <c r="G4229" t="s">
        <v>2374</v>
      </c>
      <c r="I4229" t="str">
        <f t="array" ref="I4229">_xlfn.IFS(OR(C4229=0,C4229=3),_xlfn.IFS(H4229=0,"漫改",H4229=1,"轻改",H4229=2,"原创",H4229=3,"Gal改",H4229=4,"游改",H4229=5,"原创偶像",H4229=6,"国产原创",H4229=7,"小说改"),C4229&lt;&gt;0,"")</f>
        <v/>
      </c>
      <c r="J4229" s="16" t="s">
        <v>9701</v>
      </c>
      <c r="M4229" t="str">
        <f t="shared" si="66"/>
        <v>上月柑南，《花咲workspring！》角色。</v>
      </c>
      <c r="O4229">
        <v>7</v>
      </c>
      <c r="P4229">
        <v>20</v>
      </c>
    </row>
    <row r="4230" spans="1:16">
      <c r="A4230" s="5" t="s">
        <v>9743</v>
      </c>
      <c r="B4230" t="s">
        <v>9744</v>
      </c>
      <c r="C4230">
        <v>1</v>
      </c>
      <c r="D4230">
        <v>1</v>
      </c>
      <c r="E4230" t="str">
        <f t="array" ref="E4230">_xlfn.IFS(C4230&lt;&gt;2,_xlfn.IFS(D4230=0,"主角之一",D4230=1,"角色",D4230=2,"男主",D4230=3,"女主"),C4230=2,"")</f>
        <v>角色</v>
      </c>
      <c r="G4230" t="s">
        <v>675</v>
      </c>
      <c r="I4230" t="str">
        <f t="array" ref="I4230">_xlfn.IFS(OR(C4230=0,C4230=3),_xlfn.IFS(H4230=0,"漫改",H4230=1,"轻改",H4230=2,"原创",H4230=3,"Gal改",H4230=4,"游改",H4230=5,"原创偶像",H4230=6,"国产原创",H4230=7,"小说改"),C4230&lt;&gt;0,"")</f>
        <v/>
      </c>
      <c r="J4230" s="16" t="s">
        <v>9701</v>
      </c>
      <c r="M4230" t="str">
        <f t="shared" si="66"/>
        <v>爱美姐，《想要传达给你的爱恋》角色。</v>
      </c>
      <c r="O4230">
        <v>10</v>
      </c>
      <c r="P4230">
        <v>34</v>
      </c>
    </row>
    <row r="4231" spans="1:16">
      <c r="A4231" s="5" t="s">
        <v>9745</v>
      </c>
      <c r="B4231" t="s">
        <v>9746</v>
      </c>
      <c r="C4231">
        <v>1</v>
      </c>
      <c r="D4231">
        <v>0</v>
      </c>
      <c r="E4231" t="str">
        <f t="array" ref="E4231">_xlfn.IFS(C4231&lt;&gt;2,_xlfn.IFS(D4231=0,"主角之一",D4231=1,"角色",D4231=2,"男主",D4231=3,"女主"),C4231=2,"")</f>
        <v>主角之一</v>
      </c>
      <c r="G4231" t="s">
        <v>147</v>
      </c>
      <c r="I4231" t="str">
        <f t="array" ref="I4231">_xlfn.IFS(OR(C4231=0,C4231=3),_xlfn.IFS(H4231=0,"漫改",H4231=1,"轻改",H4231=2,"原创",H4231=3,"Gal改",H4231=4,"游改",H4231=5,"原创偶像",H4231=6,"国产原创",H4231=7,"小说改"),C4231&lt;&gt;0,"")</f>
        <v/>
      </c>
      <c r="J4231" s="16" t="s">
        <v>9701</v>
      </c>
      <c r="M4231" t="str">
        <f t="shared" si="66"/>
        <v>御巫千夜子，《7days—与你共度的七日间》主角之一。</v>
      </c>
      <c r="O4231">
        <v>4</v>
      </c>
      <c r="P4231">
        <v>29</v>
      </c>
    </row>
    <row r="4232" spans="1:16">
      <c r="A4232" s="5" t="s">
        <v>9747</v>
      </c>
      <c r="B4232" t="s">
        <v>9748</v>
      </c>
      <c r="C4232">
        <v>2</v>
      </c>
      <c r="E4232" t="str">
        <f t="array" ref="E4232">_xlfn.IFS(C4232&lt;&gt;2,_xlfn.IFS(D4232=0,"主角之一",D4232=1,"角色",D4232=2,"男主",D4232=3,"女主"),C4232=2,"")</f>
        <v/>
      </c>
      <c r="I4232" t="str">
        <f t="array" ref="I4232">_xlfn.IFS(OR(C4232=0,C4232=3),_xlfn.IFS(H4232=0,"漫改",H4232=1,"轻改",H4232=2,"原创",H4232=3,"Gal改",H4232=4,"游改",H4232=5,"原创偶像",H4232=6,"国产原创",H4232=7,"小说改"),C4232&lt;&gt;0,"")</f>
        <v/>
      </c>
      <c r="J4232" s="16" t="s">
        <v>9701</v>
      </c>
      <c r="L4232" t="s">
        <v>1597</v>
      </c>
      <c r="M4232" t="str">
        <f t="shared" si="66"/>
        <v>戌神沁音，知名vtuber。</v>
      </c>
      <c r="O4232">
        <v>14</v>
      </c>
      <c r="P4232">
        <v>35</v>
      </c>
    </row>
    <row r="4233" spans="1:16">
      <c r="B4233" t="s">
        <v>9749</v>
      </c>
      <c r="C4233">
        <v>2</v>
      </c>
      <c r="E4233" t="str">
        <f t="array" ref="E4233">_xlfn.IFS(C4233&lt;&gt;2,_xlfn.IFS(D4233=0,"主角之一",D4233=1,"角色",D4233=2,"男主",D4233=3,"女主"),C4233=2,"")</f>
        <v/>
      </c>
      <c r="I4233" t="str">
        <f t="array" ref="I4233">_xlfn.IFS(OR(C4233=0,C4233=3),_xlfn.IFS(H4233=0,"漫改",H4233=1,"轻改",H4233=2,"原创",H4233=3,"Gal改",H4233=4,"游改",H4233=5,"原创偶像",H4233=6,"国产原创",H4233=7,"小说改"),C4233&lt;&gt;0,"")</f>
        <v/>
      </c>
      <c r="J4233" s="16" t="s">
        <v>9701</v>
      </c>
      <c r="L4233" t="s">
        <v>1597</v>
      </c>
      <c r="M4233" t="str">
        <f t="shared" si="66"/>
        <v>周·力一，知名vtuber。</v>
      </c>
    </row>
    <row r="4234" spans="1:16">
      <c r="A4234" s="5" t="s">
        <v>9750</v>
      </c>
      <c r="B4234" t="s">
        <v>9751</v>
      </c>
      <c r="C4234">
        <v>0</v>
      </c>
      <c r="D4234">
        <v>1</v>
      </c>
      <c r="E4234" t="str">
        <f t="array" ref="E4234">_xlfn.IFS(C4234&lt;&gt;2,_xlfn.IFS(D4234=0,"主角之一",D4234=1,"角色",D4234=2,"男主",D4234=3,"女主"),C4234=2,"")</f>
        <v>角色</v>
      </c>
      <c r="G4234" t="s">
        <v>695</v>
      </c>
      <c r="H4234">
        <v>3</v>
      </c>
      <c r="I4234" t="str">
        <f t="array" ref="I4234">_xlfn.IFS(OR(C4234=0,C4234=3),_xlfn.IFS(H4234=0,"漫改",H4234=1,"轻改",H4234=2,"原创",H4234=3,"Gal改",H4234=4,"游改",H4234=5,"原创偶像",H4234=6,"国产原创",H4234=7,"小说改"),C4234&lt;&gt;0,"")</f>
        <v>Gal改</v>
      </c>
      <c r="J4234" s="16" t="s">
        <v>9752</v>
      </c>
      <c r="M4234" t="str">
        <f t="shared" si="66"/>
        <v>天羽结子，Gal改动画《纯白交响曲》角色。</v>
      </c>
      <c r="O4234">
        <v>7</v>
      </c>
      <c r="P4234">
        <v>17</v>
      </c>
    </row>
    <row r="4235" spans="1:16">
      <c r="A4235" s="5" t="s">
        <v>9753</v>
      </c>
      <c r="B4235" t="s">
        <v>9754</v>
      </c>
      <c r="C4235">
        <v>0</v>
      </c>
      <c r="D4235">
        <v>0</v>
      </c>
      <c r="E4235" t="str">
        <f t="array" ref="E4235">_xlfn.IFS(C4235&lt;&gt;2,_xlfn.IFS(D4235=0,"主角之一",D4235=1,"角色",D4235=2,"男主",D4235=3,"女主"),C4235=2,"")</f>
        <v>主角之一</v>
      </c>
      <c r="G4235" t="s">
        <v>9755</v>
      </c>
      <c r="H4235">
        <v>0</v>
      </c>
      <c r="I4235" t="str">
        <f t="array" ref="I4235">_xlfn.IFS(OR(C4235=0,C4235=3),_xlfn.IFS(H4235=0,"漫改",H4235=1,"轻改",H4235=2,"原创",H4235=3,"Gal改",H4235=4,"游改",H4235=5,"原创偶像",H4235=6,"国产原创",H4235=7,"小说改"),C4235&lt;&gt;0,"")</f>
        <v>漫改</v>
      </c>
      <c r="J4235" s="16" t="s">
        <v>9752</v>
      </c>
      <c r="M4235" t="str">
        <f t="shared" si="66"/>
        <v>黑神目泷，漫改动画《最强会长黑神》主角之一。</v>
      </c>
      <c r="O4235">
        <v>8</v>
      </c>
      <c r="P4235">
        <v>32</v>
      </c>
    </row>
    <row r="4236" spans="1:16">
      <c r="A4236" s="5" t="s">
        <v>9756</v>
      </c>
      <c r="B4236" t="s">
        <v>9757</v>
      </c>
      <c r="C4236">
        <v>0</v>
      </c>
      <c r="D4236">
        <v>1</v>
      </c>
      <c r="E4236" t="str">
        <f t="array" ref="E4236">_xlfn.IFS(C4236&lt;&gt;2,_xlfn.IFS(D4236=0,"主角之一",D4236=1,"角色",D4236=2,"男主",D4236=3,"女主"),C4236=2,"")</f>
        <v>角色</v>
      </c>
      <c r="G4236" t="s">
        <v>6449</v>
      </c>
      <c r="H4236">
        <v>4</v>
      </c>
      <c r="I4236" t="str">
        <f t="array" ref="I4236">_xlfn.IFS(OR(C4236=0,C4236=3),_xlfn.IFS(H4236=0,"漫改",H4236=1,"轻改",H4236=2,"原创",H4236=3,"Gal改",H4236=4,"游改",H4236=5,"原创偶像",H4236=6,"国产原创",H4236=7,"小说改"),C4236&lt;&gt;0,"")</f>
        <v>游改</v>
      </c>
      <c r="J4236" s="16" t="s">
        <v>9752</v>
      </c>
      <c r="M4236" t="str">
        <f t="shared" si="66"/>
        <v>持田由香，游改动画《尸体派对》角色。</v>
      </c>
      <c r="O4236">
        <v>5</v>
      </c>
      <c r="P4236">
        <v>10</v>
      </c>
    </row>
    <row r="4237" spans="1:16">
      <c r="A4237" s="5" t="s">
        <v>9758</v>
      </c>
      <c r="B4237" t="s">
        <v>9759</v>
      </c>
      <c r="C4237">
        <v>0</v>
      </c>
      <c r="D4237">
        <v>0</v>
      </c>
      <c r="E4237" t="str">
        <f t="array" ref="E4237">_xlfn.IFS(C4237&lt;&gt;2,_xlfn.IFS(D4237=0,"主角之一",D4237=1,"角色",D4237=2,"男主",D4237=3,"女主"),C4237=2,"")</f>
        <v>主角之一</v>
      </c>
      <c r="G4237" t="s">
        <v>3684</v>
      </c>
      <c r="H4237">
        <v>0</v>
      </c>
      <c r="I4237" t="str">
        <f t="array" ref="I4237">_xlfn.IFS(OR(C4237=0,C4237=3),_xlfn.IFS(H4237=0,"漫改",H4237=1,"轻改",H4237=2,"原创",H4237=3,"Gal改",H4237=4,"游改",H4237=5,"原创偶像",H4237=6,"国产原创",H4237=7,"小说改"),C4237&lt;&gt;0,"")</f>
        <v>漫改</v>
      </c>
      <c r="J4237" s="16" t="s">
        <v>9752</v>
      </c>
      <c r="M4237" t="str">
        <f t="shared" si="66"/>
        <v>先西，漫改动画《迷宫饭》主角之一。</v>
      </c>
      <c r="O4237">
        <v>31</v>
      </c>
      <c r="P4237">
        <v>66</v>
      </c>
    </row>
    <row r="4238" spans="1:16">
      <c r="A4238" s="5" t="s">
        <v>9760</v>
      </c>
      <c r="B4238" t="s">
        <v>9761</v>
      </c>
      <c r="C4238">
        <v>0</v>
      </c>
      <c r="D4238">
        <v>1</v>
      </c>
      <c r="E4238" t="str">
        <f t="array" ref="E4238">_xlfn.IFS(C4238&lt;&gt;2,_xlfn.IFS(D4238=0,"主角之一",D4238=1,"角色",D4238=2,"男主",D4238=3,"女主"),C4238=2,"")</f>
        <v>角色</v>
      </c>
      <c r="G4238" t="s">
        <v>3199</v>
      </c>
      <c r="H4238">
        <v>1</v>
      </c>
      <c r="I4238" t="str">
        <f t="array" ref="I4238">_xlfn.IFS(OR(C4238=0,C4238=3),_xlfn.IFS(H4238=0,"漫改",H4238=1,"轻改",H4238=2,"原创",H4238=3,"Gal改",H4238=4,"游改",H4238=5,"原创偶像",H4238=6,"国产原创",H4238=7,"小说改"),C4238&lt;&gt;0,"")</f>
        <v>轻改</v>
      </c>
      <c r="J4238" s="16" t="s">
        <v>9752</v>
      </c>
      <c r="M4238" t="str">
        <f t="shared" si="66"/>
        <v>安琪·艾玛，轻改动画《86 -不存在的战区-》角色。</v>
      </c>
      <c r="O4238">
        <v>7</v>
      </c>
      <c r="P4238">
        <v>67</v>
      </c>
    </row>
    <row r="4239" spans="1:16">
      <c r="A4239" s="5" t="s">
        <v>9762</v>
      </c>
      <c r="B4239" t="s">
        <v>9763</v>
      </c>
      <c r="C4239">
        <v>1</v>
      </c>
      <c r="D4239">
        <v>0</v>
      </c>
      <c r="E4239" t="str">
        <f t="array" ref="E4239">_xlfn.IFS(C4239&lt;&gt;2,_xlfn.IFS(D4239=0,"主角之一",D4239=1,"角色",D4239=2,"男主",D4239=3,"女主"),C4239=2,"")</f>
        <v>主角之一</v>
      </c>
      <c r="G4239" t="s">
        <v>8055</v>
      </c>
      <c r="I4239" t="str">
        <f t="array" ref="I4239">_xlfn.IFS(OR(C4239=0,C4239=3),_xlfn.IFS(H4239=0,"漫改",H4239=1,"轻改",H4239=2,"原创",H4239=3,"Gal改",H4239=4,"游改",H4239=5,"原创偶像",H4239=6,"国产原创",H4239=7,"小说改"),C4239&lt;&gt;0,"")</f>
        <v/>
      </c>
      <c r="J4239" s="16" t="s">
        <v>9752</v>
      </c>
      <c r="M4239" t="str">
        <f t="shared" si="66"/>
        <v>新城鞠奈，《恋爱少女与守护之盾》主角之一。</v>
      </c>
      <c r="O4239">
        <v>3</v>
      </c>
      <c r="P4239">
        <v>7</v>
      </c>
    </row>
    <row r="4240" spans="1:16">
      <c r="A4240" s="5" t="s">
        <v>9764</v>
      </c>
      <c r="B4240" t="s">
        <v>9765</v>
      </c>
      <c r="C4240">
        <v>1</v>
      </c>
      <c r="D4240">
        <v>0</v>
      </c>
      <c r="E4240" t="str">
        <f t="array" ref="E4240">_xlfn.IFS(C4240&lt;&gt;2,_xlfn.IFS(D4240=0,"主角之一",D4240=1,"角色",D4240=2,"男主",D4240=3,"女主"),C4240=2,"")</f>
        <v>主角之一</v>
      </c>
      <c r="G4240" t="s">
        <v>323</v>
      </c>
      <c r="I4240" t="str">
        <f t="array" ref="I4240">_xlfn.IFS(OR(C4240=0,C4240=3),_xlfn.IFS(H4240=0,"漫改",H4240=1,"轻改",H4240=2,"原创",H4240=3,"Gal改",H4240=4,"游改",H4240=5,"原创偶像",H4240=6,"国产原创",H4240=7,"小说改"),C4240&lt;&gt;0,"")</f>
        <v/>
      </c>
      <c r="J4240" s="16" t="s">
        <v>9752</v>
      </c>
      <c r="M4240" t="str">
        <f t="shared" si="66"/>
        <v>栢木鸣海，《创刻的动脉》主角之一。</v>
      </c>
      <c r="O4240">
        <v>2</v>
      </c>
      <c r="P4240">
        <v>12</v>
      </c>
    </row>
    <row r="4241" spans="1:16">
      <c r="A4241" s="5" t="s">
        <v>9766</v>
      </c>
      <c r="B4241" t="s">
        <v>9767</v>
      </c>
      <c r="C4241">
        <v>1</v>
      </c>
      <c r="D4241">
        <v>0</v>
      </c>
      <c r="E4241" t="str">
        <f t="array" ref="E4241">_xlfn.IFS(C4241&lt;&gt;2,_xlfn.IFS(D4241=0,"主角之一",D4241=1,"角色",D4241=2,"男主",D4241=3,"女主"),C4241=2,"")</f>
        <v>主角之一</v>
      </c>
      <c r="G4241" t="s">
        <v>2885</v>
      </c>
      <c r="I4241" t="str">
        <f t="array" ref="I4241">_xlfn.IFS(OR(C4241=0,C4241=3),_xlfn.IFS(H4241=0,"漫改",H4241=1,"轻改",H4241=2,"原创",H4241=3,"Gal改",H4241=4,"游改",H4241=5,"原创偶像",H4241=6,"国产原创",H4241=7,"小说改"),C4241&lt;&gt;0,"")</f>
        <v/>
      </c>
      <c r="J4241" s="16" t="s">
        <v>9752</v>
      </c>
      <c r="M4241" t="str">
        <f t="shared" si="66"/>
        <v>艾尔米娜，《爱丽丝秘迹！〜少女们编织梦的秘境〜》主角之一。</v>
      </c>
      <c r="O4241">
        <v>1</v>
      </c>
      <c r="P4241">
        <v>5</v>
      </c>
    </row>
    <row r="4242" spans="1:16">
      <c r="A4242" s="5" t="s">
        <v>9768</v>
      </c>
      <c r="B4242" t="s">
        <v>9769</v>
      </c>
      <c r="C4242">
        <v>1</v>
      </c>
      <c r="D4242">
        <v>1</v>
      </c>
      <c r="E4242" t="str">
        <f t="array" ref="E4242">_xlfn.IFS(C4242&lt;&gt;2,_xlfn.IFS(D4242=0,"主角之一",D4242=1,"角色",D4242=2,"男主",D4242=3,"女主"),C4242=2,"")</f>
        <v>角色</v>
      </c>
      <c r="G4242" t="s">
        <v>7302</v>
      </c>
      <c r="I4242" t="str">
        <f t="array" ref="I4242">_xlfn.IFS(OR(C4242=0,C4242=3),_xlfn.IFS(H4242=0,"漫改",H4242=1,"轻改",H4242=2,"原创",H4242=3,"Gal改",H4242=4,"游改",H4242=5,"原创偶像",H4242=6,"国产原创",H4242=7,"小说改"),C4242&lt;&gt;0,"")</f>
        <v/>
      </c>
      <c r="J4242" s="16" t="s">
        <v>9752</v>
      </c>
      <c r="M4242" t="str">
        <f t="shared" si="66"/>
        <v>玛娅・克林克，《宿星的女朋友-destiny star girlfriend-》角色。</v>
      </c>
      <c r="O4242">
        <v>4</v>
      </c>
      <c r="P4242">
        <v>23</v>
      </c>
    </row>
    <row r="4243" spans="1:16">
      <c r="A4243" s="5" t="s">
        <v>9770</v>
      </c>
      <c r="B4243" t="s">
        <v>9771</v>
      </c>
      <c r="C4243">
        <v>1</v>
      </c>
      <c r="D4243">
        <v>1</v>
      </c>
      <c r="E4243" t="str">
        <f t="array" ref="E4243">_xlfn.IFS(C4243&lt;&gt;2,_xlfn.IFS(D4243=0,"主角之一",D4243=1,"角色",D4243=2,"男主",D4243=3,"女主"),C4243=2,"")</f>
        <v>角色</v>
      </c>
      <c r="G4243" t="s">
        <v>672</v>
      </c>
      <c r="I4243" t="str">
        <f t="array" ref="I4243">_xlfn.IFS(OR(C4243=0,C4243=3),_xlfn.IFS(H4243=0,"漫改",H4243=1,"轻改",H4243=2,"原创",H4243=3,"Gal改",H4243=4,"游改",H4243=5,"原创偶像",H4243=6,"国产原创",H4243=7,"小说改"),C4243&lt;&gt;0,"")</f>
        <v/>
      </c>
      <c r="J4243" s="16" t="s">
        <v>9752</v>
      </c>
      <c r="M4243" t="str">
        <f t="shared" si="66"/>
        <v>红叶，《向日葵》角色。</v>
      </c>
      <c r="O4243">
        <v>6</v>
      </c>
      <c r="P4243">
        <v>4</v>
      </c>
    </row>
    <row r="4244" spans="1:16">
      <c r="A4244" s="5" t="s">
        <v>9772</v>
      </c>
      <c r="B4244" t="s">
        <v>9773</v>
      </c>
      <c r="C4244">
        <v>1</v>
      </c>
      <c r="D4244">
        <v>1</v>
      </c>
      <c r="E4244" t="str">
        <f t="array" ref="E4244">_xlfn.IFS(C4244&lt;&gt;2,_xlfn.IFS(D4244=0,"主角之一",D4244=1,"角色",D4244=2,"男主",D4244=3,"女主"),C4244=2,"")</f>
        <v>角色</v>
      </c>
      <c r="G4244" t="s">
        <v>2301</v>
      </c>
      <c r="I4244" t="str">
        <f t="array" ref="I4244">_xlfn.IFS(OR(C4244=0,C4244=3),_xlfn.IFS(H4244=0,"漫改",H4244=1,"轻改",H4244=2,"原创",H4244=3,"Gal改",H4244=4,"游改",H4244=5,"原创偶像",H4244=6,"国产原创",H4244=7,"小说改"),C4244&lt;&gt;0,"")</f>
        <v/>
      </c>
      <c r="J4244" s="16" t="s">
        <v>9752</v>
      </c>
      <c r="M4244" t="str">
        <f t="shared" si="66"/>
        <v>野鸟，《星空列车与白的旅行》角色。</v>
      </c>
      <c r="O4244">
        <v>11</v>
      </c>
      <c r="P4244">
        <v>14</v>
      </c>
    </row>
    <row r="4245" spans="1:16">
      <c r="A4245" s="5" t="s">
        <v>9774</v>
      </c>
      <c r="B4245" t="s">
        <v>9775</v>
      </c>
      <c r="C4245">
        <v>2</v>
      </c>
      <c r="E4245" t="str">
        <f t="array" ref="E4245">_xlfn.IFS(C4245&lt;&gt;2,_xlfn.IFS(D4245=0,"主角之一",D4245=1,"角色",D4245=2,"男主",D4245=3,"女主"),C4245=2,"")</f>
        <v/>
      </c>
      <c r="I4245" t="str">
        <f t="array" ref="I4245">_xlfn.IFS(OR(C4245=0,C4245=3),_xlfn.IFS(H4245=0,"漫改",H4245=1,"轻改",H4245=2,"原创",H4245=3,"Gal改",H4245=4,"游改",H4245=5,"原创偶像",H4245=6,"国产原创",H4245=7,"小说改"),C4245&lt;&gt;0,"")</f>
        <v/>
      </c>
      <c r="J4245" s="16" t="s">
        <v>9752</v>
      </c>
      <c r="L4245" t="s">
        <v>9776</v>
      </c>
      <c r="M4245" t="str">
        <f t="shared" si="66"/>
        <v>铃木羽那，游戏《偶像大师 闪耀色彩》角色。</v>
      </c>
      <c r="O4245">
        <v>29</v>
      </c>
      <c r="P4245">
        <v>61</v>
      </c>
    </row>
    <row r="4246" spans="1:16">
      <c r="B4246" t="s">
        <v>9777</v>
      </c>
      <c r="C4246">
        <v>2</v>
      </c>
      <c r="E4246" t="str">
        <f t="array" ref="E4246">_xlfn.IFS(C4246&lt;&gt;2,_xlfn.IFS(D4246=0,"主角之一",D4246=1,"角色",D4246=2,"男主",D4246=3,"女主"),C4246=2,"")</f>
        <v/>
      </c>
      <c r="I4246" t="str">
        <f t="array" ref="I4246">_xlfn.IFS(OR(C4246=0,C4246=3),_xlfn.IFS(H4246=0,"漫改",H4246=1,"轻改",H4246=2,"原创",H4246=3,"Gal改",H4246=4,"游改",H4246=5,"原创偶像",H4246=6,"国产原创",H4246=7,"小说改"),C4246&lt;&gt;0,"")</f>
        <v/>
      </c>
      <c r="J4246" s="16" t="s">
        <v>9752</v>
      </c>
      <c r="L4246" t="s">
        <v>9778</v>
      </c>
      <c r="M4246" t="str">
        <f t="shared" si="66"/>
        <v>乐正龙牙，隶属于Vsinger的中文男性虚拟歌手。</v>
      </c>
    </row>
    <row r="4247" spans="1:16">
      <c r="A4247" s="5" t="s">
        <v>9790</v>
      </c>
      <c r="B4247" t="s">
        <v>9791</v>
      </c>
      <c r="C4247">
        <v>0</v>
      </c>
      <c r="D4247">
        <v>1</v>
      </c>
      <c r="E4247" t="str">
        <f t="array" ref="E4247">_xlfn.IFS(C4247&lt;&gt;2,_xlfn.IFS(D4247=0,"主角之一",D4247=1,"角色",D4247=2,"男主",D4247=3,"女主"),C4247=2,"")</f>
        <v>角色</v>
      </c>
      <c r="G4247" t="s">
        <v>1465</v>
      </c>
      <c r="H4247">
        <v>0</v>
      </c>
      <c r="I4247" t="str">
        <f t="array" ref="I4247">_xlfn.IFS(OR(C4247=0,C4247=3),_xlfn.IFS(H4247=0,"漫改",H4247=1,"轻改",H4247=2,"原创",H4247=3,"Gal改",H4247=4,"游改",H4247=5,"原创偶像",H4247=6,"国产原创",H4247=7,"小说改"),C4247&lt;&gt;0,"")</f>
        <v>漫改</v>
      </c>
      <c r="J4247" s="16" t="s">
        <v>9782</v>
      </c>
      <c r="M4247" t="str">
        <f t="shared" si="66"/>
        <v>古城智乃，漫改动画《明日同学的水手服》角色。</v>
      </c>
      <c r="O4247">
        <v>2</v>
      </c>
      <c r="P4247">
        <v>24</v>
      </c>
    </row>
    <row r="4248" spans="1:16">
      <c r="A4248" s="5" t="s">
        <v>9779</v>
      </c>
      <c r="B4248" t="s">
        <v>9780</v>
      </c>
      <c r="C4248">
        <v>0</v>
      </c>
      <c r="D4248">
        <v>0</v>
      </c>
      <c r="E4248" t="str">
        <f t="array" ref="E4248">_xlfn.IFS(C4248&lt;&gt;2,_xlfn.IFS(D4248=0,"主角之一",D4248=1,"角色",D4248=2,"男主",D4248=3,"女主"),C4248=2,"")</f>
        <v>主角之一</v>
      </c>
      <c r="G4248" t="s">
        <v>9781</v>
      </c>
      <c r="H4248">
        <v>2</v>
      </c>
      <c r="I4248" t="str">
        <f t="array" ref="I4248">_xlfn.IFS(OR(C4248=0,C4248=3),_xlfn.IFS(H4248=0,"漫改",H4248=1,"轻改",H4248=2,"原创",H4248=3,"Gal改",H4248=4,"游改",H4248=5,"原创偶像",H4248=6,"国产原创",H4248=7,"小说改"),C4248&lt;&gt;0,"")</f>
        <v>原创</v>
      </c>
      <c r="J4248" s="16" t="s">
        <v>9782</v>
      </c>
      <c r="M4248" t="str">
        <f t="shared" si="66"/>
        <v>鹿目圆，原创动画《魔法少女小圆》主角之一。</v>
      </c>
      <c r="O4248">
        <v>249</v>
      </c>
      <c r="P4248">
        <v>1191</v>
      </c>
    </row>
    <row r="4249" spans="1:16">
      <c r="A4249" s="5" t="s">
        <v>9786</v>
      </c>
      <c r="B4249" t="s">
        <v>9787</v>
      </c>
      <c r="C4249">
        <v>0</v>
      </c>
      <c r="D4249">
        <v>1</v>
      </c>
      <c r="E4249" t="str">
        <f t="array" ref="E4249">_xlfn.IFS(C4249&lt;&gt;2,_xlfn.IFS(D4249=0,"主角之一",D4249=1,"角色",D4249=2,"男主",D4249=3,"女主"),C4249=2,"")</f>
        <v>角色</v>
      </c>
      <c r="G4249" t="s">
        <v>916</v>
      </c>
      <c r="H4249">
        <v>1</v>
      </c>
      <c r="I4249" t="str">
        <f t="array" ref="I4249">_xlfn.IFS(OR(C4249=0,C4249=3),_xlfn.IFS(H4249=0,"漫改",H4249=1,"轻改",H4249=2,"原创",H4249=3,"Gal改",H4249=4,"游改",H4249=5,"原创偶像",H4249=6,"国产原创",H4249=7,"小说改"),C4249&lt;&gt;0,"")</f>
        <v>轻改</v>
      </c>
      <c r="J4249" s="16" t="s">
        <v>9782</v>
      </c>
      <c r="M4249" t="str">
        <f t="shared" si="66"/>
        <v>韦伯·维尔维特，轻改动画《Fate/Zero》角色。</v>
      </c>
      <c r="O4249">
        <v>36</v>
      </c>
      <c r="P4249">
        <v>177</v>
      </c>
    </row>
    <row r="4250" spans="1:16">
      <c r="A4250" s="5" t="s">
        <v>9792</v>
      </c>
      <c r="B4250" t="s">
        <v>9793</v>
      </c>
      <c r="C4250">
        <v>0</v>
      </c>
      <c r="D4250">
        <v>0</v>
      </c>
      <c r="E4250" t="str">
        <f t="array" ref="E4250">_xlfn.IFS(C4250&lt;&gt;2,_xlfn.IFS(D4250=0,"主角之一",D4250=1,"角色",D4250=2,"男主",D4250=3,"女主"),C4250=2,"")</f>
        <v>主角之一</v>
      </c>
      <c r="G4250" t="s">
        <v>9794</v>
      </c>
      <c r="H4250"/>
      <c r="I4250" t="str">
        <f t="array" ref="I4250">_xlfn.IFS(OR(C4250=0,C4250=3),_xlfn.IFS(H4250=0,"漫改",H4250=1,"轻改",H4250=2,"原创",H4250=3,"Gal改",H4250=4,"游改",H4250=5,"原创偶像",H4250=6,"国产原创",H4250=7,"小说改"),C4250&lt;&gt;0,"")</f>
        <v>漫改</v>
      </c>
      <c r="J4250" s="16" t="s">
        <v>9782</v>
      </c>
      <c r="M4250" t="str">
        <f t="shared" si="66"/>
        <v>杰德·斯克拉德，漫改动画《虽然是公会柜台小姐，但是因为讨厌加班所以要去单挑BOSS》主角之一。</v>
      </c>
      <c r="O4250">
        <v>4</v>
      </c>
      <c r="P4250">
        <v>5</v>
      </c>
    </row>
    <row r="4251" spans="1:16">
      <c r="A4251" s="5" t="s">
        <v>9788</v>
      </c>
      <c r="B4251" t="s">
        <v>9789</v>
      </c>
      <c r="C4251">
        <v>0</v>
      </c>
      <c r="D4251">
        <v>0</v>
      </c>
      <c r="E4251" t="str">
        <f t="array" ref="E4251">_xlfn.IFS(C4251&lt;&gt;2,_xlfn.IFS(D4251=0,"主角之一",D4251=1,"角色",D4251=2,"男主",D4251=3,"女主"),C4251=2,"")</f>
        <v>主角之一</v>
      </c>
      <c r="G4251" t="s">
        <v>3524</v>
      </c>
      <c r="H4251">
        <v>0</v>
      </c>
      <c r="I4251" t="str">
        <f t="array" ref="I4251">_xlfn.IFS(OR(C4251=0,C4251=3),_xlfn.IFS(H4251=0,"漫改",H4251=1,"轻改",H4251=2,"原创",H4251=3,"Gal改",H4251=4,"游改",H4251=5,"原创偶像",H4251=6,"国产原创",H4251=7,"小说改"),C4251&lt;&gt;0,"")</f>
        <v>漫改</v>
      </c>
      <c r="J4251" s="16" t="s">
        <v>9782</v>
      </c>
      <c r="M4251" t="str">
        <f t="shared" si="66"/>
        <v>海藤瞬，漫改动画《齐木楠雄的灾难》主角之一。</v>
      </c>
      <c r="O4251">
        <v>21</v>
      </c>
      <c r="P4251">
        <v>65</v>
      </c>
    </row>
    <row r="4252" spans="1:16">
      <c r="A4252" s="5" t="s">
        <v>9783</v>
      </c>
      <c r="B4252" t="s">
        <v>9784</v>
      </c>
      <c r="C4252">
        <v>0</v>
      </c>
      <c r="D4252">
        <v>0</v>
      </c>
      <c r="E4252" t="str">
        <f t="array" ref="E4252">_xlfn.IFS(C4252&lt;&gt;2,_xlfn.IFS(D4252=0,"主角之一",D4252=1,"角色",D4252=2,"男主",D4252=3,"女主"),C4252=2,"")</f>
        <v>主角之一</v>
      </c>
      <c r="G4252" t="s">
        <v>9785</v>
      </c>
      <c r="H4252" s="17">
        <v>0</v>
      </c>
      <c r="I4252" t="str">
        <f t="array" ref="I4252">_xlfn.IFS(OR(C4252=0,C4252=3),_xlfn.IFS(H4252=0,"漫改",H4252=1,"轻改",H4252=2,"原创",H4252=3,"Gal改",H4252=4,"游改",H4252=5,"原创偶像",H4252=6,"国产原创",H4252=7,"小说改"),C4252&lt;&gt;0,"")</f>
        <v>漫改</v>
      </c>
      <c r="J4252" s="16" t="s">
        <v>9782</v>
      </c>
      <c r="M4252" t="str">
        <f t="shared" si="66"/>
        <v>麻生夏海，漫改动画《素描本》主角之一。</v>
      </c>
      <c r="O4252">
        <v>6</v>
      </c>
      <c r="P4252">
        <v>8</v>
      </c>
    </row>
    <row r="4253" spans="1:16">
      <c r="A4253" s="5" t="s">
        <v>9799</v>
      </c>
      <c r="B4253" t="s">
        <v>9800</v>
      </c>
      <c r="C4253">
        <v>1</v>
      </c>
      <c r="D4253">
        <v>1</v>
      </c>
      <c r="E4253" t="str">
        <f t="array" ref="E4253">_xlfn.IFS(C4253&lt;&gt;2,_xlfn.IFS(D4253=0,"主角之一",D4253=1,"角色",D4253=2,"男主",D4253=3,"女主"),C4253=2,"")</f>
        <v>角色</v>
      </c>
      <c r="G4253" t="s">
        <v>553</v>
      </c>
      <c r="I4253" t="str">
        <f t="array" ref="I4253">_xlfn.IFS(OR(C4253=0,C4253=3),_xlfn.IFS(H4253=0,"漫改",H4253=1,"轻改",H4253=2,"原创",H4253=3,"Gal改",H4253=4,"游改",H4253=5,"原创偶像",H4253=6,"国产原创",H4253=7,"小说改"),C4253&lt;&gt;0,"")</f>
        <v/>
      </c>
      <c r="J4253" s="16" t="s">
        <v>9782</v>
      </c>
      <c r="M4253" t="str">
        <f t="shared" si="66"/>
        <v>新条音杏，《人气声优的养成方式》角色。</v>
      </c>
      <c r="O4253">
        <v>3</v>
      </c>
      <c r="P4253">
        <v>4</v>
      </c>
    </row>
    <row r="4254" spans="1:16">
      <c r="A4254" s="5" t="s">
        <v>9801</v>
      </c>
      <c r="B4254" t="s">
        <v>9802</v>
      </c>
      <c r="C4254">
        <v>1</v>
      </c>
      <c r="D4254">
        <v>2</v>
      </c>
      <c r="E4254" t="str">
        <f t="array" ref="E4254">_xlfn.IFS(C4254&lt;&gt;2,_xlfn.IFS(D4254=0,"主角之一",D4254=1,"角色",D4254=2,"男主",D4254=3,"女主"),C4254=2,"")</f>
        <v>男主</v>
      </c>
      <c r="G4254" t="s">
        <v>8018</v>
      </c>
      <c r="I4254" t="str">
        <f t="array" ref="I4254">_xlfn.IFS(OR(C4254=0,C4254=3),_xlfn.IFS(H4254=0,"漫改",H4254=1,"轻改",H4254=2,"原创",H4254=3,"Gal改",H4254=4,"游改",H4254=5,"原创偶像",H4254=6,"国产原创",H4254=7,"小说改"),C4254&lt;&gt;0,"")</f>
        <v/>
      </c>
      <c r="J4254" s="16" t="s">
        <v>9782</v>
      </c>
      <c r="M4254" t="str">
        <f t="shared" si="66"/>
        <v>卯月誠一，《月影魅像-解放之羽-》男主。</v>
      </c>
      <c r="O4254">
        <v>1</v>
      </c>
      <c r="P4254">
        <v>0</v>
      </c>
    </row>
    <row r="4255" spans="1:16">
      <c r="A4255" s="5" t="s">
        <v>9795</v>
      </c>
      <c r="B4255" t="s">
        <v>9796</v>
      </c>
      <c r="C4255">
        <v>1</v>
      </c>
      <c r="D4255">
        <v>0</v>
      </c>
      <c r="E4255" t="str">
        <f t="array" ref="E4255">_xlfn.IFS(C4255&lt;&gt;2,_xlfn.IFS(D4255=0,"主角之一",D4255=1,"角色",D4255=2,"男主",D4255=3,"女主"),C4255=2,"")</f>
        <v>主角之一</v>
      </c>
      <c r="G4255" t="s">
        <v>2466</v>
      </c>
      <c r="I4255" t="str">
        <f t="array" ref="I4255">_xlfn.IFS(OR(C4255=0,C4255=3),_xlfn.IFS(H4255=0,"漫改",H4255=1,"轻改",H4255=2,"原创",H4255=3,"Gal改",H4255=4,"游改",H4255=5,"原创偶像",H4255=6,"国产原创",H4255=7,"小说改"),C4255&lt;&gt;0,"")</f>
        <v/>
      </c>
      <c r="J4255" s="16" t="s">
        <v>9782</v>
      </c>
      <c r="M4255" t="str">
        <f t="shared" si="66"/>
        <v>小坂井绫，《初雪樱》主角之一。</v>
      </c>
      <c r="O4255">
        <v>73</v>
      </c>
      <c r="P4255">
        <v>290</v>
      </c>
    </row>
    <row r="4256" spans="1:16">
      <c r="A4256" s="5" t="s">
        <v>9797</v>
      </c>
      <c r="B4256" t="s">
        <v>9798</v>
      </c>
      <c r="C4256">
        <v>1</v>
      </c>
      <c r="D4256">
        <v>0</v>
      </c>
      <c r="E4256" t="str">
        <f t="array" ref="E4256">_xlfn.IFS(C4256&lt;&gt;2,_xlfn.IFS(D4256=0,"主角之一",D4256=1,"角色",D4256=2,"男主",D4256=3,"女主"),C4256=2,"")</f>
        <v>主角之一</v>
      </c>
      <c r="G4256" t="s">
        <v>1906</v>
      </c>
      <c r="I4256" t="str">
        <f t="array" ref="I4256">_xlfn.IFS(OR(C4256=0,C4256=3),_xlfn.IFS(H4256=0,"漫改",H4256=1,"轻改",H4256=2,"原创",H4256=3,"Gal改",H4256=4,"游改",H4256=5,"原创偶像",H4256=6,"国产原创",H4256=7,"小说改"),C4256&lt;&gt;0,"")</f>
        <v/>
      </c>
      <c r="J4256" s="16" t="s">
        <v>9782</v>
      </c>
      <c r="M4256" t="str">
        <f t="shared" si="66"/>
        <v>八束愛姫，《Strawberry Nauts》主角之一。</v>
      </c>
      <c r="O4256">
        <v>8</v>
      </c>
      <c r="P4256">
        <v>17</v>
      </c>
    </row>
    <row r="4257" spans="1:16">
      <c r="A4257" s="5" t="s">
        <v>9803</v>
      </c>
      <c r="B4257" t="s">
        <v>9804</v>
      </c>
      <c r="C4257">
        <v>2</v>
      </c>
      <c r="E4257" t="str">
        <f t="array" ref="E4257">_xlfn.IFS(C4257&lt;&gt;2,_xlfn.IFS(D4257=0,"主角之一",D4257=1,"角色",D4257=2,"男主",D4257=3,"女主"),C4257=2,"")</f>
        <v/>
      </c>
      <c r="I4257" t="str">
        <f t="array" ref="I4257">_xlfn.IFS(OR(C4257=0,C4257=3),_xlfn.IFS(H4257=0,"漫改",H4257=1,"轻改",H4257=2,"原创",H4257=3,"Gal改",H4257=4,"游改",H4257=5,"原创偶像",H4257=6,"国产原创",H4257=7,"小说改"),C4257&lt;&gt;0,"")</f>
        <v/>
      </c>
      <c r="J4257" s="16" t="s">
        <v>9782</v>
      </c>
      <c r="L4257" t="s">
        <v>2482</v>
      </c>
      <c r="M4257" t="str">
        <f t="shared" si="66"/>
        <v>濑户一贵，漫画《I''s》角色。</v>
      </c>
      <c r="O4257">
        <v>16</v>
      </c>
      <c r="P4257">
        <v>1</v>
      </c>
    </row>
    <row r="4258" spans="1:16">
      <c r="A4258" s="5" t="s">
        <v>9805</v>
      </c>
      <c r="B4258" t="s">
        <v>9806</v>
      </c>
      <c r="C4258">
        <v>2</v>
      </c>
      <c r="E4258" t="str">
        <f t="array" ref="E4258">_xlfn.IFS(C4258&lt;&gt;2,_xlfn.IFS(D4258=0,"主角之一",D4258=1,"角色",D4258=2,"男主",D4258=3,"女主"),C4258=2,"")</f>
        <v/>
      </c>
      <c r="I4258" t="str">
        <f t="array" ref="I4258">_xlfn.IFS(OR(C4258=0,C4258=3),_xlfn.IFS(H4258=0,"漫改",H4258=1,"轻改",H4258=2,"原创",H4258=3,"Gal改",H4258=4,"游改",H4258=5,"原创偶像",H4258=6,"国产原创",H4258=7,"小说改"),C4258&lt;&gt;0,"")</f>
        <v/>
      </c>
      <c r="J4258" s="16" t="s">
        <v>9782</v>
      </c>
      <c r="L4258" t="s">
        <v>2629</v>
      </c>
      <c r="M4258" t="str">
        <f t="shared" si="66"/>
        <v>天海兰太郎，游戏《新弹丸论破V3 大家的自相残杀新学期》角色。</v>
      </c>
      <c r="O4258">
        <v>16</v>
      </c>
      <c r="P4258">
        <v>16</v>
      </c>
    </row>
    <row r="4259" spans="1:16">
      <c r="A4259" s="5" t="s">
        <v>9807</v>
      </c>
      <c r="B4259" t="s">
        <v>9808</v>
      </c>
      <c r="C4259">
        <v>2</v>
      </c>
      <c r="E4259" t="str">
        <f t="array" ref="E4259">_xlfn.IFS(C4259&lt;&gt;2,_xlfn.IFS(D4259=0,"主角之一",D4259=1,"角色",D4259=2,"男主",D4259=3,"女主"),C4259=2,"")</f>
        <v/>
      </c>
      <c r="I4259" t="str">
        <f t="array" ref="I4259">_xlfn.IFS(OR(C4259=0,C4259=3),_xlfn.IFS(H4259=0,"漫改",H4259=1,"轻改",H4259=2,"原创",H4259=3,"Gal改",H4259=4,"游改",H4259=5,"原创偶像",H4259=6,"国产原创",H4259=7,"小说改"),C4259&lt;&gt;0,"")</f>
        <v/>
      </c>
      <c r="J4259" s="16" t="s">
        <v>9782</v>
      </c>
      <c r="L4259" t="s">
        <v>9809</v>
      </c>
      <c r="M4259" t="str">
        <f t="shared" si="66"/>
        <v>狮子尾五月，漫画《昼行闪耀的流星》角色。</v>
      </c>
      <c r="O4259">
        <v>2</v>
      </c>
      <c r="P4259">
        <v>4</v>
      </c>
    </row>
    <row r="4260" spans="1:16">
      <c r="B4260" t="s">
        <v>9810</v>
      </c>
      <c r="C4260">
        <v>2</v>
      </c>
      <c r="E4260" t="str">
        <f t="array" ref="E4260">_xlfn.IFS(C4260&lt;&gt;2,_xlfn.IFS(D4260=0,"主角之一",D4260=1,"角色",D4260=2,"男主",D4260=3,"女主"),C4260=2,"")</f>
        <v/>
      </c>
      <c r="I4260" t="str">
        <f t="array" ref="I4260">_xlfn.IFS(OR(C4260=0,C4260=3),_xlfn.IFS(H4260=0,"漫改",H4260=1,"轻改",H4260=2,"原创",H4260=3,"Gal改",H4260=4,"游改",H4260=5,"原创偶像",H4260=6,"国产原创",H4260=7,"小说改"),C4260&lt;&gt;0,"")</f>
        <v/>
      </c>
      <c r="J4260" s="16" t="s">
        <v>9782</v>
      </c>
      <c r="L4260" t="s">
        <v>9811</v>
      </c>
      <c r="M4260" t="str">
        <f t="shared" si="66"/>
        <v>埃塞克斯，舰娘角色，原型为 美国海军埃塞克斯级航空母舰首舰埃塞克斯号</v>
      </c>
    </row>
    <row r="4261" spans="1:16">
      <c r="B4261" t="s">
        <v>9812</v>
      </c>
      <c r="C4261">
        <v>2</v>
      </c>
      <c r="E4261" t="str">
        <f t="array" ref="E4261">_xlfn.IFS(C4261&lt;&gt;2,_xlfn.IFS(D4261=0,"主角之一",D4261=1,"角色",D4261=2,"男主",D4261=3,"女主"),C4261=2,"")</f>
        <v/>
      </c>
      <c r="I4261" t="str">
        <f t="array" ref="I4261">_xlfn.IFS(OR(C4261=0,C4261=3),_xlfn.IFS(H4261=0,"漫改",H4261=1,"轻改",H4261=2,"原创",H4261=3,"Gal改",H4261=4,"游改",H4261=5,"原创偶像",H4261=6,"国产原创",H4261=7,"小说改"),C4261&lt;&gt;0,"")</f>
        <v/>
      </c>
      <c r="J4261" s="16" t="s">
        <v>9782</v>
      </c>
      <c r="L4261" t="s">
        <v>9813</v>
      </c>
      <c r="M4261" t="str">
        <f t="shared" si="66"/>
        <v>企业，舰娘角色，原型为 美国海军约克城级航空母舰二号舰企业号</v>
      </c>
    </row>
    <row r="4262" spans="1:16">
      <c r="A4262" s="5" t="s">
        <v>9833</v>
      </c>
      <c r="B4262" t="s">
        <v>9834</v>
      </c>
      <c r="C4262">
        <v>0</v>
      </c>
      <c r="D4262">
        <v>0</v>
      </c>
      <c r="E4262" t="str">
        <f t="array" ref="E4262">_xlfn.IFS(C4262&lt;&gt;2,_xlfn.IFS(D4262=0,"主角之一",D4262=1,"角色",D4262=2,"男主",D4262=3,"女主"),C4262=2,"")</f>
        <v>主角之一</v>
      </c>
      <c r="G4262" t="s">
        <v>3545</v>
      </c>
      <c r="H4262">
        <v>2</v>
      </c>
      <c r="I4262" t="str">
        <f t="array" ref="I4262">_xlfn.IFS(OR(C4262=0,C4262=3),_xlfn.IFS(H4262=0,"漫改",H4262=1,"轻改",H4262=2,"原创",H4262=3,"Gal改",H4262=4,"游改",H4262=5,"原创偶像",H4262=6,"国产原创",H4262=7,"小说改"),C4262&lt;&gt;0,"")</f>
        <v>原创</v>
      </c>
      <c r="J4262" s="16" t="s">
        <v>9816</v>
      </c>
      <c r="M4262" t="str">
        <f t="shared" si="66"/>
        <v>莎朗·荷莉格蕾尔，原创动画《契约之吻》主角之一。</v>
      </c>
      <c r="O4262">
        <v>91</v>
      </c>
      <c r="P4262">
        <v>176</v>
      </c>
    </row>
    <row r="4263" spans="1:16">
      <c r="A4263" s="5" t="s">
        <v>9821</v>
      </c>
      <c r="B4263" t="s">
        <v>9822</v>
      </c>
      <c r="C4263">
        <v>0</v>
      </c>
      <c r="D4263">
        <v>0</v>
      </c>
      <c r="E4263" t="str">
        <f t="array" ref="E4263">_xlfn.IFS(C4263&lt;&gt;2,_xlfn.IFS(D4263=0,"主角之一",D4263=1,"角色",D4263=2,"男主",D4263=3,"女主"),C4263=2,"")</f>
        <v>主角之一</v>
      </c>
      <c r="G4263" t="s">
        <v>1451</v>
      </c>
      <c r="H4263">
        <v>3</v>
      </c>
      <c r="I4263" t="str">
        <f t="array" ref="I4263">_xlfn.IFS(OR(C4263=0,C4263=3),_xlfn.IFS(H4263=0,"漫改",H4263=1,"轻改",H4263=2,"原创",H4263=3,"Gal改",H4263=4,"游改",H4263=5,"原创偶像",H4263=6,"国产原创",H4263=7,"小说改"),C4263&lt;&gt;0,"")</f>
        <v>Gal改</v>
      </c>
      <c r="J4263" s="16" t="s">
        <v>9816</v>
      </c>
      <c r="M4263" t="str">
        <f t="shared" si="66"/>
        <v>悠木阳菜，Gal改动画《FORTUNE ARTERIAL》主角之一。</v>
      </c>
      <c r="O4263">
        <v>7</v>
      </c>
      <c r="P4263">
        <v>45</v>
      </c>
    </row>
    <row r="4264" spans="1:16">
      <c r="A4264" s="5" t="s">
        <v>9823</v>
      </c>
      <c r="B4264" t="s">
        <v>9824</v>
      </c>
      <c r="C4264">
        <v>0</v>
      </c>
      <c r="D4264">
        <v>1</v>
      </c>
      <c r="E4264" t="str">
        <f t="array" ref="E4264">_xlfn.IFS(C4264&lt;&gt;2,_xlfn.IFS(D4264=0,"主角之一",D4264=1,"角色",D4264=2,"男主",D4264=3,"女主"),C4264=2,"")</f>
        <v>角色</v>
      </c>
      <c r="G4264" t="s">
        <v>922</v>
      </c>
      <c r="H4264">
        <v>4</v>
      </c>
      <c r="I4264" t="str">
        <f t="array" ref="I4264">_xlfn.IFS(OR(C4264=0,C4264=3),_xlfn.IFS(H4264=0,"漫改",H4264=1,"轻改",H4264=2,"原创",H4264=3,"Gal改",H4264=4,"游改",H4264=5,"原创偶像",H4264=6,"国产原创",H4264=7,"小说改"),C4264&lt;&gt;0,"")</f>
        <v>游改</v>
      </c>
      <c r="J4264" s="16" t="s">
        <v>9816</v>
      </c>
      <c r="M4264" t="str">
        <f t="shared" si="66"/>
        <v>堂岛菜菜子，游改动画《女神异闻录4》角色。</v>
      </c>
      <c r="O4264">
        <v>44</v>
      </c>
      <c r="P4264">
        <v>100</v>
      </c>
    </row>
    <row r="4265" spans="1:16">
      <c r="A4265" s="5" t="s">
        <v>9835</v>
      </c>
      <c r="B4265" t="s">
        <v>9836</v>
      </c>
      <c r="C4265">
        <v>0</v>
      </c>
      <c r="D4265">
        <v>1</v>
      </c>
      <c r="E4265" t="str">
        <f t="array" ref="E4265">_xlfn.IFS(C4265&lt;&gt;2,_xlfn.IFS(D4265=0,"主角之一",D4265=1,"角色",D4265=2,"男主",D4265=3,"女主"),C4265=2,"")</f>
        <v>角色</v>
      </c>
      <c r="G4265" t="s">
        <v>1306</v>
      </c>
      <c r="H4265">
        <v>0</v>
      </c>
      <c r="I4265" t="str">
        <f t="array" ref="I4265">_xlfn.IFS(OR(C4265=0,C4265=3),_xlfn.IFS(H4265=0,"漫改",H4265=1,"轻改",H4265=2,"原创",H4265=3,"Gal改",H4265=4,"游改",H4265=5,"原创偶像",H4265=6,"国产原创",H4265=7,"小说改"),C4265&lt;&gt;0,"")</f>
        <v>漫改</v>
      </c>
      <c r="J4265" s="16" t="s">
        <v>9816</v>
      </c>
      <c r="M4265" t="str">
        <f t="shared" si="66"/>
        <v>克洛儿，漫改动画《公主大人“拷问”的时间到了》角色。</v>
      </c>
      <c r="O4265">
        <v>4</v>
      </c>
      <c r="P4265">
        <v>10</v>
      </c>
    </row>
    <row r="4266" spans="1:16">
      <c r="A4266" s="5" t="s">
        <v>9825</v>
      </c>
      <c r="B4266" t="s">
        <v>9826</v>
      </c>
      <c r="C4266">
        <v>0</v>
      </c>
      <c r="D4266">
        <v>1</v>
      </c>
      <c r="E4266" t="str">
        <f t="array" ref="E4266">_xlfn.IFS(C4266&lt;&gt;2,_xlfn.IFS(D4266=0,"主角之一",D4266=1,"角色",D4266=2,"男主",D4266=3,"女主"),C4266=2,"")</f>
        <v>角色</v>
      </c>
      <c r="G4266" t="s">
        <v>3678</v>
      </c>
      <c r="H4266">
        <v>1</v>
      </c>
      <c r="I4266" t="str">
        <f t="array" ref="I4266">_xlfn.IFS(OR(C4266=0,C4266=3),_xlfn.IFS(H4266=0,"漫改",H4266=1,"轻改",H4266=2,"原创",H4266=3,"Gal改",H4266=4,"游改",H4266=5,"原创偶像",H4266=6,"国产原创",H4266=7,"小说改"),C4266&lt;&gt;0,"")</f>
        <v>轻改</v>
      </c>
      <c r="J4266" s="16" t="s">
        <v>9816</v>
      </c>
      <c r="M4266" t="str">
        <f t="shared" si="66"/>
        <v>西莉卡／绫野圭子，轻改动画《刀剑神域》角色。</v>
      </c>
      <c r="O4266">
        <v>15</v>
      </c>
      <c r="P4266">
        <v>121</v>
      </c>
    </row>
    <row r="4267" spans="1:16">
      <c r="A4267" s="5" t="s">
        <v>9814</v>
      </c>
      <c r="B4267" t="s">
        <v>9815</v>
      </c>
      <c r="C4267">
        <v>0</v>
      </c>
      <c r="D4267">
        <v>0</v>
      </c>
      <c r="E4267" t="str">
        <f t="array" ref="E4267">_xlfn.IFS(C4267&lt;&gt;2,_xlfn.IFS(D4267=0,"主角之一",D4267=1,"角色",D4267=2,"男主",D4267=3,"女主"),C4267=2,"")</f>
        <v>主角之一</v>
      </c>
      <c r="G4267" t="s">
        <v>2632</v>
      </c>
      <c r="H4267">
        <v>0</v>
      </c>
      <c r="I4267" t="str">
        <f t="array" ref="I4267">_xlfn.IFS(OR(C4267=0,C4267=3),_xlfn.IFS(H4267=0,"漫改",H4267=1,"轻改",H4267=2,"原创",H4267=3,"Gal改",H4267=4,"游改",H4267=5,"原创偶像",H4267=6,"国产原创",H4267=7,"小说改"),C4267&lt;&gt;0,"")</f>
        <v>漫改</v>
      </c>
      <c r="J4267" s="16" t="s">
        <v>9816</v>
      </c>
      <c r="M4267" t="str">
        <f t="shared" si="66"/>
        <v>紫龙，漫改动画《圣斗士星矢》主角之一。</v>
      </c>
      <c r="O4267">
        <v>6</v>
      </c>
      <c r="P4267">
        <v>8</v>
      </c>
    </row>
    <row r="4268" spans="1:16">
      <c r="A4268" s="5" t="s">
        <v>9817</v>
      </c>
      <c r="B4268" t="s">
        <v>9818</v>
      </c>
      <c r="C4268">
        <v>0</v>
      </c>
      <c r="D4268">
        <v>0</v>
      </c>
      <c r="E4268" t="str">
        <f t="array" ref="E4268">_xlfn.IFS(C4268&lt;&gt;2,_xlfn.IFS(D4268=0,"主角之一",D4268=1,"角色",D4268=2,"男主",D4268=3,"女主"),C4268=2,"")</f>
        <v>主角之一</v>
      </c>
      <c r="G4268" t="s">
        <v>960</v>
      </c>
      <c r="H4268">
        <v>0</v>
      </c>
      <c r="I4268" t="str">
        <f t="array" ref="I4268">_xlfn.IFS(OR(C4268=0,C4268=3),_xlfn.IFS(H4268=0,"漫改",H4268=1,"轻改",H4268=2,"原创",H4268=3,"Gal改",H4268=4,"游改",H4268=5,"原创偶像",H4268=6,"国产原创",H4268=7,"小说改"),C4268&lt;&gt;0,"")</f>
        <v>漫改</v>
      </c>
      <c r="J4268" s="16" t="s">
        <v>9816</v>
      </c>
      <c r="M4268" t="str">
        <f t="shared" si="66"/>
        <v>原村和，漫改动画《天才麻将少女》主角之一。</v>
      </c>
      <c r="O4268">
        <v>40</v>
      </c>
      <c r="P4268">
        <v>183</v>
      </c>
    </row>
    <row r="4269" spans="1:16">
      <c r="A4269" s="5" t="s">
        <v>9827</v>
      </c>
      <c r="B4269" t="s">
        <v>9828</v>
      </c>
      <c r="C4269">
        <v>0</v>
      </c>
      <c r="D4269">
        <v>1</v>
      </c>
      <c r="E4269" t="str">
        <f t="array" ref="E4269">_xlfn.IFS(C4269&lt;&gt;2,_xlfn.IFS(D4269=0,"主角之一",D4269=1,"角色",D4269=2,"男主",D4269=3,"女主"),C4269=2,"")</f>
        <v>角色</v>
      </c>
      <c r="G4269" t="s">
        <v>4803</v>
      </c>
      <c r="H4269">
        <v>0</v>
      </c>
      <c r="I4269" t="str">
        <f t="array" ref="I4269">_xlfn.IFS(OR(C4269=0,C4269=3),_xlfn.IFS(H4269=0,"漫改",H4269=1,"轻改",H4269=2,"原创",H4269=3,"Gal改",H4269=4,"游改",H4269=5,"原创偶像",H4269=6,"国产原创",H4269=7,"小说改"),C4269&lt;&gt;0,"")</f>
        <v>漫改</v>
      </c>
      <c r="J4269" s="16" t="s">
        <v>9816</v>
      </c>
      <c r="M4269" t="str">
        <f t="shared" si="66"/>
        <v>阿斯塔 &amp; 尤诺，漫改动画《黑色五叶草》角色。</v>
      </c>
      <c r="O4269">
        <v>11</v>
      </c>
      <c r="P4269">
        <v>16</v>
      </c>
    </row>
    <row r="4270" spans="1:16">
      <c r="A4270" s="5" t="s">
        <v>9829</v>
      </c>
      <c r="B4270" t="s">
        <v>9830</v>
      </c>
      <c r="C4270">
        <v>0</v>
      </c>
      <c r="D4270">
        <v>1</v>
      </c>
      <c r="E4270" t="str">
        <f t="array" ref="E4270">_xlfn.IFS(C4270&lt;&gt;2,_xlfn.IFS(D4270=0,"主角之一",D4270=1,"角色",D4270=2,"男主",D4270=3,"女主"),C4270=2,"")</f>
        <v>角色</v>
      </c>
      <c r="G4270" t="s">
        <v>26</v>
      </c>
      <c r="H4270">
        <v>0</v>
      </c>
      <c r="I4270" t="str">
        <f t="array" ref="I4270">_xlfn.IFS(OR(C4270=0,C4270=3),_xlfn.IFS(H4270=0,"漫改",H4270=1,"轻改",H4270=2,"原创",H4270=3,"Gal改",H4270=4,"游改",H4270=5,"原创偶像",H4270=6,"国产原创",H4270=7,"小说改"),C4270&lt;&gt;0,"")</f>
        <v>漫改</v>
      </c>
      <c r="J4270" s="16" t="s">
        <v>9816</v>
      </c>
      <c r="M4270" t="str">
        <f t="shared" si="66"/>
        <v>三星太阳，漫改动画《Happy Sugar Life》角色。</v>
      </c>
      <c r="O4270">
        <v>37</v>
      </c>
      <c r="P4270">
        <v>4</v>
      </c>
    </row>
    <row r="4271" spans="1:16">
      <c r="A4271" s="5" t="s">
        <v>9819</v>
      </c>
      <c r="B4271" t="s">
        <v>9820</v>
      </c>
      <c r="C4271">
        <v>0</v>
      </c>
      <c r="D4271">
        <v>1</v>
      </c>
      <c r="E4271" t="str">
        <f t="array" ref="E4271">_xlfn.IFS(C4271&lt;&gt;2,_xlfn.IFS(D4271=0,"主角之一",D4271=1,"角色",D4271=2,"男主",D4271=3,"女主"),C4271=2,"")</f>
        <v>角色</v>
      </c>
      <c r="G4271" t="s">
        <v>4033</v>
      </c>
      <c r="H4271">
        <v>0</v>
      </c>
      <c r="I4271" t="str">
        <f t="array" ref="I4271">_xlfn.IFS(OR(C4271=0,C4271=3),_xlfn.IFS(H4271=0,"漫改",H4271=1,"轻改",H4271=2,"原创",H4271=3,"Gal改",H4271=4,"游改",H4271=5,"原创偶像",H4271=6,"国产原创",H4271=7,"小说改"),C4271&lt;&gt;0,"")</f>
        <v>漫改</v>
      </c>
      <c r="J4271" s="16" t="s">
        <v>9816</v>
      </c>
      <c r="M4271" t="str">
        <f t="shared" si="66"/>
        <v>迹部景吾，漫改动画《网球王子》角色。</v>
      </c>
      <c r="O4271">
        <v>6</v>
      </c>
      <c r="P4271">
        <v>40</v>
      </c>
    </row>
    <row r="4272" spans="1:16">
      <c r="A4272" s="5" t="s">
        <v>9831</v>
      </c>
      <c r="B4272" t="s">
        <v>9832</v>
      </c>
      <c r="C4272">
        <v>0</v>
      </c>
      <c r="D4272">
        <v>0</v>
      </c>
      <c r="E4272" t="str">
        <f t="array" ref="E4272">_xlfn.IFS(C4272&lt;&gt;2,_xlfn.IFS(D4272=0,"主角之一",D4272=1,"角色",D4272=2,"男主",D4272=3,"女主"),C4272=2,"")</f>
        <v>主角之一</v>
      </c>
      <c r="G4272" t="s">
        <v>6737</v>
      </c>
      <c r="H4272">
        <v>0</v>
      </c>
      <c r="I4272" t="str">
        <f t="array" ref="I4272">_xlfn.IFS(OR(C4272=0,C4272=3),_xlfn.IFS(H4272=0,"漫改",H4272=1,"轻改",H4272=2,"原创",H4272=3,"Gal改",H4272=4,"游改",H4272=5,"原创偶像",H4272=6,"国产原创",H4272=7,"小说改"),C4272&lt;&gt;0,"")</f>
        <v>漫改</v>
      </c>
      <c r="J4272" s="16" t="s">
        <v>9816</v>
      </c>
      <c r="M4272" t="str">
        <f t="shared" si="66"/>
        <v>水原真昼，漫改动画《终末的后宫》主角之一。</v>
      </c>
      <c r="O4272">
        <v>4</v>
      </c>
      <c r="P4272">
        <v>9</v>
      </c>
    </row>
    <row r="4273" spans="1:16">
      <c r="B4273" t="s">
        <v>9837</v>
      </c>
      <c r="C4273">
        <v>0</v>
      </c>
      <c r="D4273">
        <v>0</v>
      </c>
      <c r="E4273" t="str">
        <f t="array" ref="E4273">_xlfn.IFS(C4273&lt;&gt;2,_xlfn.IFS(D4273=0,"主角之一",D4273=1,"角色",D4273=2,"男主",D4273=3,"女主"),C4273=2,"")</f>
        <v>主角之一</v>
      </c>
      <c r="G4273" t="s">
        <v>4373</v>
      </c>
      <c r="H4273">
        <v>0</v>
      </c>
      <c r="I4273" t="str">
        <f t="array" ref="I4273">_xlfn.IFS(OR(C4273=0,C4273=3),_xlfn.IFS(H4273=0,"漫改",H4273=1,"轻改",H4273=2,"原创",H4273=3,"Gal改",H4273=4,"游改",H4273=5,"原创偶像",H4273=6,"国产原创",H4273=7,"小说改"),C4273&lt;&gt;0,"")</f>
        <v>漫改</v>
      </c>
      <c r="J4273" s="16" t="s">
        <v>9816</v>
      </c>
      <c r="M4273" t="str">
        <f t="shared" si="66"/>
        <v>铃木入间，漫改动画《入间同学入魔了》主角之一。</v>
      </c>
    </row>
    <row r="4274" spans="1:16">
      <c r="A4274" s="5" t="s">
        <v>9838</v>
      </c>
      <c r="B4274" t="s">
        <v>9839</v>
      </c>
      <c r="C4274">
        <v>1</v>
      </c>
      <c r="D4274">
        <v>1</v>
      </c>
      <c r="E4274" t="str">
        <f t="array" ref="E4274">_xlfn.IFS(C4274&lt;&gt;2,_xlfn.IFS(D4274=0,"主角之一",D4274=1,"角色",D4274=2,"男主",D4274=3,"女主"),C4274=2,"")</f>
        <v>角色</v>
      </c>
      <c r="G4274" t="s">
        <v>9840</v>
      </c>
      <c r="I4274" t="str">
        <f t="array" ref="I4274">_xlfn.IFS(OR(C4274=0,C4274=3),_xlfn.IFS(H4274=0,"漫改",H4274=1,"轻改",H4274=2,"原创",H4274=3,"Gal改",H4274=4,"游改",H4274=5,"原创偶像",H4274=6,"国产原创",H4274=7,"小说改"),C4274&lt;&gt;0,"")</f>
        <v/>
      </c>
      <c r="J4274" s="16" t="s">
        <v>9816</v>
      </c>
      <c r="M4274" t="str">
        <f t="shared" si="66"/>
        <v>古户绘梨花，《海猫鸣泣之时散》角色。</v>
      </c>
      <c r="O4274">
        <v>63</v>
      </c>
      <c r="P4274">
        <v>135</v>
      </c>
    </row>
    <row r="4275" spans="1:16">
      <c r="A4275" s="5" t="s">
        <v>9841</v>
      </c>
      <c r="B4275" t="s">
        <v>9842</v>
      </c>
      <c r="C4275">
        <v>1</v>
      </c>
      <c r="D4275">
        <v>0</v>
      </c>
      <c r="E4275" t="str">
        <f t="array" ref="E4275">_xlfn.IFS(C4275&lt;&gt;2,_xlfn.IFS(D4275=0,"主角之一",D4275=1,"角色",D4275=2,"男主",D4275=3,"女主"),C4275=2,"")</f>
        <v>主角之一</v>
      </c>
      <c r="G4275" t="s">
        <v>1313</v>
      </c>
      <c r="I4275" t="str">
        <f t="array" ref="I4275">_xlfn.IFS(OR(C4275=0,C4275=3),_xlfn.IFS(H4275=0,"漫改",H4275=1,"轻改",H4275=2,"原创",H4275=3,"Gal改",H4275=4,"游改",H4275=5,"原创偶像",H4275=6,"国产原创",H4275=7,"小说改"),C4275&lt;&gt;0,"")</f>
        <v/>
      </c>
      <c r="J4275" s="16" t="s">
        <v>9816</v>
      </c>
      <c r="M4275" t="str">
        <f t="shared" si="66"/>
        <v>依莉丝·米莉亚·赛平胸，《胸部战争：巨乳王国VS贫乳王国》主角之一。</v>
      </c>
      <c r="O4275">
        <v>5</v>
      </c>
      <c r="P4275">
        <v>24</v>
      </c>
    </row>
    <row r="4276" spans="1:16">
      <c r="A4276" s="5" t="s">
        <v>9843</v>
      </c>
      <c r="B4276" t="s">
        <v>9844</v>
      </c>
      <c r="C4276">
        <v>1</v>
      </c>
      <c r="D4276">
        <v>0</v>
      </c>
      <c r="E4276" t="str">
        <f t="array" ref="E4276">_xlfn.IFS(C4276&lt;&gt;2,_xlfn.IFS(D4276=0,"主角之一",D4276=1,"角色",D4276=2,"男主",D4276=3,"女主"),C4276=2,"")</f>
        <v>主角之一</v>
      </c>
      <c r="G4276" t="s">
        <v>61</v>
      </c>
      <c r="I4276" t="str">
        <f t="array" ref="I4276">_xlfn.IFS(OR(C4276=0,C4276=3),_xlfn.IFS(H4276=0,"漫改",H4276=1,"轻改",H4276=2,"原创",H4276=3,"Gal改",H4276=4,"游改",H4276=5,"原创偶像",H4276=6,"国产原创",H4276=7,"小说改"),C4276&lt;&gt;0,"")</f>
        <v/>
      </c>
      <c r="J4276" s="16" t="s">
        <v>9816</v>
      </c>
      <c r="M4276" t="str">
        <f t="shared" si="66"/>
        <v>柴门水澄，《魔女的花园》主角之一。</v>
      </c>
      <c r="O4276">
        <v>1</v>
      </c>
      <c r="P4276">
        <v>9</v>
      </c>
    </row>
    <row r="4277" spans="1:16">
      <c r="B4277" t="s">
        <v>9845</v>
      </c>
      <c r="C4277">
        <v>1</v>
      </c>
      <c r="D4277">
        <v>0</v>
      </c>
      <c r="E4277" t="str">
        <f t="array" ref="E4277">_xlfn.IFS(C4277&lt;&gt;2,_xlfn.IFS(D4277=0,"主角之一",D4277=1,"角色",D4277=2,"男主",D4277=3,"女主"),C4277=2,"")</f>
        <v>主角之一</v>
      </c>
      <c r="G4277" t="s">
        <v>9846</v>
      </c>
      <c r="I4277" t="str">
        <f t="array" ref="I4277">_xlfn.IFS(OR(C4277=0,C4277=3),_xlfn.IFS(H4277=0,"漫改",H4277=1,"轻改",H4277=2,"原创",H4277=3,"Gal改",H4277=4,"游改",H4277=5,"原创偶像",H4277=6,"国产原创",H4277=7,"小说改"),C4277&lt;&gt;0,"")</f>
        <v/>
      </c>
      <c r="J4277" s="16" t="s">
        <v>9816</v>
      </c>
      <c r="M4277" t="str">
        <f t="shared" si="66"/>
        <v>白鸠祈，《神明的选择》主角之一。</v>
      </c>
    </row>
    <row r="4278" spans="1:16">
      <c r="A4278" s="5" t="s">
        <v>9847</v>
      </c>
      <c r="B4278" t="s">
        <v>9848</v>
      </c>
      <c r="C4278">
        <v>2</v>
      </c>
      <c r="E4278" t="str">
        <f t="array" ref="E4278">_xlfn.IFS(C4278&lt;&gt;2,_xlfn.IFS(D4278=0,"主角之一",D4278=1,"角色",D4278=2,"男主",D4278=3,"女主"),C4278=2,"")</f>
        <v/>
      </c>
      <c r="I4278" t="str">
        <f t="array" ref="I4278">_xlfn.IFS(OR(C4278=0,C4278=3),_xlfn.IFS(H4278=0,"漫改",H4278=1,"轻改",H4278=2,"原创",H4278=3,"Gal改",H4278=4,"游改",H4278=5,"原创偶像",H4278=6,"国产原创",H4278=7,"小说改"),C4278&lt;&gt;0,"")</f>
        <v/>
      </c>
      <c r="J4278" s="16" t="s">
        <v>9816</v>
      </c>
      <c r="L4278" t="s">
        <v>9849</v>
      </c>
      <c r="M4278" t="str">
        <f t="shared" si="66"/>
        <v>城沼哲雄，游戏《甜池》角色。</v>
      </c>
      <c r="O4278">
        <v>2</v>
      </c>
      <c r="P4278">
        <v>9</v>
      </c>
    </row>
    <row r="4279" spans="1:16">
      <c r="A4279" s="5" t="s">
        <v>9850</v>
      </c>
      <c r="B4279" t="s">
        <v>9851</v>
      </c>
      <c r="C4279">
        <v>0</v>
      </c>
      <c r="D4279">
        <v>1</v>
      </c>
      <c r="E4279" t="str">
        <f t="array" ref="E4279">_xlfn.IFS(C4279&lt;&gt;2,_xlfn.IFS(D4279=0,"主角之一",D4279=1,"角色",D4279=2,"男主",D4279=3,"女主"),C4279=2,"")</f>
        <v>角色</v>
      </c>
      <c r="G4279" t="s">
        <v>535</v>
      </c>
      <c r="H4279">
        <v>3</v>
      </c>
      <c r="I4279" t="str">
        <f t="array" ref="I4279">_xlfn.IFS(OR(C4279=0,C4279=3),_xlfn.IFS(H4279=0,"漫改",H4279=1,"轻改",H4279=2,"原创",H4279=3,"Gal改",H4279=4,"游改",H4279=5,"原创偶像",H4279=6,"国产原创",H4279=7,"小说改"),C4279&lt;&gt;0,"")</f>
        <v>Gal改</v>
      </c>
      <c r="J4279" s="16" t="s">
        <v>9852</v>
      </c>
      <c r="M4279" t="str">
        <f t="shared" si="66"/>
        <v>古河早苗，Gal改动画《CLANNAD》角色。</v>
      </c>
      <c r="O4279">
        <v>51</v>
      </c>
      <c r="P4279">
        <v>213</v>
      </c>
    </row>
    <row r="4280" spans="1:16">
      <c r="A4280" s="5" t="s">
        <v>9853</v>
      </c>
      <c r="B4280" t="s">
        <v>9854</v>
      </c>
      <c r="C4280">
        <v>0</v>
      </c>
      <c r="D4280">
        <v>0</v>
      </c>
      <c r="E4280" t="str">
        <f t="array" ref="E4280">_xlfn.IFS(C4280&lt;&gt;2,_xlfn.IFS(D4280=0,"主角之一",D4280=1,"角色",D4280=2,"男主",D4280=3,"女主"),C4280=2,"")</f>
        <v>主角之一</v>
      </c>
      <c r="G4280" t="s">
        <v>283</v>
      </c>
      <c r="H4280">
        <v>4</v>
      </c>
      <c r="I4280" t="str">
        <f t="array" ref="I4280">_xlfn.IFS(OR(C4280=0,C4280=3),_xlfn.IFS(H4280=0,"漫改",H4280=1,"轻改",H4280=2,"原创",H4280=3,"Gal改",H4280=4,"游改",H4280=5,"原创偶像",H4280=6,"国产原创",H4280=7,"小说改"),C4280&lt;&gt;0,"")</f>
        <v>游改</v>
      </c>
      <c r="J4280" s="16" t="s">
        <v>9852</v>
      </c>
      <c r="M4280" t="str">
        <f t="shared" si="66"/>
        <v>田中琴叶，游改动画《偶像大师 百万现场！》主角之一。</v>
      </c>
      <c r="O4280">
        <v>32</v>
      </c>
      <c r="P4280">
        <v>54</v>
      </c>
    </row>
    <row r="4281" spans="1:16">
      <c r="A4281" s="5" t="s">
        <v>9855</v>
      </c>
      <c r="B4281" t="s">
        <v>9856</v>
      </c>
      <c r="C4281">
        <v>0</v>
      </c>
      <c r="D4281">
        <v>0</v>
      </c>
      <c r="E4281" t="str">
        <f t="array" ref="E4281">_xlfn.IFS(C4281&lt;&gt;2,_xlfn.IFS(D4281=0,"主角之一",D4281=1,"角色",D4281=2,"男主",D4281=3,"女主"),C4281=2,"")</f>
        <v>主角之一</v>
      </c>
      <c r="G4281" t="s">
        <v>8303</v>
      </c>
      <c r="H4281">
        <v>3</v>
      </c>
      <c r="I4281" t="str">
        <f t="array" ref="I4281">_xlfn.IFS(OR(C4281=0,C4281=3),_xlfn.IFS(H4281=0,"漫改",H4281=1,"轻改",H4281=2,"原创",H4281=3,"Gal改",H4281=4,"游改",H4281=5,"原创偶像",H4281=6,"国产原创",H4281=7,"小说改"),C4281&lt;&gt;0,"")</f>
        <v>Gal改</v>
      </c>
      <c r="J4281" s="16" t="s">
        <v>9852</v>
      </c>
      <c r="M4281" t="str">
        <f t="shared" si="66"/>
        <v>枢都夏莲，Gal改动画《ISLAND》主角之一。</v>
      </c>
      <c r="O4281">
        <v>20</v>
      </c>
      <c r="P4281">
        <v>79</v>
      </c>
    </row>
    <row r="4282" spans="1:16">
      <c r="A4282" s="5" t="s">
        <v>9857</v>
      </c>
      <c r="B4282" t="s">
        <v>9858</v>
      </c>
      <c r="C4282">
        <v>0</v>
      </c>
      <c r="D4282">
        <v>1</v>
      </c>
      <c r="E4282" t="str">
        <f t="array" ref="E4282">_xlfn.IFS(C4282&lt;&gt;2,_xlfn.IFS(D4282=0,"主角之一",D4282=1,"角色",D4282=2,"男主",D4282=3,"女主"),C4282=2,"")</f>
        <v>角色</v>
      </c>
      <c r="G4282" t="s">
        <v>5849</v>
      </c>
      <c r="H4282">
        <v>0</v>
      </c>
      <c r="I4282" t="str">
        <f t="array" ref="I4282">_xlfn.IFS(OR(C4282=0,C4282=3),_xlfn.IFS(H4282=0,"漫改",H4282=1,"轻改",H4282=2,"原创",H4282=3,"Gal改",H4282=4,"游改",H4282=5,"原创偶像",H4282=6,"国产原创",H4282=7,"小说改"),C4282&lt;&gt;0,"")</f>
        <v>漫改</v>
      </c>
      <c r="J4282" s="16" t="s">
        <v>9852</v>
      </c>
      <c r="M4282" t="str">
        <f t="shared" si="66"/>
        <v>早柿莉央，漫改动画《小桃小栗 Love Love物语》角色。</v>
      </c>
      <c r="O4282">
        <v>1</v>
      </c>
      <c r="P4282">
        <v>4</v>
      </c>
    </row>
    <row r="4283" spans="1:16">
      <c r="A4283" s="5" t="s">
        <v>9859</v>
      </c>
      <c r="B4283" t="s">
        <v>9860</v>
      </c>
      <c r="C4283">
        <v>0</v>
      </c>
      <c r="D4283">
        <v>1</v>
      </c>
      <c r="E4283" t="str">
        <f t="array" ref="E4283">_xlfn.IFS(C4283&lt;&gt;2,_xlfn.IFS(D4283=0,"主角之一",D4283=1,"角色",D4283=2,"男主",D4283=3,"女主"),C4283=2,"")</f>
        <v>角色</v>
      </c>
      <c r="G4283" t="s">
        <v>200</v>
      </c>
      <c r="H4283">
        <v>0</v>
      </c>
      <c r="I4283" t="str">
        <f t="array" ref="I4283">_xlfn.IFS(OR(C4283=0,C4283=3),_xlfn.IFS(H4283=0,"漫改",H4283=1,"轻改",H4283=2,"原创",H4283=3,"Gal改",H4283=4,"游改",H4283=5,"原创偶像",H4283=6,"国产原创",H4283=7,"小说改"),C4283&lt;&gt;0,"")</f>
        <v>漫改</v>
      </c>
      <c r="J4283" s="16" t="s">
        <v>9852</v>
      </c>
      <c r="M4283" t="str">
        <f t="shared" si="66"/>
        <v>宫侑 &amp; 宫治，漫改动画《排球少年》角色。</v>
      </c>
      <c r="O4283">
        <v>6</v>
      </c>
      <c r="P4283">
        <v>17</v>
      </c>
    </row>
    <row r="4284" spans="1:16">
      <c r="A4284" s="5" t="s">
        <v>9861</v>
      </c>
      <c r="B4284" t="s">
        <v>9862</v>
      </c>
      <c r="C4284">
        <v>0</v>
      </c>
      <c r="D4284">
        <v>0</v>
      </c>
      <c r="E4284" t="str">
        <f t="array" ref="E4284">_xlfn.IFS(C4284&lt;&gt;2,_xlfn.IFS(D4284=0,"主角之一",D4284=1,"角色",D4284=2,"男主",D4284=3,"女主"),C4284=2,"")</f>
        <v>主角之一</v>
      </c>
      <c r="G4284" t="s">
        <v>710</v>
      </c>
      <c r="H4284">
        <v>5</v>
      </c>
      <c r="I4284" t="str">
        <f t="array" ref="I4284">_xlfn.IFS(OR(C4284=0,C4284=3),_xlfn.IFS(H4284=0,"漫改",H4284=1,"轻改",H4284=2,"原创",H4284=3,"Gal改",H4284=4,"游改",H4284=5,"原创偶像",H4284=6,"国产原创",H4284=7,"小说改"),C4284&lt;&gt;0,"")</f>
        <v>原创偶像</v>
      </c>
      <c r="J4284" s="16" t="s">
        <v>9852</v>
      </c>
      <c r="M4284" t="str">
        <f t="shared" si="66"/>
        <v>三船栞子，原创偶像动画《Love Live! 虹咲学园校园偶像同好会》主角之一。</v>
      </c>
      <c r="O4284">
        <v>15</v>
      </c>
      <c r="P4284">
        <v>57</v>
      </c>
    </row>
    <row r="4285" spans="1:16">
      <c r="A4285" s="5" t="s">
        <v>9863</v>
      </c>
      <c r="B4285" t="s">
        <v>9864</v>
      </c>
      <c r="C4285">
        <v>0</v>
      </c>
      <c r="D4285">
        <v>1</v>
      </c>
      <c r="E4285" t="str">
        <f t="array" ref="E4285">_xlfn.IFS(C4285&lt;&gt;2,_xlfn.IFS(D4285=0,"主角之一",D4285=1,"角色",D4285=2,"男主",D4285=3,"女主"),C4285=2,"")</f>
        <v>角色</v>
      </c>
      <c r="G4285" t="s">
        <v>8380</v>
      </c>
      <c r="H4285">
        <v>1</v>
      </c>
      <c r="I4285" t="str">
        <f t="array" ref="I4285">_xlfn.IFS(OR(C4285=0,C4285=3),_xlfn.IFS(H4285=0,"漫改",H4285=1,"轻改",H4285=2,"原创",H4285=3,"Gal改",H4285=4,"游改",H4285=5,"原创偶像",H4285=6,"国产原创",H4285=7,"小说改"),C4285&lt;&gt;0,"")</f>
        <v>轻改</v>
      </c>
      <c r="J4285" s="16" t="s">
        <v>9852</v>
      </c>
      <c r="M4285" t="str">
        <f t="shared" si="66"/>
        <v>蕾妮·席昂，轻改动画《转生公主与天才千金的魔法革命》角色。</v>
      </c>
      <c r="O4285">
        <v>34</v>
      </c>
      <c r="P4285">
        <v>68</v>
      </c>
    </row>
    <row r="4286" spans="1:16">
      <c r="A4286" s="5" t="s">
        <v>9865</v>
      </c>
      <c r="B4286" t="s">
        <v>9866</v>
      </c>
      <c r="C4286">
        <v>1</v>
      </c>
      <c r="D4286">
        <v>0</v>
      </c>
      <c r="E4286" t="str">
        <f t="array" ref="E4286">_xlfn.IFS(C4286&lt;&gt;2,_xlfn.IFS(D4286=0,"主角之一",D4286=1,"角色",D4286=2,"男主",D4286=3,"女主"),C4286=2,"")</f>
        <v>主角之一</v>
      </c>
      <c r="G4286" t="s">
        <v>3739</v>
      </c>
      <c r="I4286" t="str">
        <f t="array" ref="I4286">_xlfn.IFS(OR(C4286=0,C4286=3),_xlfn.IFS(H4286=0,"漫改",H4286=1,"轻改",H4286=2,"原创",H4286=3,"Gal改",H4286=4,"游改",H4286=5,"原创偶像",H4286=6,"国产原创",H4286=7,"小说改"),C4286&lt;&gt;0,"")</f>
        <v/>
      </c>
      <c r="J4286" s="16" t="s">
        <v>9852</v>
      </c>
      <c r="M4286" t="str">
        <f t="shared" si="66"/>
        <v>高岭爱花，《爱相随》主角之一。</v>
      </c>
      <c r="O4286">
        <v>32</v>
      </c>
      <c r="P4286">
        <v>150</v>
      </c>
    </row>
    <row r="4287" spans="1:16">
      <c r="A4287" s="5" t="s">
        <v>9867</v>
      </c>
      <c r="B4287" t="s">
        <v>9868</v>
      </c>
      <c r="C4287">
        <v>1</v>
      </c>
      <c r="D4287">
        <v>1</v>
      </c>
      <c r="E4287" t="str">
        <f t="array" ref="E4287">_xlfn.IFS(C4287&lt;&gt;2,_xlfn.IFS(D4287=0,"主角之一",D4287=1,"角色",D4287=2,"男主",D4287=3,"女主"),C4287=2,"")</f>
        <v>角色</v>
      </c>
      <c r="G4287" t="s">
        <v>744</v>
      </c>
      <c r="I4287" t="str">
        <f t="array" ref="I4287">_xlfn.IFS(OR(C4287=0,C4287=3),_xlfn.IFS(H4287=0,"漫改",H4287=1,"轻改",H4287=2,"原创",H4287=3,"Gal改",H4287=4,"游改",H4287=5,"原创偶像",H4287=6,"国产原创",H4287=7,"小说改"),C4287&lt;&gt;0,"")</f>
        <v/>
      </c>
      <c r="J4287" s="16" t="s">
        <v>9852</v>
      </c>
      <c r="M4287" t="str">
        <f t="shared" si="66"/>
        <v>间宫京花，《间宫家的五子情事》角色。</v>
      </c>
      <c r="O4287">
        <v>1</v>
      </c>
      <c r="P4287">
        <v>9</v>
      </c>
    </row>
    <row r="4288" spans="1:16">
      <c r="A4288" s="5" t="s">
        <v>9869</v>
      </c>
      <c r="B4288" t="s">
        <v>9870</v>
      </c>
      <c r="C4288">
        <v>1</v>
      </c>
      <c r="D4288">
        <v>0</v>
      </c>
      <c r="E4288" t="str">
        <f t="array" ref="E4288">_xlfn.IFS(C4288&lt;&gt;2,_xlfn.IFS(D4288=0,"主角之一",D4288=1,"角色",D4288=2,"男主",D4288=3,"女主"),C4288=2,"")</f>
        <v>主角之一</v>
      </c>
      <c r="G4288" t="s">
        <v>2693</v>
      </c>
      <c r="I4288" t="str">
        <f t="array" ref="I4288">_xlfn.IFS(OR(C4288=0,C4288=3),_xlfn.IFS(H4288=0,"漫改",H4288=1,"轻改",H4288=2,"原创",H4288=3,"Gal改",H4288=4,"游改",H4288=5,"原创偶像",H4288=6,"国产原创",H4288=7,"小说改"),C4288&lt;&gt;0,"")</f>
        <v/>
      </c>
      <c r="J4288" s="16" t="s">
        <v>9852</v>
      </c>
      <c r="M4288" t="str">
        <f t="shared" ref="M4288:M4351" si="67">_xlfn.CONCAT(_xlfn.IFS(C4288=0,_xlfn.CONCAT(B4288,"，",I4288,"动画","《",G4288,"》",E4288,"。"),C4288=1,_xlfn.CONCAT(B4288,"，《",G4288,"》",E4288,"。"),C4288=2,_xlfn.CONCAT(B4288,"，",L4288),C4288=3,_xlfn.CONCAT(B4288,"，动画电影《",G4288,"》",E4288,"。")),_xlfn.IFS(K4288=1,"【芳文社】",K4288=0,""))</f>
        <v>福原汐織，《与你相连的恋爱FLAG》主角之一。</v>
      </c>
      <c r="O4288">
        <v>6</v>
      </c>
      <c r="P4288">
        <v>24</v>
      </c>
    </row>
    <row r="4289" spans="1:16">
      <c r="B4289" t="s">
        <v>9871</v>
      </c>
      <c r="C4289">
        <v>1</v>
      </c>
      <c r="D4289">
        <v>1</v>
      </c>
      <c r="E4289" t="str">
        <f t="array" ref="E4289">_xlfn.IFS(C4289&lt;&gt;2,_xlfn.IFS(D4289=0,"主角之一",D4289=1,"角色",D4289=2,"男主",D4289=3,"女主"),C4289=2,"")</f>
        <v>角色</v>
      </c>
      <c r="G4289" t="s">
        <v>6779</v>
      </c>
      <c r="I4289" t="str">
        <f t="array" ref="I4289">_xlfn.IFS(OR(C4289=0,C4289=3),_xlfn.IFS(H4289=0,"漫改",H4289=1,"轻改",H4289=2,"原创",H4289=3,"Gal改",H4289=4,"游改",H4289=5,"原创偶像",H4289=6,"国产原创",H4289=7,"小说改"),C4289&lt;&gt;0,"")</f>
        <v/>
      </c>
      <c r="J4289" s="16" t="s">
        <v>9852</v>
      </c>
      <c r="M4289" t="str">
        <f t="shared" si="67"/>
        <v>Charlotte Jerome，《宝石心学院》角色。</v>
      </c>
    </row>
    <row r="4290" spans="1:16">
      <c r="A4290" s="5" t="s">
        <v>9872</v>
      </c>
      <c r="B4290" t="s">
        <v>9873</v>
      </c>
      <c r="C4290">
        <v>2</v>
      </c>
      <c r="E4290" t="str">
        <f t="array" ref="E4290">_xlfn.IFS(C4290&lt;&gt;2,_xlfn.IFS(D4290=0,"主角之一",D4290=1,"角色",D4290=2,"男主",D4290=3,"女主"),C4290=2,"")</f>
        <v/>
      </c>
      <c r="I4290" t="str">
        <f t="array" ref="I4290">_xlfn.IFS(OR(C4290=0,C4290=3),_xlfn.IFS(H4290=0,"漫改",H4290=1,"轻改",H4290=2,"原创",H4290=3,"Gal改",H4290=4,"游改",H4290=5,"原创偶像",H4290=6,"国产原创",H4290=7,"小说改"),C4290&lt;&gt;0,"")</f>
        <v/>
      </c>
      <c r="J4290" s="16" t="s">
        <v>9852</v>
      </c>
      <c r="L4290" t="s">
        <v>9874</v>
      </c>
      <c r="M4290" t="str">
        <f t="shared" si="67"/>
        <v>绫波，舰娘角色，原型为 旧日本帝国海军吹雪级特型驱逐舰十一号舰（特二绫波型一号舰）“绫波”</v>
      </c>
      <c r="O4290">
        <v>3</v>
      </c>
      <c r="P4290">
        <v>6</v>
      </c>
    </row>
    <row r="4291" spans="1:16">
      <c r="A4291" s="5" t="s">
        <v>9875</v>
      </c>
      <c r="B4291" t="s">
        <v>9876</v>
      </c>
      <c r="C4291">
        <v>2</v>
      </c>
      <c r="E4291" t="str">
        <f t="array" ref="E4291">_xlfn.IFS(C4291&lt;&gt;2,_xlfn.IFS(D4291=0,"主角之一",D4291=1,"角色",D4291=2,"男主",D4291=3,"女主"),C4291=2,"")</f>
        <v/>
      </c>
      <c r="I4291" t="str">
        <f t="array" ref="I4291">_xlfn.IFS(OR(C4291=0,C4291=3),_xlfn.IFS(H4291=0,"漫改",H4291=1,"轻改",H4291=2,"原创",H4291=3,"Gal改",H4291=4,"游改",H4291=5,"原创偶像",H4291=6,"国产原创",H4291=7,"小说改"),C4291&lt;&gt;0,"")</f>
        <v/>
      </c>
      <c r="J4291" s="16" t="s">
        <v>9852</v>
      </c>
      <c r="L4291" t="s">
        <v>1597</v>
      </c>
      <c r="M4291" t="str">
        <f t="shared" si="67"/>
        <v>白上吹雪，知名vtuber。</v>
      </c>
      <c r="O4291">
        <v>46</v>
      </c>
      <c r="P4291">
        <v>118</v>
      </c>
    </row>
    <row r="4292" spans="1:16">
      <c r="A4292" s="5" t="s">
        <v>9877</v>
      </c>
      <c r="B4292" t="s">
        <v>9878</v>
      </c>
      <c r="C4292">
        <v>2</v>
      </c>
      <c r="E4292" t="str">
        <f t="array" ref="E4292">_xlfn.IFS(C4292&lt;&gt;2,_xlfn.IFS(D4292=0,"主角之一",D4292=1,"角色",D4292=2,"男主",D4292=3,"女主"),C4292=2,"")</f>
        <v/>
      </c>
      <c r="I4292" t="str">
        <f t="array" ref="I4292">_xlfn.IFS(OR(C4292=0,C4292=3),_xlfn.IFS(H4292=0,"漫改",H4292=1,"轻改",H4292=2,"原创",H4292=3,"Gal改",H4292=4,"游改",H4292=5,"原创偶像",H4292=6,"国产原创",H4292=7,"小说改"),C4292&lt;&gt;0,"")</f>
        <v/>
      </c>
      <c r="J4292" s="16" t="s">
        <v>9852</v>
      </c>
      <c r="L4292" t="s">
        <v>2395</v>
      </c>
      <c r="M4292" t="str">
        <f t="shared" si="67"/>
        <v>桐谷遥，游戏《世界计划 缤纷舞台！ feat. 初音未来》角色。</v>
      </c>
      <c r="O4292">
        <v>27</v>
      </c>
      <c r="P4292">
        <v>35</v>
      </c>
    </row>
    <row r="4293" spans="1:16">
      <c r="B4293" t="s">
        <v>9879</v>
      </c>
      <c r="C4293">
        <v>2</v>
      </c>
      <c r="E4293" t="str">
        <f t="array" ref="E4293">_xlfn.IFS(C4293&lt;&gt;2,_xlfn.IFS(D4293=0,"主角之一",D4293=1,"角色",D4293=2,"男主",D4293=3,"女主"),C4293=2,"")</f>
        <v/>
      </c>
      <c r="I4293" t="str">
        <f t="array" ref="I4293">_xlfn.IFS(OR(C4293=0,C4293=3),_xlfn.IFS(H4293=0,"漫改",H4293=1,"轻改",H4293=2,"原创",H4293=3,"Gal改",H4293=4,"游改",H4293=5,"原创偶像",H4293=6,"国产原创",H4293=7,"小说改"),C4293&lt;&gt;0,"")</f>
        <v/>
      </c>
      <c r="J4293" s="16" t="s">
        <v>9852</v>
      </c>
      <c r="L4293" t="s">
        <v>830</v>
      </c>
      <c r="M4293" t="str">
        <f t="shared" si="67"/>
        <v>东爱璃，b站虚拟up主。</v>
      </c>
    </row>
    <row r="4294" spans="1:16">
      <c r="A4294" s="5" t="s">
        <v>9880</v>
      </c>
      <c r="B4294" t="s">
        <v>9881</v>
      </c>
      <c r="C4294">
        <v>0</v>
      </c>
      <c r="D4294">
        <v>0</v>
      </c>
      <c r="E4294" t="str">
        <f t="array" ref="E4294">_xlfn.IFS(C4294&lt;&gt;2,_xlfn.IFS(D4294=0,"主角之一",D4294=1,"角色",D4294=2,"男主",D4294=3,"女主"),C4294=2,"")</f>
        <v>主角之一</v>
      </c>
      <c r="G4294" t="s">
        <v>98</v>
      </c>
      <c r="H4294">
        <v>4</v>
      </c>
      <c r="I4294" t="str">
        <f t="array" ref="I4294">_xlfn.IFS(OR(C4294=0,C4294=3),_xlfn.IFS(H4294=0,"漫改",H4294=1,"轻改",H4294=2,"原创",H4294=3,"Gal改",H4294=4,"游改",H4294=5,"原创偶像",H4294=6,"国产原创",H4294=7,"小说改"),C4294&lt;&gt;0,"")</f>
        <v>游改</v>
      </c>
      <c r="J4294" s="16" t="s">
        <v>9882</v>
      </c>
      <c r="M4294" t="str">
        <f t="shared" si="67"/>
        <v>雾切响子，游改动画《弹丸论破 希望学园与绝望高中生》主角之一。</v>
      </c>
      <c r="O4294">
        <v>54</v>
      </c>
      <c r="P4294">
        <v>607</v>
      </c>
    </row>
    <row r="4295" spans="1:16">
      <c r="A4295" s="5" t="s">
        <v>9883</v>
      </c>
      <c r="B4295" t="s">
        <v>9884</v>
      </c>
      <c r="C4295">
        <v>0</v>
      </c>
      <c r="D4295">
        <v>0</v>
      </c>
      <c r="E4295" t="str">
        <f t="array" ref="E4295">_xlfn.IFS(C4295&lt;&gt;2,_xlfn.IFS(D4295=0,"主角之一",D4295=1,"角色",D4295=2,"男主",D4295=3,"女主"),C4295=2,"")</f>
        <v>主角之一</v>
      </c>
      <c r="G4295" t="s">
        <v>1225</v>
      </c>
      <c r="H4295">
        <v>3</v>
      </c>
      <c r="I4295" t="str">
        <f t="array" ref="I4295">_xlfn.IFS(OR(C4295=0,C4295=3),_xlfn.IFS(H4295=0,"漫改",H4295=1,"轻改",H4295=2,"原创",H4295=3,"Gal改",H4295=4,"游改",H4295=5,"原创偶像",H4295=6,"国产原创",H4295=7,"小说改"),C4295&lt;&gt;0,"")</f>
        <v>Gal改</v>
      </c>
      <c r="J4295" s="16" t="s">
        <v>9882</v>
      </c>
      <c r="M4295" t="str">
        <f t="shared" si="67"/>
        <v>新见遥佳，Gal改动画《写真女友》主角之一。</v>
      </c>
      <c r="O4295">
        <v>3</v>
      </c>
      <c r="P4295">
        <v>51</v>
      </c>
    </row>
    <row r="4296" spans="1:16">
      <c r="A4296" s="5" t="s">
        <v>9885</v>
      </c>
      <c r="B4296" t="s">
        <v>9886</v>
      </c>
      <c r="C4296">
        <v>0</v>
      </c>
      <c r="D4296">
        <v>0</v>
      </c>
      <c r="E4296" t="str">
        <f t="array" ref="E4296">_xlfn.IFS(C4296&lt;&gt;2,_xlfn.IFS(D4296=0,"主角之一",D4296=1,"角色",D4296=2,"男主",D4296=3,"女主"),C4296=2,"")</f>
        <v>主角之一</v>
      </c>
      <c r="G4296" t="s">
        <v>2046</v>
      </c>
      <c r="H4296">
        <v>5</v>
      </c>
      <c r="I4296" t="str">
        <f t="array" ref="I4296">_xlfn.IFS(OR(C4296=0,C4296=3),_xlfn.IFS(H4296=0,"漫改",H4296=1,"轻改",H4296=2,"原创",H4296=3,"Gal改",H4296=4,"游改",H4296=5,"原创偶像",H4296=6,"国产原创",H4296=7,"小说改"),C4296&lt;&gt;0,"")</f>
        <v>原创偶像</v>
      </c>
      <c r="J4296" s="16" t="s">
        <v>9882</v>
      </c>
      <c r="M4296" t="str">
        <f t="shared" si="67"/>
        <v>星川莉莉，原创偶像动画《佐贺偶像是传奇》主角之一。</v>
      </c>
      <c r="O4296">
        <v>102</v>
      </c>
      <c r="P4296">
        <v>109</v>
      </c>
    </row>
    <row r="4297" spans="1:16">
      <c r="A4297" s="5" t="s">
        <v>9887</v>
      </c>
      <c r="B4297" t="s">
        <v>9888</v>
      </c>
      <c r="C4297">
        <v>1</v>
      </c>
      <c r="D4297">
        <v>0</v>
      </c>
      <c r="E4297" t="str">
        <f t="array" ref="E4297">_xlfn.IFS(C4297&lt;&gt;2,_xlfn.IFS(D4297=0,"主角之一",D4297=1,"角色",D4297=2,"男主",D4297=3,"女主"),C4297=2,"")</f>
        <v>主角之一</v>
      </c>
      <c r="G4297" t="s">
        <v>9889</v>
      </c>
      <c r="I4297" t="str">
        <f t="array" ref="I4297">_xlfn.IFS(OR(C4297=0,C4297=3),_xlfn.IFS(H4297=0,"漫改",H4297=1,"轻改",H4297=2,"原创",H4297=3,"Gal改",H4297=4,"游改",H4297=5,"原创偶像",H4297=6,"国产原创",H4297=7,"小说改"),C4297&lt;&gt;0,"")</f>
        <v/>
      </c>
      <c r="J4297" s="16" t="s">
        <v>9882</v>
      </c>
      <c r="M4297" t="str">
        <f t="shared" si="67"/>
        <v>八多真鳥，《无限闪耀的迷之星》主角之一。</v>
      </c>
      <c r="O4297">
        <v>3</v>
      </c>
      <c r="P4297">
        <v>7</v>
      </c>
    </row>
    <row r="4298" spans="1:16">
      <c r="A4298" s="5" t="s">
        <v>9890</v>
      </c>
      <c r="B4298" t="s">
        <v>9891</v>
      </c>
      <c r="C4298">
        <v>1</v>
      </c>
      <c r="D4298">
        <v>1</v>
      </c>
      <c r="E4298" t="str">
        <f t="array" ref="E4298">_xlfn.IFS(C4298&lt;&gt;2,_xlfn.IFS(D4298=0,"主角之一",D4298=1,"角色",D4298=2,"男主",D4298=3,"女主"),C4298=2,"")</f>
        <v>角色</v>
      </c>
      <c r="G4298" t="s">
        <v>1677</v>
      </c>
      <c r="I4298" t="str">
        <f t="array" ref="I4298">_xlfn.IFS(OR(C4298=0,C4298=3),_xlfn.IFS(H4298=0,"漫改",H4298=1,"轻改",H4298=2,"原创",H4298=3,"Gal改",H4298=4,"游改",H4298=5,"原创偶像",H4298=6,"国产原创",H4298=7,"小说改"),C4298&lt;&gt;0,"")</f>
        <v/>
      </c>
      <c r="J4298" s="16" t="s">
        <v>9882</v>
      </c>
      <c r="M4298" t="str">
        <f t="shared" si="67"/>
        <v>丝蒂希·可娜，《认真和我恋爱！》角色。</v>
      </c>
      <c r="O4298">
        <v>4</v>
      </c>
      <c r="P4298">
        <v>8</v>
      </c>
    </row>
    <row r="4299" spans="1:16">
      <c r="A4299" s="5" t="s">
        <v>9892</v>
      </c>
      <c r="B4299" t="s">
        <v>9893</v>
      </c>
      <c r="C4299">
        <v>1</v>
      </c>
      <c r="D4299">
        <v>1</v>
      </c>
      <c r="E4299" t="str">
        <f t="array" ref="E4299">_xlfn.IFS(C4299&lt;&gt;2,_xlfn.IFS(D4299=0,"主角之一",D4299=1,"角色",D4299=2,"男主",D4299=3,"女主"),C4299=2,"")</f>
        <v>角色</v>
      </c>
      <c r="G4299" t="s">
        <v>269</v>
      </c>
      <c r="I4299" t="str">
        <f t="array" ref="I4299">_xlfn.IFS(OR(C4299=0,C4299=3),_xlfn.IFS(H4299=0,"漫改",H4299=1,"轻改",H4299=2,"原创",H4299=3,"Gal改",H4299=4,"游改",H4299=5,"原创偶像",H4299=6,"国产原创",H4299=7,"小说改"),C4299&lt;&gt;0,"")</f>
        <v/>
      </c>
      <c r="J4299" s="16" t="s">
        <v>9882</v>
      </c>
      <c r="M4299" t="str">
        <f t="shared" si="67"/>
        <v>梅尔·罗兹，《海市蜃楼之馆》角色。</v>
      </c>
      <c r="O4299">
        <v>15</v>
      </c>
      <c r="P4299">
        <v>4</v>
      </c>
    </row>
    <row r="4300" spans="1:16">
      <c r="B4300" t="s">
        <v>9894</v>
      </c>
      <c r="C4300">
        <v>2</v>
      </c>
      <c r="E4300" t="str">
        <f t="array" ref="E4300">_xlfn.IFS(C4300&lt;&gt;2,_xlfn.IFS(D4300=0,"主角之一",D4300=1,"角色",D4300=2,"男主",D4300=3,"女主"),C4300=2,"")</f>
        <v/>
      </c>
      <c r="I4300" t="str">
        <f t="array" ref="I4300">_xlfn.IFS(OR(C4300=0,C4300=3),_xlfn.IFS(H4300=0,"漫改",H4300=1,"轻改",H4300=2,"原创",H4300=3,"Gal改",H4300=4,"游改",H4300=5,"原创偶像",H4300=6,"国产原创",H4300=7,"小说改"),C4300&lt;&gt;0,"")</f>
        <v/>
      </c>
      <c r="J4300" s="16" t="s">
        <v>9882</v>
      </c>
      <c r="L4300" t="s">
        <v>1597</v>
      </c>
      <c r="M4300" t="str">
        <f t="shared" si="67"/>
        <v>雨海ルカ，知名vtuber。</v>
      </c>
    </row>
    <row r="4301" spans="1:16">
      <c r="A4301" s="5" t="s">
        <v>9911</v>
      </c>
      <c r="B4301" t="s">
        <v>9912</v>
      </c>
      <c r="C4301">
        <v>0</v>
      </c>
      <c r="D4301">
        <v>1</v>
      </c>
      <c r="E4301" t="str">
        <f t="array" ref="E4301">_xlfn.IFS(C4301&lt;&gt;2,_xlfn.IFS(D4301=0,"主角之一",D4301=1,"角色",D4301=2,"男主",D4301=3,"女主"),C4301=2,"")</f>
        <v>角色</v>
      </c>
      <c r="G4301" t="s">
        <v>1465</v>
      </c>
      <c r="H4301">
        <v>0</v>
      </c>
      <c r="I4301" t="str">
        <f t="array" ref="I4301">_xlfn.IFS(OR(C4301=0,C4301=3),_xlfn.IFS(H4301=0,"漫改",H4301=1,"轻改",H4301=2,"原创",H4301=3,"Gal改",H4301=4,"游改",H4301=5,"原创偶像",H4301=6,"国产原创",H4301=7,"小说改"),C4301&lt;&gt;0,"")</f>
        <v>漫改</v>
      </c>
      <c r="J4301" s="16" t="s">
        <v>9897</v>
      </c>
      <c r="M4301" t="str">
        <f t="shared" si="67"/>
        <v>平岩萤，漫改动画《明日同学的水手服》角色。</v>
      </c>
      <c r="O4301">
        <v>25</v>
      </c>
      <c r="P4301">
        <v>87</v>
      </c>
    </row>
    <row r="4302" spans="1:16">
      <c r="A4302" s="5" t="s">
        <v>9913</v>
      </c>
      <c r="B4302" t="s">
        <v>9914</v>
      </c>
      <c r="C4302">
        <v>0</v>
      </c>
      <c r="D4302">
        <v>0</v>
      </c>
      <c r="E4302" t="str">
        <f t="array" ref="E4302">_xlfn.IFS(C4302&lt;&gt;2,_xlfn.IFS(D4302=0,"主角之一",D4302=1,"角色",D4302=2,"男主",D4302=3,"女主"),C4302=2,"")</f>
        <v>主角之一</v>
      </c>
      <c r="G4302" t="s">
        <v>3483</v>
      </c>
      <c r="H4302">
        <v>0</v>
      </c>
      <c r="I4302" t="str">
        <f t="array" ref="I4302">_xlfn.IFS(OR(C4302=0,C4302=3),_xlfn.IFS(H4302=0,"漫改",H4302=1,"轻改",H4302=2,"原创",H4302=3,"Gal改",H4302=4,"游改",H4302=5,"原创偶像",H4302=6,"国产原创",H4302=7,"小说改"),C4302&lt;&gt;0,"")</f>
        <v>漫改</v>
      </c>
      <c r="J4302" s="16" t="s">
        <v>9897</v>
      </c>
      <c r="M4302" t="str">
        <f t="shared" si="67"/>
        <v>乙木守仁，漫改动画《魔女与使魔》主角之一。</v>
      </c>
      <c r="O4302">
        <v>21</v>
      </c>
      <c r="P4302">
        <v>32</v>
      </c>
    </row>
    <row r="4303" spans="1:16">
      <c r="A4303" s="5" t="s">
        <v>9900</v>
      </c>
      <c r="B4303" t="s">
        <v>9901</v>
      </c>
      <c r="C4303">
        <v>0</v>
      </c>
      <c r="D4303">
        <v>0</v>
      </c>
      <c r="E4303" t="str">
        <f t="array" ref="E4303">_xlfn.IFS(C4303&lt;&gt;2,_xlfn.IFS(D4303=0,"主角之一",D4303=1,"角色",D4303=2,"男主",D4303=3,"女主"),C4303=2,"")</f>
        <v>主角之一</v>
      </c>
      <c r="G4303" t="s">
        <v>1054</v>
      </c>
      <c r="H4303">
        <v>3</v>
      </c>
      <c r="I4303" t="str">
        <f t="array" ref="I4303">_xlfn.IFS(OR(C4303=0,C4303=3),_xlfn.IFS(H4303=0,"漫改",H4303=1,"轻改",H4303=2,"原创",H4303=3,"Gal改",H4303=4,"游改",H4303=5,"原创偶像",H4303=6,"国产原创",H4303=7,"小说改"),C4303&lt;&gt;0,"")</f>
        <v>Gal改</v>
      </c>
      <c r="J4303" s="16" t="s">
        <v>9897</v>
      </c>
      <c r="M4303" t="str">
        <f t="shared" si="67"/>
        <v>依媛奈绪，Gal改动画《缘之空》主角之一。</v>
      </c>
      <c r="O4303">
        <v>9</v>
      </c>
      <c r="P4303">
        <v>63</v>
      </c>
    </row>
    <row r="4304" spans="1:16">
      <c r="A4304" s="5" t="s">
        <v>9898</v>
      </c>
      <c r="B4304" t="s">
        <v>9899</v>
      </c>
      <c r="C4304">
        <v>0</v>
      </c>
      <c r="D4304">
        <v>0</v>
      </c>
      <c r="E4304" t="str">
        <f t="array" ref="E4304">_xlfn.IFS(C4304&lt;&gt;2,_xlfn.IFS(D4304=0,"主角之一",D4304=1,"角色",D4304=2,"男主",D4304=3,"女主"),C4304=2,"")</f>
        <v>主角之一</v>
      </c>
      <c r="G4304" t="s">
        <v>4033</v>
      </c>
      <c r="H4304">
        <v>0</v>
      </c>
      <c r="I4304" t="str">
        <f t="array" ref="I4304">_xlfn.IFS(OR(C4304=0,C4304=3),_xlfn.IFS(H4304=0,"漫改",H4304=1,"轻改",H4304=2,"原创",H4304=3,"Gal改",H4304=4,"游改",H4304=5,"原创偶像",H4304=6,"国产原创",H4304=7,"小说改"),C4304&lt;&gt;0,"")</f>
        <v>漫改</v>
      </c>
      <c r="J4304" s="16" t="s">
        <v>9897</v>
      </c>
      <c r="M4304" t="str">
        <f t="shared" si="67"/>
        <v>手冢国光，漫改动画《网球王子》主角之一。</v>
      </c>
      <c r="O4304">
        <v>9</v>
      </c>
      <c r="P4304">
        <v>34</v>
      </c>
    </row>
    <row r="4305" spans="1:16">
      <c r="A4305" s="5" t="s">
        <v>9902</v>
      </c>
      <c r="B4305" t="s">
        <v>9903</v>
      </c>
      <c r="C4305">
        <v>0</v>
      </c>
      <c r="D4305">
        <v>2</v>
      </c>
      <c r="E4305" t="str">
        <f t="array" ref="E4305">_xlfn.IFS(C4305&lt;&gt;2,_xlfn.IFS(D4305=0,"主角之一",D4305=1,"角色",D4305=2,"男主",D4305=3,"女主"),C4305=2,"")</f>
        <v>男主</v>
      </c>
      <c r="G4305" t="s">
        <v>3678</v>
      </c>
      <c r="H4305">
        <v>1</v>
      </c>
      <c r="I4305" t="str">
        <f t="array" ref="I4305">_xlfn.IFS(OR(C4305=0,C4305=3),_xlfn.IFS(H4305=0,"漫改",H4305=1,"轻改",H4305=2,"原创",H4305=3,"Gal改",H4305=4,"游改",H4305=5,"原创偶像",H4305=6,"国产原创",H4305=7,"小说改"),C4305&lt;&gt;0,"")</f>
        <v>轻改</v>
      </c>
      <c r="J4305" s="16" t="s">
        <v>9897</v>
      </c>
      <c r="M4305" t="str">
        <f t="shared" si="67"/>
        <v>桐人／桐谷和人，轻改动画《刀剑神域》男主。</v>
      </c>
      <c r="O4305">
        <v>66</v>
      </c>
      <c r="P4305">
        <v>446</v>
      </c>
    </row>
    <row r="4306" spans="1:16">
      <c r="A4306" s="5" t="s">
        <v>9904</v>
      </c>
      <c r="B4306" t="s">
        <v>9905</v>
      </c>
      <c r="C4306">
        <v>0</v>
      </c>
      <c r="D4306">
        <v>0</v>
      </c>
      <c r="E4306" t="str">
        <f t="array" ref="E4306">_xlfn.IFS(C4306&lt;&gt;2,_xlfn.IFS(D4306=0,"主角之一",D4306=1,"角色",D4306=2,"男主",D4306=3,"女主"),C4306=2,"")</f>
        <v>主角之一</v>
      </c>
      <c r="G4306" t="s">
        <v>280</v>
      </c>
      <c r="H4306">
        <v>1</v>
      </c>
      <c r="I4306" t="str">
        <f t="array" ref="I4306">_xlfn.IFS(OR(C4306=0,C4306=3),_xlfn.IFS(H4306=0,"漫改",H4306=1,"轻改",H4306=2,"原创",H4306=3,"Gal改",H4306=4,"游改",H4306=5,"原创偶像",H4306=6,"国产原创",H4306=7,"小说改"),C4306&lt;&gt;0,"")</f>
        <v>轻改</v>
      </c>
      <c r="J4306" s="16" t="s">
        <v>9897</v>
      </c>
      <c r="M4306" t="str">
        <f t="shared" si="67"/>
        <v>神原秋人，轻改动画《境界的彼方》主角之一。</v>
      </c>
      <c r="O4306">
        <v>11</v>
      </c>
      <c r="P4306">
        <v>75</v>
      </c>
    </row>
    <row r="4307" spans="1:16">
      <c r="A4307" s="5" t="s">
        <v>9906</v>
      </c>
      <c r="B4307" t="s">
        <v>9907</v>
      </c>
      <c r="C4307">
        <v>0</v>
      </c>
      <c r="D4307">
        <v>0</v>
      </c>
      <c r="E4307" t="str">
        <f t="array" ref="E4307">_xlfn.IFS(C4307&lt;&gt;2,_xlfn.IFS(D4307=0,"主角之一",D4307=1,"角色",D4307=2,"男主",D4307=3,"女主"),C4307=2,"")</f>
        <v>主角之一</v>
      </c>
      <c r="G4307" t="s">
        <v>3628</v>
      </c>
      <c r="H4307">
        <v>1</v>
      </c>
      <c r="I4307" t="str">
        <f t="array" ref="I4307">_xlfn.IFS(OR(C4307=0,C4307=3),_xlfn.IFS(H4307=0,"漫改",H4307=1,"轻改",H4307=2,"原创",H4307=3,"Gal改",H4307=4,"游改",H4307=5,"原创偶像",H4307=6,"国产原创",H4307=7,"小说改"),C4307&lt;&gt;0,"")</f>
        <v>轻改</v>
      </c>
      <c r="J4307" s="16" t="s">
        <v>9897</v>
      </c>
      <c r="M4307" t="str">
        <f t="shared" si="67"/>
        <v>雏鹤爱，轻改动画《龙王的工作！》主角之一。</v>
      </c>
      <c r="O4307">
        <v>43</v>
      </c>
      <c r="P4307">
        <v>242</v>
      </c>
    </row>
    <row r="4308" spans="1:16">
      <c r="A4308" s="5" t="s">
        <v>9908</v>
      </c>
      <c r="B4308" t="s">
        <v>9909</v>
      </c>
      <c r="C4308">
        <v>0</v>
      </c>
      <c r="D4308">
        <v>0</v>
      </c>
      <c r="E4308" t="str">
        <f t="array" ref="E4308">_xlfn.IFS(C4308&lt;&gt;2,_xlfn.IFS(D4308=0,"主角之一",D4308=1,"角色",D4308=2,"男主",D4308=3,"女主"),C4308=2,"")</f>
        <v>主角之一</v>
      </c>
      <c r="G4308" t="s">
        <v>9910</v>
      </c>
      <c r="H4308">
        <v>4</v>
      </c>
      <c r="I4308" t="str">
        <f t="array" ref="I4308">_xlfn.IFS(OR(C4308=0,C4308=3),_xlfn.IFS(H4308=0,"漫改",H4308=1,"轻改",H4308=2,"原创",H4308=3,"Gal改",H4308=4,"游改",H4308=5,"原创偶像",H4308=6,"国产原创",H4308=7,"小说改"),C4308&lt;&gt;0,"")</f>
        <v>游改</v>
      </c>
      <c r="J4308" s="16" t="s">
        <v>9897</v>
      </c>
      <c r="M4308" t="str">
        <f t="shared" si="67"/>
        <v>宇喜多茜，游改动画《八月的灰姑娘棒球队》主角之一。</v>
      </c>
      <c r="O4308">
        <v>12</v>
      </c>
      <c r="P4308">
        <v>16</v>
      </c>
    </row>
    <row r="4309" spans="1:16">
      <c r="A4309" s="5" t="s">
        <v>9895</v>
      </c>
      <c r="B4309" t="s">
        <v>9896</v>
      </c>
      <c r="C4309">
        <v>0</v>
      </c>
      <c r="D4309">
        <v>1</v>
      </c>
      <c r="E4309" t="str">
        <f t="array" ref="E4309">_xlfn.IFS(C4309&lt;&gt;2,_xlfn.IFS(D4309=0,"主角之一",D4309=1,"角色",D4309=2,"男主",D4309=3,"女主"),C4309=2,"")</f>
        <v>角色</v>
      </c>
      <c r="G4309" t="s">
        <v>1256</v>
      </c>
      <c r="H4309">
        <v>0</v>
      </c>
      <c r="I4309" t="str">
        <f t="array" ref="I4309">_xlfn.IFS(OR(C4309=0,C4309=3),_xlfn.IFS(H4309=0,"漫改",H4309=1,"轻改",H4309=2,"原创",H4309=3,"Gal改",H4309=4,"游改",H4309=5,"原创偶像",H4309=6,"国产原创",H4309=7,"小说改"),C4309&lt;&gt;0,"")</f>
        <v>漫改</v>
      </c>
      <c r="J4309" s="16" t="s">
        <v>9897</v>
      </c>
      <c r="M4309" t="str">
        <f t="shared" si="67"/>
        <v>成实唯，漫改动画《幸运星》角色。</v>
      </c>
      <c r="O4309">
        <v>1</v>
      </c>
      <c r="P4309">
        <v>18</v>
      </c>
    </row>
    <row r="4310" spans="1:16">
      <c r="A4310" s="5" t="s">
        <v>9917</v>
      </c>
      <c r="B4310" t="s">
        <v>9918</v>
      </c>
      <c r="C4310">
        <v>1</v>
      </c>
      <c r="D4310">
        <v>0</v>
      </c>
      <c r="E4310" t="str">
        <f t="array" ref="E4310">_xlfn.IFS(C4310&lt;&gt;2,_xlfn.IFS(D4310=0,"主角之一",D4310=1,"角色",D4310=2,"男主",D4310=3,"女主"),C4310=2,"")</f>
        <v>主角之一</v>
      </c>
      <c r="G4310" t="s">
        <v>1405</v>
      </c>
      <c r="I4310" t="str">
        <f t="array" ref="I4310">_xlfn.IFS(OR(C4310=0,C4310=3),_xlfn.IFS(H4310=0,"漫改",H4310=1,"轻改",H4310=2,"原创",H4310=3,"Gal改",H4310=4,"游改",H4310=5,"原创偶像",H4310=6,"国产原创",H4310=7,"小说改"),C4310&lt;&gt;0,"")</f>
        <v/>
      </c>
      <c r="J4310" s="16" t="s">
        <v>9897</v>
      </c>
      <c r="M4310" t="str">
        <f t="shared" si="67"/>
        <v>伊琳娜·普京娜，《幼驯染是大总统》主角之一。</v>
      </c>
      <c r="O4310">
        <v>4</v>
      </c>
      <c r="P4310">
        <v>20</v>
      </c>
    </row>
    <row r="4311" spans="1:16">
      <c r="A4311" s="5" t="s">
        <v>9919</v>
      </c>
      <c r="B4311" t="s">
        <v>9920</v>
      </c>
      <c r="C4311">
        <v>1</v>
      </c>
      <c r="D4311">
        <v>1</v>
      </c>
      <c r="E4311" t="str">
        <f t="array" ref="E4311">_xlfn.IFS(C4311&lt;&gt;2,_xlfn.IFS(D4311=0,"主角之一",D4311=1,"角色",D4311=2,"男主",D4311=3,"女主"),C4311=2,"")</f>
        <v>角色</v>
      </c>
      <c r="G4311" t="s">
        <v>675</v>
      </c>
      <c r="I4311" t="str">
        <f t="array" ref="I4311">_xlfn.IFS(OR(C4311=0,C4311=3),_xlfn.IFS(H4311=0,"漫改",H4311=1,"轻改",H4311=2,"原创",H4311=3,"Gal改",H4311=4,"游改",H4311=5,"原创偶像",H4311=6,"国产原创",H4311=7,"小说改"),C4311&lt;&gt;0,"")</f>
        <v/>
      </c>
      <c r="J4311" s="16" t="s">
        <v>9897</v>
      </c>
      <c r="M4311" t="str">
        <f t="shared" si="67"/>
        <v>贵志涼介，《想要传达给你的爱恋》角色。</v>
      </c>
      <c r="O4311">
        <v>4</v>
      </c>
      <c r="P4311">
        <v>1</v>
      </c>
    </row>
    <row r="4312" spans="1:16">
      <c r="A4312" s="5" t="s">
        <v>9921</v>
      </c>
      <c r="B4312" t="s">
        <v>9922</v>
      </c>
      <c r="C4312">
        <v>1</v>
      </c>
      <c r="D4312">
        <v>0</v>
      </c>
      <c r="E4312" t="str">
        <f t="array" ref="E4312">_xlfn.IFS(C4312&lt;&gt;2,_xlfn.IFS(D4312=0,"主角之一",D4312=1,"角色",D4312=2,"男主",D4312=3,"女主"),C4312=2,"")</f>
        <v>主角之一</v>
      </c>
      <c r="G4312" t="s">
        <v>8894</v>
      </c>
      <c r="I4312" t="str">
        <f t="array" ref="I4312">_xlfn.IFS(OR(C4312=0,C4312=3),_xlfn.IFS(H4312=0,"漫改",H4312=1,"轻改",H4312=2,"原创",H4312=3,"Gal改",H4312=4,"游改",H4312=5,"原创偶像",H4312=6,"国产原创",H4312=7,"小说改"),C4312&lt;&gt;0,"")</f>
        <v/>
      </c>
      <c r="J4312" s="16" t="s">
        <v>9897</v>
      </c>
      <c r="M4312" t="str">
        <f t="shared" si="67"/>
        <v>神咲エリサ，《春音アリス＊グラム》主角之一。</v>
      </c>
      <c r="O4312">
        <v>2</v>
      </c>
      <c r="P4312">
        <v>39</v>
      </c>
    </row>
    <row r="4313" spans="1:16">
      <c r="A4313" s="5" t="s">
        <v>9923</v>
      </c>
      <c r="B4313" t="s">
        <v>9924</v>
      </c>
      <c r="C4313">
        <v>1</v>
      </c>
      <c r="D4313">
        <v>0</v>
      </c>
      <c r="E4313" t="str">
        <f t="array" ref="E4313">_xlfn.IFS(C4313&lt;&gt;2,_xlfn.IFS(D4313=0,"主角之一",D4313=1,"角色",D4313=2,"男主",D4313=3,"女主"),C4313=2,"")</f>
        <v>主角之一</v>
      </c>
      <c r="G4313" t="s">
        <v>7863</v>
      </c>
      <c r="I4313" t="str">
        <f t="array" ref="I4313">_xlfn.IFS(OR(C4313=0,C4313=3),_xlfn.IFS(H4313=0,"漫改",H4313=1,"轻改",H4313=2,"原创",H4313=3,"Gal改",H4313=4,"游改",H4313=5,"原创偶像",H4313=6,"国产原创",H4313=7,"小说改"),C4313&lt;&gt;0,"")</f>
        <v/>
      </c>
      <c r="J4313" s="16" t="s">
        <v>9897</v>
      </c>
      <c r="M4313" t="str">
        <f t="shared" si="67"/>
        <v>文芷，《三色△绘恋》主角之一。</v>
      </c>
      <c r="O4313">
        <v>9</v>
      </c>
      <c r="P4313">
        <v>26</v>
      </c>
    </row>
    <row r="4314" spans="1:16">
      <c r="A4314" s="5" t="s">
        <v>9925</v>
      </c>
      <c r="B4314" t="s">
        <v>9926</v>
      </c>
      <c r="C4314">
        <v>1</v>
      </c>
      <c r="D4314">
        <v>0</v>
      </c>
      <c r="E4314" t="str">
        <f t="array" ref="E4314">_xlfn.IFS(C4314&lt;&gt;2,_xlfn.IFS(D4314=0,"主角之一",D4314=1,"角色",D4314=2,"男主",D4314=3,"女主"),C4314=2,"")</f>
        <v>主角之一</v>
      </c>
      <c r="G4314" t="s">
        <v>3708</v>
      </c>
      <c r="I4314" t="str">
        <f t="array" ref="I4314">_xlfn.IFS(OR(C4314=0,C4314=3),_xlfn.IFS(H4314=0,"漫改",H4314=1,"轻改",H4314=2,"原创",H4314=3,"Gal改",H4314=4,"游改",H4314=5,"原创偶像",H4314=6,"国产原创",H4314=7,"小说改"),C4314&lt;&gt;0,"")</f>
        <v/>
      </c>
      <c r="J4314" s="16" t="s">
        <v>9897</v>
      </c>
      <c r="M4314" t="str">
        <f t="shared" si="67"/>
        <v>四之宫小町，《流星世界演绎者》主角之一。</v>
      </c>
      <c r="O4314">
        <v>20</v>
      </c>
      <c r="P4314">
        <v>80</v>
      </c>
    </row>
    <row r="4315" spans="1:16">
      <c r="A4315" s="5" t="s">
        <v>9927</v>
      </c>
      <c r="B4315" t="s">
        <v>9928</v>
      </c>
      <c r="C4315">
        <v>1</v>
      </c>
      <c r="D4315">
        <v>0</v>
      </c>
      <c r="E4315" t="str">
        <f t="array" ref="E4315">_xlfn.IFS(C4315&lt;&gt;2,_xlfn.IFS(D4315=0,"主角之一",D4315=1,"角色",D4315=2,"男主",D4315=3,"女主"),C4315=2,"")</f>
        <v>主角之一</v>
      </c>
      <c r="G4315" t="s">
        <v>3777</v>
      </c>
      <c r="I4315" t="str">
        <f t="array" ref="I4315">_xlfn.IFS(OR(C4315=0,C4315=3),_xlfn.IFS(H4315=0,"漫改",H4315=1,"轻改",H4315=2,"原创",H4315=3,"Gal改",H4315=4,"游改",H4315=5,"原创偶像",H4315=6,"国产原创",H4315=7,"小说改"),C4315&lt;&gt;0,"")</f>
        <v/>
      </c>
      <c r="J4315" s="16" t="s">
        <v>9897</v>
      </c>
      <c r="M4315" t="str">
        <f t="shared" si="67"/>
        <v>天ヶ峰蓮菜，《恋爱X决胜战》主角之一。</v>
      </c>
      <c r="O4315">
        <v>10</v>
      </c>
      <c r="P4315">
        <v>45</v>
      </c>
    </row>
    <row r="4316" spans="1:16">
      <c r="A4316" s="5" t="s">
        <v>9915</v>
      </c>
      <c r="B4316" t="s">
        <v>9916</v>
      </c>
      <c r="C4316">
        <v>1</v>
      </c>
      <c r="D4316">
        <v>0</v>
      </c>
      <c r="E4316" t="str">
        <f t="array" ref="E4316">_xlfn.IFS(C4316&lt;&gt;2,_xlfn.IFS(D4316=0,"主角之一",D4316=1,"角色",D4316=2,"男主",D4316=3,"女主"),C4316=2,"")</f>
        <v>主角之一</v>
      </c>
      <c r="G4316" t="s">
        <v>6256</v>
      </c>
      <c r="I4316" t="str">
        <f t="array" ref="I4316">_xlfn.IFS(OR(C4316=0,C4316=3),_xlfn.IFS(H4316=0,"漫改",H4316=1,"轻改",H4316=2,"原创",H4316=3,"Gal改",H4316=4,"游改",H4316=5,"原创偶像",H4316=6,"国产原创",H4316=7,"小说改"),C4316&lt;&gt;0,"")</f>
        <v/>
      </c>
      <c r="J4316" s="16" t="s">
        <v>9897</v>
      </c>
      <c r="M4316" t="str">
        <f t="shared" si="67"/>
        <v>相马透，《BALDR FORCE》主角之一。</v>
      </c>
      <c r="O4316">
        <v>7</v>
      </c>
      <c r="P4316">
        <v>4</v>
      </c>
    </row>
    <row r="4317" spans="1:16">
      <c r="A4317" s="5" t="s">
        <v>9944</v>
      </c>
      <c r="B4317" t="s">
        <v>9945</v>
      </c>
      <c r="C4317">
        <v>0</v>
      </c>
      <c r="D4317">
        <v>2</v>
      </c>
      <c r="E4317" t="str">
        <f t="array" ref="E4317">_xlfn.IFS(C4317&lt;&gt;2,_xlfn.IFS(D4317=0,"主角之一",D4317=1,"角色",D4317=2,"男主",D4317=3,"女主"),C4317=2,"")</f>
        <v>男主</v>
      </c>
      <c r="G4317" t="s">
        <v>1248</v>
      </c>
      <c r="H4317">
        <v>2</v>
      </c>
      <c r="I4317" t="str">
        <f t="array" ref="I4317">_xlfn.IFS(OR(C4317=0,C4317=3),_xlfn.IFS(H4317=0,"漫改",H4317=1,"轻改",H4317=2,"原创",H4317=3,"Gal改",H4317=4,"游改",H4317=5,"原创偶像",H4317=6,"国产原创",H4317=7,"小说改"),C4317&lt;&gt;0,"")</f>
        <v>原创</v>
      </c>
      <c r="J4317" s="16" t="s">
        <v>9931</v>
      </c>
      <c r="M4317" t="str">
        <f t="shared" si="67"/>
        <v>柏树朝，原创动画《恋爱FLOPS》男主。</v>
      </c>
      <c r="O4317">
        <v>8</v>
      </c>
      <c r="P4317">
        <v>11</v>
      </c>
    </row>
    <row r="4318" spans="1:16">
      <c r="A4318" s="5" t="s">
        <v>9934</v>
      </c>
      <c r="B4318" t="s">
        <v>9935</v>
      </c>
      <c r="C4318">
        <v>0</v>
      </c>
      <c r="D4318">
        <v>0</v>
      </c>
      <c r="E4318" t="str">
        <f t="array" ref="E4318">_xlfn.IFS(C4318&lt;&gt;2,_xlfn.IFS(D4318=0,"主角之一",D4318=1,"角色",D4318=2,"男主",D4318=3,"女主"),C4318=2,"")</f>
        <v>主角之一</v>
      </c>
      <c r="G4318" t="s">
        <v>1503</v>
      </c>
      <c r="H4318">
        <v>3</v>
      </c>
      <c r="I4318" t="str">
        <f t="array" ref="I4318">_xlfn.IFS(OR(C4318=0,C4318=3),_xlfn.IFS(H4318=0,"漫改",H4318=1,"轻改",H4318=2,"原创",H4318=3,"Gal改",H4318=4,"游改",H4318=5,"原创偶像",H4318=6,"国产原创",H4318=7,"小说改"),C4318&lt;&gt;0,"")</f>
        <v>Gal改</v>
      </c>
      <c r="J4318" s="16" t="s">
        <v>9931</v>
      </c>
      <c r="M4318" t="str">
        <f t="shared" si="67"/>
        <v>绚辻词，Gal改动画《圣诞之吻》主角之一。</v>
      </c>
      <c r="O4318">
        <v>114</v>
      </c>
      <c r="P4318">
        <v>391</v>
      </c>
    </row>
    <row r="4319" spans="1:16">
      <c r="A4319" s="5" t="s">
        <v>9946</v>
      </c>
      <c r="B4319" t="s">
        <v>9947</v>
      </c>
      <c r="C4319">
        <v>0</v>
      </c>
      <c r="D4319">
        <v>0</v>
      </c>
      <c r="E4319" t="str">
        <f t="array" ref="E4319">_xlfn.IFS(C4319&lt;&gt;2,_xlfn.IFS(D4319=0,"主角之一",D4319=1,"角色",D4319=2,"男主",D4319=3,"女主"),C4319=2,"")</f>
        <v>主角之一</v>
      </c>
      <c r="G4319" t="s">
        <v>4712</v>
      </c>
      <c r="H4319">
        <v>0</v>
      </c>
      <c r="I4319" t="str">
        <f t="array" ref="I4319">_xlfn.IFS(OR(C4319=0,C4319=3),_xlfn.IFS(H4319=0,"漫改",H4319=1,"轻改",H4319=2,"原创",H4319=3,"Gal改",H4319=4,"游改",H4319=5,"原创偶像",H4319=6,"国产原创",H4319=7,"小说改"),C4319&lt;&gt;0,"")</f>
        <v>漫改</v>
      </c>
      <c r="J4319" s="16" t="s">
        <v>9931</v>
      </c>
      <c r="M4319" t="str">
        <f t="shared" si="67"/>
        <v>柯蕾特·卢瓦尔，漫改动画《杖与剑的魔剑谭》主角之一。</v>
      </c>
      <c r="O4319">
        <v>65</v>
      </c>
      <c r="P4319">
        <v>129</v>
      </c>
    </row>
    <row r="4320" spans="1:16">
      <c r="A4320" s="5" t="s">
        <v>9948</v>
      </c>
      <c r="B4320" t="s">
        <v>9949</v>
      </c>
      <c r="C4320">
        <v>0</v>
      </c>
      <c r="D4320">
        <v>1</v>
      </c>
      <c r="E4320" t="str">
        <f t="array" ref="E4320">_xlfn.IFS(C4320&lt;&gt;2,_xlfn.IFS(D4320=0,"主角之一",D4320=1,"角色",D4320=2,"男主",D4320=3,"女主"),C4320=2,"")</f>
        <v>角色</v>
      </c>
      <c r="G4320" t="s">
        <v>4601</v>
      </c>
      <c r="H4320">
        <v>0</v>
      </c>
      <c r="I4320" t="str">
        <f t="array" ref="I4320">_xlfn.IFS(OR(C4320=0,C4320=3),_xlfn.IFS(H4320=0,"漫改",H4320=1,"轻改",H4320=2,"原创",H4320=3,"Gal改",H4320=4,"游改",H4320=5,"原创偶像",H4320=6,"国产原创",H4320=7,"小说改"),C4320&lt;&gt;0,"")</f>
        <v>漫改</v>
      </c>
      <c r="J4320" s="16" t="s">
        <v>9931</v>
      </c>
      <c r="M4320" t="str">
        <f t="shared" si="67"/>
        <v>土刃芽衣，漫改动画《魔法光源股份有限公司》角色。</v>
      </c>
      <c r="O4320">
        <v>5</v>
      </c>
      <c r="P4320">
        <v>8</v>
      </c>
    </row>
    <row r="4321" spans="1:16">
      <c r="A4321" s="5" t="s">
        <v>9950</v>
      </c>
      <c r="B4321" t="s">
        <v>9951</v>
      </c>
      <c r="C4321">
        <v>0</v>
      </c>
      <c r="D4321">
        <v>0</v>
      </c>
      <c r="E4321" t="str">
        <f t="array" ref="E4321">_xlfn.IFS(C4321&lt;&gt;2,_xlfn.IFS(D4321=0,"主角之一",D4321=1,"角色",D4321=2,"男主",D4321=3,"女主"),C4321=2,"")</f>
        <v>主角之一</v>
      </c>
      <c r="G4321" t="s">
        <v>9952</v>
      </c>
      <c r="H4321">
        <v>0</v>
      </c>
      <c r="I4321" t="str">
        <f t="array" ref="I4321">_xlfn.IFS(OR(C4321=0,C4321=3),_xlfn.IFS(H4321=0,"漫改",H4321=1,"轻改",H4321=2,"原创",H4321=3,"Gal改",H4321=4,"游改",H4321=5,"原创偶像",H4321=6,"国产原创",H4321=7,"小说改"),C4321&lt;&gt;0,"")</f>
        <v>漫改</v>
      </c>
      <c r="J4321" s="16" t="s">
        <v>9931</v>
      </c>
      <c r="M4321" t="str">
        <f t="shared" si="67"/>
        <v>大鸟辰太，漫改动画《不擅吸血的吸血鬼》主角之一。</v>
      </c>
      <c r="O4321">
        <v>15</v>
      </c>
      <c r="P4321">
        <v>1</v>
      </c>
    </row>
    <row r="4322" spans="1:16">
      <c r="A4322" s="5" t="s">
        <v>9936</v>
      </c>
      <c r="B4322" t="s">
        <v>9937</v>
      </c>
      <c r="C4322">
        <v>0</v>
      </c>
      <c r="D4322">
        <v>1</v>
      </c>
      <c r="E4322" t="str">
        <f t="array" ref="E4322">_xlfn.IFS(C4322&lt;&gt;2,_xlfn.IFS(D4322=0,"主角之一",D4322=1,"角色",D4322=2,"男主",D4322=3,"女主"),C4322=2,"")</f>
        <v>角色</v>
      </c>
      <c r="G4322" t="s">
        <v>22</v>
      </c>
      <c r="H4322">
        <v>0</v>
      </c>
      <c r="I4322" t="str">
        <f t="array" ref="I4322">_xlfn.IFS(OR(C4322=0,C4322=3),_xlfn.IFS(H4322=0,"漫改",H4322=1,"轻改",H4322=2,"原创",H4322=3,"Gal改",H4322=4,"游改",H4322=5,"原创偶像",H4322=6,"国产原创",H4322=7,"小说改"),C4322&lt;&gt;0,"")</f>
        <v>漫改</v>
      </c>
      <c r="J4322" s="16" t="s">
        <v>9931</v>
      </c>
      <c r="M4322" t="str">
        <f t="shared" si="67"/>
        <v>风羽玲奈，漫改动画《漫画家和助手》角色。</v>
      </c>
      <c r="O4322">
        <v>5</v>
      </c>
      <c r="P4322">
        <v>37</v>
      </c>
    </row>
    <row r="4323" spans="1:16">
      <c r="A4323" s="5" t="s">
        <v>9932</v>
      </c>
      <c r="B4323" t="s">
        <v>9933</v>
      </c>
      <c r="C4323">
        <v>0</v>
      </c>
      <c r="D4323">
        <v>1</v>
      </c>
      <c r="E4323" t="str">
        <f t="array" ref="E4323">_xlfn.IFS(C4323&lt;&gt;2,_xlfn.IFS(D4323=0,"主角之一",D4323=1,"角色",D4323=2,"男主",D4323=3,"女主"),C4323=2,"")</f>
        <v>角色</v>
      </c>
      <c r="G4323" t="s">
        <v>1800</v>
      </c>
      <c r="H4323">
        <v>0</v>
      </c>
      <c r="I4323" t="str">
        <f t="array" ref="I4323">_xlfn.IFS(OR(C4323=0,C4323=3),_xlfn.IFS(H4323=0,"漫改",H4323=1,"轻改",H4323=2,"原创",H4323=3,"Gal改",H4323=4,"游改",H4323=5,"原创偶像",H4323=6,"国产原创",H4323=7,"小说改"),C4323&lt;&gt;0,"")</f>
        <v>漫改</v>
      </c>
      <c r="J4323" s="16" t="s">
        <v>9931</v>
      </c>
      <c r="M4323" t="str">
        <f t="shared" si="67"/>
        <v>志木绚璃，漫改动画《玛利亚狂热》角色。</v>
      </c>
      <c r="O4323">
        <v>2</v>
      </c>
      <c r="P4323">
        <v>6</v>
      </c>
    </row>
    <row r="4324" spans="1:16">
      <c r="A4324" s="5" t="s">
        <v>9929</v>
      </c>
      <c r="B4324" t="s">
        <v>9930</v>
      </c>
      <c r="C4324">
        <v>0</v>
      </c>
      <c r="D4324">
        <v>0</v>
      </c>
      <c r="E4324" t="str">
        <f t="array" ref="E4324">_xlfn.IFS(C4324&lt;&gt;2,_xlfn.IFS(D4324=0,"主角之一",D4324=1,"角色",D4324=2,"男主",D4324=3,"女主"),C4324=2,"")</f>
        <v>主角之一</v>
      </c>
      <c r="G4324" t="s">
        <v>4229</v>
      </c>
      <c r="H4324">
        <v>1</v>
      </c>
      <c r="I4324" t="str">
        <f t="array" ref="I4324">_xlfn.IFS(OR(C4324=0,C4324=3),_xlfn.IFS(H4324=0,"漫改",H4324=1,"轻改",H4324=2,"原创",H4324=3,"Gal改",H4324=4,"游改",H4324=5,"原创偶像",H4324=6,"国产原创",H4324=7,"小说改"),C4324&lt;&gt;0,"")</f>
        <v>轻改</v>
      </c>
      <c r="J4324" s="16" t="s">
        <v>9931</v>
      </c>
      <c r="M4324" t="str">
        <f t="shared" si="67"/>
        <v>凉宫春日，轻改动画《凉宫春日系列》主角之一。</v>
      </c>
      <c r="O4324">
        <v>292</v>
      </c>
      <c r="P4324">
        <v>1709</v>
      </c>
    </row>
    <row r="4325" spans="1:16">
      <c r="A4325" s="5" t="s">
        <v>9938</v>
      </c>
      <c r="B4325" t="s">
        <v>9939</v>
      </c>
      <c r="C4325">
        <v>0</v>
      </c>
      <c r="D4325">
        <v>1</v>
      </c>
      <c r="E4325" t="str">
        <f t="array" ref="E4325">_xlfn.IFS(C4325&lt;&gt;2,_xlfn.IFS(D4325=0,"主角之一",D4325=1,"角色",D4325=2,"男主",D4325=3,"女主"),C4325=2,"")</f>
        <v>角色</v>
      </c>
      <c r="G4325" t="s">
        <v>465</v>
      </c>
      <c r="H4325">
        <v>0</v>
      </c>
      <c r="I4325" t="str">
        <f t="array" ref="I4325">_xlfn.IFS(OR(C4325=0,C4325=3),_xlfn.IFS(H4325=0,"漫改",H4325=1,"轻改",H4325=2,"原创",H4325=3,"Gal改",H4325=4,"游改",H4325=5,"原创偶像",H4325=6,"国产原创",H4325=7,"小说改"),C4325&lt;&gt;0,"")</f>
        <v>漫改</v>
      </c>
      <c r="J4325" s="16" t="s">
        <v>9931</v>
      </c>
      <c r="M4325" t="str">
        <f t="shared" si="67"/>
        <v>弗洛克，漫改动画《进击的巨人》角色。</v>
      </c>
      <c r="O4325">
        <v>31</v>
      </c>
      <c r="P4325">
        <v>8</v>
      </c>
    </row>
    <row r="4326" spans="1:16">
      <c r="A4326" s="5" t="s">
        <v>9940</v>
      </c>
      <c r="B4326" t="s">
        <v>9941</v>
      </c>
      <c r="C4326">
        <v>0</v>
      </c>
      <c r="D4326">
        <v>0</v>
      </c>
      <c r="E4326" t="str">
        <f t="array" ref="E4326">_xlfn.IFS(C4326&lt;&gt;2,_xlfn.IFS(D4326=0,"主角之一",D4326=1,"角色",D4326=2,"男主",D4326=3,"女主"),C4326=2,"")</f>
        <v>主角之一</v>
      </c>
      <c r="G4326" t="s">
        <v>2860</v>
      </c>
      <c r="H4326">
        <v>2</v>
      </c>
      <c r="I4326" t="str">
        <f t="array" ref="I4326">_xlfn.IFS(OR(C4326=0,C4326=3),_xlfn.IFS(H4326=0,"漫改",H4326=1,"轻改",H4326=2,"原创",H4326=3,"Gal改",H4326=4,"游改",H4326=5,"原创偶像",H4326=6,"国产原创",H4326=7,"小说改"),C4326&lt;&gt;0,"")</f>
        <v>原创</v>
      </c>
      <c r="J4326" s="16" t="s">
        <v>9931</v>
      </c>
      <c r="M4326" t="str">
        <f t="shared" si="67"/>
        <v>日荫匠，原创动画《少女手工》主角之一。</v>
      </c>
      <c r="O4326">
        <v>28</v>
      </c>
      <c r="P4326">
        <v>48</v>
      </c>
    </row>
    <row r="4327" spans="1:16">
      <c r="A4327" s="5" t="s">
        <v>9942</v>
      </c>
      <c r="B4327" t="s">
        <v>9943</v>
      </c>
      <c r="C4327">
        <v>0</v>
      </c>
      <c r="D4327">
        <v>1</v>
      </c>
      <c r="E4327" t="str">
        <f t="array" ref="E4327">_xlfn.IFS(C4327&lt;&gt;2,_xlfn.IFS(D4327=0,"主角之一",D4327=1,"角色",D4327=2,"男主",D4327=3,"女主"),C4327=2,"")</f>
        <v>角色</v>
      </c>
      <c r="G4327" t="s">
        <v>6737</v>
      </c>
      <c r="H4327">
        <v>0</v>
      </c>
      <c r="I4327" t="str">
        <f t="array" ref="I4327">_xlfn.IFS(OR(C4327=0,C4327=3),_xlfn.IFS(H4327=0,"漫改",H4327=1,"轻改",H4327=2,"原创",H4327=3,"Gal改",H4327=4,"游改",H4327=5,"原创偶像",H4327=6,"国产原创",H4327=7,"小说改"),C4327&lt;&gt;0,"")</f>
        <v>漫改</v>
      </c>
      <c r="J4327" s="16" t="s">
        <v>9931</v>
      </c>
      <c r="M4327" t="str">
        <f t="shared" si="67"/>
        <v>东堂晶，漫改动画《终末的后宫》角色。</v>
      </c>
      <c r="O4327">
        <v>9</v>
      </c>
      <c r="P4327">
        <v>20</v>
      </c>
    </row>
    <row r="4328" spans="1:16">
      <c r="A4328" s="5" t="s">
        <v>9953</v>
      </c>
      <c r="B4328" t="s">
        <v>9954</v>
      </c>
      <c r="C4328">
        <v>1</v>
      </c>
      <c r="D4328">
        <v>0</v>
      </c>
      <c r="E4328" t="str">
        <f t="array" ref="E4328">_xlfn.IFS(C4328&lt;&gt;2,_xlfn.IFS(D4328=0,"主角之一",D4328=1,"角色",D4328=2,"男主",D4328=3,"女主"),C4328=2,"")</f>
        <v>主角之一</v>
      </c>
      <c r="G4328" t="s">
        <v>419</v>
      </c>
      <c r="I4328" t="str">
        <f t="array" ref="I4328">_xlfn.IFS(OR(C4328=0,C4328=3),_xlfn.IFS(H4328=0,"漫改",H4328=1,"轻改",H4328=2,"原创",H4328=3,"Gal改",H4328=4,"游改",H4328=5,"原创偶像",H4328=6,"国产原创",H4328=7,"小说改"),C4328&lt;&gt;0,"")</f>
        <v/>
      </c>
      <c r="J4328" s="16" t="s">
        <v>9931</v>
      </c>
      <c r="M4328" t="str">
        <f t="shared" si="67"/>
        <v>琴乃悠里，《Root Double -Before Crime * After Days-》主角之一。</v>
      </c>
      <c r="O4328">
        <v>3</v>
      </c>
      <c r="P4328">
        <v>25</v>
      </c>
    </row>
    <row r="4329" spans="1:16">
      <c r="A4329" s="5" t="s">
        <v>9955</v>
      </c>
      <c r="B4329" t="s">
        <v>9956</v>
      </c>
      <c r="C4329">
        <v>1</v>
      </c>
      <c r="D4329">
        <v>1</v>
      </c>
      <c r="E4329" t="str">
        <f t="array" ref="E4329">_xlfn.IFS(C4329&lt;&gt;2,_xlfn.IFS(D4329=0,"主角之一",D4329=1,"角色",D4329=2,"男主",D4329=3,"女主"),C4329=2,"")</f>
        <v>角色</v>
      </c>
      <c r="G4329" t="s">
        <v>4683</v>
      </c>
      <c r="I4329" t="str">
        <f t="array" ref="I4329">_xlfn.IFS(OR(C4329=0,C4329=3),_xlfn.IFS(H4329=0,"漫改",H4329=1,"轻改",H4329=2,"原创",H4329=3,"Gal改",H4329=4,"游改",H4329=5,"原创偶像",H4329=6,"国产原创",H4329=7,"小说改"),C4329&lt;&gt;0,"")</f>
        <v/>
      </c>
      <c r="J4329" s="16" t="s">
        <v>9931</v>
      </c>
      <c r="M4329" t="str">
        <f t="shared" si="67"/>
        <v>结城哲也，《秘密游戏》角色。</v>
      </c>
      <c r="O4329">
        <v>6</v>
      </c>
      <c r="P4329">
        <v>14</v>
      </c>
    </row>
    <row r="4330" spans="1:16">
      <c r="A4330" s="5" t="s">
        <v>9957</v>
      </c>
      <c r="B4330" t="s">
        <v>9958</v>
      </c>
      <c r="C4330">
        <v>1</v>
      </c>
      <c r="D4330">
        <v>1</v>
      </c>
      <c r="E4330" t="str">
        <f t="array" ref="E4330">_xlfn.IFS(C4330&lt;&gt;2,_xlfn.IFS(D4330=0,"主角之一",D4330=1,"角色",D4330=2,"男主",D4330=3,"女主"),C4330=2,"")</f>
        <v>角色</v>
      </c>
      <c r="G4330" t="s">
        <v>6650</v>
      </c>
      <c r="I4330" t="str">
        <f t="array" ref="I4330">_xlfn.IFS(OR(C4330=0,C4330=3),_xlfn.IFS(H4330=0,"漫改",H4330=1,"轻改",H4330=2,"原创",H4330=3,"Gal改",H4330=4,"游改",H4330=5,"原创偶像",H4330=6,"国产原创",H4330=7,"小说改"),C4330&lt;&gt;0,"")</f>
        <v/>
      </c>
      <c r="J4330" s="16" t="s">
        <v>9931</v>
      </c>
      <c r="M4330" t="str">
        <f t="shared" si="67"/>
        <v>黒瀬遥，《初恋症候群》角色。</v>
      </c>
      <c r="O4330">
        <v>3</v>
      </c>
      <c r="P4330">
        <v>9</v>
      </c>
    </row>
    <row r="4331" spans="1:16">
      <c r="A4331" s="5" t="s">
        <v>9959</v>
      </c>
      <c r="B4331" t="s">
        <v>9960</v>
      </c>
      <c r="C4331">
        <v>1</v>
      </c>
      <c r="D4331">
        <v>0</v>
      </c>
      <c r="E4331" t="str">
        <f t="array" ref="E4331">_xlfn.IFS(C4331&lt;&gt;2,_xlfn.IFS(D4331=0,"主角之一",D4331=1,"角色",D4331=2,"男主",D4331=3,"女主"),C4331=2,"")</f>
        <v>主角之一</v>
      </c>
      <c r="G4331" t="s">
        <v>497</v>
      </c>
      <c r="I4331" t="str">
        <f t="array" ref="I4331">_xlfn.IFS(OR(C4331=0,C4331=3),_xlfn.IFS(H4331=0,"漫改",H4331=1,"轻改",H4331=2,"原创",H4331=3,"Gal改",H4331=4,"游改",H4331=5,"原创偶像",H4331=6,"国产原创",H4331=7,"小说改"),C4331&lt;&gt;0,"")</f>
        <v/>
      </c>
      <c r="J4331" s="16" t="s">
        <v>9931</v>
      </c>
      <c r="M4331" t="str">
        <f t="shared" si="67"/>
        <v>普莉西亚·高特史毕德，《牵绊闪耀的恋之伊吕波》主角之一。</v>
      </c>
      <c r="O4331">
        <v>9</v>
      </c>
      <c r="P4331">
        <v>37</v>
      </c>
    </row>
    <row r="4332" spans="1:16">
      <c r="B4332" t="s">
        <v>9961</v>
      </c>
      <c r="C4332">
        <v>2</v>
      </c>
      <c r="E4332" t="str">
        <f t="array" ref="E4332">_xlfn.IFS(C4332&lt;&gt;2,_xlfn.IFS(D4332=0,"主角之一",D4332=1,"角色",D4332=2,"男主",D4332=3,"女主"),C4332=2,"")</f>
        <v/>
      </c>
      <c r="I4332" t="str">
        <f t="array" ref="I4332">_xlfn.IFS(OR(C4332=0,C4332=3),_xlfn.IFS(H4332=0,"漫改",H4332=1,"轻改",H4332=2,"原创",H4332=3,"Gal改",H4332=4,"游改",H4332=5,"原创偶像",H4332=6,"国产原创",H4332=7,"小说改"),C4332&lt;&gt;0,"")</f>
        <v/>
      </c>
      <c r="J4332" s="16" t="s">
        <v>9931</v>
      </c>
      <c r="L4332" t="s">
        <v>9962</v>
      </c>
      <c r="M4332" t="str">
        <f t="shared" si="67"/>
        <v>信浓，舰娘角色，原型为旧日本帝国海军信浓号航空母舰</v>
      </c>
    </row>
    <row r="4333" spans="1:16">
      <c r="B4333" t="s">
        <v>9963</v>
      </c>
      <c r="C4333">
        <v>2</v>
      </c>
      <c r="E4333" t="str">
        <f t="array" ref="E4333">_xlfn.IFS(C4333&lt;&gt;2,_xlfn.IFS(D4333=0,"主角之一",D4333=1,"角色",D4333=2,"男主",D4333=3,"女主"),C4333=2,"")</f>
        <v/>
      </c>
      <c r="I4333" t="str">
        <f t="array" ref="I4333">_xlfn.IFS(OR(C4333=0,C4333=3),_xlfn.IFS(H4333=0,"漫改",H4333=1,"轻改",H4333=2,"原创",H4333=3,"Gal改",H4333=4,"游改",H4333=5,"原创偶像",H4333=6,"国产原创",H4333=7,"小说改"),C4333&lt;&gt;0,"")</f>
        <v/>
      </c>
      <c r="J4333" s="16" t="s">
        <v>9931</v>
      </c>
      <c r="L4333" t="s">
        <v>1597</v>
      </c>
      <c r="M4333" t="str">
        <f t="shared" si="67"/>
        <v>仑仑，知名vtuber。</v>
      </c>
    </row>
    <row r="4334" spans="1:16">
      <c r="B4334" t="s">
        <v>9964</v>
      </c>
      <c r="C4334">
        <v>2</v>
      </c>
      <c r="E4334" t="str">
        <f t="array" ref="E4334">_xlfn.IFS(C4334&lt;&gt;2,_xlfn.IFS(D4334=0,"主角之一",D4334=1,"角色",D4334=2,"男主",D4334=3,"女主"),C4334=2,"")</f>
        <v/>
      </c>
      <c r="I4334" t="str">
        <f t="array" ref="I4334">_xlfn.IFS(OR(C4334=0,C4334=3),_xlfn.IFS(H4334=0,"漫改",H4334=1,"轻改",H4334=2,"原创",H4334=3,"Gal改",H4334=4,"游改",H4334=5,"原创偶像",H4334=6,"国产原创",H4334=7,"小说改"),C4334&lt;&gt;0,"")</f>
        <v/>
      </c>
      <c r="J4334" s="16" t="s">
        <v>9931</v>
      </c>
      <c r="L4334" t="s">
        <v>9965</v>
      </c>
      <c r="M4334" t="str">
        <f t="shared" si="67"/>
        <v>雅音宫羽，VOCALOID CHINA中的洛天依的“初稿”。</v>
      </c>
    </row>
    <row r="4335" spans="1:16">
      <c r="A4335" s="5" t="s">
        <v>9990</v>
      </c>
      <c r="B4335" t="s">
        <v>9991</v>
      </c>
      <c r="C4335">
        <v>0</v>
      </c>
      <c r="D4335">
        <v>0</v>
      </c>
      <c r="E4335" t="str">
        <f t="array" ref="E4335">_xlfn.IFS(C4335&lt;&gt;2,_xlfn.IFS(D4335=0,"主角之一",D4335=1,"角色",D4335=2,"男主",D4335=3,"女主"),C4335=2,"")</f>
        <v>主角之一</v>
      </c>
      <c r="G4335" t="s">
        <v>4495</v>
      </c>
      <c r="H4335">
        <v>0</v>
      </c>
      <c r="I4335" t="str">
        <f t="array" ref="I4335">_xlfn.IFS(OR(C4335=0,C4335=3),_xlfn.IFS(H4335=0,"漫改",H4335=1,"轻改",H4335=2,"原创",H4335=3,"Gal改",H4335=4,"游改",H4335=5,"原创偶像",H4335=6,"国产原创",H4335=7,"小说改"),C4335&lt;&gt;0,"")</f>
        <v>漫改</v>
      </c>
      <c r="J4335" s="16" t="s">
        <v>9969</v>
      </c>
      <c r="M4335" t="str">
        <f t="shared" si="67"/>
        <v>同期酱，漫改动画《加油！同期酱》主角之一。</v>
      </c>
      <c r="O4335">
        <v>18</v>
      </c>
      <c r="P4335">
        <v>71</v>
      </c>
    </row>
    <row r="4336" spans="1:16">
      <c r="A4336" s="5" t="s">
        <v>9992</v>
      </c>
      <c r="B4336" t="s">
        <v>9993</v>
      </c>
      <c r="C4336">
        <v>0</v>
      </c>
      <c r="D4336">
        <v>2</v>
      </c>
      <c r="E4336" t="str">
        <f t="array" ref="E4336">_xlfn.IFS(C4336&lt;&gt;2,_xlfn.IFS(D4336=0,"主角之一",D4336=1,"角色",D4336=2,"男主",D4336=3,"女主"),C4336=2,"")</f>
        <v>男主</v>
      </c>
      <c r="G4336" t="s">
        <v>1893</v>
      </c>
      <c r="H4336">
        <v>0</v>
      </c>
      <c r="I4336" t="str">
        <f t="array" ref="I4336">_xlfn.IFS(OR(C4336=0,C4336=3),_xlfn.IFS(H4336=0,"漫改",H4336=1,"轻改",H4336=2,"原创",H4336=3,"Gal改",H4336=4,"游改",H4336=5,"原创偶像",H4336=6,"国产原创",H4336=7,"小说改"),C4336&lt;&gt;0,"")</f>
        <v>漫改</v>
      </c>
      <c r="J4336" s="16" t="s">
        <v>9969</v>
      </c>
      <c r="M4336" t="str">
        <f t="shared" si="67"/>
        <v>志摩聪介，漫改动画《跃动青春》男主。</v>
      </c>
      <c r="O4336">
        <v>31</v>
      </c>
      <c r="P4336">
        <v>77</v>
      </c>
    </row>
    <row r="4337" spans="1:16">
      <c r="A4337" s="5" t="s">
        <v>9966</v>
      </c>
      <c r="B4337" t="s">
        <v>9967</v>
      </c>
      <c r="C4337">
        <v>0</v>
      </c>
      <c r="D4337">
        <v>0</v>
      </c>
      <c r="E4337" t="str">
        <f t="array" ref="E4337">_xlfn.IFS(C4337&lt;&gt;2,_xlfn.IFS(D4337=0,"主角之一",D4337=1,"角色",D4337=2,"男主",D4337=3,"女主"),C4337=2,"")</f>
        <v>主角之一</v>
      </c>
      <c r="G4337" t="s">
        <v>9968</v>
      </c>
      <c r="H4337">
        <v>0</v>
      </c>
      <c r="I4337" t="str">
        <f t="array" ref="I4337">_xlfn.IFS(OR(C4337=0,C4337=3),_xlfn.IFS(H4337=0,"漫改",H4337=1,"轻改",H4337=2,"原创",H4337=3,"Gal改",H4337=4,"游改",H4337=5,"原创偶像",H4337=6,"国产原创",H4337=7,"小说改"),C4337&lt;&gt;0,"")</f>
        <v>漫改</v>
      </c>
      <c r="J4337" s="16" t="s">
        <v>9969</v>
      </c>
      <c r="M4337" t="str">
        <f t="shared" si="67"/>
        <v>小铃，漫改动画《蓝兰岛漂流记》主角之一。</v>
      </c>
      <c r="O4337">
        <v>12</v>
      </c>
      <c r="P4337">
        <v>35</v>
      </c>
    </row>
    <row r="4338" spans="1:16">
      <c r="A4338" s="5" t="s">
        <v>9975</v>
      </c>
      <c r="B4338" t="s">
        <v>9976</v>
      </c>
      <c r="C4338">
        <v>0</v>
      </c>
      <c r="D4338">
        <v>1</v>
      </c>
      <c r="E4338" t="str">
        <f t="array" ref="E4338">_xlfn.IFS(C4338&lt;&gt;2,_xlfn.IFS(D4338=0,"主角之一",D4338=1,"角色",D4338=2,"男主",D4338=3,"女主"),C4338=2,"")</f>
        <v>角色</v>
      </c>
      <c r="G4338" t="s">
        <v>888</v>
      </c>
      <c r="H4338">
        <v>0</v>
      </c>
      <c r="I4338" t="str">
        <f t="array" ref="I4338">_xlfn.IFS(OR(C4338=0,C4338=3),_xlfn.IFS(H4338=0,"漫改",H4338=1,"轻改",H4338=2,"原创",H4338=3,"Gal改",H4338=4,"游改",H4338=5,"原创偶像",H4338=6,"国产原创",H4338=7,"小说改"),C4338&lt;&gt;0,"")</f>
        <v>漫改</v>
      </c>
      <c r="J4338" s="16" t="s">
        <v>9969</v>
      </c>
      <c r="M4338" t="str">
        <f t="shared" si="67"/>
        <v>紫原敦，漫改动画《黑子的篮球》角色。</v>
      </c>
      <c r="O4338">
        <v>6</v>
      </c>
      <c r="P4338">
        <v>56</v>
      </c>
    </row>
    <row r="4339" spans="1:16">
      <c r="A4339" s="5" t="s">
        <v>9977</v>
      </c>
      <c r="B4339" t="s">
        <v>9978</v>
      </c>
      <c r="C4339">
        <v>0</v>
      </c>
      <c r="D4339">
        <v>0</v>
      </c>
      <c r="E4339" t="str">
        <f t="array" ref="E4339">_xlfn.IFS(C4339&lt;&gt;2,_xlfn.IFS(D4339=0,"主角之一",D4339=1,"角色",D4339=2,"男主",D4339=3,"女主"),C4339=2,"")</f>
        <v>主角之一</v>
      </c>
      <c r="G4339" t="s">
        <v>197</v>
      </c>
      <c r="H4339">
        <v>0</v>
      </c>
      <c r="I4339" t="str">
        <f t="array" ref="I4339">_xlfn.IFS(OR(C4339=0,C4339=3),_xlfn.IFS(H4339=0,"漫改",H4339=1,"轻改",H4339=2,"原创",H4339=3,"Gal改",H4339=4,"游改",H4339=5,"原创偶像",H4339=6,"国产原创",H4339=7,"小说改"),C4339&lt;&gt;0,"")</f>
        <v>漫改</v>
      </c>
      <c r="J4339" s="16" t="s">
        <v>9969</v>
      </c>
      <c r="K4339">
        <v>1</v>
      </c>
      <c r="M4339" t="str">
        <f t="shared" si="67"/>
        <v>榎本结子，漫改动画《恋爱研究所》主角之一。【芳文社】</v>
      </c>
      <c r="O4339">
        <v>11</v>
      </c>
      <c r="P4339">
        <v>41</v>
      </c>
    </row>
    <row r="4340" spans="1:16">
      <c r="A4340" s="5" t="s">
        <v>9970</v>
      </c>
      <c r="B4340" t="s">
        <v>9971</v>
      </c>
      <c r="C4340">
        <v>0</v>
      </c>
      <c r="D4340">
        <v>0</v>
      </c>
      <c r="E4340" t="str">
        <f t="array" ref="E4340">_xlfn.IFS(C4340&lt;&gt;2,_xlfn.IFS(D4340=0,"主角之一",D4340=1,"角色",D4340=2,"男主",D4340=3,"女主"),C4340=2,"")</f>
        <v>主角之一</v>
      </c>
      <c r="G4340" t="s">
        <v>6266</v>
      </c>
      <c r="H4340">
        <v>2</v>
      </c>
      <c r="I4340" t="str">
        <f t="array" ref="I4340">_xlfn.IFS(OR(C4340=0,C4340=3),_xlfn.IFS(H4340=0,"漫改",H4340=1,"轻改",H4340=2,"原创",H4340=3,"Gal改",H4340=4,"游改",H4340=5,"原创偶像",H4340=6,"国产原创",H4340=7,"小说改"),C4340&lt;&gt;0,"")</f>
        <v>原创</v>
      </c>
      <c r="J4340" s="16" t="s">
        <v>9969</v>
      </c>
      <c r="M4340" t="str">
        <f t="shared" si="67"/>
        <v>花园丽，原创动画《机动战士Z高达》主角之一。</v>
      </c>
      <c r="O4340">
        <v>20</v>
      </c>
      <c r="P4340">
        <v>62</v>
      </c>
    </row>
    <row r="4341" spans="1:16">
      <c r="A4341" s="5" t="s">
        <v>9979</v>
      </c>
      <c r="B4341" t="s">
        <v>9980</v>
      </c>
      <c r="C4341">
        <v>0</v>
      </c>
      <c r="D4341">
        <v>1</v>
      </c>
      <c r="E4341" t="str">
        <f t="array" ref="E4341">_xlfn.IFS(C4341&lt;&gt;2,_xlfn.IFS(D4341=0,"主角之一",D4341=1,"角色",D4341=2,"男主",D4341=3,"女主"),C4341=2,"")</f>
        <v>角色</v>
      </c>
      <c r="G4341" t="s">
        <v>3957</v>
      </c>
      <c r="H4341">
        <v>0</v>
      </c>
      <c r="I4341" t="str">
        <f t="array" ref="I4341">_xlfn.IFS(OR(C4341=0,C4341=3),_xlfn.IFS(H4341=0,"漫改",H4341=1,"轻改",H4341=2,"原创",H4341=3,"Gal改",H4341=4,"游改",H4341=5,"原创偶像",H4341=6,"国产原创",H4341=7,"小说改"),C4341&lt;&gt;0,"")</f>
        <v>漫改</v>
      </c>
      <c r="J4341" s="16" t="s">
        <v>9969</v>
      </c>
      <c r="M4341" t="str">
        <f t="shared" si="67"/>
        <v>狛井莲季，漫改动画《寄宿学校的朱丽叶》角色。</v>
      </c>
      <c r="O4341">
        <v>23</v>
      </c>
      <c r="P4341">
        <v>95</v>
      </c>
    </row>
    <row r="4342" spans="1:16">
      <c r="A4342" s="5" t="s">
        <v>9972</v>
      </c>
      <c r="B4342" t="s">
        <v>9973</v>
      </c>
      <c r="C4342">
        <v>0</v>
      </c>
      <c r="D4342">
        <v>1</v>
      </c>
      <c r="E4342" t="str">
        <f t="array" ref="E4342">_xlfn.IFS(C4342&lt;&gt;2,_xlfn.IFS(D4342=0,"主角之一",D4342=1,"角色",D4342=2,"男主",D4342=3,"女主"),C4342=2,"")</f>
        <v>角色</v>
      </c>
      <c r="G4342" t="s">
        <v>9974</v>
      </c>
      <c r="H4342">
        <v>3</v>
      </c>
      <c r="I4342" t="str">
        <f t="array" ref="I4342">_xlfn.IFS(OR(C4342=0,C4342=3),_xlfn.IFS(H4342=0,"漫改",H4342=1,"轻改",H4342=2,"原创",H4342=3,"Gal改",H4342=4,"游改",H4342=5,"原创偶像",H4342=6,"国产原创",H4342=7,"小说改"),C4342&lt;&gt;0,"")</f>
        <v>Gal改</v>
      </c>
      <c r="J4342" s="16" t="s">
        <v>9969</v>
      </c>
      <c r="M4342" t="str">
        <f t="shared" si="67"/>
        <v>姬川琴音，Gal改动画《ToHeart》角色。</v>
      </c>
      <c r="O4342">
        <v>3</v>
      </c>
      <c r="P4342">
        <v>9</v>
      </c>
    </row>
    <row r="4343" spans="1:16">
      <c r="A4343" s="5" t="s">
        <v>9981</v>
      </c>
      <c r="B4343" t="s">
        <v>9982</v>
      </c>
      <c r="C4343">
        <v>0</v>
      </c>
      <c r="D4343">
        <v>1</v>
      </c>
      <c r="E4343" t="str">
        <f t="array" ref="E4343">_xlfn.IFS(C4343&lt;&gt;2,_xlfn.IFS(D4343=0,"主角之一",D4343=1,"角色",D4343=2,"男主",D4343=3,"女主"),C4343=2,"")</f>
        <v>角色</v>
      </c>
      <c r="G4343" t="s">
        <v>1259</v>
      </c>
      <c r="H4343">
        <v>3</v>
      </c>
      <c r="I4343" t="str">
        <f t="array" ref="I4343">_xlfn.IFS(OR(C4343=0,C4343=3),_xlfn.IFS(H4343=0,"漫改",H4343=1,"轻改",H4343=2,"原创",H4343=3,"Gal改",H4343=4,"游改",H4343=5,"原创偶像",H4343=6,"国产原创",H4343=7,"小说改"),C4343&lt;&gt;0,"")</f>
        <v>Gal改</v>
      </c>
      <c r="J4343" s="16" t="s">
        <v>9969</v>
      </c>
      <c r="M4343" t="str">
        <f t="shared" si="67"/>
        <v>水越萌，Gal改动画《初音岛》角色。</v>
      </c>
      <c r="O4343">
        <v>5</v>
      </c>
      <c r="P4343">
        <v>16</v>
      </c>
    </row>
    <row r="4344" spans="1:16">
      <c r="A4344" s="5" t="s">
        <v>9983</v>
      </c>
      <c r="B4344" t="s">
        <v>9984</v>
      </c>
      <c r="C4344">
        <v>0</v>
      </c>
      <c r="D4344">
        <v>1</v>
      </c>
      <c r="E4344" t="str">
        <f t="array" ref="E4344">_xlfn.IFS(C4344&lt;&gt;2,_xlfn.IFS(D4344=0,"主角之一",D4344=1,"角色",D4344=2,"男主",D4344=3,"女主"),C4344=2,"")</f>
        <v>角色</v>
      </c>
      <c r="G4344" t="s">
        <v>9985</v>
      </c>
      <c r="H4344">
        <v>2</v>
      </c>
      <c r="I4344" t="str">
        <f t="array" ref="I4344">_xlfn.IFS(OR(C4344=0,C4344=3),_xlfn.IFS(H4344=0,"漫改",H4344=1,"轻改",H4344=2,"原创",H4344=3,"Gal改",H4344=4,"游改",H4344=5,"原创偶像",H4344=6,"国产原创",H4344=7,"小说改"),C4344&lt;&gt;0,"")</f>
        <v>原创</v>
      </c>
      <c r="J4344" s="16" t="s">
        <v>9969</v>
      </c>
      <c r="M4344" t="str">
        <f t="shared" si="67"/>
        <v>飞鸟悠汰，原创动画《星合之空》角色。</v>
      </c>
      <c r="O4344">
        <v>2</v>
      </c>
      <c r="P4344">
        <v>3</v>
      </c>
    </row>
    <row r="4345" spans="1:16">
      <c r="A4345" s="5" t="s">
        <v>9986</v>
      </c>
      <c r="B4345" t="s">
        <v>9987</v>
      </c>
      <c r="C4345">
        <v>0</v>
      </c>
      <c r="D4345">
        <v>0</v>
      </c>
      <c r="E4345" t="str">
        <f t="array" ref="E4345">_xlfn.IFS(C4345&lt;&gt;2,_xlfn.IFS(D4345=0,"主角之一",D4345=1,"角色",D4345=2,"男主",D4345=3,"女主"),C4345=2,"")</f>
        <v>主角之一</v>
      </c>
      <c r="G4345" t="s">
        <v>1006</v>
      </c>
      <c r="H4345">
        <v>0</v>
      </c>
      <c r="I4345" t="str">
        <f t="array" ref="I4345">_xlfn.IFS(OR(C4345=0,C4345=3),_xlfn.IFS(H4345=0,"漫改",H4345=1,"轻改",H4345=2,"原创",H4345=3,"Gal改",H4345=4,"游改",H4345=5,"原创偶像",H4345=6,"国产原创",H4345=7,"小说改"),C4345&lt;&gt;0,"")</f>
        <v>漫改</v>
      </c>
      <c r="J4345" s="16" t="s">
        <v>9969</v>
      </c>
      <c r="M4345" t="str">
        <f t="shared" si="67"/>
        <v>金森沙耶香，漫改动画《别对映像研出手！》主角之一。</v>
      </c>
      <c r="O4345">
        <v>44</v>
      </c>
      <c r="P4345">
        <v>104</v>
      </c>
    </row>
    <row r="4346" spans="1:16">
      <c r="A4346" s="5" t="s">
        <v>9988</v>
      </c>
      <c r="B4346" t="s">
        <v>9989</v>
      </c>
      <c r="C4346">
        <v>0</v>
      </c>
      <c r="D4346">
        <v>0</v>
      </c>
      <c r="E4346" t="str">
        <f t="array" ref="E4346">_xlfn.IFS(C4346&lt;&gt;2,_xlfn.IFS(D4346=0,"主角之一",D4346=1,"角色",D4346=2,"男主",D4346=3,"女主"),C4346=2,"")</f>
        <v>主角之一</v>
      </c>
      <c r="G4346" t="s">
        <v>3016</v>
      </c>
      <c r="H4346">
        <v>5</v>
      </c>
      <c r="I4346" t="str">
        <f t="array" ref="I4346">_xlfn.IFS(OR(C4346=0,C4346=3),_xlfn.IFS(H4346=0,"漫改",H4346=1,"轻改",H4346=2,"原创",H4346=3,"Gal改",H4346=4,"游改",H4346=5,"原创偶像",H4346=6,"国产原创",H4346=7,"小说改"),C4346&lt;&gt;0,"")</f>
        <v>原创偶像</v>
      </c>
      <c r="J4346" s="16" t="s">
        <v>9969</v>
      </c>
      <c r="M4346" t="str">
        <f t="shared" si="67"/>
        <v>长濑麻奈，原创偶像动画《偶像荣耀》主角之一。</v>
      </c>
      <c r="O4346">
        <v>42</v>
      </c>
      <c r="P4346">
        <v>124</v>
      </c>
    </row>
    <row r="4347" spans="1:16">
      <c r="A4347" s="5" t="s">
        <v>9996</v>
      </c>
      <c r="B4347" t="s">
        <v>9997</v>
      </c>
      <c r="C4347">
        <v>1</v>
      </c>
      <c r="D4347">
        <v>0</v>
      </c>
      <c r="E4347" t="str">
        <f t="array" ref="E4347">_xlfn.IFS(C4347&lt;&gt;2,_xlfn.IFS(D4347=0,"主角之一",D4347=1,"角色",D4347=2,"男主",D4347=3,"女主"),C4347=2,"")</f>
        <v>主角之一</v>
      </c>
      <c r="G4347" t="s">
        <v>2656</v>
      </c>
      <c r="I4347" t="str">
        <f t="array" ref="I4347">_xlfn.IFS(OR(C4347=0,C4347=3),_xlfn.IFS(H4347=0,"漫改",H4347=1,"轻改",H4347=2,"原创",H4347=3,"Gal改",H4347=4,"游改",H4347=5,"原创偶像",H4347=6,"国产原创",H4347=7,"小说改"),C4347&lt;&gt;0,"")</f>
        <v/>
      </c>
      <c r="J4347" s="16" t="s">
        <v>9969</v>
      </c>
      <c r="M4347" t="str">
        <f t="shared" si="67"/>
        <v>周防圣，《魔女恋爱日记》主角之一。</v>
      </c>
      <c r="O4347">
        <v>5</v>
      </c>
      <c r="P4347">
        <v>23</v>
      </c>
    </row>
    <row r="4348" spans="1:16">
      <c r="A4348" s="5" t="s">
        <v>9994</v>
      </c>
      <c r="B4348" t="s">
        <v>9995</v>
      </c>
      <c r="C4348">
        <v>1</v>
      </c>
      <c r="D4348">
        <v>0</v>
      </c>
      <c r="E4348" t="str">
        <f t="array" ref="E4348">_xlfn.IFS(C4348&lt;&gt;2,_xlfn.IFS(D4348=0,"主角之一",D4348=1,"角色",D4348=2,"男主",D4348=3,"女主"),C4348=2,"")</f>
        <v>主角之一</v>
      </c>
      <c r="G4348" t="s">
        <v>9179</v>
      </c>
      <c r="I4348" t="str">
        <f t="array" ref="I4348">_xlfn.IFS(OR(C4348=0,C4348=3),_xlfn.IFS(H4348=0,"漫改",H4348=1,"轻改",H4348=2,"原创",H4348=3,"Gal改",H4348=4,"游改",H4348=5,"原创偶像",H4348=6,"国产原创",H4348=7,"小说改"),C4348&lt;&gt;0,"")</f>
        <v/>
      </c>
      <c r="J4348" s="16" t="s">
        <v>9969</v>
      </c>
      <c r="M4348" t="str">
        <f t="shared" si="67"/>
        <v>橘高倫，《あした出逢った少女》主角之一。</v>
      </c>
      <c r="O4348">
        <v>1</v>
      </c>
      <c r="P4348">
        <v>2</v>
      </c>
    </row>
    <row r="4349" spans="1:16">
      <c r="A4349" s="5" t="s">
        <v>9998</v>
      </c>
      <c r="B4349" t="s">
        <v>9999</v>
      </c>
      <c r="C4349">
        <v>2</v>
      </c>
      <c r="E4349" t="str">
        <f t="array" ref="E4349">_xlfn.IFS(C4349&lt;&gt;2,_xlfn.IFS(D4349=0,"主角之一",D4349=1,"角色",D4349=2,"男主",D4349=3,"女主"),C4349=2,"")</f>
        <v/>
      </c>
      <c r="I4349" t="str">
        <f t="array" ref="I4349">_xlfn.IFS(OR(C4349=0,C4349=3),_xlfn.IFS(H4349=0,"漫改",H4349=1,"轻改",H4349=2,"原创",H4349=3,"Gal改",H4349=4,"游改",H4349=5,"原创偶像",H4349=6,"国产原创",H4349=7,"小说改"),C4349&lt;&gt;0,"")</f>
        <v/>
      </c>
      <c r="J4349" s="16" t="s">
        <v>9969</v>
      </c>
      <c r="L4349" t="s">
        <v>678</v>
      </c>
      <c r="M4349" t="str">
        <f t="shared" si="67"/>
        <v>铃兰，游戏《明日方舟》角色。</v>
      </c>
      <c r="O4349">
        <v>16</v>
      </c>
      <c r="P4349">
        <v>28</v>
      </c>
    </row>
    <row r="4350" spans="1:16">
      <c r="A4350" s="5" t="s">
        <v>10000</v>
      </c>
      <c r="B4350" t="s">
        <v>10001</v>
      </c>
      <c r="C4350">
        <v>2</v>
      </c>
      <c r="E4350" t="str">
        <f t="array" ref="E4350">_xlfn.IFS(C4350&lt;&gt;2,_xlfn.IFS(D4350=0,"主角之一",D4350=1,"角色",D4350=2,"男主",D4350=3,"女主"),C4350=2,"")</f>
        <v/>
      </c>
      <c r="I4350" t="str">
        <f t="array" ref="I4350">_xlfn.IFS(OR(C4350=0,C4350=3),_xlfn.IFS(H4350=0,"漫改",H4350=1,"轻改",H4350=2,"原创",H4350=3,"Gal改",H4350=4,"游改",H4350=5,"原创偶像",H4350=6,"国产原创",H4350=7,"小说改"),C4350&lt;&gt;0,"")</f>
        <v/>
      </c>
      <c r="J4350" s="16" t="s">
        <v>9969</v>
      </c>
      <c r="L4350" t="s">
        <v>124</v>
      </c>
      <c r="M4350" t="str">
        <f t="shared" si="67"/>
        <v>行秋，游戏《原神》角色。</v>
      </c>
      <c r="O4350">
        <v>16</v>
      </c>
      <c r="P4350">
        <v>9</v>
      </c>
    </row>
    <row r="4351" spans="1:16">
      <c r="A4351" s="5" t="s">
        <v>10069</v>
      </c>
      <c r="B4351" t="s">
        <v>10070</v>
      </c>
      <c r="C4351">
        <v>0</v>
      </c>
      <c r="D4351">
        <v>0</v>
      </c>
      <c r="E4351" t="str">
        <f t="array" ref="E4351">_xlfn.IFS(C4351&lt;&gt;2,_xlfn.IFS(D4351=0,"主角之一",D4351=1,"角色",D4351=2,"男主",D4351=3,"女主"),C4351=2,"")</f>
        <v>主角之一</v>
      </c>
      <c r="G4351" t="s">
        <v>518</v>
      </c>
      <c r="H4351">
        <v>2</v>
      </c>
      <c r="I4351" t="str">
        <f t="array" ref="I4351">_xlfn.IFS(OR(C4351=0,C4351=3),_xlfn.IFS(H4351=0,"漫改",H4351=1,"轻改",H4351=2,"原创",H4351=3,"Gal改",H4351=4,"游改",H4351=5,"原创偶像",H4351=6,"国产原创",H4351=7,"小说改"),C4351&lt;&gt;0,"")</f>
        <v>原创</v>
      </c>
      <c r="J4351" s="16" t="s">
        <v>10004</v>
      </c>
      <c r="M4351" t="str">
        <f t="shared" si="67"/>
        <v>崔玉，原创动画《风灵玉秀》主角之一。</v>
      </c>
      <c r="O4351">
        <v>2</v>
      </c>
      <c r="P4351">
        <v>1</v>
      </c>
    </row>
    <row r="4352" spans="1:16">
      <c r="A4352" s="5" t="s">
        <v>10016</v>
      </c>
      <c r="B4352" t="s">
        <v>10017</v>
      </c>
      <c r="C4352">
        <v>0</v>
      </c>
      <c r="D4352">
        <v>0</v>
      </c>
      <c r="E4352" t="str">
        <f t="array" ref="E4352">_xlfn.IFS(C4352&lt;&gt;2,_xlfn.IFS(D4352=0,"主角之一",D4352=1,"角色",D4352=2,"男主",D4352=3,"女主"),C4352=2,"")</f>
        <v>主角之一</v>
      </c>
      <c r="G4352" t="s">
        <v>633</v>
      </c>
      <c r="H4352">
        <v>4</v>
      </c>
      <c r="I4352" t="str">
        <f t="array" ref="I4352">_xlfn.IFS(OR(C4352=0,C4352=3),_xlfn.IFS(H4352=0,"漫改",H4352=1,"轻改",H4352=2,"原创",H4352=3,"Gal改",H4352=4,"游改",H4352=5,"原创偶像",H4352=6,"国产原创",H4352=7,"小说改"),C4352&lt;&gt;0,"")</f>
        <v>游改</v>
      </c>
      <c r="J4352" s="16" t="s">
        <v>10004</v>
      </c>
      <c r="M4352" t="str">
        <f t="shared" ref="M4352:M4359" si="68">_xlfn.CONCAT(_xlfn.IFS(C4352=0,_xlfn.CONCAT(B4352,"，",I4352,"动画","《",G4352,"》",E4352,"。"),C4352=1,_xlfn.CONCAT(B4352,"，《",G4352,"》",E4352,"。"),C4352=2,_xlfn.CONCAT(B4352,"，",L4352),C4352=3,_xlfn.CONCAT(B4352,"，动画电影《",G4352,"》",E4352,"。")),_xlfn.IFS(K4352=1,"【芳文社】",K4352=0,""))</f>
        <v>我那霸响，游改动画《偶像大师》主角之一。</v>
      </c>
      <c r="O4352">
        <v>47</v>
      </c>
      <c r="P4352">
        <v>114</v>
      </c>
    </row>
    <row r="4353" spans="1:16">
      <c r="A4353" s="5" t="s">
        <v>10071</v>
      </c>
      <c r="B4353" t="s">
        <v>10072</v>
      </c>
      <c r="C4353">
        <v>0</v>
      </c>
      <c r="D4353">
        <v>0</v>
      </c>
      <c r="E4353" t="str">
        <f t="array" ref="E4353">_xlfn.IFS(C4353&lt;&gt;2,_xlfn.IFS(D4353=0,"主角之一",D4353=1,"角色",D4353=2,"男主",D4353=3,"女主"),C4353=2,"")</f>
        <v>主角之一</v>
      </c>
      <c r="G4353" t="s">
        <v>7759</v>
      </c>
      <c r="H4353">
        <v>0</v>
      </c>
      <c r="I4353" t="str">
        <f t="array" ref="I4353">_xlfn.IFS(OR(C4353=0,C4353=3),_xlfn.IFS(H4353=0,"漫改",H4353=1,"轻改",H4353=2,"原创",H4353=3,"Gal改",H4353=4,"游改",H4353=5,"原创偶像",H4353=6,"国产原创",H4353=7,"小说改"),C4353&lt;&gt;0,"")</f>
        <v>漫改</v>
      </c>
      <c r="J4353" s="16" t="s">
        <v>10004</v>
      </c>
      <c r="K4353" s="17">
        <v>1</v>
      </c>
      <c r="M4353" t="str">
        <f t="shared" si="68"/>
        <v>凉风凉，漫改动画《不良少女》主角之一。【芳文社】</v>
      </c>
      <c r="O4353">
        <v>71</v>
      </c>
      <c r="P4353">
        <v>152</v>
      </c>
    </row>
    <row r="4354" spans="1:16">
      <c r="A4354" s="5" t="s">
        <v>10018</v>
      </c>
      <c r="B4354" t="s">
        <v>10019</v>
      </c>
      <c r="C4354">
        <v>0</v>
      </c>
      <c r="D4354">
        <v>0</v>
      </c>
      <c r="E4354" t="str">
        <f t="array" ref="E4354">_xlfn.IFS(C4354&lt;&gt;2,_xlfn.IFS(D4354=0,"主角之一",D4354=1,"角色",D4354=2,"男主",D4354=3,"女主"),C4354=2,"")</f>
        <v>主角之一</v>
      </c>
      <c r="G4354" t="s">
        <v>10020</v>
      </c>
      <c r="H4354">
        <v>0</v>
      </c>
      <c r="I4354" t="str">
        <f t="array" ref="I4354">_xlfn.IFS(OR(C4354=0,C4354=3),_xlfn.IFS(H4354=0,"漫改",H4354=1,"轻改",H4354=2,"原创",H4354=3,"Gal改",H4354=4,"游改",H4354=5,"原创偶像",H4354=6,"国产原创",H4354=7,"小说改"),C4354&lt;&gt;0,"")</f>
        <v>漫改</v>
      </c>
      <c r="J4354" s="16" t="s">
        <v>10004</v>
      </c>
      <c r="K4354"/>
      <c r="M4354" t="str">
        <f t="shared" si="68"/>
        <v>青柳柑奈，漫改动画《声优初体验！》主角之一。</v>
      </c>
      <c r="O4354">
        <v>9</v>
      </c>
      <c r="P4354">
        <v>36</v>
      </c>
    </row>
    <row r="4355" spans="1:16">
      <c r="A4355" s="5" t="s">
        <v>10021</v>
      </c>
      <c r="B4355" t="s">
        <v>10022</v>
      </c>
      <c r="C4355">
        <v>0</v>
      </c>
      <c r="D4355">
        <v>0</v>
      </c>
      <c r="E4355" t="str">
        <f t="array" ref="E4355">_xlfn.IFS(C4355&lt;&gt;2,_xlfn.IFS(D4355=0,"主角之一",D4355=1,"角色",D4355=2,"男主",D4355=3,"女主"),C4355=2,"")</f>
        <v>主角之一</v>
      </c>
      <c r="G4355" t="s">
        <v>10023</v>
      </c>
      <c r="H4355">
        <v>1</v>
      </c>
      <c r="I4355" t="str">
        <f t="array" ref="I4355">_xlfn.IFS(OR(C4355=0,C4355=3),_xlfn.IFS(H4355=0,"漫改",H4355=1,"轻改",H4355=2,"原创",H4355=3,"Gal改",H4355=4,"游改",H4355=5,"原创偶像",H4355=6,"国产原创",H4355=7,"小说改"),C4355&lt;&gt;0,"")</f>
        <v>轻改</v>
      </c>
      <c r="J4355" s="16" t="s">
        <v>10004</v>
      </c>
      <c r="M4355" t="str">
        <f t="shared" si="68"/>
        <v>岛田美波，轻改动画《笨蛋，测验，召唤兽》主角之一。</v>
      </c>
      <c r="O4355">
        <v>22</v>
      </c>
      <c r="P4355">
        <v>195</v>
      </c>
    </row>
    <row r="4356" spans="1:16">
      <c r="A4356" s="5" t="s">
        <v>10073</v>
      </c>
      <c r="B4356" t="s">
        <v>10074</v>
      </c>
      <c r="C4356">
        <v>0</v>
      </c>
      <c r="D4356">
        <v>2</v>
      </c>
      <c r="E4356" t="str">
        <f t="array" ref="E4356">_xlfn.IFS(C4356&lt;&gt;2,_xlfn.IFS(D4356=0,"主角之一",D4356=1,"角色",D4356=2,"男主",D4356=3,"女主"),C4356=2,"")</f>
        <v>男主</v>
      </c>
      <c r="G4356" t="s">
        <v>10075</v>
      </c>
      <c r="H4356">
        <v>0</v>
      </c>
      <c r="I4356" t="str">
        <f t="array" ref="I4356">_xlfn.IFS(OR(C4356=0,C4356=3),_xlfn.IFS(H4356=0,"漫改",H4356=1,"轻改",H4356=2,"原创",H4356=3,"Gal改",H4356=4,"游改",H4356=5,"原创偶像",H4356=6,"国产原创",H4356=7,"小说改"),C4356&lt;&gt;0,"")</f>
        <v>漫改</v>
      </c>
      <c r="J4356" s="16" t="s">
        <v>10004</v>
      </c>
      <c r="M4356" t="str">
        <f t="shared" si="68"/>
        <v>佐佐仓溜，漫改动画《调酒师》男主。</v>
      </c>
      <c r="O4356">
        <v>3</v>
      </c>
      <c r="P4356">
        <v>10</v>
      </c>
    </row>
    <row r="4357" spans="1:16">
      <c r="A4357" s="5" t="s">
        <v>10024</v>
      </c>
      <c r="B4357" t="s">
        <v>10025</v>
      </c>
      <c r="C4357">
        <v>0</v>
      </c>
      <c r="D4357">
        <v>1</v>
      </c>
      <c r="E4357" t="str">
        <f t="array" ref="E4357">_xlfn.IFS(C4357&lt;&gt;2,_xlfn.IFS(D4357=0,"主角之一",D4357=1,"角色",D4357=2,"男主",D4357=3,"女主"),C4357=2,"")</f>
        <v>角色</v>
      </c>
      <c r="G4357" t="s">
        <v>75</v>
      </c>
      <c r="H4357">
        <v>0</v>
      </c>
      <c r="I4357" t="str">
        <f t="array" ref="I4357">_xlfn.IFS(OR(C4357=0,C4357=3),_xlfn.IFS(H4357=0,"漫改",H4357=1,"轻改",H4357=2,"原创",H4357=3,"Gal改",H4357=4,"游改",H4357=5,"原创偶像",H4357=6,"国产原创",H4357=7,"小说改"),C4357&lt;&gt;0,"")</f>
        <v>漫改</v>
      </c>
      <c r="J4357" s="16" t="s">
        <v>10004</v>
      </c>
      <c r="M4357" t="str">
        <f t="shared" si="68"/>
        <v>五位堂结，漫改动画《只有神知道的世界》角色。</v>
      </c>
      <c r="O4357">
        <v>9</v>
      </c>
      <c r="P4357">
        <v>27</v>
      </c>
    </row>
    <row r="4358" spans="1:16">
      <c r="A4358" s="5" t="s">
        <v>10026</v>
      </c>
      <c r="B4358" t="s">
        <v>10027</v>
      </c>
      <c r="C4358">
        <v>0</v>
      </c>
      <c r="D4358">
        <v>0</v>
      </c>
      <c r="E4358" t="str">
        <f t="array" ref="E4358">_xlfn.IFS(C4358&lt;&gt;2,_xlfn.IFS(D4358=0,"主角之一",D4358=1,"角色",D4358=2,"男主",D4358=3,"女主"),C4358=2,"")</f>
        <v>主角之一</v>
      </c>
      <c r="G4358" t="s">
        <v>2088</v>
      </c>
      <c r="H4358">
        <v>2</v>
      </c>
      <c r="I4358" t="str">
        <f t="array" ref="I4358">_xlfn.IFS(OR(C4358=0,C4358=3),_xlfn.IFS(H4358=0,"漫改",H4358=1,"轻改",H4358=2,"原创",H4358=3,"Gal改",H4358=4,"游改",H4358=5,"原创偶像",H4358=6,"国产原创",H4358=7,"小说改"),C4358&lt;&gt;0,"")</f>
        <v>原创</v>
      </c>
      <c r="J4358" s="16" t="s">
        <v>10004</v>
      </c>
      <c r="M4358" t="str">
        <f t="shared" si="68"/>
        <v>捷度·阿西塔，原创动画《机动战士高达ZZ》主角之一。</v>
      </c>
      <c r="O4358">
        <v>19</v>
      </c>
      <c r="P4358">
        <v>56</v>
      </c>
    </row>
    <row r="4359" spans="1:16">
      <c r="A4359" s="5" t="s">
        <v>10076</v>
      </c>
      <c r="B4359" t="s">
        <v>10077</v>
      </c>
      <c r="C4359">
        <v>0</v>
      </c>
      <c r="D4359">
        <v>1</v>
      </c>
      <c r="E4359" t="str">
        <f t="array" ref="E4359">_xlfn.IFS(C4359&lt;&gt;2,_xlfn.IFS(D4359=0,"主角之一",D4359=1,"角色",D4359=2,"男主",D4359=3,"女主"),C4359=2,"")</f>
        <v>角色</v>
      </c>
      <c r="G4359" t="s">
        <v>315</v>
      </c>
      <c r="H4359">
        <v>0</v>
      </c>
      <c r="I4359" t="str">
        <f t="array" ref="I4359">_xlfn.IFS(OR(C4359=0,C4359=3),_xlfn.IFS(H4359=0,"漫改",H4359=1,"轻改",H4359=2,"原创",H4359=3,"Gal改",H4359=4,"游改",H4359=5,"原创偶像",H4359=6,"国产原创",H4359=7,"小说改"),C4359&lt;&gt;0,"")</f>
        <v>漫改</v>
      </c>
      <c r="J4359" s="16" t="s">
        <v>10004</v>
      </c>
      <c r="M4359" t="str">
        <f t="shared" si="68"/>
        <v>华暮爱爱，漫改动画《超超超超超喜欢你的100个女朋友》角色。</v>
      </c>
      <c r="O4359">
        <v>21</v>
      </c>
      <c r="P4359">
        <v>30</v>
      </c>
    </row>
    <row r="4360" spans="1:16">
      <c r="A4360" s="5" t="s">
        <v>10028</v>
      </c>
      <c r="B4360" t="s">
        <v>10029</v>
      </c>
      <c r="C4360">
        <v>0</v>
      </c>
      <c r="D4360">
        <v>1</v>
      </c>
      <c r="E4360" t="str">
        <f t="array" ref="E4360">_xlfn.IFS(C4360&lt;&gt;2,_xlfn.IFS(D4360=0,"主角之一",D4360=1,"角色",D4360=2,"男主",D4360=3,"女主"),C4360=2,"")</f>
        <v>角色</v>
      </c>
      <c r="G4360" t="s">
        <v>1506</v>
      </c>
      <c r="H4360">
        <v>0</v>
      </c>
      <c r="I4360" t="str">
        <f t="array" ref="I4360">_xlfn.IFS(OR(C4360=0,C4360=3),_xlfn.IFS(H4360=0,"漫改",H4360=1,"轻改",H4360=2,"原创",H4360=3,"Gal改",H4360=4,"游改",H4360=5,"原创偶像",H4360=6,"国产原创",H4360=7,"小说改"),C4360&lt;&gt;0,"")</f>
        <v>漫改</v>
      </c>
      <c r="J4360" s="16" t="s">
        <v>10004</v>
      </c>
      <c r="M4360" t="str">
        <f>_xlfn.CONCAT(_xlfn.IFS(C4360=0,_xlfn.CONCAT(B4360,"，",I4360,"动画","《",G4360,"》",E4360,"。"),C4360=1,_xlfn.CONCAT(B4360,"，《",G4360,"》",E4360,"。"),C4360=2,_xlfn.CONCAT(B4360,"，",L4405),C4360=3,_xlfn.CONCAT(B4360,"，动画电影《",G4360,"》",E4360,"。")),_xlfn.IFS(K4360=1,"【芳文社】",K4360=0,""))</f>
        <v>渡狸卍里，漫改动画《妖狐×仆SS》角色。</v>
      </c>
      <c r="O4360">
        <v>5</v>
      </c>
      <c r="P4360">
        <v>23</v>
      </c>
    </row>
    <row r="4361" spans="1:16">
      <c r="A4361" s="5" t="s">
        <v>10078</v>
      </c>
      <c r="B4361" t="s">
        <v>10079</v>
      </c>
      <c r="C4361">
        <v>0</v>
      </c>
      <c r="D4361">
        <v>0</v>
      </c>
      <c r="E4361" t="str">
        <f t="array" ref="E4361">_xlfn.IFS(C4361&lt;&gt;2,_xlfn.IFS(D4361=0,"主角之一",D4361=1,"角色",D4361=2,"男主",D4361=3,"女主"),C4361=2,"")</f>
        <v>主角之一</v>
      </c>
      <c r="G4361" t="s">
        <v>979</v>
      </c>
      <c r="H4361">
        <v>0</v>
      </c>
      <c r="I4361" t="str">
        <f t="array" ref="I4361">_xlfn.IFS(OR(C4361=0,C4361=3),_xlfn.IFS(H4361=0,"漫改",H4361=1,"轻改",H4361=2,"原创",H4361=3,"Gal改",H4361=4,"游改",H4361=5,"原创偶像",H4361=6,"国产原创",H4361=7,"小说改"),C4361&lt;&gt;0,"")</f>
        <v>漫改</v>
      </c>
      <c r="J4361" s="16" t="s">
        <v>10004</v>
      </c>
      <c r="M4361" t="str">
        <f t="shared" ref="M4361:M4424" si="69">_xlfn.CONCAT(_xlfn.IFS(C4361=0,_xlfn.CONCAT(B4361,"，",I4361,"动画","《",G4361,"》",E4361,"。"),C4361=1,_xlfn.CONCAT(B4361,"，《",G4361,"》",E4361,"。"),C4361=2,_xlfn.CONCAT(B4361,"，",L4361),C4361=3,_xlfn.CONCAT(B4361,"，动画电影《",G4361,"》",E4361,"。")),_xlfn.IFS(K4361=1,"【芳文社】",K4361=0,""))</f>
        <v>乃爱，漫改动画《2.5次元的诱惑》主角之一。</v>
      </c>
      <c r="O4361">
        <v>21</v>
      </c>
      <c r="P4361">
        <v>56</v>
      </c>
    </row>
    <row r="4362" spans="1:16">
      <c r="A4362" s="5" t="s">
        <v>10080</v>
      </c>
      <c r="B4362" t="s">
        <v>10081</v>
      </c>
      <c r="C4362">
        <v>0</v>
      </c>
      <c r="D4362">
        <v>0</v>
      </c>
      <c r="E4362" t="str">
        <f t="array" ref="E4362">_xlfn.IFS(C4362&lt;&gt;2,_xlfn.IFS(D4362=0,"主角之一",D4362=1,"角色",D4362=2,"男主",D4362=3,"女主"),C4362=2,"")</f>
        <v>主角之一</v>
      </c>
      <c r="G4362" t="s">
        <v>7764</v>
      </c>
      <c r="H4362">
        <v>0</v>
      </c>
      <c r="I4362" t="str">
        <f t="array" ref="I4362">_xlfn.IFS(OR(C4362=0,C4362=3),_xlfn.IFS(H4362=0,"漫改",H4362=1,"轻改",H4362=2,"原创",H4362=3,"Gal改",H4362=4,"游改",H4362=5,"原创偶像",H4362=6,"国产原创",H4362=7,"小说改"),C4362&lt;&gt;0,"")</f>
        <v>漫改</v>
      </c>
      <c r="J4362" s="16" t="s">
        <v>10004</v>
      </c>
      <c r="M4362" t="str">
        <f t="shared" si="69"/>
        <v>紫云寺讴华 &amp; 紫云寺新，漫改动画《紫云寺家的兄弟姐妹》主角之一。</v>
      </c>
      <c r="O4362">
        <v>41</v>
      </c>
      <c r="P4362">
        <v>123</v>
      </c>
    </row>
    <row r="4363" spans="1:16">
      <c r="A4363" s="5" t="s">
        <v>10082</v>
      </c>
      <c r="B4363" t="s">
        <v>10083</v>
      </c>
      <c r="C4363">
        <v>0</v>
      </c>
      <c r="D4363">
        <v>0</v>
      </c>
      <c r="E4363" t="str">
        <f t="array" ref="E4363">_xlfn.IFS(C4363&lt;&gt;2,_xlfn.IFS(D4363=0,"主角之一",D4363=1,"角色",D4363=2,"男主",D4363=3,"女主"),C4363=2,"")</f>
        <v>主角之一</v>
      </c>
      <c r="G4363" t="s">
        <v>10084</v>
      </c>
      <c r="H4363">
        <v>1</v>
      </c>
      <c r="I4363" t="str">
        <f t="array" ref="I4363">_xlfn.IFS(OR(C4363=0,C4363=3),_xlfn.IFS(H4363=0,"漫改",H4363=1,"轻改",H4363=2,"原创",H4363=3,"Gal改",H4363=4,"游改",H4363=5,"原创偶像",H4363=6,"国产原创",H4363=7,"小说改"),C4363&lt;&gt;0,"")</f>
        <v>轻改</v>
      </c>
      <c r="J4363" s="16" t="s">
        <v>10004</v>
      </c>
      <c r="M4363" t="str">
        <f t="shared" si="69"/>
        <v>新田新奈，轻改动画《和班上第二可爱的女孩成为朋友》主角之一。</v>
      </c>
      <c r="O4363">
        <v>3</v>
      </c>
      <c r="P4363">
        <v>2</v>
      </c>
    </row>
    <row r="4364" spans="1:16">
      <c r="A4364" s="5" t="s">
        <v>10085</v>
      </c>
      <c r="B4364" t="s">
        <v>10086</v>
      </c>
      <c r="C4364">
        <v>0</v>
      </c>
      <c r="D4364">
        <v>1</v>
      </c>
      <c r="E4364" t="str">
        <f t="array" ref="E4364">_xlfn.IFS(C4364&lt;&gt;2,_xlfn.IFS(D4364=0,"主角之一",D4364=1,"角色",D4364=2,"男主",D4364=3,"女主"),C4364=2,"")</f>
        <v>角色</v>
      </c>
      <c r="G4364" t="s">
        <v>10087</v>
      </c>
      <c r="H4364">
        <v>0</v>
      </c>
      <c r="I4364" t="str">
        <f t="array" ref="I4364">_xlfn.IFS(OR(C4364=0,C4364=3),_xlfn.IFS(H4364=0,"漫改",H4364=1,"轻改",H4364=2,"原创",H4364=3,"Gal改",H4364=4,"游改",H4364=5,"原创偶像",H4364=6,"国产原创",H4364=7,"小说改"),C4364&lt;&gt;0,"")</f>
        <v>漫改</v>
      </c>
      <c r="J4364" s="16" t="s">
        <v>10004</v>
      </c>
      <c r="M4364" t="str">
        <f t="shared" si="69"/>
        <v>格蕾丝·奥弗涅 &amp; 安娜·多尔，漫改动画《中年上班族转生恶役》角色。</v>
      </c>
      <c r="O4364">
        <v>18</v>
      </c>
      <c r="P4364">
        <v>31</v>
      </c>
    </row>
    <row r="4365" spans="1:16">
      <c r="A4365" s="5" t="s">
        <v>10030</v>
      </c>
      <c r="B4365" t="s">
        <v>10031</v>
      </c>
      <c r="C4365">
        <v>0</v>
      </c>
      <c r="D4365">
        <v>0</v>
      </c>
      <c r="E4365" t="str">
        <f t="array" ref="E4365">_xlfn.IFS(C4365&lt;&gt;2,_xlfn.IFS(D4365=0,"主角之一",D4365=1,"角色",D4365=2,"男主",D4365=3,"女主"),C4365=2,"")</f>
        <v>主角之一</v>
      </c>
      <c r="G4365" t="s">
        <v>28</v>
      </c>
      <c r="H4365">
        <v>0</v>
      </c>
      <c r="I4365" t="str">
        <f t="array" ref="I4365">_xlfn.IFS(OR(C4365=0,C4365=3),_xlfn.IFS(H4365=0,"漫改",H4365=1,"轻改",H4365=2,"原创",H4365=3,"Gal改",H4365=4,"游改",H4365=5,"原创偶像",H4365=6,"国产原创",H4365=7,"小说改"),C4365&lt;&gt;0,"")</f>
        <v>漫改</v>
      </c>
      <c r="J4365" s="16" t="s">
        <v>10004</v>
      </c>
      <c r="M4365" t="str">
        <f t="shared" si="69"/>
        <v>伊莉娜·叶拉维琪，漫改动画《暗杀教室》主角之一。</v>
      </c>
      <c r="O4365">
        <v>20</v>
      </c>
      <c r="P4365">
        <v>67</v>
      </c>
    </row>
    <row r="4366" spans="1:16">
      <c r="A4366" s="5" t="s">
        <v>10008</v>
      </c>
      <c r="B4366" t="s">
        <v>10009</v>
      </c>
      <c r="C4366">
        <v>0</v>
      </c>
      <c r="D4366">
        <v>0</v>
      </c>
      <c r="E4366" t="str">
        <f t="array" ref="E4366">_xlfn.IFS(C4366&lt;&gt;2,_xlfn.IFS(D4366=0,"主角之一",D4366=1,"角色",D4366=2,"男主",D4366=3,"女主"),C4366=2,"")</f>
        <v>主角之一</v>
      </c>
      <c r="G4366" t="s">
        <v>302</v>
      </c>
      <c r="H4366">
        <v>0</v>
      </c>
      <c r="I4366" t="str">
        <f t="array" ref="I4366">_xlfn.IFS(OR(C4366=0,C4366=3),_xlfn.IFS(H4366=0,"漫改",H4366=1,"轻改",H4366=2,"原创",H4366=3,"Gal改",H4366=4,"游改",H4366=5,"原创偶像",H4366=6,"国产原创",H4366=7,"小说改"),C4366&lt;&gt;0,"")</f>
        <v>漫改</v>
      </c>
      <c r="J4366" s="16" t="s">
        <v>10004</v>
      </c>
      <c r="M4366" t="str">
        <f t="shared" si="69"/>
        <v>漩涡鸣人，漫改动画《火影忍者》主角之一。</v>
      </c>
      <c r="O4366">
        <v>45</v>
      </c>
      <c r="P4366">
        <v>203</v>
      </c>
    </row>
    <row r="4367" spans="1:16">
      <c r="A4367" s="5" t="s">
        <v>10032</v>
      </c>
      <c r="B4367" t="s">
        <v>10033</v>
      </c>
      <c r="C4367">
        <v>0</v>
      </c>
      <c r="D4367">
        <v>1</v>
      </c>
      <c r="E4367" t="str">
        <f t="array" ref="E4367">_xlfn.IFS(C4367&lt;&gt;2,_xlfn.IFS(D4367=0,"主角之一",D4367=1,"角色",D4367=2,"男主",D4367=3,"女主"),C4367=2,"")</f>
        <v>角色</v>
      </c>
      <c r="G4367" t="s">
        <v>200</v>
      </c>
      <c r="H4367">
        <v>0</v>
      </c>
      <c r="I4367" t="str">
        <f t="array" ref="I4367">_xlfn.IFS(OR(C4367=0,C4367=3),_xlfn.IFS(H4367=0,"漫改",H4367=1,"轻改",H4367=2,"原创",H4367=3,"Gal改",H4367=4,"游改",H4367=5,"原创偶像",H4367=6,"国产原创",H4367=7,"小说改"),C4367&lt;&gt;0,"")</f>
        <v>漫改</v>
      </c>
      <c r="J4367" s="16" t="s">
        <v>10004</v>
      </c>
      <c r="M4367" t="str">
        <f t="shared" si="69"/>
        <v>西谷夕，漫改动画《排球少年》角色。</v>
      </c>
      <c r="O4367">
        <v>18</v>
      </c>
      <c r="P4367">
        <v>81</v>
      </c>
    </row>
    <row r="4368" spans="1:16">
      <c r="A4368" s="5" t="s">
        <v>10034</v>
      </c>
      <c r="B4368" t="s">
        <v>10035</v>
      </c>
      <c r="C4368">
        <v>0</v>
      </c>
      <c r="D4368">
        <v>0</v>
      </c>
      <c r="E4368" t="str">
        <f t="array" ref="E4368">_xlfn.IFS(C4368&lt;&gt;2,_xlfn.IFS(D4368=0,"主角之一",D4368=1,"角色",D4368=2,"男主",D4368=3,"女主"),C4368=2,"")</f>
        <v>主角之一</v>
      </c>
      <c r="G4368" t="s">
        <v>10036</v>
      </c>
      <c r="H4368">
        <v>0</v>
      </c>
      <c r="I4368" t="str">
        <f t="array" ref="I4368">_xlfn.IFS(OR(C4368=0,C4368=3),_xlfn.IFS(H4368=0,"漫改",H4368=1,"轻改",H4368=2,"原创",H4368=3,"Gal改",H4368=4,"游改",H4368=5,"原创偶像",H4368=6,"国产原创",H4368=7,"小说改"),C4368&lt;&gt;0,"")</f>
        <v>漫改</v>
      </c>
      <c r="J4368" s="16" t="s">
        <v>10004</v>
      </c>
      <c r="M4368" t="str">
        <f t="shared" si="69"/>
        <v>凤美煌，漫改动画《生存游戏社》主角之一。</v>
      </c>
      <c r="O4368">
        <v>5</v>
      </c>
      <c r="P4368">
        <v>8</v>
      </c>
    </row>
    <row r="4369" spans="1:16">
      <c r="A4369" s="5" t="s">
        <v>10037</v>
      </c>
      <c r="B4369" t="s">
        <v>10038</v>
      </c>
      <c r="C4369">
        <v>0</v>
      </c>
      <c r="D4369">
        <v>0</v>
      </c>
      <c r="E4369" t="str">
        <f t="array" ref="E4369">_xlfn.IFS(C4369&lt;&gt;2,_xlfn.IFS(D4369=0,"主角之一",D4369=1,"角色",D4369=2,"男主",D4369=3,"女主"),C4369=2,"")</f>
        <v>主角之一</v>
      </c>
      <c r="G4369" t="s">
        <v>6004</v>
      </c>
      <c r="H4369">
        <v>0</v>
      </c>
      <c r="I4369" t="str">
        <f t="array" ref="I4369">_xlfn.IFS(OR(C4369=0,C4369=3),_xlfn.IFS(H4369=0,"漫改",H4369=1,"轻改",H4369=2,"原创",H4369=3,"Gal改",H4369=4,"游改",H4369=5,"原创偶像",H4369=6,"国产原创",H4369=7,"小说改"),C4369&lt;&gt;0,"")</f>
        <v>漫改</v>
      </c>
      <c r="J4369" s="16" t="s">
        <v>10004</v>
      </c>
      <c r="K4369"/>
      <c r="M4369" t="str">
        <f t="shared" si="69"/>
        <v>神谷薰，漫改动画《浪客剑心》主角之一。</v>
      </c>
      <c r="O4369">
        <v>18</v>
      </c>
      <c r="P4369">
        <v>96</v>
      </c>
    </row>
    <row r="4370" spans="1:16">
      <c r="A4370" s="5" t="s">
        <v>10039</v>
      </c>
      <c r="B4370" t="s">
        <v>10040</v>
      </c>
      <c r="C4370">
        <v>0</v>
      </c>
      <c r="D4370">
        <v>0</v>
      </c>
      <c r="E4370" t="str">
        <f t="array" ref="E4370">_xlfn.IFS(C4370&lt;&gt;2,_xlfn.IFS(D4370=0,"主角之一",D4370=1,"角色",D4370=2,"男主",D4370=3,"女主"),C4370=2,"")</f>
        <v>主角之一</v>
      </c>
      <c r="G4370" t="s">
        <v>3621</v>
      </c>
      <c r="H4370">
        <v>2</v>
      </c>
      <c r="I4370" t="str">
        <f t="array" ref="I4370">_xlfn.IFS(OR(C4370=0,C4370=3),_xlfn.IFS(H4370=0,"漫改",H4370=1,"轻改",H4370=2,"原创",H4370=3,"Gal改",H4370=4,"游改",H4370=5,"原创偶像",H4370=6,"国产原创",H4370=7,"小说改"),C4370&lt;&gt;0,"")</f>
        <v>原创</v>
      </c>
      <c r="J4370" s="16" t="s">
        <v>10004</v>
      </c>
      <c r="M4370" t="str">
        <f t="shared" si="69"/>
        <v>园崎法子，原创动画《羁绊者》主角之一。</v>
      </c>
      <c r="O4370">
        <v>29</v>
      </c>
      <c r="P4370">
        <v>79</v>
      </c>
    </row>
    <row r="4371" spans="1:16">
      <c r="A4371" s="5" t="s">
        <v>10041</v>
      </c>
      <c r="B4371" t="s">
        <v>10042</v>
      </c>
      <c r="C4371">
        <v>0</v>
      </c>
      <c r="D4371">
        <v>0</v>
      </c>
      <c r="E4371" t="str">
        <f t="array" ref="E4371">_xlfn.IFS(C4371&lt;&gt;2,_xlfn.IFS(D4371=0,"主角之一",D4371=1,"角色",D4371=2,"男主",D4371=3,"女主"),C4371=2,"")</f>
        <v>主角之一</v>
      </c>
      <c r="G4371" t="s">
        <v>3430</v>
      </c>
      <c r="H4371">
        <v>0</v>
      </c>
      <c r="I4371" t="str">
        <f t="array" ref="I4371">_xlfn.IFS(OR(C4371=0,C4371=3),_xlfn.IFS(H4371=0,"漫改",H4371=1,"轻改",H4371=2,"原创",H4371=3,"Gal改",H4371=4,"游改",H4371=5,"原创偶像",H4371=6,"国产原创",H4371=7,"小说改"),C4371&lt;&gt;0,"")</f>
        <v>漫改</v>
      </c>
      <c r="J4371" s="16" t="s">
        <v>10004</v>
      </c>
      <c r="M4371" t="str">
        <f t="shared" si="69"/>
        <v>灵幻新隆，漫改动画《灵能百分百》主角之一。</v>
      </c>
      <c r="O4371">
        <v>57</v>
      </c>
      <c r="P4371">
        <v>323</v>
      </c>
    </row>
    <row r="4372" spans="1:16">
      <c r="A4372" s="5" t="s">
        <v>10043</v>
      </c>
      <c r="B4372" t="s">
        <v>10044</v>
      </c>
      <c r="C4372">
        <v>0</v>
      </c>
      <c r="D4372">
        <v>0</v>
      </c>
      <c r="E4372" t="str">
        <f t="array" ref="E4372">_xlfn.IFS(C4372&lt;&gt;2,_xlfn.IFS(D4372=0,"主角之一",D4372=1,"角色",D4372=2,"男主",D4372=3,"女主"),C4372=2,"")</f>
        <v>主角之一</v>
      </c>
      <c r="G4372" t="s">
        <v>1605</v>
      </c>
      <c r="H4372">
        <v>0</v>
      </c>
      <c r="I4372" t="str">
        <f t="array" ref="I4372">_xlfn.IFS(OR(C4372=0,C4372=3),_xlfn.IFS(H4372=0,"漫改",H4372=1,"轻改",H4372=2,"原创",H4372=3,"Gal改",H4372=4,"游改",H4372=5,"原创偶像",H4372=6,"国产原创",H4372=7,"小说改"),C4372&lt;&gt;0,"")</f>
        <v>漫改</v>
      </c>
      <c r="J4372" s="16" t="s">
        <v>10004</v>
      </c>
      <c r="K4372" s="17">
        <v>1</v>
      </c>
      <c r="M4372" t="str">
        <f t="shared" si="69"/>
        <v>江古田莲，漫改动画《Anne Happy♪》主角之一。【芳文社】</v>
      </c>
      <c r="O4372">
        <v>5</v>
      </c>
      <c r="P4372">
        <v>20</v>
      </c>
    </row>
    <row r="4373" spans="1:16">
      <c r="A4373" s="5" t="s">
        <v>10045</v>
      </c>
      <c r="B4373" t="s">
        <v>10046</v>
      </c>
      <c r="C4373">
        <v>0</v>
      </c>
      <c r="D4373">
        <v>0</v>
      </c>
      <c r="E4373" t="str">
        <f t="array" ref="E4373">_xlfn.IFS(C4373&lt;&gt;2,_xlfn.IFS(D4373=0,"主角之一",D4373=1,"角色",D4373=2,"男主",D4373=3,"女主"),C4373=2,"")</f>
        <v>主角之一</v>
      </c>
      <c r="G4373" t="s">
        <v>2382</v>
      </c>
      <c r="H4373">
        <v>0</v>
      </c>
      <c r="I4373" t="str">
        <f t="array" ref="I4373">_xlfn.IFS(OR(C4373=0,C4373=3),_xlfn.IFS(H4373=0,"漫改",H4373=1,"轻改",H4373=2,"原创",H4373=3,"Gal改",H4373=4,"游改",H4373=5,"原创偶像",H4373=6,"国产原创",H4373=7,"小说改"),C4373&lt;&gt;0,"")</f>
        <v>漫改</v>
      </c>
      <c r="J4373" s="16" t="s">
        <v>10004</v>
      </c>
      <c r="M4373" t="str">
        <f t="shared" si="69"/>
        <v>月乃濑·薇奈特·艾普利尔，漫改动画《珈百璃的堕落》主角之一。</v>
      </c>
      <c r="O4373">
        <v>33</v>
      </c>
      <c r="P4373">
        <v>173</v>
      </c>
    </row>
    <row r="4374" spans="1:16">
      <c r="A4374" s="5" t="s">
        <v>10047</v>
      </c>
      <c r="B4374" t="s">
        <v>10048</v>
      </c>
      <c r="C4374">
        <v>0</v>
      </c>
      <c r="D4374">
        <v>0</v>
      </c>
      <c r="E4374" t="str">
        <f t="array" ref="E4374">_xlfn.IFS(C4374&lt;&gt;2,_xlfn.IFS(D4374=0,"主角之一",D4374=1,"角色",D4374=2,"男主",D4374=3,"女主"),C4374=2,"")</f>
        <v>主角之一</v>
      </c>
      <c r="G4374" t="s">
        <v>1851</v>
      </c>
      <c r="H4374">
        <v>1</v>
      </c>
      <c r="I4374" t="str">
        <f t="array" ref="I4374">_xlfn.IFS(OR(C4374=0,C4374=3),_xlfn.IFS(H4374=0,"漫改",H4374=1,"轻改",H4374=2,"原创",H4374=3,"Gal改",H4374=4,"游改",H4374=5,"原创偶像",H4374=6,"国产原创",H4374=7,"小说改"),C4374&lt;&gt;0,"")</f>
        <v>轻改</v>
      </c>
      <c r="J4374" s="16" t="s">
        <v>10004</v>
      </c>
      <c r="M4374" t="str">
        <f t="shared" si="69"/>
        <v>断罪·弟，轻改动画《十二大战》主角之一。</v>
      </c>
      <c r="O4374">
        <v>2</v>
      </c>
      <c r="P4374">
        <v>3</v>
      </c>
    </row>
    <row r="4375" spans="1:16">
      <c r="A4375" s="5" t="s">
        <v>10049</v>
      </c>
      <c r="B4375" t="s">
        <v>10050</v>
      </c>
      <c r="C4375">
        <v>0</v>
      </c>
      <c r="D4375">
        <v>1</v>
      </c>
      <c r="E4375" t="str">
        <f t="array" ref="E4375">_xlfn.IFS(C4375&lt;&gt;2,_xlfn.IFS(D4375=0,"主角之一",D4375=1,"角色",D4375=2,"男主",D4375=3,"女主"),C4375=2,"")</f>
        <v>角色</v>
      </c>
      <c r="G4375" t="s">
        <v>1038</v>
      </c>
      <c r="H4375">
        <v>2</v>
      </c>
      <c r="I4375" t="str">
        <f t="array" ref="I4375">_xlfn.IFS(OR(C4375=0,C4375=3),_xlfn.IFS(H4375=0,"漫改",H4375=1,"轻改",H4375=2,"原创",H4375=3,"Gal改",H4375=4,"游改",H4375=5,"原创偶像",H4375=6,"国产原创",H4375=7,"小说改"),C4375&lt;&gt;0,"")</f>
        <v>原创</v>
      </c>
      <c r="J4375" s="16" t="s">
        <v>10004</v>
      </c>
      <c r="M4375" t="str">
        <f t="shared" si="69"/>
        <v>杉本一，原创动画《多田君不恋爱》角色。</v>
      </c>
      <c r="O4375">
        <v>5</v>
      </c>
      <c r="P4375">
        <v>2</v>
      </c>
    </row>
    <row r="4376" spans="1:16">
      <c r="A4376" s="5" t="s">
        <v>10051</v>
      </c>
      <c r="B4376" t="s">
        <v>10052</v>
      </c>
      <c r="C4376">
        <v>0</v>
      </c>
      <c r="D4376">
        <v>1</v>
      </c>
      <c r="E4376" t="str">
        <f t="array" ref="E4376">_xlfn.IFS(C4376&lt;&gt;2,_xlfn.IFS(D4376=0,"主角之一",D4376=1,"角色",D4376=2,"男主",D4376=3,"女主"),C4376=2,"")</f>
        <v>角色</v>
      </c>
      <c r="G4376" t="s">
        <v>8555</v>
      </c>
      <c r="H4376">
        <v>3</v>
      </c>
      <c r="I4376" t="str">
        <f t="array" ref="I4376">_xlfn.IFS(OR(C4376=0,C4376=3),_xlfn.IFS(H4376=0,"漫改",H4376=1,"轻改",H4376=2,"原创",H4376=3,"Gal改",H4376=4,"游改",H4376=5,"原创偶像",H4376=6,"国产原创",H4376=7,"小说改"),C4376&lt;&gt;0,"")</f>
        <v>Gal改</v>
      </c>
      <c r="J4376" s="16" t="s">
        <v>10004</v>
      </c>
      <c r="M4376" t="str">
        <f t="shared" si="69"/>
        <v>加纳天善，Gal改动画《夏日口袋》角色。</v>
      </c>
      <c r="O4376">
        <v>35</v>
      </c>
      <c r="P4376">
        <v>24</v>
      </c>
    </row>
    <row r="4377" spans="1:16">
      <c r="A4377" s="5" t="s">
        <v>10053</v>
      </c>
      <c r="B4377" t="s">
        <v>10054</v>
      </c>
      <c r="C4377">
        <v>0</v>
      </c>
      <c r="D4377">
        <v>0</v>
      </c>
      <c r="E4377" t="str">
        <f t="array" ref="E4377">_xlfn.IFS(C4377&lt;&gt;2,_xlfn.IFS(D4377=0,"主角之一",D4377=1,"角色",D4377=2,"男主",D4377=3,"女主"),C4377=2,"")</f>
        <v>主角之一</v>
      </c>
      <c r="G4377" t="s">
        <v>3062</v>
      </c>
      <c r="H4377">
        <v>0</v>
      </c>
      <c r="I4377" t="str">
        <f t="array" ref="I4377">_xlfn.IFS(OR(C4377=0,C4377=3),_xlfn.IFS(H4377=0,"漫改",H4377=1,"轻改",H4377=2,"原创",H4377=3,"Gal改",H4377=4,"游改",H4377=5,"原创偶像",H4377=6,"国产原创",H4377=7,"小说改"),C4377&lt;&gt;0,"")</f>
        <v>漫改</v>
      </c>
      <c r="J4377" s="16" t="s">
        <v>10004</v>
      </c>
      <c r="M4377" t="str">
        <f t="shared" si="69"/>
        <v>大野晶，漫改动画《高分少女》主角之一。</v>
      </c>
      <c r="O4377">
        <v>54</v>
      </c>
      <c r="P4377">
        <v>204</v>
      </c>
    </row>
    <row r="4378" spans="1:16">
      <c r="A4378" s="5" t="s">
        <v>10010</v>
      </c>
      <c r="B4378" t="s">
        <v>10011</v>
      </c>
      <c r="C4378">
        <v>0</v>
      </c>
      <c r="D4378">
        <v>0</v>
      </c>
      <c r="E4378" t="str">
        <f t="array" ref="E4378">_xlfn.IFS(C4378&lt;&gt;2,_xlfn.IFS(D4378=0,"主角之一",D4378=1,"角色",D4378=2,"男主",D4378=3,"女主"),C4378=2,"")</f>
        <v>主角之一</v>
      </c>
      <c r="G4378" t="s">
        <v>4299</v>
      </c>
      <c r="H4378">
        <v>0</v>
      </c>
      <c r="I4378" t="str">
        <f t="array" ref="I4378">_xlfn.IFS(OR(C4378=0,C4378=3),_xlfn.IFS(H4378=0,"漫改",H4378=1,"轻改",H4378=2,"原创",H4378=3,"Gal改",H4378=4,"游改",H4378=5,"原创偶像",H4378=6,"国产原创",H4378=7,"小说改"),C4378&lt;&gt;0,"")</f>
        <v>漫改</v>
      </c>
      <c r="J4378" s="16" t="s">
        <v>10004</v>
      </c>
      <c r="K4378" s="17">
        <v>1</v>
      </c>
      <c r="M4378" t="str">
        <f t="shared" si="69"/>
        <v>宫子，漫改动画《向阳素描》主角之一。【芳文社】</v>
      </c>
      <c r="O4378">
        <v>31</v>
      </c>
      <c r="P4378">
        <v>121</v>
      </c>
    </row>
    <row r="4379" spans="1:16">
      <c r="A4379" s="5" t="s">
        <v>10055</v>
      </c>
      <c r="B4379" t="s">
        <v>10056</v>
      </c>
      <c r="C4379">
        <v>0</v>
      </c>
      <c r="D4379">
        <v>0</v>
      </c>
      <c r="E4379" t="str">
        <f t="array" ref="E4379">_xlfn.IFS(C4379&lt;&gt;2,_xlfn.IFS(D4379=0,"主角之一",D4379=1,"角色",D4379=2,"男主",D4379=3,"女主"),C4379=2,"")</f>
        <v>主角之一</v>
      </c>
      <c r="G4379" t="s">
        <v>2839</v>
      </c>
      <c r="H4379">
        <v>0</v>
      </c>
      <c r="I4379" t="str">
        <f t="array" ref="I4379">_xlfn.IFS(OR(C4379=0,C4379=3),_xlfn.IFS(H4379=0,"漫改",H4379=1,"轻改",H4379=2,"原创",H4379=3,"Gal改",H4379=4,"游改",H4379=5,"原创偶像",H4379=6,"国产原创",H4379=7,"小说改"),C4379&lt;&gt;0,"")</f>
        <v>漫改</v>
      </c>
      <c r="J4379" s="16" t="s">
        <v>10004</v>
      </c>
      <c r="M4379" t="str">
        <f t="shared" si="69"/>
        <v>驱堂杏也，漫改动画《中之人基因组【实况中】》主角之一。</v>
      </c>
      <c r="O4379">
        <v>1</v>
      </c>
      <c r="P4379">
        <v>7</v>
      </c>
    </row>
    <row r="4380" spans="1:16">
      <c r="A4380" s="5" t="s">
        <v>10012</v>
      </c>
      <c r="B4380" t="s">
        <v>10013</v>
      </c>
      <c r="C4380">
        <v>0</v>
      </c>
      <c r="D4380">
        <v>0</v>
      </c>
      <c r="E4380" t="str">
        <f t="array" ref="E4380">_xlfn.IFS(C4380&lt;&gt;2,_xlfn.IFS(D4380=0,"主角之一",D4380=1,"角色",D4380=2,"男主",D4380=3,"女主"),C4380=2,"")</f>
        <v>主角之一</v>
      </c>
      <c r="G4380" t="s">
        <v>1803</v>
      </c>
      <c r="H4380">
        <v>2</v>
      </c>
      <c r="I4380" t="str">
        <f t="array" ref="I4380">_xlfn.IFS(OR(C4380=0,C4380=3),_xlfn.IFS(H4380=0,"漫改",H4380=1,"轻改",H4380=2,"原创",H4380=3,"Gal改",H4380=4,"游改",H4380=5,"原创偶像",H4380=6,"国产原创",H4380=7,"小说改"),C4380&lt;&gt;0,"")</f>
        <v>原创</v>
      </c>
      <c r="J4380" s="16" t="s">
        <v>10004</v>
      </c>
      <c r="M4380" t="str">
        <f t="shared" si="69"/>
        <v>林明美，原创动画《超时空要塞》主角之一。</v>
      </c>
      <c r="O4380">
        <v>38</v>
      </c>
      <c r="P4380">
        <v>129</v>
      </c>
    </row>
    <row r="4381" spans="1:16">
      <c r="A4381" s="5" t="s">
        <v>10057</v>
      </c>
      <c r="B4381" t="s">
        <v>10058</v>
      </c>
      <c r="C4381">
        <v>0</v>
      </c>
      <c r="D4381">
        <v>1</v>
      </c>
      <c r="E4381" t="str">
        <f t="array" ref="E4381">_xlfn.IFS(C4381&lt;&gt;2,_xlfn.IFS(D4381=0,"主角之一",D4381=1,"角色",D4381=2,"男主",D4381=3,"女主"),C4381=2,"")</f>
        <v>角色</v>
      </c>
      <c r="G4381" t="s">
        <v>134</v>
      </c>
      <c r="H4381">
        <v>0</v>
      </c>
      <c r="I4381" t="str">
        <f t="array" ref="I4381">_xlfn.IFS(OR(C4381=0,C4381=3),_xlfn.IFS(H4381=0,"漫改",H4381=1,"轻改",H4381=2,"原创",H4381=3,"Gal改",H4381=4,"游改",H4381=5,"原创偶像",H4381=6,"国产原创",H4381=7,"小说改"),C4381&lt;&gt;0,"")</f>
        <v>漫改</v>
      </c>
      <c r="J4381" s="16" t="s">
        <v>10004</v>
      </c>
      <c r="M4381" t="str">
        <f t="shared" si="69"/>
        <v>狮子王司，漫改动画《石纪元》角色。</v>
      </c>
      <c r="O4381">
        <v>18</v>
      </c>
      <c r="P4381">
        <v>18</v>
      </c>
    </row>
    <row r="4382" spans="1:16">
      <c r="A4382" s="5" t="s">
        <v>10014</v>
      </c>
      <c r="B4382" t="s">
        <v>10015</v>
      </c>
      <c r="C4382">
        <v>0</v>
      </c>
      <c r="D4382">
        <v>0</v>
      </c>
      <c r="E4382" t="str">
        <f t="array" ref="E4382">_xlfn.IFS(C4382&lt;&gt;2,_xlfn.IFS(D4382=0,"主角之一",D4382=1,"角色",D4382=2,"男主",D4382=3,"女主"),C4382=2,"")</f>
        <v>主角之一</v>
      </c>
      <c r="G4382" t="s">
        <v>9563</v>
      </c>
      <c r="H4382">
        <v>0</v>
      </c>
      <c r="I4382" t="str">
        <f t="array" ref="I4382">_xlfn.IFS(OR(C4382=0,C4382=3),_xlfn.IFS(H4382=0,"漫改",H4382=1,"轻改",H4382=2,"原创",H4382=3,"Gal改",H4382=4,"游改",H4382=5,"原创偶像",H4382=6,"国产原创",H4382=7,"小说改"),C4382&lt;&gt;0,"")</f>
        <v>漫改</v>
      </c>
      <c r="J4382" s="16" t="s">
        <v>10004</v>
      </c>
      <c r="K4382"/>
      <c r="M4382" t="str">
        <f t="shared" si="69"/>
        <v>野原美冴，漫改动画《蜡笔小新》主角之一。</v>
      </c>
      <c r="O4382">
        <v>7</v>
      </c>
      <c r="P4382">
        <v>29</v>
      </c>
    </row>
    <row r="4383" spans="1:16">
      <c r="A4383" s="5" t="s">
        <v>10059</v>
      </c>
      <c r="B4383" t="s">
        <v>10060</v>
      </c>
      <c r="C4383">
        <v>0</v>
      </c>
      <c r="D4383">
        <v>0</v>
      </c>
      <c r="E4383" t="str">
        <f t="array" ref="E4383">_xlfn.IFS(C4383&lt;&gt;2,_xlfn.IFS(D4383=0,"主角之一",D4383=1,"角色",D4383=2,"男主",D4383=3,"女主"),C4383=2,"")</f>
        <v>主角之一</v>
      </c>
      <c r="G4383" t="s">
        <v>10061</v>
      </c>
      <c r="H4383">
        <v>1</v>
      </c>
      <c r="I4383" t="str">
        <f t="array" ref="I4383">_xlfn.IFS(OR(C4383=0,C4383=3),_xlfn.IFS(H4383=0,"漫改",H4383=1,"轻改",H4383=2,"原创",H4383=3,"Gal改",H4383=4,"游改",H4383=5,"原创偶像",H4383=6,"国产原创",H4383=7,"小说改"),C4383&lt;&gt;0,"")</f>
        <v>轻改</v>
      </c>
      <c r="J4383" s="16" t="s">
        <v>10004</v>
      </c>
      <c r="M4383" t="str">
        <f t="shared" si="69"/>
        <v>莉兹·斯玛特，轻改动画《叹气的亡灵想隐退》主角之一。</v>
      </c>
      <c r="O4383">
        <v>20</v>
      </c>
      <c r="P4383">
        <v>47</v>
      </c>
    </row>
    <row r="4384" spans="1:16">
      <c r="A4384" s="5" t="s">
        <v>10062</v>
      </c>
      <c r="B4384" t="s">
        <v>10063</v>
      </c>
      <c r="C4384">
        <v>0</v>
      </c>
      <c r="D4384">
        <v>0</v>
      </c>
      <c r="E4384" t="str">
        <f t="array" ref="E4384">_xlfn.IFS(C4384&lt;&gt;2,_xlfn.IFS(D4384=0,"主角之一",D4384=1,"角色",D4384=2,"男主",D4384=3,"女主"),C4384=2,"")</f>
        <v>主角之一</v>
      </c>
      <c r="G4384" t="s">
        <v>10064</v>
      </c>
      <c r="H4384">
        <v>7</v>
      </c>
      <c r="I4384" t="str">
        <f t="array" ref="I4384">_xlfn.IFS(OR(C4384=0,C4384=3),_xlfn.IFS(H4384=0,"漫改",H4384=1,"轻改",H4384=2,"原创",H4384=3,"Gal改",H4384=4,"游改",H4384=5,"原创偶像",H4384=6,"国产原创",H4384=7,"小说改"),C4384&lt;&gt;0,"")</f>
        <v>小说改</v>
      </c>
      <c r="J4384" s="16" t="s">
        <v>10004</v>
      </c>
      <c r="M4384" t="str">
        <f t="shared" si="69"/>
        <v>陈墨瞳，小说改动画《龙族》主角之一。</v>
      </c>
      <c r="O4384">
        <v>6</v>
      </c>
      <c r="P4384">
        <v>15</v>
      </c>
    </row>
    <row r="4385" spans="1:16">
      <c r="A4385" s="5" t="s">
        <v>10002</v>
      </c>
      <c r="B4385" t="s">
        <v>10003</v>
      </c>
      <c r="C4385">
        <v>0</v>
      </c>
      <c r="D4385">
        <v>0</v>
      </c>
      <c r="E4385" t="str">
        <f t="array" ref="E4385">_xlfn.IFS(C4385&lt;&gt;2,_xlfn.IFS(D4385=0,"主角之一",D4385=1,"角色",D4385=2,"男主",D4385=3,"女主"),C4385=2,"")</f>
        <v>主角之一</v>
      </c>
      <c r="G4385" t="s">
        <v>1142</v>
      </c>
      <c r="H4385">
        <v>0</v>
      </c>
      <c r="I4385" t="str">
        <f t="array" ref="I4385">_xlfn.IFS(OR(C4385=0,C4385=3),_xlfn.IFS(H4385=0,"漫改",H4385=1,"轻改",H4385=2,"原创",H4385=3,"Gal改",H4385=4,"游改",H4385=5,"原创偶像",H4385=6,"国产原创",H4385=7,"小说改"),C4385&lt;&gt;0,"")</f>
        <v>漫改</v>
      </c>
      <c r="J4385" s="16" t="s">
        <v>10004</v>
      </c>
      <c r="M4385" t="str">
        <f t="shared" si="69"/>
        <v>坂田银时，漫改动画《银魂》主角之一。</v>
      </c>
      <c r="O4385">
        <v>102</v>
      </c>
      <c r="P4385">
        <v>1346</v>
      </c>
    </row>
    <row r="4386" spans="1:16">
      <c r="A4386" s="5" t="s">
        <v>10088</v>
      </c>
      <c r="B4386" t="s">
        <v>10089</v>
      </c>
      <c r="C4386">
        <v>0</v>
      </c>
      <c r="D4386">
        <v>1</v>
      </c>
      <c r="E4386" t="str">
        <f t="array" ref="E4386">_xlfn.IFS(C4386&lt;&gt;2,_xlfn.IFS(D4386=0,"主角之一",D4386=1,"角色",D4386=2,"男主",D4386=3,"女主"),C4386=2,"")</f>
        <v>角色</v>
      </c>
      <c r="G4386" t="s">
        <v>55</v>
      </c>
      <c r="H4386">
        <v>0</v>
      </c>
      <c r="I4386" t="str">
        <f t="array" ref="I4386">_xlfn.IFS(OR(C4386=0,C4386=3),_xlfn.IFS(H4386=0,"漫改",H4386=1,"轻改",H4386=2,"原创",H4386=3,"Gal改",H4386=4,"游改",H4386=5,"原创偶像",H4386=6,"国产原创",H4386=7,"小说改"),C4386&lt;&gt;0,"")</f>
        <v>漫改</v>
      </c>
      <c r="J4386" s="16" t="s">
        <v>10004</v>
      </c>
      <c r="K4386" s="17">
        <v>1</v>
      </c>
      <c r="M4386" t="str">
        <f t="shared" si="69"/>
        <v>本町利音，漫改动画《满溢的水果挞》角色。【芳文社】</v>
      </c>
      <c r="O4386">
        <v>0</v>
      </c>
      <c r="P4386">
        <v>5</v>
      </c>
    </row>
    <row r="4387" spans="1:16">
      <c r="A4387" s="5" t="s">
        <v>10065</v>
      </c>
      <c r="B4387" t="s">
        <v>10066</v>
      </c>
      <c r="C4387">
        <v>0</v>
      </c>
      <c r="D4387">
        <v>0</v>
      </c>
      <c r="E4387" t="str">
        <f t="array" ref="E4387">_xlfn.IFS(C4387&lt;&gt;2,_xlfn.IFS(D4387=0,"主角之一",D4387=1,"角色",D4387=2,"男主",D4387=3,"女主"),C4387=2,"")</f>
        <v>主角之一</v>
      </c>
      <c r="G4387" t="s">
        <v>8454</v>
      </c>
      <c r="H4387">
        <v>1</v>
      </c>
      <c r="I4387" t="str">
        <f t="array" ref="I4387">_xlfn.IFS(OR(C4387=0,C4387=3),_xlfn.IFS(H4387=0,"漫改",H4387=1,"轻改",H4387=2,"原创",H4387=3,"Gal改",H4387=4,"游改",H4387=5,"原创偶像",H4387=6,"国产原创",H4387=7,"小说改"),C4387&lt;&gt;0,"")</f>
        <v>轻改</v>
      </c>
      <c r="J4387" s="16" t="s">
        <v>10004</v>
      </c>
      <c r="M4387" t="str">
        <f t="shared" si="69"/>
        <v>瞳岛眉美，轻改动画《美少年侦探团》主角之一。</v>
      </c>
      <c r="O4387">
        <v>29</v>
      </c>
      <c r="P4387">
        <v>50</v>
      </c>
    </row>
    <row r="4388" spans="1:16">
      <c r="A4388" s="5" t="s">
        <v>10005</v>
      </c>
      <c r="B4388" t="s">
        <v>10006</v>
      </c>
      <c r="C4388">
        <v>0</v>
      </c>
      <c r="D4388">
        <v>0</v>
      </c>
      <c r="E4388" t="str">
        <f t="array" ref="E4388">_xlfn.IFS(C4388&lt;&gt;2,_xlfn.IFS(D4388=0,"主角之一",D4388=1,"角色",D4388=2,"男主",D4388=3,"女主"),C4388=2,"")</f>
        <v>主角之一</v>
      </c>
      <c r="G4388" t="s">
        <v>10007</v>
      </c>
      <c r="H4388">
        <v>0</v>
      </c>
      <c r="I4388" t="str">
        <f t="array" ref="I4388">_xlfn.IFS(OR(C4388=0,C4388=3),_xlfn.IFS(H4388=0,"漫改",H4388=1,"轻改",H4388=2,"原创",H4388=3,"Gal改",H4388=4,"游改",H4388=5,"原创偶像",H4388=6,"国产原创",H4388=7,"小说改"),C4388&lt;&gt;0,"")</f>
        <v>漫改</v>
      </c>
      <c r="J4388" s="16" t="s">
        <v>10004</v>
      </c>
      <c r="M4388" t="str">
        <f t="shared" si="69"/>
        <v>六条壬晴，漫改动画《隐之王》主角之一。</v>
      </c>
      <c r="O4388">
        <v>4</v>
      </c>
      <c r="P4388">
        <v>36</v>
      </c>
    </row>
    <row r="4389" spans="1:16">
      <c r="A4389" s="5" t="s">
        <v>10067</v>
      </c>
      <c r="B4389" t="s">
        <v>10068</v>
      </c>
      <c r="C4389">
        <v>0</v>
      </c>
      <c r="D4389">
        <v>0</v>
      </c>
      <c r="E4389" t="str">
        <f t="array" ref="E4389">_xlfn.IFS(C4389&lt;&gt;2,_xlfn.IFS(D4389=0,"主角之一",D4389=1,"角色",D4389=2,"男主",D4389=3,"女主"),C4389=2,"")</f>
        <v>主角之一</v>
      </c>
      <c r="G4389" t="s">
        <v>2954</v>
      </c>
      <c r="H4389">
        <v>1</v>
      </c>
      <c r="I4389" t="str">
        <f t="array" ref="I4389">_xlfn.IFS(OR(C4389=0,C4389=3),_xlfn.IFS(H4389=0,"漫改",H4389=1,"轻改",H4389=2,"原创",H4389=3,"Gal改",H4389=4,"游改",H4389=5,"原创偶像",H4389=6,"国产原创",H4389=7,"小说改"),C4389&lt;&gt;0,"")</f>
        <v>轻改</v>
      </c>
      <c r="J4389" s="16" t="s">
        <v>10004</v>
      </c>
      <c r="K4389"/>
      <c r="M4389" t="str">
        <f t="shared" si="69"/>
        <v>夏洛特·有坂·安德森，轻改动画《侦探已经死了。》主角之一。</v>
      </c>
      <c r="O4389">
        <v>4</v>
      </c>
      <c r="P4389">
        <v>32</v>
      </c>
    </row>
    <row r="4390" spans="1:16">
      <c r="B4390" t="s">
        <v>10090</v>
      </c>
      <c r="C4390">
        <v>0</v>
      </c>
      <c r="D4390">
        <v>0</v>
      </c>
      <c r="E4390" t="str">
        <f t="array" ref="E4390">_xlfn.IFS(C4390&lt;&gt;2,_xlfn.IFS(D4390=0,"主角之一",D4390=1,"角色",D4390=2,"男主",D4390=3,"女主"),C4390=2,"")</f>
        <v>主角之一</v>
      </c>
      <c r="G4390" t="s">
        <v>2961</v>
      </c>
      <c r="H4390">
        <v>2</v>
      </c>
      <c r="I4390" t="str">
        <f t="array" ref="I4390">_xlfn.IFS(OR(C4390=0,C4390=3),_xlfn.IFS(H4390=0,"漫改",H4390=1,"轻改",H4390=2,"原创",H4390=3,"Gal改",H4390=4,"游改",H4390=5,"原创偶像",H4390=6,"国产原创",H4390=7,"小说改"),C4390&lt;&gt;0,"")</f>
        <v>原创</v>
      </c>
      <c r="J4390" s="16" t="s">
        <v>10004</v>
      </c>
      <c r="M4390" t="str">
        <f t="shared" si="69"/>
        <v>大路饼藏，原创动画《玉子市场》主角之一。</v>
      </c>
    </row>
    <row r="4391" spans="1:16">
      <c r="B4391" t="s">
        <v>10091</v>
      </c>
      <c r="C4391">
        <v>0</v>
      </c>
      <c r="D4391">
        <v>0</v>
      </c>
      <c r="E4391" t="str">
        <f t="array" ref="E4391">_xlfn.IFS(C4391&lt;&gt;2,_xlfn.IFS(D4391=0,"主角之一",D4391=1,"角色",D4391=2,"男主",D4391=3,"女主"),C4391=2,"")</f>
        <v>主角之一</v>
      </c>
      <c r="G4391" t="s">
        <v>10092</v>
      </c>
      <c r="H4391">
        <v>0</v>
      </c>
      <c r="I4391" t="str">
        <f t="array" ref="I4391">_xlfn.IFS(OR(C4391=0,C4391=3),_xlfn.IFS(H4391=0,"漫改",H4391=1,"轻改",H4391=2,"原创",H4391=3,"Gal改",H4391=4,"游改",H4391=5,"原创偶像",H4391=6,"国产原创",H4391=7,"小说改"),C4391&lt;&gt;0,"")</f>
        <v>漫改</v>
      </c>
      <c r="J4391" s="16" t="s">
        <v>10004</v>
      </c>
      <c r="M4391" t="str">
        <f t="shared" si="69"/>
        <v>音无响子，漫改动画《相聚一刻》主角之一。</v>
      </c>
      <c r="N4391">
        <v>1</v>
      </c>
    </row>
    <row r="4392" spans="1:16">
      <c r="A4392" s="5" t="s">
        <v>10117</v>
      </c>
      <c r="B4392" t="s">
        <v>10118</v>
      </c>
      <c r="C4392">
        <v>1</v>
      </c>
      <c r="D4392">
        <v>0</v>
      </c>
      <c r="E4392" t="str">
        <f t="array" ref="E4392">_xlfn.IFS(C4392&lt;&gt;2,_xlfn.IFS(D4392=0,"主角之一",D4392=1,"角色",D4392=2,"男主",D4392=3,"女主"),C4392=2,"")</f>
        <v>主角之一</v>
      </c>
      <c r="G4392" t="s">
        <v>5138</v>
      </c>
      <c r="I4392" t="str">
        <f t="array" ref="I4392">_xlfn.IFS(OR(C4392=0,C4392=3),_xlfn.IFS(H4392=0,"漫改",H4392=1,"轻改",H4392=2,"原创",H4392=3,"Gal改",H4392=4,"游改",H4392=5,"原创偶像",H4392=6,"国产原创",H4392=7,"小说改"),C4392&lt;&gt;0,"")</f>
        <v/>
      </c>
      <c r="J4392" s="16" t="s">
        <v>10004</v>
      </c>
      <c r="M4392" t="str">
        <f t="shared" si="69"/>
        <v>八重沢やえ，《见习恋人2》主角之一。</v>
      </c>
      <c r="O4392">
        <v>7</v>
      </c>
      <c r="P4392">
        <v>15</v>
      </c>
    </row>
    <row r="4393" spans="1:16">
      <c r="A4393" s="5" t="s">
        <v>10119</v>
      </c>
      <c r="B4393" t="s">
        <v>10120</v>
      </c>
      <c r="C4393">
        <v>1</v>
      </c>
      <c r="D4393">
        <v>1</v>
      </c>
      <c r="E4393" t="str">
        <f t="array" ref="E4393">_xlfn.IFS(C4393&lt;&gt;2,_xlfn.IFS(D4393=0,"主角之一",D4393=1,"角色",D4393=2,"男主",D4393=3,"女主"),C4393=2,"")</f>
        <v>角色</v>
      </c>
      <c r="G4393" t="s">
        <v>722</v>
      </c>
      <c r="I4393" t="str">
        <f t="array" ref="I4393">_xlfn.IFS(OR(C4393=0,C4393=3),_xlfn.IFS(H4393=0,"漫改",H4393=1,"轻改",H4393=2,"原创",H4393=3,"Gal改",H4393=4,"游改",H4393=5,"原创偶像",H4393=6,"国产原创",H4393=7,"小说改"),C4393&lt;&gt;0,"")</f>
        <v/>
      </c>
      <c r="J4393" s="16" t="s">
        <v>10004</v>
      </c>
      <c r="M4393" t="str">
        <f t="shared" si="69"/>
        <v>高杉百恵，《狂欢节》角色。</v>
      </c>
      <c r="O4393">
        <v>7</v>
      </c>
      <c r="P4393">
        <v>2</v>
      </c>
    </row>
    <row r="4394" spans="1:16">
      <c r="A4394" s="5" t="s">
        <v>10095</v>
      </c>
      <c r="B4394" t="s">
        <v>10096</v>
      </c>
      <c r="C4394">
        <v>1</v>
      </c>
      <c r="D4394">
        <v>0</v>
      </c>
      <c r="E4394" t="str">
        <f t="array" ref="E4394">_xlfn.IFS(C4394&lt;&gt;2,_xlfn.IFS(D4394=0,"主角之一",D4394=1,"角色",D4394=2,"男主",D4394=3,"女主"),C4394=2,"")</f>
        <v>主角之一</v>
      </c>
      <c r="G4394" t="s">
        <v>8055</v>
      </c>
      <c r="I4394" t="str">
        <f t="array" ref="I4394">_xlfn.IFS(OR(C4394=0,C4394=3),_xlfn.IFS(H4394=0,"漫改",H4394=1,"轻改",H4394=2,"原创",H4394=3,"Gal改",H4394=4,"游改",H4394=5,"原创偶像",H4394=6,"国产原创",H4394=7,"小说改"),C4394&lt;&gt;0,"")</f>
        <v/>
      </c>
      <c r="J4394" s="16" t="s">
        <v>10004</v>
      </c>
      <c r="M4394" t="str">
        <f t="shared" si="69"/>
        <v>穗村有里，《恋爱少女与守护之盾》主角之一。</v>
      </c>
      <c r="O4394">
        <v>7</v>
      </c>
      <c r="P4394">
        <v>18</v>
      </c>
    </row>
    <row r="4395" spans="1:16">
      <c r="A4395" s="5" t="s">
        <v>10097</v>
      </c>
      <c r="B4395" t="s">
        <v>10098</v>
      </c>
      <c r="C4395">
        <v>1</v>
      </c>
      <c r="D4395">
        <v>0</v>
      </c>
      <c r="E4395" t="str">
        <f t="array" ref="E4395">_xlfn.IFS(C4395&lt;&gt;2,_xlfn.IFS(D4395=0,"主角之一",D4395=1,"角色",D4395=2,"男主",D4395=3,"女主"),C4395=2,"")</f>
        <v>主角之一</v>
      </c>
      <c r="G4395" t="s">
        <v>115</v>
      </c>
      <c r="I4395" t="str">
        <f t="array" ref="I4395">_xlfn.IFS(OR(C4395=0,C4395=3),_xlfn.IFS(H4395=0,"漫改",H4395=1,"轻改",H4395=2,"原创",H4395=3,"Gal改",H4395=4,"游改",H4395=5,"原创偶像",H4395=6,"国产原创",H4395=7,"小说改"),C4395&lt;&gt;0,"")</f>
        <v/>
      </c>
      <c r="J4395" s="16" t="s">
        <v>10004</v>
      </c>
      <c r="M4395" t="str">
        <f t="shared" si="69"/>
        <v>朝比奈晴，《卡卢玛卢卡＊同好会》主角之一。</v>
      </c>
      <c r="O4395">
        <v>2</v>
      </c>
      <c r="P4395">
        <v>22</v>
      </c>
    </row>
    <row r="4396" spans="1:16">
      <c r="A4396" s="5" t="s">
        <v>10099</v>
      </c>
      <c r="B4396" t="s">
        <v>10100</v>
      </c>
      <c r="C4396">
        <v>1</v>
      </c>
      <c r="D4396">
        <v>0</v>
      </c>
      <c r="E4396" t="str">
        <f t="array" ref="E4396">_xlfn.IFS(C4396&lt;&gt;2,_xlfn.IFS(D4396=0,"主角之一",D4396=1,"角色",D4396=2,"男主",D4396=3,"女主"),C4396=2,"")</f>
        <v>主角之一</v>
      </c>
      <c r="G4396" t="s">
        <v>811</v>
      </c>
      <c r="I4396" t="str">
        <f t="array" ref="I4396">_xlfn.IFS(OR(C4396=0,C4396=3),_xlfn.IFS(H4396=0,"漫改",H4396=1,"轻改",H4396=2,"原创",H4396=3,"Gal改",H4396=4,"游改",H4396=5,"原创偶像",H4396=6,"国产原创",H4396=7,"小说改"),C4396&lt;&gt;0,"")</f>
        <v/>
      </c>
      <c r="J4396" s="16" t="s">
        <v>10004</v>
      </c>
      <c r="M4396" t="str">
        <f t="shared" si="69"/>
        <v>织叶朱，《逆转爱恋》主角之一。</v>
      </c>
      <c r="O4396">
        <v>4</v>
      </c>
      <c r="P4396">
        <v>8</v>
      </c>
    </row>
    <row r="4397" spans="1:16">
      <c r="A4397" s="5" t="s">
        <v>10101</v>
      </c>
      <c r="B4397" t="s">
        <v>10102</v>
      </c>
      <c r="C4397">
        <v>1</v>
      </c>
      <c r="D4397">
        <v>1</v>
      </c>
      <c r="E4397" t="str">
        <f t="array" ref="E4397">_xlfn.IFS(C4397&lt;&gt;2,_xlfn.IFS(D4397=0,"主角之一",D4397=1,"角色",D4397=2,"男主",D4397=3,"女主"),C4397=2,"")</f>
        <v>角色</v>
      </c>
      <c r="G4397" t="s">
        <v>258</v>
      </c>
      <c r="I4397" t="str">
        <f t="array" ref="I4397">_xlfn.IFS(OR(C4397=0,C4397=3),_xlfn.IFS(H4397=0,"漫改",H4397=1,"轻改",H4397=2,"原创",H4397=3,"Gal改",H4397=4,"游改",H4397=5,"原创偶像",H4397=6,"国产原创",H4397=7,"小说改"),C4397&lt;&gt;0,"")</f>
        <v/>
      </c>
      <c r="J4397" s="16" t="s">
        <v>10004</v>
      </c>
      <c r="M4397" t="str">
        <f t="shared" si="69"/>
        <v>樱坂由羽子 &amp; 樱坂亚衣子，《恋想关系》角色。</v>
      </c>
      <c r="O4397">
        <v>5</v>
      </c>
      <c r="P4397">
        <v>13</v>
      </c>
    </row>
    <row r="4398" spans="1:16">
      <c r="A4398" s="5" t="s">
        <v>10103</v>
      </c>
      <c r="B4398" t="s">
        <v>10104</v>
      </c>
      <c r="C4398">
        <v>1</v>
      </c>
      <c r="D4398">
        <v>0</v>
      </c>
      <c r="E4398" t="str">
        <f t="array" ref="E4398">_xlfn.IFS(C4398&lt;&gt;2,_xlfn.IFS(D4398=0,"主角之一",D4398=1,"角色",D4398=2,"男主",D4398=3,"女主"),C4398=2,"")</f>
        <v>主角之一</v>
      </c>
      <c r="G4398" t="s">
        <v>1781</v>
      </c>
      <c r="I4398" t="str">
        <f t="array" ref="I4398">_xlfn.IFS(OR(C4398=0,C4398=3),_xlfn.IFS(H4398=0,"漫改",H4398=1,"轻改",H4398=2,"原创",H4398=3,"Gal改",H4398=4,"游改",H4398=5,"原创偶像",H4398=6,"国产原创",H4398=7,"小说改"),C4398&lt;&gt;0,"")</f>
        <v/>
      </c>
      <c r="J4398" s="16" t="s">
        <v>10004</v>
      </c>
      <c r="M4398" t="str">
        <f t="shared" si="69"/>
        <v>小町まひる，《喜欢我的话就要说出来！》主角之一。</v>
      </c>
      <c r="O4398">
        <v>28</v>
      </c>
      <c r="P4398">
        <v>61</v>
      </c>
    </row>
    <row r="4399" spans="1:16">
      <c r="A4399" s="5" t="s">
        <v>10105</v>
      </c>
      <c r="B4399" t="s">
        <v>10106</v>
      </c>
      <c r="C4399">
        <v>1</v>
      </c>
      <c r="D4399">
        <v>0</v>
      </c>
      <c r="E4399" t="str">
        <f t="array" ref="E4399">_xlfn.IFS(C4399&lt;&gt;2,_xlfn.IFS(D4399=0,"主角之一",D4399=1,"角色",D4399=2,"男主",D4399=3,"女主"),C4399=2,"")</f>
        <v>主角之一</v>
      </c>
      <c r="G4399" t="s">
        <v>3843</v>
      </c>
      <c r="I4399" t="str">
        <f t="array" ref="I4399">_xlfn.IFS(OR(C4399=0,C4399=3),_xlfn.IFS(H4399=0,"漫改",H4399=1,"轻改",H4399=2,"原创",H4399=3,"Gal改",H4399=4,"游改",H4399=5,"原创偶像",H4399=6,"国产原创",H4399=7,"小说改"),C4399&lt;&gt;0,"")</f>
        <v/>
      </c>
      <c r="J4399" s="16" t="s">
        <v>10004</v>
      </c>
      <c r="M4399" t="str">
        <f t="shared" si="69"/>
        <v>波琳娜・米诺瓦纳・冯・舒瓦泽哈瑟，《花姬Absolute!》主角之一。</v>
      </c>
      <c r="O4399">
        <v>1</v>
      </c>
      <c r="P4399">
        <v>15</v>
      </c>
    </row>
    <row r="4400" spans="1:16">
      <c r="A4400" s="5" t="s">
        <v>10107</v>
      </c>
      <c r="B4400" t="s">
        <v>10108</v>
      </c>
      <c r="C4400">
        <v>1</v>
      </c>
      <c r="D4400">
        <v>0</v>
      </c>
      <c r="E4400" t="str">
        <f t="array" ref="E4400">_xlfn.IFS(C4400&lt;&gt;2,_xlfn.IFS(D4400=0,"主角之一",D4400=1,"角色",D4400=2,"男主",D4400=3,"女主"),C4400=2,"")</f>
        <v>主角之一</v>
      </c>
      <c r="G4400" t="s">
        <v>1109</v>
      </c>
      <c r="I4400" t="str">
        <f t="array" ref="I4400">_xlfn.IFS(OR(C4400=0,C4400=3),_xlfn.IFS(H4400=0,"漫改",H4400=1,"轻改",H4400=2,"原创",H4400=3,"Gal改",H4400=4,"游改",H4400=5,"原创偶像",H4400=6,"国产原创",H4400=7,"小说改"),C4400&lt;&gt;0,"")</f>
        <v/>
      </c>
      <c r="J4400" s="16" t="s">
        <v>10004</v>
      </c>
      <c r="M4400" t="str">
        <f t="shared" si="69"/>
        <v>夕雾琉璃子，《为与明日君相逢》主角之一。</v>
      </c>
      <c r="O4400">
        <v>2</v>
      </c>
      <c r="P4400">
        <v>9</v>
      </c>
    </row>
    <row r="4401" spans="1:16">
      <c r="A4401" s="5" t="s">
        <v>10093</v>
      </c>
      <c r="B4401" t="s">
        <v>10094</v>
      </c>
      <c r="C4401">
        <v>1</v>
      </c>
      <c r="D4401">
        <v>1</v>
      </c>
      <c r="E4401" t="str">
        <f t="array" ref="E4401">_xlfn.IFS(C4401&lt;&gt;2,_xlfn.IFS(D4401=0,"主角之一",D4401=1,"角色",D4401=2,"男主",D4401=3,"女主"),C4401=2,"")</f>
        <v>角色</v>
      </c>
      <c r="G4401" t="s">
        <v>1709</v>
      </c>
      <c r="I4401" t="str">
        <f t="array" ref="I4401">_xlfn.IFS(OR(C4401=0,C4401=3),_xlfn.IFS(H4401=0,"漫改",H4401=1,"轻改",H4401=2,"原创",H4401=3,"Gal改",H4401=4,"游改",H4401=5,"原创偶像",H4401=6,"国产原创",H4401=7,"小说改"),C4401&lt;&gt;0,"")</f>
        <v/>
      </c>
      <c r="J4401" s="16" t="s">
        <v>10004</v>
      </c>
      <c r="M4401" t="str">
        <f t="shared" si="69"/>
        <v>近卫素奈绪 &amp; 対馬レオ，《娇蛮之吻》角色。</v>
      </c>
      <c r="O4401">
        <v>15</v>
      </c>
      <c r="P4401">
        <v>22</v>
      </c>
    </row>
    <row r="4402" spans="1:16">
      <c r="A4402" s="5" t="s">
        <v>10109</v>
      </c>
      <c r="B4402" t="s">
        <v>10110</v>
      </c>
      <c r="C4402">
        <v>1</v>
      </c>
      <c r="D4402">
        <v>1</v>
      </c>
      <c r="E4402" t="str">
        <f t="array" ref="E4402">_xlfn.IFS(C4402&lt;&gt;2,_xlfn.IFS(D4402=0,"主角之一",D4402=1,"角色",D4402=2,"男主",D4402=3,"女主"),C4402=2,"")</f>
        <v>角色</v>
      </c>
      <c r="G4402" t="s">
        <v>2187</v>
      </c>
      <c r="I4402" t="str">
        <f t="array" ref="I4402">_xlfn.IFS(OR(C4402=0,C4402=3),_xlfn.IFS(H4402=0,"漫改",H4402=1,"轻改",H4402=2,"原创",H4402=3,"Gal改",H4402=4,"游改",H4402=5,"原创偶像",H4402=6,"国产原创",H4402=7,"小说改"),C4402&lt;&gt;0,"")</f>
        <v/>
      </c>
      <c r="J4402" s="16" t="s">
        <v>10004</v>
      </c>
      <c r="M4402" t="str">
        <f t="shared" si="69"/>
        <v>深山由记子，《壳之少女》角色。</v>
      </c>
      <c r="O4402">
        <v>4</v>
      </c>
      <c r="P4402">
        <v>14</v>
      </c>
    </row>
    <row r="4403" spans="1:16">
      <c r="A4403" s="5" t="s">
        <v>10111</v>
      </c>
      <c r="B4403" t="s">
        <v>10112</v>
      </c>
      <c r="C4403">
        <v>1</v>
      </c>
      <c r="D4403">
        <v>1</v>
      </c>
      <c r="E4403" t="str">
        <f t="array" ref="E4403">_xlfn.IFS(C4403&lt;&gt;2,_xlfn.IFS(D4403=0,"主角之一",D4403=1,"角色",D4403=2,"男主",D4403=3,"女主"),C4403=2,"")</f>
        <v>角色</v>
      </c>
      <c r="G4403" t="s">
        <v>1323</v>
      </c>
      <c r="I4403" t="str">
        <f t="array" ref="I4403">_xlfn.IFS(OR(C4403=0,C4403=3),_xlfn.IFS(H4403=0,"漫改",H4403=1,"轻改",H4403=2,"原创",H4403=3,"Gal改",H4403=4,"游改",H4403=5,"原创偶像",H4403=6,"国产原创",H4403=7,"小说改"),C4403&lt;&gt;0,"")</f>
        <v/>
      </c>
      <c r="J4403" s="16" t="s">
        <v>10004</v>
      </c>
      <c r="M4403" t="str">
        <f t="shared" si="69"/>
        <v>村崎小町，《甜糖热恋》角色。</v>
      </c>
      <c r="O4403">
        <v>6</v>
      </c>
      <c r="P4403">
        <v>19</v>
      </c>
    </row>
    <row r="4404" spans="1:16">
      <c r="A4404" s="5" t="s">
        <v>10113</v>
      </c>
      <c r="B4404" t="s">
        <v>10114</v>
      </c>
      <c r="C4404">
        <v>1</v>
      </c>
      <c r="D4404">
        <v>0</v>
      </c>
      <c r="E4404" t="str">
        <f t="array" ref="E4404">_xlfn.IFS(C4404&lt;&gt;2,_xlfn.IFS(D4404=0,"主角之一",D4404=1,"角色",D4404=2,"男主",D4404=3,"女主"),C4404=2,"")</f>
        <v>主角之一</v>
      </c>
      <c r="G4404" t="s">
        <v>8759</v>
      </c>
      <c r="I4404" t="str">
        <f t="array" ref="I4404">_xlfn.IFS(OR(C4404=0,C4404=3),_xlfn.IFS(H4404=0,"漫改",H4404=1,"轻改",H4404=2,"原创",H4404=3,"Gal改",H4404=4,"游改",H4404=5,"原创偶像",H4404=6,"国产原创",H4404=7,"小说改"),C4404&lt;&gt;0,"")</f>
        <v/>
      </c>
      <c r="J4404" s="16" t="s">
        <v>10004</v>
      </c>
      <c r="M4404" t="str">
        <f t="shared" si="69"/>
        <v>間原汐里，《我的未来是恋爱与氪金》主角之一。</v>
      </c>
      <c r="O4404">
        <v>2</v>
      </c>
      <c r="P4404">
        <v>7</v>
      </c>
    </row>
    <row r="4405" spans="1:16">
      <c r="A4405" s="5" t="s">
        <v>10115</v>
      </c>
      <c r="B4405" t="s">
        <v>10116</v>
      </c>
      <c r="C4405">
        <v>1</v>
      </c>
      <c r="D4405">
        <v>0</v>
      </c>
      <c r="E4405" t="str">
        <f t="array" ref="E4405">_xlfn.IFS(C4405&lt;&gt;2,_xlfn.IFS(D4405=0,"主角之一",D4405=1,"角色",D4405=2,"男主",D4405=3,"女主"),C4405=2,"")</f>
        <v>主角之一</v>
      </c>
      <c r="G4405" t="s">
        <v>5117</v>
      </c>
      <c r="I4405" t="str">
        <f t="array" ref="I4405">_xlfn.IFS(OR(C4405=0,C4405=3),_xlfn.IFS(H4405=0,"漫改",H4405=1,"轻改",H4405=2,"原创",H4405=3,"Gal改",H4405=4,"游改",H4405=5,"原创偶像",H4405=6,"国产原创",H4405=7,"小说改"),C4405&lt;&gt;0,"")</f>
        <v/>
      </c>
      <c r="J4405" s="16" t="s">
        <v>10004</v>
      </c>
      <c r="M4405" t="str">
        <f t="shared" si="69"/>
        <v>浮木々猿吉，《Monkeys!¡》主角之一。</v>
      </c>
      <c r="O4405">
        <v>16</v>
      </c>
      <c r="P4405">
        <v>22</v>
      </c>
    </row>
    <row r="4406" spans="1:16">
      <c r="A4406" s="5" t="s">
        <v>10125</v>
      </c>
      <c r="B4406" t="s">
        <v>10126</v>
      </c>
      <c r="C4406">
        <v>2</v>
      </c>
      <c r="E4406" t="str">
        <f t="array" ref="E4406">_xlfn.IFS(C4406&lt;&gt;2,_xlfn.IFS(D4406=0,"主角之一",D4406=1,"角色",D4406=2,"男主",D4406=3,"女主"),C4406=2,"")</f>
        <v/>
      </c>
      <c r="I4406" t="str">
        <f t="array" ref="I4406">_xlfn.IFS(OR(C4406=0,C4406=3),_xlfn.IFS(H4406=0,"漫改",H4406=1,"轻改",H4406=2,"原创",H4406=3,"Gal改",H4406=4,"游改",H4406=5,"原创偶像",H4406=6,"国产原创",H4406=7,"小说改"),C4406&lt;&gt;0,"")</f>
        <v/>
      </c>
      <c r="J4406" s="16" t="s">
        <v>10004</v>
      </c>
      <c r="L4406" t="s">
        <v>5183</v>
      </c>
      <c r="M4406" t="str">
        <f t="shared" si="69"/>
        <v>大铃木梦罗，游戏《百日战纪 -最终防卫学园-》角色。</v>
      </c>
      <c r="O4406">
        <v>13</v>
      </c>
      <c r="P4406">
        <v>9</v>
      </c>
    </row>
    <row r="4407" spans="1:16">
      <c r="A4407" s="5" t="s">
        <v>10123</v>
      </c>
      <c r="B4407" t="s">
        <v>10124</v>
      </c>
      <c r="C4407">
        <v>2</v>
      </c>
      <c r="E4407" t="str">
        <f t="array" ref="E4407">_xlfn.IFS(C4407&lt;&gt;2,_xlfn.IFS(D4407=0,"主角之一",D4407=1,"角色",D4407=2,"男主",D4407=3,"女主"),C4407=2,"")</f>
        <v/>
      </c>
      <c r="I4407" t="str">
        <f t="array" ref="I4407">_xlfn.IFS(OR(C4407=0,C4407=3),_xlfn.IFS(H4407=0,"漫改",H4407=1,"轻改",H4407=2,"原创",H4407=3,"Gal改",H4407=4,"游改",H4407=5,"原创偶像",H4407=6,"国产原创",H4407=7,"小说改"),C4407&lt;&gt;0,"")</f>
        <v/>
      </c>
      <c r="J4407" s="16" t="s">
        <v>10004</v>
      </c>
      <c r="L4407" t="s">
        <v>6659</v>
      </c>
      <c r="M4407" t="str">
        <f t="shared" si="69"/>
        <v>远野十夜，游戏《死神与少女》角色。</v>
      </c>
      <c r="O4407">
        <v>2</v>
      </c>
      <c r="P4407">
        <v>10</v>
      </c>
    </row>
    <row r="4408" spans="1:16">
      <c r="B4408" t="s">
        <v>10121</v>
      </c>
      <c r="C4408">
        <v>2</v>
      </c>
      <c r="E4408" t="str">
        <f t="array" ref="E4408">_xlfn.IFS(C4408&lt;&gt;2,_xlfn.IFS(D4408=0,"主角之一",D4408=1,"角色",D4408=2,"男主",D4408=3,"女主"),C4408=2,"")</f>
        <v/>
      </c>
      <c r="I4408" t="str">
        <f t="array" ref="I4408">_xlfn.IFS(OR(C4408=0,C4408=3),_xlfn.IFS(H4408=0,"漫改",H4408=1,"轻改",H4408=2,"原创",H4408=3,"Gal改",H4408=4,"游改",H4408=5,"原创偶像",H4408=6,"国产原创",H4408=7,"小说改"),C4408&lt;&gt;0,"")</f>
        <v/>
      </c>
      <c r="J4408" s="16" t="s">
        <v>10004</v>
      </c>
      <c r="L4408" t="s">
        <v>10122</v>
      </c>
      <c r="M4408" t="str">
        <f t="shared" si="69"/>
        <v>Giancarlo Bourbon del Monte，游戏《Lucky Dog1》角色。</v>
      </c>
    </row>
    <row r="4409" spans="1:16">
      <c r="B4409" t="s">
        <v>10127</v>
      </c>
      <c r="C4409">
        <v>2</v>
      </c>
      <c r="E4409" t="str">
        <f t="array" ref="E4409">_xlfn.IFS(C4409&lt;&gt;2,_xlfn.IFS(D4409=0,"主角之一",D4409=1,"角色",D4409=2,"男主",D4409=3,"女主"),C4409=2,"")</f>
        <v/>
      </c>
      <c r="I4409" t="str">
        <f t="array" ref="I4409">_xlfn.IFS(OR(C4409=0,C4409=3),_xlfn.IFS(H4409=0,"漫改",H4409=1,"轻改",H4409=2,"原创",H4409=3,"Gal改",H4409=4,"游改",H4409=5,"原创偶像",H4409=6,"国产原创",H4409=7,"小说改"),C4409&lt;&gt;0,"")</f>
        <v/>
      </c>
      <c r="J4409" s="16" t="s">
        <v>10004</v>
      </c>
      <c r="L4409" t="s">
        <v>1597</v>
      </c>
      <c r="M4409" t="str">
        <f t="shared" si="69"/>
        <v>姬森璐娜，知名vtuber。</v>
      </c>
    </row>
    <row r="4410" spans="1:16">
      <c r="B4410" t="s">
        <v>10128</v>
      </c>
      <c r="C4410">
        <v>2</v>
      </c>
      <c r="E4410" t="str">
        <f t="array" ref="E4410">_xlfn.IFS(C4410&lt;&gt;2,_xlfn.IFS(D4410=0,"主角之一",D4410=1,"角色",D4410=2,"男主",D4410=3,"女主"),C4410=2,"")</f>
        <v/>
      </c>
      <c r="I4410" t="str">
        <f t="array" ref="I4410">_xlfn.IFS(OR(C4410=0,C4410=3),_xlfn.IFS(H4410=0,"漫改",H4410=1,"轻改",H4410=2,"原创",H4410=3,"Gal改",H4410=4,"游改",H4410=5,"原创偶像",H4410=6,"国产原创",H4410=7,"小说改"),C4410&lt;&gt;0,"")</f>
        <v/>
      </c>
      <c r="J4410" s="16" t="s">
        <v>10004</v>
      </c>
      <c r="L4410" t="s">
        <v>830</v>
      </c>
      <c r="M4410" t="str">
        <f t="shared" si="69"/>
        <v>库莉姆，b站虚拟up主。</v>
      </c>
    </row>
    <row r="4411" spans="1:16">
      <c r="A4411" s="5" t="s">
        <v>10140</v>
      </c>
      <c r="B4411" t="s">
        <v>10141</v>
      </c>
      <c r="C4411">
        <v>0</v>
      </c>
      <c r="D4411">
        <v>1</v>
      </c>
      <c r="E4411" t="str">
        <f t="array" ref="E4411">_xlfn.IFS(C4411&lt;&gt;2,_xlfn.IFS(D4411=0,"主角之一",D4411=1,"角色",D4411=2,"男主",D4411=3,"女主"),C4411=2,"")</f>
        <v>角色</v>
      </c>
      <c r="G4411" t="s">
        <v>4356</v>
      </c>
      <c r="H4411">
        <v>0</v>
      </c>
      <c r="I4411" t="str">
        <f t="array" ref="I4411">_xlfn.IFS(OR(C4411=0,C4411=3),_xlfn.IFS(H4411=0,"漫改",H4411=1,"轻改",H4411=2,"原创",H4411=3,"Gal改",H4411=4,"游改",H4411=5,"原创偶像",H4411=6,"国产原创",H4411=7,"小说改"),C4411&lt;&gt;0,"")</f>
        <v>漫改</v>
      </c>
      <c r="J4411" s="16" t="s">
        <v>10131</v>
      </c>
      <c r="M4411" t="str">
        <f t="shared" si="69"/>
        <v>竹岛龙一，漫改动画《青之芦苇》角色。</v>
      </c>
      <c r="O4411">
        <v>2</v>
      </c>
      <c r="P4411">
        <v>0</v>
      </c>
    </row>
    <row r="4412" spans="1:16">
      <c r="A4412" s="5" t="s">
        <v>10142</v>
      </c>
      <c r="B4412" t="s">
        <v>10143</v>
      </c>
      <c r="C4412">
        <v>0</v>
      </c>
      <c r="D4412">
        <v>1</v>
      </c>
      <c r="E4412" t="str">
        <f t="array" ref="E4412">_xlfn.IFS(C4412&lt;&gt;2,_xlfn.IFS(D4412=0,"主角之一",D4412=1,"角色",D4412=2,"男主",D4412=3,"女主"),C4412=2,"")</f>
        <v>角色</v>
      </c>
      <c r="G4412" t="s">
        <v>2184</v>
      </c>
      <c r="H4412">
        <v>0</v>
      </c>
      <c r="I4412" t="str">
        <f t="array" ref="I4412">_xlfn.IFS(OR(C4412=0,C4412=3),_xlfn.IFS(H4412=0,"漫改",H4412=1,"轻改",H4412=2,"原创",H4412=3,"Gal改",H4412=4,"游改",H4412=5,"原创偶像",H4412=6,"国产原创",H4412=7,"小说改"),C4412&lt;&gt;0,"")</f>
        <v>漫改</v>
      </c>
      <c r="J4412" s="16" t="s">
        <v>10131</v>
      </c>
      <c r="M4412" t="str">
        <f t="shared" si="69"/>
        <v>雷市阵吾，漫改动画《蓝色监狱》角色。</v>
      </c>
      <c r="O4412">
        <v>4</v>
      </c>
      <c r="P4412">
        <v>0</v>
      </c>
    </row>
    <row r="4413" spans="1:16">
      <c r="A4413" s="5" t="s">
        <v>10144</v>
      </c>
      <c r="B4413" t="s">
        <v>10145</v>
      </c>
      <c r="C4413">
        <v>0</v>
      </c>
      <c r="D4413">
        <v>1</v>
      </c>
      <c r="E4413" t="str">
        <f t="array" ref="E4413">_xlfn.IFS(C4413&lt;&gt;2,_xlfn.IFS(D4413=0,"主角之一",D4413=1,"角色",D4413=2,"男主",D4413=3,"女主"),C4413=2,"")</f>
        <v>角色</v>
      </c>
      <c r="G4413" t="s">
        <v>7594</v>
      </c>
      <c r="H4413">
        <v>0</v>
      </c>
      <c r="I4413" t="str">
        <f t="array" ref="I4413">_xlfn.IFS(OR(C4413=0,C4413=3),_xlfn.IFS(H4413=0,"漫改",H4413=1,"轻改",H4413=2,"原创",H4413=3,"Gal改",H4413=4,"游改",H4413=5,"原创偶像",H4413=6,"国产原创",H4413=7,"小说改"),C4413&lt;&gt;0,"")</f>
        <v>漫改</v>
      </c>
      <c r="J4413" s="16" t="s">
        <v>10131</v>
      </c>
      <c r="M4413" t="str">
        <f t="shared" si="69"/>
        <v>杠，漫改动画《地狱乐》角色。</v>
      </c>
      <c r="O4413">
        <v>29</v>
      </c>
      <c r="P4413">
        <v>74</v>
      </c>
    </row>
    <row r="4414" spans="1:16">
      <c r="A4414" s="5" t="s">
        <v>10132</v>
      </c>
      <c r="B4414" t="s">
        <v>10133</v>
      </c>
      <c r="C4414">
        <v>0</v>
      </c>
      <c r="D4414">
        <v>1</v>
      </c>
      <c r="E4414" t="str">
        <f t="array" ref="E4414">_xlfn.IFS(C4414&lt;&gt;2,_xlfn.IFS(D4414=0,"主角之一",D4414=1,"角色",D4414=2,"男主",D4414=3,"女主"),C4414=2,"")</f>
        <v>角色</v>
      </c>
      <c r="G4414" t="s">
        <v>2013</v>
      </c>
      <c r="H4414">
        <v>0</v>
      </c>
      <c r="I4414" t="str">
        <f t="array" ref="I4414">_xlfn.IFS(OR(C4414=0,C4414=3),_xlfn.IFS(H4414=0,"漫改",H4414=1,"轻改",H4414=2,"原创",H4414=3,"Gal改",H4414=4,"游改",H4414=5,"原创偶像",H4414=6,"国产原创",H4414=7,"小说改"),C4414&lt;&gt;0,"")</f>
        <v>漫改</v>
      </c>
      <c r="J4414" s="16" t="s">
        <v>10131</v>
      </c>
      <c r="K4414"/>
      <c r="M4414" t="str">
        <f t="shared" si="69"/>
        <v>神木出云，漫改动画《青之驱魔师》角色。</v>
      </c>
      <c r="O4414">
        <v>7</v>
      </c>
      <c r="P4414">
        <v>41</v>
      </c>
    </row>
    <row r="4415" spans="1:16">
      <c r="A4415" s="5" t="s">
        <v>10134</v>
      </c>
      <c r="B4415" t="s">
        <v>10135</v>
      </c>
      <c r="C4415">
        <v>0</v>
      </c>
      <c r="D4415">
        <v>1</v>
      </c>
      <c r="E4415" t="str">
        <f t="array" ref="E4415">_xlfn.IFS(C4415&lt;&gt;2,_xlfn.IFS(D4415=0,"主角之一",D4415=1,"角色",D4415=2,"男主",D4415=3,"女主"),C4415=2,"")</f>
        <v>角色</v>
      </c>
      <c r="G4415" t="s">
        <v>2702</v>
      </c>
      <c r="H4415">
        <v>2</v>
      </c>
      <c r="I4415" t="str">
        <f t="array" ref="I4415">_xlfn.IFS(OR(C4415=0,C4415=3),_xlfn.IFS(H4415=0,"漫改",H4415=1,"轻改",H4415=2,"原创",H4415=3,"Gal改",H4415=4,"游改",H4415=5,"原创偶像",H4415=6,"国产原创",H4415=7,"小说改"),C4415&lt;&gt;0,"")</f>
        <v>原创</v>
      </c>
      <c r="J4415" s="16" t="s">
        <v>10131</v>
      </c>
      <c r="M4415" t="str">
        <f t="shared" si="69"/>
        <v>尤菲米亚·Li·布里塔尼亚，原创动画《Code Geass 反叛的鲁路修》角色。</v>
      </c>
      <c r="O4415">
        <v>41</v>
      </c>
      <c r="P4415">
        <v>111</v>
      </c>
    </row>
    <row r="4416" spans="1:16">
      <c r="A4416" s="5" t="s">
        <v>10136</v>
      </c>
      <c r="B4416" t="s">
        <v>10137</v>
      </c>
      <c r="C4416">
        <v>0</v>
      </c>
      <c r="D4416">
        <v>0</v>
      </c>
      <c r="E4416" t="str">
        <f t="array" ref="E4416">_xlfn.IFS(C4416&lt;&gt;2,_xlfn.IFS(D4416=0,"主角之一",D4416=1,"角色",D4416=2,"男主",D4416=3,"女主"),C4416=2,"")</f>
        <v>主角之一</v>
      </c>
      <c r="G4416" t="s">
        <v>2136</v>
      </c>
      <c r="H4416">
        <v>0</v>
      </c>
      <c r="I4416" t="str">
        <f t="array" ref="I4416">_xlfn.IFS(OR(C4416=0,C4416=3),_xlfn.IFS(H4416=0,"漫改",H4416=1,"轻改",H4416=2,"原创",H4416=3,"Gal改",H4416=4,"游改",H4416=5,"原创偶像",H4416=6,"国产原创",H4416=7,"小说改"),C4416&lt;&gt;0,"")</f>
        <v>漫改</v>
      </c>
      <c r="J4416" s="16" t="s">
        <v>10131</v>
      </c>
      <c r="K4416" s="17">
        <v>1</v>
      </c>
      <c r="M4416" t="str">
        <f t="shared" si="69"/>
        <v>若狭悠里，漫改动画《学园孤岛》主角之一。【芳文社】</v>
      </c>
      <c r="O4416">
        <v>14</v>
      </c>
      <c r="P4416">
        <v>80</v>
      </c>
    </row>
    <row r="4417" spans="1:16">
      <c r="A4417" s="5" t="s">
        <v>10129</v>
      </c>
      <c r="B4417" t="s">
        <v>10130</v>
      </c>
      <c r="C4417">
        <v>0</v>
      </c>
      <c r="D4417">
        <v>0</v>
      </c>
      <c r="E4417" t="str">
        <f t="array" ref="E4417">_xlfn.IFS(C4417&lt;&gt;2,_xlfn.IFS(D4417=0,"主角之一",D4417=1,"角色",D4417=2,"男主",D4417=3,"女主"),C4417=2,"")</f>
        <v>主角之一</v>
      </c>
      <c r="G4417" t="s">
        <v>4229</v>
      </c>
      <c r="H4417">
        <v>1</v>
      </c>
      <c r="I4417" t="str">
        <f t="array" ref="I4417">_xlfn.IFS(OR(C4417=0,C4417=3),_xlfn.IFS(H4417=0,"漫改",H4417=1,"轻改",H4417=2,"原创",H4417=3,"Gal改",H4417=4,"游改",H4417=5,"原创偶像",H4417=6,"国产原创",H4417=7,"小说改"),C4417&lt;&gt;0,"")</f>
        <v>轻改</v>
      </c>
      <c r="J4417" s="16" t="s">
        <v>10131</v>
      </c>
      <c r="M4417" t="str">
        <f t="shared" si="69"/>
        <v>阿虚，轻改动画《凉宫春日系列》主角之一。</v>
      </c>
      <c r="O4417">
        <v>74</v>
      </c>
      <c r="P4417">
        <v>542</v>
      </c>
    </row>
    <row r="4418" spans="1:16">
      <c r="A4418" s="5" t="s">
        <v>10138</v>
      </c>
      <c r="B4418" t="s">
        <v>10139</v>
      </c>
      <c r="C4418">
        <v>0</v>
      </c>
      <c r="D4418">
        <v>2</v>
      </c>
      <c r="E4418" t="str">
        <f t="array" ref="E4418">_xlfn.IFS(C4418&lt;&gt;2,_xlfn.IFS(D4418=0,"主角之一",D4418=1,"角色",D4418=2,"男主",D4418=3,"女主"),C4418=2,"")</f>
        <v>男主</v>
      </c>
      <c r="G4418" t="s">
        <v>1871</v>
      </c>
      <c r="H4418">
        <v>1</v>
      </c>
      <c r="I4418" t="str">
        <f t="array" ref="I4418">_xlfn.IFS(OR(C4418=0,C4418=3),_xlfn.IFS(H4418=0,"漫改",H4418=1,"轻改",H4418=2,"原创",H4418=3,"Gal改",H4418=4,"游改",H4418=5,"原创偶像",H4418=6,"国产原创",H4418=7,"小说改"),C4418&lt;&gt;0,"")</f>
        <v>轻改</v>
      </c>
      <c r="J4418" s="16" t="s">
        <v>10131</v>
      </c>
      <c r="M4418" t="str">
        <f t="shared" si="69"/>
        <v>桐生慧辉，轻改动画《只要可爱即使是变态你也会喜欢我吧？》男主。</v>
      </c>
      <c r="O4418">
        <v>7</v>
      </c>
      <c r="P4418">
        <v>6</v>
      </c>
    </row>
    <row r="4419" spans="1:16">
      <c r="A4419" s="5" t="s">
        <v>10153</v>
      </c>
      <c r="B4419" t="s">
        <v>10154</v>
      </c>
      <c r="C4419">
        <v>1</v>
      </c>
      <c r="D4419">
        <v>1</v>
      </c>
      <c r="E4419" t="str">
        <f t="array" ref="E4419">_xlfn.IFS(C4419&lt;&gt;2,_xlfn.IFS(D4419=0,"主角之一",D4419=1,"角色",D4419=2,"男主",D4419=3,"女主"),C4419=2,"")</f>
        <v>角色</v>
      </c>
      <c r="G4419" t="s">
        <v>2562</v>
      </c>
      <c r="I4419" t="str">
        <f t="array" ref="I4419">_xlfn.IFS(OR(C4419=0,C4419=3),_xlfn.IFS(H4419=0,"漫改",H4419=1,"轻改",H4419=2,"原创",H4419=3,"Gal改",H4419=4,"游改",H4419=5,"原创偶像",H4419=6,"国产原创",H4419=7,"小说改"),C4419&lt;&gt;0,"")</f>
        <v/>
      </c>
      <c r="J4419" s="16" t="s">
        <v>10131</v>
      </c>
      <c r="M4419" t="str">
        <f t="shared" si="69"/>
        <v>片桐八重花，《少女世界的生存之道》角色。</v>
      </c>
      <c r="O4419">
        <v>17</v>
      </c>
      <c r="P4419">
        <v>21</v>
      </c>
    </row>
    <row r="4420" spans="1:16">
      <c r="A4420" s="5" t="s">
        <v>10146</v>
      </c>
      <c r="B4420" t="s">
        <v>10147</v>
      </c>
      <c r="C4420">
        <v>1</v>
      </c>
      <c r="D4420">
        <v>0</v>
      </c>
      <c r="E4420" t="str">
        <f t="array" ref="E4420">_xlfn.IFS(C4420&lt;&gt;2,_xlfn.IFS(D4420=0,"主角之一",D4420=1,"角色",D4420=2,"男主",D4420=3,"女主"),C4420=2,"")</f>
        <v>主角之一</v>
      </c>
      <c r="G4420" t="s">
        <v>10148</v>
      </c>
      <c r="I4420" t="str">
        <f t="array" ref="I4420">_xlfn.IFS(OR(C4420=0,C4420=3),_xlfn.IFS(H4420=0,"漫改",H4420=1,"轻改",H4420=2,"原创",H4420=3,"Gal改",H4420=4,"游改",H4420=5,"原创偶像",H4420=6,"国产原创",H4420=7,"小说改"),C4420&lt;&gt;0,"")</f>
        <v/>
      </c>
      <c r="J4420" s="16" t="s">
        <v>10131</v>
      </c>
      <c r="M4420" t="str">
        <f t="shared" si="69"/>
        <v>星月そら，《Pure Girl》主角之一。</v>
      </c>
      <c r="O4420">
        <v>3</v>
      </c>
      <c r="P4420">
        <v>16</v>
      </c>
    </row>
    <row r="4421" spans="1:16">
      <c r="A4421" s="5" t="s">
        <v>10149</v>
      </c>
      <c r="B4421" t="s">
        <v>10150</v>
      </c>
      <c r="C4421">
        <v>1</v>
      </c>
      <c r="D4421">
        <v>0</v>
      </c>
      <c r="E4421" t="str">
        <f t="array" ref="E4421">_xlfn.IFS(C4421&lt;&gt;2,_xlfn.IFS(D4421=0,"主角之一",D4421=1,"角色",D4421=2,"男主",D4421=3,"女主"),C4421=2,"")</f>
        <v>主角之一</v>
      </c>
      <c r="G4421" t="s">
        <v>3203</v>
      </c>
      <c r="I4421" t="str">
        <f t="array" ref="I4421">_xlfn.IFS(OR(C4421=0,C4421=3),_xlfn.IFS(H4421=0,"漫改",H4421=1,"轻改",H4421=2,"原创",H4421=3,"Gal改",H4421=4,"游改",H4421=5,"原创偶像",H4421=6,"国产原创",H4421=7,"小说改"),C4421&lt;&gt;0,"")</f>
        <v/>
      </c>
      <c r="J4421" s="16" t="s">
        <v>10131</v>
      </c>
      <c r="M4421" t="str">
        <f t="shared" si="69"/>
        <v>橘落葉，《星辰恋曲的白色永恒》主角之一。</v>
      </c>
      <c r="O4421">
        <v>30</v>
      </c>
      <c r="P4421">
        <v>116</v>
      </c>
    </row>
    <row r="4422" spans="1:16">
      <c r="A4422" s="5" t="s">
        <v>10151</v>
      </c>
      <c r="B4422" t="s">
        <v>10152</v>
      </c>
      <c r="C4422">
        <v>1</v>
      </c>
      <c r="D4422">
        <v>1</v>
      </c>
      <c r="E4422" t="str">
        <f t="array" ref="E4422">_xlfn.IFS(C4422&lt;&gt;2,_xlfn.IFS(D4422=0,"主角之一",D4422=1,"角色",D4422=2,"男主",D4422=3,"女主"),C4422=2,"")</f>
        <v>角色</v>
      </c>
      <c r="G4422" t="s">
        <v>2392</v>
      </c>
      <c r="I4422" t="str">
        <f t="array" ref="I4422">_xlfn.IFS(OR(C4422=0,C4422=3),_xlfn.IFS(H4422=0,"漫改",H4422=1,"轻改",H4422=2,"原创",H4422=3,"Gal改",H4422=4,"游改",H4422=5,"原创偶像",H4422=6,"国产原创",H4422=7,"小说改"),C4422&lt;&gt;0,"")</f>
        <v/>
      </c>
      <c r="J4422" s="16" t="s">
        <v>10131</v>
      </c>
      <c r="M4422" t="str">
        <f t="shared" si="69"/>
        <v>凤凰原火美子，《樱色之云*绯色之恋》角色。</v>
      </c>
      <c r="O4422">
        <v>9</v>
      </c>
      <c r="P4422">
        <v>7</v>
      </c>
    </row>
    <row r="4423" spans="1:16">
      <c r="A4423" s="5" t="s">
        <v>10155</v>
      </c>
      <c r="B4423" t="s">
        <v>10156</v>
      </c>
      <c r="C4423">
        <v>2</v>
      </c>
      <c r="E4423" t="str">
        <f t="array" ref="E4423">_xlfn.IFS(C4423&lt;&gt;2,_xlfn.IFS(D4423=0,"主角之一",D4423=1,"角色",D4423=2,"男主",D4423=3,"女主"),C4423=2,"")</f>
        <v/>
      </c>
      <c r="I4423" t="str">
        <f t="array" ref="I4423">_xlfn.IFS(OR(C4423=0,C4423=3),_xlfn.IFS(H4423=0,"漫改",H4423=1,"轻改",H4423=2,"原创",H4423=3,"Gal改",H4423=4,"游改",H4423=5,"原创偶像",H4423=6,"国产原创",H4423=7,"小说改"),C4423&lt;&gt;0,"")</f>
        <v/>
      </c>
      <c r="J4423" s="16" t="s">
        <v>10131</v>
      </c>
      <c r="L4423" t="s">
        <v>2892</v>
      </c>
      <c r="M4423" t="str">
        <f t="shared" si="69"/>
        <v>科洛蒂娅·冯·奥赛雷丝，游戏《英雄传说》角色。</v>
      </c>
      <c r="O4423">
        <v>36</v>
      </c>
      <c r="P4423">
        <v>109</v>
      </c>
    </row>
    <row r="4424" spans="1:16">
      <c r="A4424" s="5" t="s">
        <v>10157</v>
      </c>
      <c r="B4424" t="s">
        <v>10158</v>
      </c>
      <c r="C4424">
        <v>2</v>
      </c>
      <c r="E4424" t="str">
        <f t="array" ref="E4424">_xlfn.IFS(C4424&lt;&gt;2,_xlfn.IFS(D4424=0,"主角之一",D4424=1,"角色",D4424=2,"男主",D4424=3,"女主"),C4424=2,"")</f>
        <v/>
      </c>
      <c r="I4424" t="str">
        <f t="array" ref="I4424">_xlfn.IFS(OR(C4424=0,C4424=3),_xlfn.IFS(H4424=0,"漫改",H4424=1,"轻改",H4424=2,"原创",H4424=3,"Gal改",H4424=4,"游改",H4424=5,"原创偶像",H4424=6,"国产原创",H4424=7,"小说改"),C4424&lt;&gt;0,"")</f>
        <v/>
      </c>
      <c r="J4424" s="16" t="s">
        <v>10131</v>
      </c>
      <c r="L4424" t="s">
        <v>10159</v>
      </c>
      <c r="M4424" t="str">
        <f t="shared" si="69"/>
        <v>萌百娘，萌娘百科的看板娘。</v>
      </c>
      <c r="O4424">
        <v>2</v>
      </c>
      <c r="P4424">
        <v>18</v>
      </c>
    </row>
    <row r="4425" spans="1:16">
      <c r="A4425" s="5" t="s">
        <v>10164</v>
      </c>
      <c r="B4425" t="s">
        <v>10165</v>
      </c>
      <c r="C4425">
        <v>0</v>
      </c>
      <c r="D4425">
        <v>1</v>
      </c>
      <c r="E4425" t="str">
        <f t="array" ref="E4425">_xlfn.IFS(C4425&lt;&gt;2,_xlfn.IFS(D4425=0,"主角之一",D4425=1,"角色",D4425=2,"男主",D4425=3,"女主"),C4425=2,"")</f>
        <v>角色</v>
      </c>
      <c r="G4425" t="s">
        <v>3182</v>
      </c>
      <c r="H4425">
        <v>0</v>
      </c>
      <c r="I4425" t="str">
        <f t="array" ref="I4425">_xlfn.IFS(OR(C4425=0,C4425=3),_xlfn.IFS(H4425=0,"漫改",H4425=1,"轻改",H4425=2,"原创",H4425=3,"Gal改",H4425=4,"游改",H4425=5,"原创偶像",H4425=6,"国产原创",H4425=7,"小说改"),C4425&lt;&gt;0,"")</f>
        <v>漫改</v>
      </c>
      <c r="J4425" s="16" t="s">
        <v>10161</v>
      </c>
      <c r="M4425" t="str">
        <f t="shared" ref="M4425:M4488" si="70">_xlfn.CONCAT(_xlfn.IFS(C4425=0,_xlfn.CONCAT(B4425,"，",I4425,"动画","《",G4425,"》",E4425,"。"),C4425=1,_xlfn.CONCAT(B4425,"，《",G4425,"》",E4425,"。"),C4425=2,_xlfn.CONCAT(B4425,"，",L4425),C4425=3,_xlfn.CONCAT(B4425,"，动画电影《",G4425,"》",E4425,"。")),_xlfn.IFS(K4425=1,"【芳文社】",K4425=0,""))</f>
        <v>吉野千秋，漫改动画《世界第一初恋》角色。</v>
      </c>
      <c r="O4425">
        <v>3</v>
      </c>
      <c r="P4425">
        <v>21</v>
      </c>
    </row>
    <row r="4426" spans="1:16">
      <c r="A4426" s="5" t="s">
        <v>10166</v>
      </c>
      <c r="B4426" t="s">
        <v>10167</v>
      </c>
      <c r="C4426">
        <v>0</v>
      </c>
      <c r="D4426">
        <v>0</v>
      </c>
      <c r="E4426" t="str">
        <f t="array" ref="E4426">_xlfn.IFS(C4426&lt;&gt;2,_xlfn.IFS(D4426=0,"主角之一",D4426=1,"角色",D4426=2,"男主",D4426=3,"女主"),C4426=2,"")</f>
        <v>主角之一</v>
      </c>
      <c r="G4426" t="s">
        <v>2926</v>
      </c>
      <c r="H4426">
        <v>0</v>
      </c>
      <c r="I4426" t="str">
        <f t="array" ref="I4426">_xlfn.IFS(OR(C4426=0,C4426=3),_xlfn.IFS(H4426=0,"漫改",H4426=1,"轻改",H4426=2,"原创",H4426=3,"Gal改",H4426=4,"游改",H4426=5,"原创偶像",H4426=6,"国产原创",H4426=7,"小说改"),C4426&lt;&gt;0,"")</f>
        <v>漫改</v>
      </c>
      <c r="J4426" s="16" t="s">
        <v>10161</v>
      </c>
      <c r="K4426" s="17">
        <v>1</v>
      </c>
      <c r="M4426" t="str">
        <f t="shared" si="70"/>
        <v>西御门多美，漫改动画《花舞少女》主角之一。【芳文社】</v>
      </c>
      <c r="O4426">
        <v>7</v>
      </c>
      <c r="P4426">
        <v>42</v>
      </c>
    </row>
    <row r="4427" spans="1:16">
      <c r="A4427" s="5" t="s">
        <v>10168</v>
      </c>
      <c r="B4427" t="s">
        <v>10169</v>
      </c>
      <c r="C4427">
        <v>0</v>
      </c>
      <c r="D4427">
        <v>1</v>
      </c>
      <c r="E4427" t="str">
        <f t="array" ref="E4427">_xlfn.IFS(C4427&lt;&gt;2,_xlfn.IFS(D4427=0,"主角之一",D4427=1,"角色",D4427=2,"男主",D4427=3,"女主"),C4427=2,"")</f>
        <v>角色</v>
      </c>
      <c r="G4427" t="s">
        <v>701</v>
      </c>
      <c r="H4427">
        <v>3</v>
      </c>
      <c r="I4427" t="str">
        <f t="array" ref="I4427">_xlfn.IFS(OR(C4427=0,C4427=3),_xlfn.IFS(H4427=0,"漫改",H4427=1,"轻改",H4427=2,"原创",H4427=3,"Gal改",H4427=4,"游改",H4427=5,"原创偶像",H4427=6,"国产原创",H4427=7,"小说改"),C4427&lt;&gt;0,"")</f>
        <v>Gal改</v>
      </c>
      <c r="J4427" s="16" t="s">
        <v>10161</v>
      </c>
      <c r="M4427" t="str">
        <f t="shared" si="70"/>
        <v>多岐川葵，Gal改动画《大图书馆的牧羊人》角色。</v>
      </c>
      <c r="O4427">
        <v>10</v>
      </c>
      <c r="P4427">
        <v>23</v>
      </c>
    </row>
    <row r="4428" spans="1:16">
      <c r="A4428" s="5" t="s">
        <v>10160</v>
      </c>
      <c r="B4428" t="s">
        <v>3105</v>
      </c>
      <c r="C4428">
        <v>0</v>
      </c>
      <c r="D4428">
        <v>1</v>
      </c>
      <c r="E4428" t="str">
        <f t="array" ref="E4428">_xlfn.IFS(C4428&lt;&gt;2,_xlfn.IFS(D4428=0,"主角之一",D4428=1,"角色",D4428=2,"男主",D4428=3,"女主"),C4428=2,"")</f>
        <v>角色</v>
      </c>
      <c r="G4428" t="s">
        <v>3106</v>
      </c>
      <c r="H4428">
        <v>2</v>
      </c>
      <c r="I4428" t="str">
        <f t="array" ref="I4428">_xlfn.IFS(OR(C4428=0,C4428=3),_xlfn.IFS(H4428=0,"漫改",H4428=1,"轻改",H4428=2,"原创",H4428=3,"Gal改",H4428=4,"游改",H4428=5,"原创偶像",H4428=6,"国产原创",H4428=7,"小说改"),C4428&lt;&gt;0,"")</f>
        <v>原创</v>
      </c>
      <c r="J4428" s="16" t="s">
        <v>10161</v>
      </c>
      <c r="K4428"/>
      <c r="M4428" t="str">
        <f t="shared" si="70"/>
        <v>玛琉·拉米亚斯，原创动画《机动战士高达SEED》角色。</v>
      </c>
      <c r="O4428">
        <v>13</v>
      </c>
      <c r="P4428">
        <v>90</v>
      </c>
    </row>
    <row r="4429" spans="1:16">
      <c r="A4429" s="5" t="s">
        <v>10170</v>
      </c>
      <c r="B4429" t="s">
        <v>10171</v>
      </c>
      <c r="C4429">
        <v>0</v>
      </c>
      <c r="D4429">
        <v>1</v>
      </c>
      <c r="E4429" t="str">
        <f t="array" ref="E4429">_xlfn.IFS(C4429&lt;&gt;2,_xlfn.IFS(D4429=0,"主角之一",D4429=1,"角色",D4429=2,"男主",D4429=3,"女主"),C4429=2,"")</f>
        <v>角色</v>
      </c>
      <c r="G4429" t="s">
        <v>841</v>
      </c>
      <c r="H4429">
        <v>2</v>
      </c>
      <c r="I4429" t="str">
        <f t="array" ref="I4429">_xlfn.IFS(OR(C4429=0,C4429=3),_xlfn.IFS(H4429=0,"漫改",H4429=1,"轻改",H4429=2,"原创",H4429=3,"Gal改",H4429=4,"游改",H4429=5,"原创偶像",H4429=6,"国产原创",H4429=7,"小说改"),C4429&lt;&gt;0,"")</f>
        <v>原创</v>
      </c>
      <c r="J4429" s="16" t="s">
        <v>10161</v>
      </c>
      <c r="M4429" t="str">
        <f t="shared" si="70"/>
        <v>松永理都子，原创动画《高校舰队》角色。</v>
      </c>
      <c r="O4429">
        <v>1</v>
      </c>
      <c r="P4429">
        <v>7</v>
      </c>
    </row>
    <row r="4430" spans="1:16">
      <c r="A4430" s="5" t="s">
        <v>10172</v>
      </c>
      <c r="B4430" t="s">
        <v>10173</v>
      </c>
      <c r="C4430">
        <v>0</v>
      </c>
      <c r="D4430">
        <v>1</v>
      </c>
      <c r="E4430" t="str">
        <f t="array" ref="E4430">_xlfn.IFS(C4430&lt;&gt;2,_xlfn.IFS(D4430=0,"主角之一",D4430=1,"角色",D4430=2,"男主",D4430=3,"女主"),C4430=2,"")</f>
        <v>角色</v>
      </c>
      <c r="G4430" t="s">
        <v>7440</v>
      </c>
      <c r="H4430">
        <v>0</v>
      </c>
      <c r="I4430" t="str">
        <f t="array" ref="I4430">_xlfn.IFS(OR(C4430=0,C4430=3),_xlfn.IFS(H4430=0,"漫改",H4430=1,"轻改",H4430=2,"原创",H4430=3,"Gal改",H4430=4,"游改",H4430=5,"原创偶像",H4430=6,"国产原创",H4430=7,"小说改"),C4430&lt;&gt;0,"")</f>
        <v>漫改</v>
      </c>
      <c r="J4430" s="16" t="s">
        <v>10161</v>
      </c>
      <c r="M4430" t="str">
        <f t="shared" si="70"/>
        <v>石见沙罗，漫改动画《风夏》角色。</v>
      </c>
      <c r="O4430">
        <v>2</v>
      </c>
      <c r="P4430">
        <v>12</v>
      </c>
    </row>
    <row r="4431" spans="1:16">
      <c r="A4431" s="5" t="s">
        <v>10174</v>
      </c>
      <c r="B4431" t="s">
        <v>10175</v>
      </c>
      <c r="C4431">
        <v>0</v>
      </c>
      <c r="D4431">
        <v>0</v>
      </c>
      <c r="E4431" t="str">
        <f t="array" ref="E4431">_xlfn.IFS(C4431&lt;&gt;2,_xlfn.IFS(D4431=0,"主角之一",D4431=1,"角色",D4431=2,"男主",D4431=3,"女主"),C4431=2,"")</f>
        <v>主角之一</v>
      </c>
      <c r="G4431" t="s">
        <v>4446</v>
      </c>
      <c r="H4431">
        <v>1</v>
      </c>
      <c r="I4431" t="str">
        <f t="array" ref="I4431">_xlfn.IFS(OR(C4431=0,C4431=3),_xlfn.IFS(H4431=0,"漫改",H4431=1,"轻改",H4431=2,"原创",H4431=3,"Gal改",H4431=4,"游改",H4431=5,"原创偶像",H4431=6,"国产原创",H4431=7,"小说改"),C4431&lt;&gt;0,"")</f>
        <v>轻改</v>
      </c>
      <c r="J4431" s="16" t="s">
        <v>10161</v>
      </c>
      <c r="M4431" t="str">
        <f t="shared" si="70"/>
        <v>浅井惠，轻改动画《重启咲良田》主角之一。</v>
      </c>
      <c r="O4431">
        <v>49</v>
      </c>
      <c r="P4431">
        <v>137</v>
      </c>
    </row>
    <row r="4432" spans="1:16">
      <c r="A4432" s="5" t="s">
        <v>10176</v>
      </c>
      <c r="B4432" t="s">
        <v>10177</v>
      </c>
      <c r="C4432">
        <v>0</v>
      </c>
      <c r="D4432">
        <v>1</v>
      </c>
      <c r="E4432" t="str">
        <f t="array" ref="E4432">_xlfn.IFS(C4432&lt;&gt;2,_xlfn.IFS(D4432=0,"主角之一",D4432=1,"角色",D4432=2,"男主",D4432=3,"女主"),C4432=2,"")</f>
        <v>角色</v>
      </c>
      <c r="G4432" t="s">
        <v>30</v>
      </c>
      <c r="H4432">
        <v>1</v>
      </c>
      <c r="I4432" t="str">
        <f t="array" ref="I4432">_xlfn.IFS(OR(C4432=0,C4432=3),_xlfn.IFS(H4432=0,"漫改",H4432=1,"轻改",H4432=2,"原创",H4432=3,"Gal改",H4432=4,"游改",H4432=5,"原创偶像",H4432=6,"国产原创",H4432=7,"小说改"),C4432&lt;&gt;0,"")</f>
        <v>轻改</v>
      </c>
      <c r="J4432" s="16" t="s">
        <v>10161</v>
      </c>
      <c r="M4432" t="str">
        <f t="shared" si="70"/>
        <v>嘉飞尔·汀泽尔，轻改动画《Re：从零开始的异世界生活》角色。</v>
      </c>
      <c r="O4432">
        <v>10</v>
      </c>
      <c r="P4432">
        <v>16</v>
      </c>
    </row>
    <row r="4433" spans="1:16">
      <c r="A4433" s="5" t="s">
        <v>10162</v>
      </c>
      <c r="B4433" t="s">
        <v>10163</v>
      </c>
      <c r="C4433">
        <v>0</v>
      </c>
      <c r="D4433">
        <v>0</v>
      </c>
      <c r="E4433" t="str">
        <f t="array" ref="E4433">_xlfn.IFS(C4433&lt;&gt;2,_xlfn.IFS(D4433=0,"主角之一",D4433=1,"角色",D4433=2,"男主",D4433=3,"女主"),C4433=2,"")</f>
        <v>主角之一</v>
      </c>
      <c r="G4433" t="s">
        <v>3043</v>
      </c>
      <c r="H4433">
        <v>2</v>
      </c>
      <c r="I4433" t="str">
        <f t="array" ref="I4433">_xlfn.IFS(OR(C4433=0,C4433=3),_xlfn.IFS(H4433=0,"漫改",H4433=1,"轻改",H4433=2,"原创",H4433=3,"Gal改",H4433=4,"游改",H4433=5,"原创偶像",H4433=6,"国产原创",H4433=7,"小说改"),C4433&lt;&gt;0,"")</f>
        <v>原创</v>
      </c>
      <c r="J4433" s="16" t="s">
        <v>10161</v>
      </c>
      <c r="M4433" t="str">
        <f t="shared" si="70"/>
        <v>小此木优子，原创动画《电脑线圈》主角之一。</v>
      </c>
      <c r="O4433">
        <v>22</v>
      </c>
      <c r="P4433">
        <v>27</v>
      </c>
    </row>
    <row r="4434" spans="1:16">
      <c r="A4434" s="5" t="s">
        <v>10178</v>
      </c>
      <c r="B4434" t="s">
        <v>10179</v>
      </c>
      <c r="C4434">
        <v>0</v>
      </c>
      <c r="D4434">
        <v>1</v>
      </c>
      <c r="E4434" t="str">
        <f t="array" ref="E4434">_xlfn.IFS(C4434&lt;&gt;2,_xlfn.IFS(D4434=0,"主角之一",D4434=1,"角色",D4434=2,"男主",D4434=3,"女主"),C4434=2,"")</f>
        <v>角色</v>
      </c>
      <c r="G4434" t="s">
        <v>10180</v>
      </c>
      <c r="H4434">
        <v>0</v>
      </c>
      <c r="I4434" t="str">
        <f t="array" ref="I4434">_xlfn.IFS(OR(C4434=0,C4434=3),_xlfn.IFS(H4434=0,"漫改",H4434=1,"轻改",H4434=2,"原创",H4434=3,"Gal改",H4434=4,"游改",H4434=5,"原创偶像",H4434=6,"国产原创",H4434=7,"小说改"),C4434&lt;&gt;0,"")</f>
        <v>漫改</v>
      </c>
      <c r="J4434" s="16" t="s">
        <v>10161</v>
      </c>
      <c r="M4434" t="str">
        <f t="shared" si="70"/>
        <v>惠比寿，漫改动画《异兽魔都》角色。</v>
      </c>
      <c r="O4434">
        <v>16</v>
      </c>
      <c r="P4434">
        <v>23</v>
      </c>
    </row>
    <row r="4435" spans="1:16">
      <c r="A4435" s="5" t="s">
        <v>10181</v>
      </c>
      <c r="B4435" t="s">
        <v>10182</v>
      </c>
      <c r="C4435">
        <v>0</v>
      </c>
      <c r="D4435">
        <v>0</v>
      </c>
      <c r="E4435" t="str">
        <f t="array" ref="E4435">_xlfn.IFS(C4435&lt;&gt;2,_xlfn.IFS(D4435=0,"主角之一",D4435=1,"角色",D4435=2,"男主",D4435=3,"女主"),C4435=2,"")</f>
        <v>主角之一</v>
      </c>
      <c r="G4435" t="s">
        <v>2296</v>
      </c>
      <c r="H4435">
        <v>1</v>
      </c>
      <c r="I4435" t="str">
        <f t="array" ref="I4435">_xlfn.IFS(OR(C4435=0,C4435=3),_xlfn.IFS(H4435=0,"漫改",H4435=1,"轻改",H4435=2,"原创",H4435=3,"Gal改",H4435=4,"游改",H4435=5,"原创偶像",H4435=6,"国产原创",H4435=7,"小说改"),C4435&lt;&gt;0,"")</f>
        <v>轻改</v>
      </c>
      <c r="J4435" s="16" t="s">
        <v>10161</v>
      </c>
      <c r="M4435" t="str">
        <f t="shared" si="70"/>
        <v>佐藤由美子，轻改动画《声优广播的台前幕后》主角之一。</v>
      </c>
      <c r="O4435">
        <v>9</v>
      </c>
      <c r="P4435">
        <v>19</v>
      </c>
    </row>
    <row r="4436" spans="1:16">
      <c r="A4436" s="5" t="s">
        <v>10183</v>
      </c>
      <c r="B4436" t="s">
        <v>10184</v>
      </c>
      <c r="C4436">
        <v>1</v>
      </c>
      <c r="D4436">
        <v>1</v>
      </c>
      <c r="E4436" t="str">
        <f t="array" ref="E4436">_xlfn.IFS(C4436&lt;&gt;2,_xlfn.IFS(D4436=0,"主角之一",D4436=1,"角色",D4436=2,"男主",D4436=3,"女主"),C4436=2,"")</f>
        <v>角色</v>
      </c>
      <c r="G4436" t="s">
        <v>1214</v>
      </c>
      <c r="I4436" t="str">
        <f t="array" ref="I4436">_xlfn.IFS(OR(C4436=0,C4436=3),_xlfn.IFS(H4436=0,"漫改",H4436=1,"轻改",H4436=2,"原创",H4436=3,"Gal改",H4436=4,"游改",H4436=5,"原创偶像",H4436=6,"国产原创",H4436=7,"小说改"),C4436&lt;&gt;0,"")</f>
        <v/>
      </c>
      <c r="J4436" s="16" t="s">
        <v>10161</v>
      </c>
      <c r="M4436" t="str">
        <f t="shared" si="70"/>
        <v>沖恒まそら，《我的恋天使太废柴了好可怕》角色。</v>
      </c>
      <c r="O4436">
        <v>21</v>
      </c>
      <c r="P4436">
        <v>35</v>
      </c>
    </row>
    <row r="4437" spans="1:16">
      <c r="A4437" s="5" t="s">
        <v>10185</v>
      </c>
      <c r="B4437" t="s">
        <v>10186</v>
      </c>
      <c r="C4437">
        <v>2</v>
      </c>
      <c r="E4437" t="str">
        <f t="array" ref="E4437">_xlfn.IFS(C4437&lt;&gt;2,_xlfn.IFS(D4437=0,"主角之一",D4437=1,"角色",D4437=2,"男主",D4437=3,"女主"),C4437=2,"")</f>
        <v/>
      </c>
      <c r="I4437" t="str">
        <f t="array" ref="I4437">_xlfn.IFS(OR(C4437=0,C4437=3),_xlfn.IFS(H4437=0,"漫改",H4437=1,"轻改",H4437=2,"原创",H4437=3,"Gal改",H4437=4,"游改",H4437=5,"原创偶像",H4437=6,"国产原创",H4437=7,"小说改"),C4437&lt;&gt;0,"")</f>
        <v/>
      </c>
      <c r="J4437" s="16" t="s">
        <v>10161</v>
      </c>
      <c r="L4437" t="s">
        <v>10187</v>
      </c>
      <c r="M4437" t="str">
        <f t="shared" si="70"/>
        <v>V，游戏《赛博朋克 2077》角色。</v>
      </c>
      <c r="O4437">
        <v>7</v>
      </c>
      <c r="P4437">
        <v>10</v>
      </c>
    </row>
    <row r="4438" spans="1:16">
      <c r="B4438" t="s">
        <v>10188</v>
      </c>
      <c r="C4438">
        <v>2</v>
      </c>
      <c r="E4438" t="str">
        <f t="array" ref="E4438">_xlfn.IFS(C4438&lt;&gt;2,_xlfn.IFS(D4438=0,"主角之一",D4438=1,"角色",D4438=2,"男主",D4438=3,"女主"),C4438=2,"")</f>
        <v/>
      </c>
      <c r="I4438" t="str">
        <f t="array" ref="I4438">_xlfn.IFS(OR(C4438=0,C4438=3),_xlfn.IFS(H4438=0,"漫改",H4438=1,"轻改",H4438=2,"原创",H4438=3,"Gal改",H4438=4,"游改",H4438=5,"原创偶像",H4438=6,"国产原创",H4438=7,"小说改"),C4438&lt;&gt;0,"")</f>
        <v/>
      </c>
      <c r="J4438" s="16" t="s">
        <v>10161</v>
      </c>
      <c r="L4438" t="s">
        <v>10189</v>
      </c>
      <c r="M4438" t="str">
        <f t="shared" si="70"/>
        <v>梅利莎·邦巴迪尔，中国国铁CRH1型电力动车组系列的拟人化萌娘。</v>
      </c>
    </row>
    <row r="4439" spans="1:16">
      <c r="A4439" s="5" t="s">
        <v>10214</v>
      </c>
      <c r="B4439" t="s">
        <v>10215</v>
      </c>
      <c r="C4439">
        <v>0</v>
      </c>
      <c r="D4439">
        <v>1</v>
      </c>
      <c r="E4439" t="str">
        <f t="array" ref="E4439">_xlfn.IFS(C4439&lt;&gt;2,_xlfn.IFS(D4439=0,"主角之一",D4439=1,"角色",D4439=2,"男主",D4439=3,"女主"),C4439=2,"")</f>
        <v>角色</v>
      </c>
      <c r="G4439" t="s">
        <v>6828</v>
      </c>
      <c r="H4439">
        <v>0</v>
      </c>
      <c r="I4439" t="str">
        <f t="array" ref="I4439">_xlfn.IFS(OR(C4439=0,C4439=3),_xlfn.IFS(H4439=0,"漫改",H4439=1,"轻改",H4439=2,"原创",H4439=3,"Gal改",H4439=4,"游改",H4439=5,"原创偶像",H4439=6,"国产原创",H4439=7,"小说改"),C4439&lt;&gt;0,"")</f>
        <v>漫改</v>
      </c>
      <c r="J4439" s="16" t="s">
        <v>10192</v>
      </c>
      <c r="M4439" t="str">
        <f t="shared" si="70"/>
        <v>松尾隆弓，漫改动画《北海道辣妹贼拉可爱》角色。</v>
      </c>
      <c r="O4439">
        <v>2</v>
      </c>
      <c r="P4439">
        <v>2</v>
      </c>
    </row>
    <row r="4440" spans="1:16">
      <c r="A4440" s="5" t="s">
        <v>10195</v>
      </c>
      <c r="B4440" t="s">
        <v>10196</v>
      </c>
      <c r="C4440">
        <v>0</v>
      </c>
      <c r="D4440">
        <v>0</v>
      </c>
      <c r="E4440" t="str">
        <f t="array" ref="E4440">_xlfn.IFS(C4440&lt;&gt;2,_xlfn.IFS(D4440=0,"主角之一",D4440=1,"角色",D4440=2,"男主",D4440=3,"女主"),C4440=2,"")</f>
        <v>主角之一</v>
      </c>
      <c r="G4440" t="s">
        <v>765</v>
      </c>
      <c r="H4440">
        <v>3</v>
      </c>
      <c r="I4440" t="str">
        <f t="array" ref="I4440">_xlfn.IFS(OR(C4440=0,C4440=3),_xlfn.IFS(H4440=0,"漫改",H4440=1,"轻改",H4440=2,"原创",H4440=3,"Gal改",H4440=4,"游改",H4440=5,"原创偶像",H4440=6,"国产原创",H4440=7,"小说改"),C4440&lt;&gt;0,"")</f>
        <v>Gal改</v>
      </c>
      <c r="J4440" s="16" t="s">
        <v>10192</v>
      </c>
      <c r="M4440" t="str">
        <f t="shared" si="70"/>
        <v>奈莉奈，Gal改动画《SHUFFLE!》主角之一。</v>
      </c>
      <c r="O4440">
        <v>7</v>
      </c>
      <c r="P4440">
        <v>26</v>
      </c>
    </row>
    <row r="4441" spans="1:16">
      <c r="A4441" s="5" t="s">
        <v>10202</v>
      </c>
      <c r="B4441" t="s">
        <v>10203</v>
      </c>
      <c r="C4441">
        <v>0</v>
      </c>
      <c r="D4441">
        <v>0</v>
      </c>
      <c r="E4441" t="str">
        <f t="array" ref="E4441">_xlfn.IFS(C4441&lt;&gt;2,_xlfn.IFS(D4441=0,"主角之一",D4441=1,"角色",D4441=2,"男主",D4441=3,"女主"),C4441=2,"")</f>
        <v>主角之一</v>
      </c>
      <c r="G4441" t="s">
        <v>8504</v>
      </c>
      <c r="H4441">
        <v>4</v>
      </c>
      <c r="I4441" t="str">
        <f t="array" ref="I4441">_xlfn.IFS(OR(C4441=0,C4441=3),_xlfn.IFS(H4441=0,"漫改",H4441=1,"轻改",H4441=2,"原创",H4441=3,"Gal改",H4441=4,"游改",H4441=5,"原创偶像",H4441=6,"国产原创",H4441=7,"小说改"),C4441&lt;&gt;0,"")</f>
        <v>游改</v>
      </c>
      <c r="J4441" s="16" t="s">
        <v>10192</v>
      </c>
      <c r="M4441" t="str">
        <f t="shared" si="70"/>
        <v>索尼娅·内瓦麦，游改动画《弹丸论破3 -The End of 希望之峰学园-》主角之一。</v>
      </c>
      <c r="O4441">
        <v>18</v>
      </c>
      <c r="P4441">
        <v>57</v>
      </c>
    </row>
    <row r="4442" spans="1:16">
      <c r="A4442" s="5" t="s">
        <v>10204</v>
      </c>
      <c r="B4442" t="s">
        <v>10205</v>
      </c>
      <c r="C4442">
        <v>0</v>
      </c>
      <c r="D4442">
        <v>1</v>
      </c>
      <c r="E4442" t="str">
        <f t="array" ref="E4442">_xlfn.IFS(C4442&lt;&gt;2,_xlfn.IFS(D4442=0,"主角之一",D4442=1,"角色",D4442=2,"男主",D4442=3,"女主"),C4442=2,"")</f>
        <v>角色</v>
      </c>
      <c r="G4442" t="s">
        <v>3514</v>
      </c>
      <c r="H4442">
        <v>0</v>
      </c>
      <c r="I4442" t="str">
        <f t="array" ref="I4442">_xlfn.IFS(OR(C4442=0,C4442=3),_xlfn.IFS(H4442=0,"漫改",H4442=1,"轻改",H4442=2,"原创",H4442=3,"Gal改",H4442=4,"游改",H4442=5,"原创偶像",H4442=6,"国产原创",H4442=7,"小说改"),C4442&lt;&gt;0,"")</f>
        <v>漫改</v>
      </c>
      <c r="J4442" s="16" t="s">
        <v>10192</v>
      </c>
      <c r="M4442" t="str">
        <f t="shared" si="70"/>
        <v>木户浩志，漫改动画《元气囝仔》角色。</v>
      </c>
      <c r="O4442">
        <v>2</v>
      </c>
      <c r="P4442">
        <v>11</v>
      </c>
    </row>
    <row r="4443" spans="1:16">
      <c r="A4443" s="5" t="s">
        <v>10206</v>
      </c>
      <c r="B4443" t="s">
        <v>10207</v>
      </c>
      <c r="C4443">
        <v>0</v>
      </c>
      <c r="D4443">
        <v>1</v>
      </c>
      <c r="E4443" t="str">
        <f t="array" ref="E4443">_xlfn.IFS(C4443&lt;&gt;2,_xlfn.IFS(D4443=0,"主角之一",D4443=1,"角色",D4443=2,"男主",D4443=3,"女主"),C4443=2,"")</f>
        <v>角色</v>
      </c>
      <c r="G4443" t="s">
        <v>5616</v>
      </c>
      <c r="H4443">
        <v>3</v>
      </c>
      <c r="I4443" t="str">
        <f t="array" ref="I4443">_xlfn.IFS(OR(C4443=0,C4443=3),_xlfn.IFS(H4443=0,"漫改",H4443=1,"轻改",H4443=2,"原创",H4443=3,"Gal改",H4443=4,"游改",H4443=5,"原创偶像",H4443=6,"国产原创",H4443=7,"小说改"),C4443&lt;&gt;0,"")</f>
        <v>Gal改</v>
      </c>
      <c r="J4443" s="16" t="s">
        <v>10192</v>
      </c>
      <c r="M4443" t="str">
        <f t="shared" si="70"/>
        <v>伊隅美知留，Gal改动画《Muv-Luv Alternative》角色。</v>
      </c>
      <c r="O4443">
        <v>16</v>
      </c>
      <c r="P4443">
        <v>24</v>
      </c>
    </row>
    <row r="4444" spans="1:16">
      <c r="A4444" s="5" t="s">
        <v>10190</v>
      </c>
      <c r="B4444" t="s">
        <v>10191</v>
      </c>
      <c r="C4444">
        <v>0</v>
      </c>
      <c r="D4444">
        <v>1</v>
      </c>
      <c r="E4444" t="str">
        <f t="array" ref="E4444">_xlfn.IFS(C4444&lt;&gt;2,_xlfn.IFS(D4444=0,"主角之一",D4444=1,"角色",D4444=2,"男主",D4444=3,"女主"),C4444=2,"")</f>
        <v>角色</v>
      </c>
      <c r="G4444" t="s">
        <v>503</v>
      </c>
      <c r="H4444">
        <v>3</v>
      </c>
      <c r="I4444" t="str">
        <f t="array" ref="I4444">_xlfn.IFS(OR(C4444=0,C4444=3),_xlfn.IFS(H4444=0,"漫改",H4444=1,"轻改",H4444=2,"原创",H4444=3,"Gal改",H4444=4,"游改",H4444=5,"原创偶像",H4444=6,"国产原创",H4444=7,"小说改"),C4444&lt;&gt;0,"")</f>
        <v>Gal改</v>
      </c>
      <c r="J4444" s="16" t="s">
        <v>10192</v>
      </c>
      <c r="M4444" t="str">
        <f t="shared" si="70"/>
        <v>三枝叶留佳 &amp; 二木佳奈多，Gal改动画《Little Busters!》角色。</v>
      </c>
      <c r="O4444">
        <v>26</v>
      </c>
      <c r="P4444">
        <v>112</v>
      </c>
    </row>
    <row r="4445" spans="1:16">
      <c r="A4445" s="5" t="s">
        <v>10197</v>
      </c>
      <c r="B4445" t="s">
        <v>10198</v>
      </c>
      <c r="C4445">
        <v>0</v>
      </c>
      <c r="D4445">
        <v>0</v>
      </c>
      <c r="E4445" t="str">
        <f t="array" ref="E4445">_xlfn.IFS(C4445&lt;&gt;2,_xlfn.IFS(D4445=0,"主角之一",D4445=1,"角色",D4445=2,"男主",D4445=3,"女主"),C4445=2,"")</f>
        <v>主角之一</v>
      </c>
      <c r="G4445" t="s">
        <v>2522</v>
      </c>
      <c r="H4445">
        <v>3</v>
      </c>
      <c r="I4445" t="str">
        <f t="array" ref="I4445">_xlfn.IFS(OR(C4445=0,C4445=3),_xlfn.IFS(H4445=0,"漫改",H4445=1,"轻改",H4445=2,"原创",H4445=3,"Gal改",H4445=4,"游改",H4445=5,"原创偶像",H4445=6,"国产原创",H4445=7,"小说改"),C4445&lt;&gt;0,"")</f>
        <v>Gal改</v>
      </c>
      <c r="J4445" s="16" t="s">
        <v>10192</v>
      </c>
      <c r="M4445" t="str">
        <f t="shared" si="70"/>
        <v>日高佐菜，Gal改动画《我自己；你自己》主角之一。</v>
      </c>
      <c r="O4445">
        <v>2</v>
      </c>
      <c r="P4445">
        <v>2</v>
      </c>
    </row>
    <row r="4446" spans="1:16">
      <c r="A4446" s="5" t="s">
        <v>10208</v>
      </c>
      <c r="B4446" t="s">
        <v>10209</v>
      </c>
      <c r="C4446">
        <v>0</v>
      </c>
      <c r="D4446">
        <v>1</v>
      </c>
      <c r="E4446" t="str">
        <f t="array" ref="E4446">_xlfn.IFS(C4446&lt;&gt;2,_xlfn.IFS(D4446=0,"主角之一",D4446=1,"角色",D4446=2,"男主",D4446=3,"女主"),C4446=2,"")</f>
        <v>角色</v>
      </c>
      <c r="G4446" t="s">
        <v>2589</v>
      </c>
      <c r="H4446">
        <v>0</v>
      </c>
      <c r="I4446" t="str">
        <f t="array" ref="I4446">_xlfn.IFS(OR(C4446=0,C4446=3),_xlfn.IFS(H4446=0,"漫改",H4446=1,"轻改",H4446=2,"原创",H4446=3,"Gal改",H4446=4,"游改",H4446=5,"原创偶像",H4446=6,"国产原创",H4446=7,"小说改"),C4446&lt;&gt;0,"")</f>
        <v>漫改</v>
      </c>
      <c r="J4446" s="16" t="s">
        <v>10192</v>
      </c>
      <c r="M4446" t="str">
        <f t="shared" si="70"/>
        <v>大道寺园美，漫改动画《魔卡少女樱》角色。</v>
      </c>
      <c r="O4446">
        <v>2</v>
      </c>
      <c r="P4446">
        <v>3</v>
      </c>
    </row>
    <row r="4447" spans="1:16">
      <c r="A4447" s="5" t="s">
        <v>10210</v>
      </c>
      <c r="B4447" t="s">
        <v>10211</v>
      </c>
      <c r="C4447">
        <v>0</v>
      </c>
      <c r="D4447">
        <v>1</v>
      </c>
      <c r="E4447" t="str">
        <f t="array" ref="E4447">_xlfn.IFS(C4447&lt;&gt;2,_xlfn.IFS(D4447=0,"主角之一",D4447=1,"角色",D4447=2,"男主",D4447=3,"女主"),C4447=2,"")</f>
        <v>角色</v>
      </c>
      <c r="G4447" t="s">
        <v>6124</v>
      </c>
      <c r="H4447">
        <v>0</v>
      </c>
      <c r="I4447" t="str">
        <f t="array" ref="I4447">_xlfn.IFS(OR(C4447=0,C4447=3),_xlfn.IFS(H4447=0,"漫改",H4447=1,"轻改",H4447=2,"原创",H4447=3,"Gal改",H4447=4,"游改",H4447=5,"原创偶像",H4447=6,"国产原创",H4447=7,"小说改"),C4447&lt;&gt;0,"")</f>
        <v>漫改</v>
      </c>
      <c r="J4447" s="16" t="s">
        <v>10192</v>
      </c>
      <c r="M4447" t="str">
        <f t="shared" si="70"/>
        <v>荒霸吐吞子，漫改动画《摇曳庄的幽奈小姐》角色。</v>
      </c>
      <c r="O4447">
        <v>2</v>
      </c>
      <c r="P4447">
        <v>16</v>
      </c>
    </row>
    <row r="4448" spans="1:16">
      <c r="A4448" s="5" t="s">
        <v>10212</v>
      </c>
      <c r="B4448" t="s">
        <v>10213</v>
      </c>
      <c r="C4448">
        <v>0</v>
      </c>
      <c r="D4448">
        <v>0</v>
      </c>
      <c r="E4448" t="str">
        <f t="array" ref="E4448">_xlfn.IFS(C4448&lt;&gt;2,_xlfn.IFS(D4448=0,"主角之一",D4448=1,"角色",D4448=2,"男主",D4448=3,"女主"),C4448=2,"")</f>
        <v>主角之一</v>
      </c>
      <c r="G4448" t="s">
        <v>4948</v>
      </c>
      <c r="H4448">
        <v>2</v>
      </c>
      <c r="I4448" t="str">
        <f t="array" ref="I4448">_xlfn.IFS(OR(C4448=0,C4448=3),_xlfn.IFS(H4448=0,"漫改",H4448=1,"轻改",H4448=2,"原创",H4448=3,"Gal改",H4448=4,"游改",H4448=5,"原创偶像",H4448=6,"国产原创",H4448=7,"小说改"),C4448&lt;&gt;0,"")</f>
        <v>原创</v>
      </c>
      <c r="J4448" s="16" t="s">
        <v>10192</v>
      </c>
      <c r="M4448" t="str">
        <f t="shared" si="70"/>
        <v>扎拉，原创动画《荒野的寿飞行队》主角之一。</v>
      </c>
      <c r="O4448">
        <v>7</v>
      </c>
      <c r="P4448">
        <v>23</v>
      </c>
    </row>
    <row r="4449" spans="1:16">
      <c r="A4449" s="5" t="s">
        <v>10199</v>
      </c>
      <c r="B4449" t="s">
        <v>10200</v>
      </c>
      <c r="C4449">
        <v>0</v>
      </c>
      <c r="D4449">
        <v>0</v>
      </c>
      <c r="E4449" t="str">
        <f t="array" ref="E4449">_xlfn.IFS(C4449&lt;&gt;2,_xlfn.IFS(D4449=0,"主角之一",D4449=1,"角色",D4449=2,"男主",D4449=3,"女主"),C4449=2,"")</f>
        <v>主角之一</v>
      </c>
      <c r="G4449" t="s">
        <v>10201</v>
      </c>
      <c r="H4449">
        <v>0</v>
      </c>
      <c r="I4449" t="str">
        <f t="array" ref="I4449">_xlfn.IFS(OR(C4449=0,C4449=3),_xlfn.IFS(H4449=0,"漫改",H4449=1,"轻改",H4449=2,"原创",H4449=3,"Gal改",H4449=4,"游改",H4449=5,"原创偶像",H4449=6,"国产原创",H4449=7,"小说改"),C4449&lt;&gt;0,"")</f>
        <v>漫改</v>
      </c>
      <c r="J4449" s="16" t="s">
        <v>10192</v>
      </c>
      <c r="M4449" t="str">
        <f t="shared" si="70"/>
        <v>桃濑胡桃，漫改动画《不可思议的教室》主角之一。</v>
      </c>
      <c r="O4449">
        <v>2</v>
      </c>
      <c r="P4449">
        <v>9</v>
      </c>
    </row>
    <row r="4450" spans="1:16">
      <c r="A4450" s="5" t="s">
        <v>10193</v>
      </c>
      <c r="B4450" t="s">
        <v>10194</v>
      </c>
      <c r="C4450">
        <v>0</v>
      </c>
      <c r="D4450">
        <v>0</v>
      </c>
      <c r="E4450" t="str">
        <f t="array" ref="E4450">_xlfn.IFS(C4450&lt;&gt;2,_xlfn.IFS(D4450=0,"主角之一",D4450=1,"角色",D4450=2,"男主",D4450=3,"女主"),C4450=2,"")</f>
        <v>主角之一</v>
      </c>
      <c r="G4450" t="s">
        <v>3853</v>
      </c>
      <c r="H4450">
        <v>0</v>
      </c>
      <c r="I4450" t="str">
        <f t="array" ref="I4450">_xlfn.IFS(OR(C4450=0,C4450=3),_xlfn.IFS(H4450=0,"漫改",H4450=1,"轻改",H4450=2,"原创",H4450=3,"Gal改",H4450=4,"游改",H4450=5,"原创偶像",H4450=6,"国产原创",H4450=7,"小说改"),C4450&lt;&gt;0,"")</f>
        <v>漫改</v>
      </c>
      <c r="J4450" s="16" t="s">
        <v>10192</v>
      </c>
      <c r="M4450" t="str">
        <f t="shared" si="70"/>
        <v>里包恩，漫改动画《家庭教师HITMAN REBORN!》主角之一。</v>
      </c>
      <c r="O4450">
        <v>2</v>
      </c>
      <c r="P4450">
        <v>51</v>
      </c>
    </row>
    <row r="4451" spans="1:16">
      <c r="A4451" s="5" t="s">
        <v>10216</v>
      </c>
      <c r="B4451" t="s">
        <v>10217</v>
      </c>
      <c r="C4451">
        <v>1</v>
      </c>
      <c r="D4451">
        <v>0</v>
      </c>
      <c r="E4451" t="str">
        <f t="array" ref="E4451">_xlfn.IFS(C4451&lt;&gt;2,_xlfn.IFS(D4451=0,"主角之一",D4451=1,"角色",D4451=2,"男主",D4451=3,"女主"),C4451=2,"")</f>
        <v>主角之一</v>
      </c>
      <c r="G4451" t="s">
        <v>2688</v>
      </c>
      <c r="I4451" t="str">
        <f t="array" ref="I4451">_xlfn.IFS(OR(C4451=0,C4451=3),_xlfn.IFS(H4451=0,"漫改",H4451=1,"轻改",H4451=2,"原创",H4451=3,"Gal改",H4451=4,"游改",H4451=5,"原创偶像",H4451=6,"国产原创",H4451=7,"小说改"),C4451&lt;&gt;0,"")</f>
        <v/>
      </c>
      <c r="J4451" s="16" t="s">
        <v>10192</v>
      </c>
      <c r="M4451" t="str">
        <f t="shared" si="70"/>
        <v>九曜更紗，《亲吻、魔王、与红茶》主角之一。</v>
      </c>
      <c r="O4451">
        <v>2</v>
      </c>
      <c r="P4451">
        <v>28</v>
      </c>
    </row>
    <row r="4452" spans="1:16">
      <c r="A4452" s="5" t="s">
        <v>10218</v>
      </c>
      <c r="B4452" t="s">
        <v>10219</v>
      </c>
      <c r="C4452">
        <v>1</v>
      </c>
      <c r="D4452">
        <v>0</v>
      </c>
      <c r="E4452" t="str">
        <f t="array" ref="E4452">_xlfn.IFS(C4452&lt;&gt;2,_xlfn.IFS(D4452=0,"主角之一",D4452=1,"角色",D4452=2,"男主",D4452=3,"女主"),C4452=2,"")</f>
        <v>主角之一</v>
      </c>
      <c r="G4452" t="s">
        <v>6334</v>
      </c>
      <c r="I4452" t="str">
        <f t="array" ref="I4452">_xlfn.IFS(OR(C4452=0,C4452=3),_xlfn.IFS(H4452=0,"漫改",H4452=1,"轻改",H4452=2,"原创",H4452=3,"Gal改",H4452=4,"游改",H4452=5,"原创偶像",H4452=6,"国产原创",H4452=7,"小说改"),C4452&lt;&gt;0,"")</f>
        <v/>
      </c>
      <c r="J4452" s="16" t="s">
        <v>10192</v>
      </c>
      <c r="M4452" t="str">
        <f t="shared" si="70"/>
        <v>铃木美羽，《柯罗的怀表》主角之一。</v>
      </c>
      <c r="O4452">
        <v>14</v>
      </c>
      <c r="P4452">
        <v>20</v>
      </c>
    </row>
    <row r="4453" spans="1:16">
      <c r="A4453" s="5" t="s">
        <v>10220</v>
      </c>
      <c r="B4453" t="s">
        <v>10221</v>
      </c>
      <c r="C4453">
        <v>1</v>
      </c>
      <c r="D4453">
        <v>1</v>
      </c>
      <c r="E4453" t="str">
        <f t="array" ref="E4453">_xlfn.IFS(C4453&lt;&gt;2,_xlfn.IFS(D4453=0,"主角之一",D4453=1,"角色",D4453=2,"男主",D4453=3,"女主"),C4453=2,"")</f>
        <v>角色</v>
      </c>
      <c r="G4453" t="s">
        <v>10222</v>
      </c>
      <c r="I4453" t="str">
        <f t="array" ref="I4453">_xlfn.IFS(OR(C4453=0,C4453=3),_xlfn.IFS(H4453=0,"漫改",H4453=1,"轻改",H4453=2,"原创",H4453=3,"Gal改",H4453=4,"游改",H4453=5,"原创偶像",H4453=6,"国产原创",H4453=7,"小说改"),C4453&lt;&gt;0,"")</f>
        <v/>
      </c>
      <c r="J4453" s="16" t="s">
        <v>10192</v>
      </c>
      <c r="M4453" t="str">
        <f t="shared" si="70"/>
        <v>鸟谷纱希，《樱之诗 / 樱之刻》角色。</v>
      </c>
      <c r="O4453">
        <v>36</v>
      </c>
      <c r="P4453">
        <v>44</v>
      </c>
    </row>
    <row r="4454" spans="1:16">
      <c r="A4454" s="5" t="s">
        <v>10223</v>
      </c>
      <c r="B4454" t="s">
        <v>10224</v>
      </c>
      <c r="C4454">
        <v>1</v>
      </c>
      <c r="D4454">
        <v>0</v>
      </c>
      <c r="E4454" t="str">
        <f t="array" ref="E4454">_xlfn.IFS(C4454&lt;&gt;2,_xlfn.IFS(D4454=0,"主角之一",D4454=1,"角色",D4454=2,"男主",D4454=3,"女主"),C4454=2,"")</f>
        <v>主角之一</v>
      </c>
      <c r="G4454" t="s">
        <v>296</v>
      </c>
      <c r="I4454" t="str">
        <f t="array" ref="I4454">_xlfn.IFS(OR(C4454=0,C4454=3),_xlfn.IFS(H4454=0,"漫改",H4454=1,"轻改",H4454=2,"原创",H4454=3,"Gal改",H4454=4,"游改",H4454=5,"原创偶像",H4454=6,"国产原创",H4454=7,"小说改"),C4454&lt;&gt;0,"")</f>
        <v/>
      </c>
      <c r="J4454" s="16" t="s">
        <v>10192</v>
      </c>
      <c r="M4454" t="str">
        <f t="shared" si="70"/>
        <v>鹿岛理理，《绽放★青春全力向前冲！》主角之一。</v>
      </c>
      <c r="O4454">
        <v>61</v>
      </c>
      <c r="P4454">
        <v>160</v>
      </c>
    </row>
    <row r="4455" spans="1:16">
      <c r="A4455" s="5" t="s">
        <v>10225</v>
      </c>
      <c r="B4455" t="s">
        <v>10226</v>
      </c>
      <c r="C4455">
        <v>2</v>
      </c>
      <c r="E4455" t="str">
        <f t="array" ref="E4455">_xlfn.IFS(C4455&lt;&gt;2,_xlfn.IFS(D4455=0,"主角之一",D4455=1,"角色",D4455=2,"男主",D4455=3,"女主"),C4455=2,"")</f>
        <v/>
      </c>
      <c r="I4455" t="str">
        <f t="array" ref="I4455">_xlfn.IFS(OR(C4455=0,C4455=3),_xlfn.IFS(H4455=0,"漫改",H4455=1,"轻改",H4455=2,"原创",H4455=3,"Gal改",H4455=4,"游改",H4455=5,"原创偶像",H4455=6,"国产原创",H4455=7,"小说改"),C4455&lt;&gt;0,"")</f>
        <v/>
      </c>
      <c r="J4455" s="16" t="s">
        <v>10192</v>
      </c>
      <c r="L4455" t="s">
        <v>124</v>
      </c>
      <c r="M4455" t="str">
        <f t="shared" si="70"/>
        <v>芙宁娜·德·枫丹，游戏《原神》角色。</v>
      </c>
      <c r="O4455">
        <v>62</v>
      </c>
      <c r="P4455">
        <v>88</v>
      </c>
    </row>
    <row r="4456" spans="1:16">
      <c r="B4456" t="s">
        <v>10227</v>
      </c>
      <c r="C4456">
        <v>2</v>
      </c>
      <c r="E4456" t="str">
        <f t="array" ref="E4456">_xlfn.IFS(C4456&lt;&gt;2,_xlfn.IFS(D4456=0,"主角之一",D4456=1,"角色",D4456=2,"男主",D4456=3,"女主"),C4456=2,"")</f>
        <v/>
      </c>
      <c r="I4456" t="str">
        <f t="array" ref="I4456">_xlfn.IFS(OR(C4456=0,C4456=3),_xlfn.IFS(H4456=0,"漫改",H4456=1,"轻改",H4456=2,"原创",H4456=3,"Gal改",H4456=4,"游改",H4456=5,"原创偶像",H4456=6,"国产原创",H4456=7,"小说改"),C4456&lt;&gt;0,"")</f>
        <v/>
      </c>
      <c r="J4456" s="16" t="s">
        <v>10192</v>
      </c>
      <c r="L4456" t="s">
        <v>1597</v>
      </c>
      <c r="M4456" t="str">
        <f t="shared" si="70"/>
        <v>克蕾西·奥莉，知名vtuber。</v>
      </c>
    </row>
    <row r="4457" spans="1:16">
      <c r="A4457" s="5" t="s">
        <v>10243</v>
      </c>
      <c r="B4457" t="s">
        <v>10244</v>
      </c>
      <c r="C4457">
        <v>0</v>
      </c>
      <c r="D4457">
        <v>1</v>
      </c>
      <c r="E4457" t="str">
        <f t="array" ref="E4457">_xlfn.IFS(C4457&lt;&gt;2,_xlfn.IFS(D4457=0,"主角之一",D4457=1,"角色",D4457=2,"男主",D4457=3,"女主"),C4457=2,"")</f>
        <v>角色</v>
      </c>
      <c r="G4457" t="s">
        <v>3246</v>
      </c>
      <c r="H4457">
        <v>0</v>
      </c>
      <c r="I4457" t="str">
        <f t="array" ref="I4457">_xlfn.IFS(OR(C4457=0,C4457=3),_xlfn.IFS(H4457=0,"漫改",H4457=1,"轻改",H4457=2,"原创",H4457=3,"Gal改",H4457=4,"游改",H4457=5,"原创偶像",H4457=6,"国产原创",H4457=7,"小说改"),C4457&lt;&gt;0,"")</f>
        <v>漫改</v>
      </c>
      <c r="J4457" s="16" t="s">
        <v>10230</v>
      </c>
      <c r="M4457" t="str">
        <f t="shared" si="70"/>
        <v>有月憬/污点，漫改动画《坂本日常》角色。</v>
      </c>
      <c r="O4457">
        <v>3</v>
      </c>
      <c r="P4457">
        <v>2</v>
      </c>
    </row>
    <row r="4458" spans="1:16">
      <c r="A4458" s="5" t="s">
        <v>10233</v>
      </c>
      <c r="B4458" t="s">
        <v>10234</v>
      </c>
      <c r="C4458">
        <v>0</v>
      </c>
      <c r="D4458">
        <v>0</v>
      </c>
      <c r="E4458" t="str">
        <f t="array" ref="E4458">_xlfn.IFS(C4458&lt;&gt;2,_xlfn.IFS(D4458=0,"主角之一",D4458=1,"角色",D4458=2,"男主",D4458=3,"女主"),C4458=2,"")</f>
        <v>主角之一</v>
      </c>
      <c r="G4458" t="s">
        <v>10234</v>
      </c>
      <c r="H4458">
        <v>2</v>
      </c>
      <c r="I4458" t="str">
        <f t="array" ref="I4458">_xlfn.IFS(OR(C4458=0,C4458=3),_xlfn.IFS(H4458=0,"漫改",H4458=1,"轻改",H4458=2,"原创",H4458=3,"Gal改",H4458=4,"游改",H4458=5,"原创偶像",H4458=6,"国产原创",H4458=7,"小说改"),C4458&lt;&gt;0,"")</f>
        <v>原创</v>
      </c>
      <c r="J4458" s="16" t="s">
        <v>10230</v>
      </c>
      <c r="M4458" t="str">
        <f t="shared" si="70"/>
        <v>超级索尼子，原创动画《超级索尼子》主角之一。</v>
      </c>
      <c r="O4458">
        <v>39</v>
      </c>
      <c r="P4458">
        <v>123</v>
      </c>
    </row>
    <row r="4459" spans="1:16">
      <c r="A4459" s="5" t="s">
        <v>10245</v>
      </c>
      <c r="B4459" t="s">
        <v>10246</v>
      </c>
      <c r="C4459">
        <v>0</v>
      </c>
      <c r="D4459">
        <v>1</v>
      </c>
      <c r="E4459" t="str">
        <f t="array" ref="E4459">_xlfn.IFS(C4459&lt;&gt;2,_xlfn.IFS(D4459=0,"主角之一",D4459=1,"角色",D4459=2,"男主",D4459=3,"女主"),C4459=2,"")</f>
        <v>角色</v>
      </c>
      <c r="G4459" t="s">
        <v>794</v>
      </c>
      <c r="H4459">
        <v>2</v>
      </c>
      <c r="I4459" t="str">
        <f t="array" ref="I4459">_xlfn.IFS(OR(C4459=0,C4459=3),_xlfn.IFS(H4459=0,"漫改",H4459=1,"轻改",H4459=2,"原创",H4459=3,"Gal改",H4459=4,"游改",H4459=5,"原创偶像",H4459=6,"国产原创",H4459=7,"小说改"),C4459&lt;&gt;0,"")</f>
        <v>原创</v>
      </c>
      <c r="J4459" s="16" t="s">
        <v>10230</v>
      </c>
      <c r="M4459" t="str">
        <f t="shared" si="70"/>
        <v>二奈唯世，原创动画《神选》角色。</v>
      </c>
      <c r="O4459">
        <v>24</v>
      </c>
      <c r="P4459">
        <v>15</v>
      </c>
    </row>
    <row r="4460" spans="1:16">
      <c r="A4460" s="5" t="s">
        <v>10235</v>
      </c>
      <c r="B4460" t="s">
        <v>10236</v>
      </c>
      <c r="C4460">
        <v>0</v>
      </c>
      <c r="D4460">
        <v>0</v>
      </c>
      <c r="E4460" t="str">
        <f t="array" ref="E4460">_xlfn.IFS(C4460&lt;&gt;2,_xlfn.IFS(D4460=0,"主角之一",D4460=1,"角色",D4460=2,"男主",D4460=3,"女主"),C4460=2,"")</f>
        <v>主角之一</v>
      </c>
      <c r="G4460" t="s">
        <v>465</v>
      </c>
      <c r="H4460">
        <v>0</v>
      </c>
      <c r="I4460" t="str">
        <f t="array" ref="I4460">_xlfn.IFS(OR(C4460=0,C4460=3),_xlfn.IFS(H4460=0,"漫改",H4460=1,"轻改",H4460=2,"原创",H4460=3,"Gal改",H4460=4,"游改",H4460=5,"原创偶像",H4460=6,"国产原创",H4460=7,"小说改"),C4460&lt;&gt;0,"")</f>
        <v>漫改</v>
      </c>
      <c r="J4460" s="16" t="s">
        <v>10230</v>
      </c>
      <c r="M4460" t="str">
        <f t="shared" si="70"/>
        <v>艾尔文·史密斯，漫改动画《进击的巨人》主角之一。</v>
      </c>
      <c r="O4460">
        <v>48</v>
      </c>
      <c r="P4460">
        <v>226</v>
      </c>
    </row>
    <row r="4461" spans="1:16">
      <c r="A4461" s="5" t="s">
        <v>10237</v>
      </c>
      <c r="B4461" t="s">
        <v>10238</v>
      </c>
      <c r="C4461">
        <v>0</v>
      </c>
      <c r="D4461">
        <v>0</v>
      </c>
      <c r="E4461" t="str">
        <f t="array" ref="E4461">_xlfn.IFS(C4461&lt;&gt;2,_xlfn.IFS(D4461=0,"主角之一",D4461=1,"角色",D4461=2,"男主",D4461=3,"女主"),C4461=2,"")</f>
        <v>主角之一</v>
      </c>
      <c r="G4461" t="s">
        <v>10238</v>
      </c>
      <c r="H4461">
        <v>1</v>
      </c>
      <c r="I4461" t="str">
        <f t="array" ref="I4461">_xlfn.IFS(OR(C4461=0,C4461=3),_xlfn.IFS(H4461=0,"漫改",H4461=1,"轻改",H4461=2,"原创",H4461=3,"Gal改",H4461=4,"游改",H4461=5,"原创偶像",H4461=6,"国产原创",H4461=7,"小说改"),C4461&lt;&gt;0,"")</f>
        <v>轻改</v>
      </c>
      <c r="J4461" s="16" t="s">
        <v>10230</v>
      </c>
      <c r="M4461" t="str">
        <f t="shared" si="70"/>
        <v>川神舞，轻改动画《川神舞》主角之一。</v>
      </c>
      <c r="O4461">
        <v>56</v>
      </c>
      <c r="P4461">
        <v>138</v>
      </c>
    </row>
    <row r="4462" spans="1:16">
      <c r="A4462" s="5" t="s">
        <v>10239</v>
      </c>
      <c r="B4462" t="s">
        <v>10240</v>
      </c>
      <c r="C4462">
        <v>0</v>
      </c>
      <c r="D4462">
        <v>1</v>
      </c>
      <c r="E4462" t="str">
        <f t="array" ref="E4462">_xlfn.IFS(C4462&lt;&gt;2,_xlfn.IFS(D4462=0,"主角之一",D4462=1,"角色",D4462=2,"男主",D4462=3,"女主"),C4462=2,"")</f>
        <v>角色</v>
      </c>
      <c r="G4462" t="s">
        <v>1725</v>
      </c>
      <c r="H4462">
        <v>0</v>
      </c>
      <c r="I4462" t="str">
        <f t="array" ref="I4462">_xlfn.IFS(OR(C4462=0,C4462=3),_xlfn.IFS(H4462=0,"漫改",H4462=1,"轻改",H4462=2,"原创",H4462=3,"Gal改",H4462=4,"游改",H4462=5,"原创偶像",H4462=6,"国产原创",H4462=7,"小说改"),C4462&lt;&gt;0,"")</f>
        <v>漫改</v>
      </c>
      <c r="J4462" s="16" t="s">
        <v>10230</v>
      </c>
      <c r="M4462" t="str">
        <f t="shared" si="70"/>
        <v>増子透，漫改动画《钻石王牌》角色。</v>
      </c>
      <c r="O4462">
        <v>3</v>
      </c>
      <c r="P4462">
        <v>1</v>
      </c>
    </row>
    <row r="4463" spans="1:16">
      <c r="A4463" s="5" t="s">
        <v>10241</v>
      </c>
      <c r="B4463" t="s">
        <v>10242</v>
      </c>
      <c r="C4463">
        <v>0</v>
      </c>
      <c r="D4463">
        <v>1</v>
      </c>
      <c r="E4463" t="str">
        <f t="array" ref="E4463">_xlfn.IFS(C4463&lt;&gt;2,_xlfn.IFS(D4463=0,"主角之一",D4463=1,"角色",D4463=2,"男主",D4463=3,"女主"),C4463=2,"")</f>
        <v>角色</v>
      </c>
      <c r="G4463" t="s">
        <v>704</v>
      </c>
      <c r="H4463">
        <v>0</v>
      </c>
      <c r="I4463" t="str">
        <f t="array" ref="I4463">_xlfn.IFS(OR(C4463=0,C4463=3),_xlfn.IFS(H4463=0,"漫改",H4463=1,"轻改",H4463=2,"原创",H4463=3,"Gal改",H4463=4,"游改",H4463=5,"原创偶像",H4463=6,"国产原创",H4463=7,"小说改"),C4463&lt;&gt;0,"")</f>
        <v>漫改</v>
      </c>
      <c r="J4463" s="16" t="s">
        <v>10230</v>
      </c>
      <c r="M4463" t="str">
        <f t="shared" si="70"/>
        <v>新户绯沙子，漫改动画《食戟之灵》角色。</v>
      </c>
      <c r="O4463">
        <v>22</v>
      </c>
      <c r="P4463">
        <v>84</v>
      </c>
    </row>
    <row r="4464" spans="1:16">
      <c r="A4464" s="5" t="s">
        <v>10228</v>
      </c>
      <c r="B4464" t="s">
        <v>10229</v>
      </c>
      <c r="C4464">
        <v>0</v>
      </c>
      <c r="D4464">
        <v>0</v>
      </c>
      <c r="E4464" t="str">
        <f t="array" ref="E4464">_xlfn.IFS(C4464&lt;&gt;2,_xlfn.IFS(D4464=0,"主角之一",D4464=1,"角色",D4464=2,"男主",D4464=3,"女主"),C4464=2,"")</f>
        <v>主角之一</v>
      </c>
      <c r="G4464" t="s">
        <v>535</v>
      </c>
      <c r="H4464">
        <v>3</v>
      </c>
      <c r="I4464" t="str">
        <f t="array" ref="I4464">_xlfn.IFS(OR(C4464=0,C4464=3),_xlfn.IFS(H4464=0,"漫改",H4464=1,"轻改",H4464=2,"原创",H4464=3,"Gal改",H4464=4,"游改",H4464=5,"原创偶像",H4464=6,"国产原创",H4464=7,"小说改"),C4464&lt;&gt;0,"")</f>
        <v>Gal改</v>
      </c>
      <c r="J4464" s="16" t="s">
        <v>10230</v>
      </c>
      <c r="M4464" t="str">
        <f t="shared" si="70"/>
        <v>坂上智代，Gal改动画《CLANNAD》主角之一。</v>
      </c>
      <c r="O4464">
        <v>100</v>
      </c>
      <c r="P4464">
        <v>1019</v>
      </c>
    </row>
    <row r="4465" spans="1:16">
      <c r="A4465" s="5" t="s">
        <v>10231</v>
      </c>
      <c r="B4465" t="s">
        <v>10232</v>
      </c>
      <c r="C4465">
        <v>0</v>
      </c>
      <c r="D4465">
        <v>0</v>
      </c>
      <c r="E4465" t="str">
        <f t="array" ref="E4465">_xlfn.IFS(C4465&lt;&gt;2,_xlfn.IFS(D4465=0,"主角之一",D4465=1,"角色",D4465=2,"男主",D4465=3,"女主"),C4465=2,"")</f>
        <v>主角之一</v>
      </c>
      <c r="G4465" t="s">
        <v>3853</v>
      </c>
      <c r="H4465">
        <v>0</v>
      </c>
      <c r="I4465" t="str">
        <f t="array" ref="I4465">_xlfn.IFS(OR(C4465=0,C4465=3),_xlfn.IFS(H4465=0,"漫改",H4465=1,"轻改",H4465=2,"原创",H4465=3,"Gal改",H4465=4,"游改",H4465=5,"原创偶像",H4465=6,"国产原创",H4465=7,"小说改"),C4465&lt;&gt;0,"")</f>
        <v>漫改</v>
      </c>
      <c r="J4465" s="16" t="s">
        <v>10230</v>
      </c>
      <c r="M4465" t="str">
        <f t="shared" si="70"/>
        <v>泽田纲吉，漫改动画《家庭教师HITMAN REBORN!》主角之一。</v>
      </c>
      <c r="O4465">
        <v>24</v>
      </c>
      <c r="P4465">
        <v>157</v>
      </c>
    </row>
    <row r="4466" spans="1:16">
      <c r="B4466" t="s">
        <v>10247</v>
      </c>
      <c r="C4466">
        <v>0</v>
      </c>
      <c r="D4466">
        <v>1</v>
      </c>
      <c r="E4466" t="str">
        <f t="array" ref="E4466">_xlfn.IFS(C4466&lt;&gt;2,_xlfn.IFS(D4466=0,"主角之一",D4466=1,"角色",D4466=2,"男主",D4466=3,"女主"),C4466=2,"")</f>
        <v>角色</v>
      </c>
      <c r="G4466" t="s">
        <v>10248</v>
      </c>
      <c r="H4466">
        <v>2</v>
      </c>
      <c r="I4466" t="str">
        <f t="array" ref="I4466">_xlfn.IFS(OR(C4466=0,C4466=3),_xlfn.IFS(H4466=0,"漫改",H4466=1,"轻改",H4466=2,"原创",H4466=3,"Gal改",H4466=4,"游改",H4466=5,"原创偶像",H4466=6,"国产原创",H4466=7,"小说改"),C4466&lt;&gt;0,"")</f>
        <v>原创</v>
      </c>
      <c r="J4466" s="16" t="s">
        <v>10230</v>
      </c>
      <c r="M4466" t="str">
        <f t="shared" si="70"/>
        <v>黛丝特妮．哈特沃尔敏，原创动画《全修。》角色。</v>
      </c>
    </row>
    <row r="4467" spans="1:16">
      <c r="B4467" t="s">
        <v>10249</v>
      </c>
      <c r="C4467">
        <v>0</v>
      </c>
      <c r="D4467">
        <v>0</v>
      </c>
      <c r="E4467" t="str">
        <f t="array" ref="E4467">_xlfn.IFS(C4467&lt;&gt;2,_xlfn.IFS(D4467=0,"主角之一",D4467=1,"角色",D4467=2,"男主",D4467=3,"女主"),C4467=2,"")</f>
        <v>主角之一</v>
      </c>
      <c r="G4467" t="s">
        <v>1354</v>
      </c>
      <c r="H4467">
        <v>1</v>
      </c>
      <c r="I4467" t="str">
        <f t="array" ref="I4467">_xlfn.IFS(OR(C4467=0,C4467=3),_xlfn.IFS(H4467=0,"漫改",H4467=1,"轻改",H4467=2,"原创",H4467=3,"Gal改",H4467=4,"游改",H4467=5,"原创偶像",H4467=6,"国产原创",H4467=7,"小说改"),C4467&lt;&gt;0,"")</f>
        <v>轻改</v>
      </c>
      <c r="J4467" s="16" t="s">
        <v>10230</v>
      </c>
      <c r="M4467" t="str">
        <f t="shared" si="70"/>
        <v>五月七日枯茗（五月七日茴香），轻改动画《中二病也要谈恋爱！》主角之一。</v>
      </c>
    </row>
    <row r="4468" spans="1:16">
      <c r="A4468" s="5" t="s">
        <v>10250</v>
      </c>
      <c r="B4468" t="s">
        <v>10251</v>
      </c>
      <c r="C4468">
        <v>1</v>
      </c>
      <c r="D4468">
        <v>0</v>
      </c>
      <c r="E4468" t="str">
        <f t="array" ref="E4468">_xlfn.IFS(C4468&lt;&gt;2,_xlfn.IFS(D4468=0,"主角之一",D4468=1,"角色",D4468=2,"男主",D4468=3,"女主"),C4468=2,"")</f>
        <v>主角之一</v>
      </c>
      <c r="G4468" t="s">
        <v>3492</v>
      </c>
      <c r="I4468" t="str">
        <f t="array" ref="I4468">_xlfn.IFS(OR(C4468=0,C4468=3),_xlfn.IFS(H4468=0,"漫改",H4468=1,"轻改",H4468=2,"原创",H4468=3,"Gal改",H4468=4,"游改",H4468=5,"原创偶像",H4468=6,"国产原创",H4468=7,"小说改"),C4468&lt;&gt;0,"")</f>
        <v/>
      </c>
      <c r="J4468" s="16" t="s">
        <v>10230</v>
      </c>
      <c r="M4468" t="str">
        <f t="shared" si="70"/>
        <v>皐月優，《心跳回忆4》主角之一。</v>
      </c>
      <c r="O4468">
        <v>1</v>
      </c>
      <c r="P4468">
        <v>8</v>
      </c>
    </row>
    <row r="4469" spans="1:16">
      <c r="A4469" s="5" t="s">
        <v>10252</v>
      </c>
      <c r="B4469" t="s">
        <v>10253</v>
      </c>
      <c r="C4469">
        <v>1</v>
      </c>
      <c r="D4469">
        <v>0</v>
      </c>
      <c r="E4469" t="str">
        <f t="array" ref="E4469">_xlfn.IFS(C4469&lt;&gt;2,_xlfn.IFS(D4469=0,"主角之一",D4469=1,"角色",D4469=2,"男主",D4469=3,"女主"),C4469=2,"")</f>
        <v>主角之一</v>
      </c>
      <c r="G4469" t="s">
        <v>7770</v>
      </c>
      <c r="I4469" t="str">
        <f t="array" ref="I4469">_xlfn.IFS(OR(C4469=0,C4469=3),_xlfn.IFS(H4469=0,"漫改",H4469=1,"轻改",H4469=2,"原创",H4469=3,"Gal改",H4469=4,"游改",H4469=5,"原创偶像",H4469=6,"国产原创",H4469=7,"小说改"),C4469&lt;&gt;0,"")</f>
        <v/>
      </c>
      <c r="J4469" s="16" t="s">
        <v>10230</v>
      </c>
      <c r="M4469" t="str">
        <f t="shared" si="70"/>
        <v>熊野柚香，《We Are* 爱在2026》主角之一。</v>
      </c>
      <c r="O4469">
        <v>1</v>
      </c>
      <c r="P4469">
        <v>3</v>
      </c>
    </row>
    <row r="4470" spans="1:16">
      <c r="A4470" s="5" t="s">
        <v>10254</v>
      </c>
      <c r="B4470" t="s">
        <v>10255</v>
      </c>
      <c r="C4470">
        <v>1</v>
      </c>
      <c r="D4470">
        <v>1</v>
      </c>
      <c r="E4470" t="str">
        <f t="array" ref="E4470">_xlfn.IFS(C4470&lt;&gt;2,_xlfn.IFS(D4470=0,"主角之一",D4470=1,"角色",D4470=2,"男主",D4470=3,"女主"),C4470=2,"")</f>
        <v>角色</v>
      </c>
      <c r="G4470" t="s">
        <v>10256</v>
      </c>
      <c r="I4470" t="str">
        <f t="array" ref="I4470">_xlfn.IFS(OR(C4470=0,C4470=3),_xlfn.IFS(H4470=0,"漫改",H4470=1,"轻改",H4470=2,"原创",H4470=3,"Gal改",H4470=4,"游改",H4470=5,"原创偶像",H4470=6,"国产原创",H4470=7,"小说改"),C4470&lt;&gt;0,"")</f>
        <v/>
      </c>
      <c r="J4470" s="16" t="s">
        <v>10230</v>
      </c>
      <c r="M4470" t="str">
        <f t="shared" si="70"/>
        <v>在田川鳰，《恋爱定位系列》角色。</v>
      </c>
      <c r="O4470">
        <v>8</v>
      </c>
      <c r="P4470">
        <v>34</v>
      </c>
    </row>
    <row r="4471" spans="1:16">
      <c r="A4471" s="5" t="s">
        <v>10257</v>
      </c>
      <c r="B4471" t="s">
        <v>10258</v>
      </c>
      <c r="C4471">
        <v>1</v>
      </c>
      <c r="D4471">
        <v>0</v>
      </c>
      <c r="E4471" t="str">
        <f t="array" ref="E4471">_xlfn.IFS(C4471&lt;&gt;2,_xlfn.IFS(D4471=0,"主角之一",D4471=1,"角色",D4471=2,"男主",D4471=3,"女主"),C4471=2,"")</f>
        <v>主角之一</v>
      </c>
      <c r="G4471" t="s">
        <v>1630</v>
      </c>
      <c r="I4471" t="str">
        <f t="array" ref="I4471">_xlfn.IFS(OR(C4471=0,C4471=3),_xlfn.IFS(H4471=0,"漫改",H4471=1,"轻改",H4471=2,"原创",H4471=3,"Gal改",H4471=4,"游改",H4471=5,"原创偶像",H4471=6,"国产原创",H4471=7,"小说改"),C4471&lt;&gt;0,"")</f>
        <v/>
      </c>
      <c r="J4471" s="16" t="s">
        <v>10230</v>
      </c>
      <c r="M4471" t="str">
        <f t="shared" si="70"/>
        <v>向坂海希，《青夏轨迹》主角之一。</v>
      </c>
      <c r="O4471">
        <v>25</v>
      </c>
      <c r="P4471">
        <v>55</v>
      </c>
    </row>
    <row r="4472" spans="1:16">
      <c r="A4472" s="5" t="s">
        <v>10259</v>
      </c>
      <c r="B4472" t="s">
        <v>10260</v>
      </c>
      <c r="C4472">
        <v>1</v>
      </c>
      <c r="D4472">
        <v>0</v>
      </c>
      <c r="E4472" t="str">
        <f t="array" ref="E4472">_xlfn.IFS(C4472&lt;&gt;2,_xlfn.IFS(D4472=0,"主角之一",D4472=1,"角色",D4472=2,"男主",D4472=3,"女主"),C4472=2,"")</f>
        <v>主角之一</v>
      </c>
      <c r="G4472" t="s">
        <v>533</v>
      </c>
      <c r="I4472" t="str">
        <f t="array" ref="I4472">_xlfn.IFS(OR(C4472=0,C4472=3),_xlfn.IFS(H4472=0,"漫改",H4472=1,"轻改",H4472=2,"原创",H4472=3,"Gal改",H4472=4,"游改",H4472=5,"原创偶像",H4472=6,"国产原创",H4472=7,"小说改"),C4472&lt;&gt;0,"")</f>
        <v/>
      </c>
      <c r="J4472" s="16" t="s">
        <v>10230</v>
      </c>
      <c r="M4472" t="str">
        <f t="shared" si="70"/>
        <v>月见坂桐叶，《创作彼女的恋爱方程式》主角之一。</v>
      </c>
      <c r="O4472">
        <v>29</v>
      </c>
      <c r="P4472">
        <v>124</v>
      </c>
    </row>
    <row r="4473" spans="1:16">
      <c r="A4473" s="5" t="s">
        <v>10261</v>
      </c>
      <c r="B4473" t="s">
        <v>10262</v>
      </c>
      <c r="C4473">
        <v>2</v>
      </c>
      <c r="E4473" t="str">
        <f t="array" ref="E4473">_xlfn.IFS(C4473&lt;&gt;2,_xlfn.IFS(D4473=0,"主角之一",D4473=1,"角色",D4473=2,"男主",D4473=3,"女主"),C4473=2,"")</f>
        <v/>
      </c>
      <c r="I4473" t="str">
        <f t="array" ref="I4473">_xlfn.IFS(OR(C4473=0,C4473=3),_xlfn.IFS(H4473=0,"漫改",H4473=1,"轻改",H4473=2,"原创",H4473=3,"Gal改",H4473=4,"游改",H4473=5,"原创偶像",H4473=6,"国产原创",H4473=7,"小说改"),C4473&lt;&gt;0,"")</f>
        <v/>
      </c>
      <c r="J4473" s="16" t="s">
        <v>10230</v>
      </c>
      <c r="L4473" t="s">
        <v>10263</v>
      </c>
      <c r="M4473" t="str">
        <f t="shared" si="70"/>
        <v>安曇誠二，游戏《九号房》角色。</v>
      </c>
      <c r="O4473">
        <v>4</v>
      </c>
      <c r="P4473">
        <v>4</v>
      </c>
    </row>
    <row r="4474" spans="1:16">
      <c r="A4474" s="5" t="s">
        <v>10264</v>
      </c>
      <c r="B4474" t="s">
        <v>10265</v>
      </c>
      <c r="C4474">
        <v>2</v>
      </c>
      <c r="E4474" t="str">
        <f t="array" ref="E4474">_xlfn.IFS(C4474&lt;&gt;2,_xlfn.IFS(D4474=0,"主角之一",D4474=1,"角色",D4474=2,"男主",D4474=3,"女主"),C4474=2,"")</f>
        <v/>
      </c>
      <c r="I4474" t="str">
        <f t="array" ref="I4474">_xlfn.IFS(OR(C4474=0,C4474=3),_xlfn.IFS(H4474=0,"漫改",H4474=1,"轻改",H4474=2,"原创",H4474=3,"Gal改",H4474=4,"游改",H4474=5,"原创偶像",H4474=6,"国产原创",H4474=7,"小说改"),C4474&lt;&gt;0,"")</f>
        <v/>
      </c>
      <c r="J4474" s="16" t="s">
        <v>10230</v>
      </c>
      <c r="L4474" t="s">
        <v>1597</v>
      </c>
      <c r="M4474" t="str">
        <f t="shared" si="70"/>
        <v>拉特娜·葡蒂，知名vtuber。</v>
      </c>
      <c r="O4474">
        <v>6</v>
      </c>
      <c r="P4474">
        <v>7</v>
      </c>
    </row>
    <row r="4475" spans="1:16">
      <c r="B4475" t="s">
        <v>10266</v>
      </c>
      <c r="C4475">
        <v>2</v>
      </c>
      <c r="E4475" t="str">
        <f t="array" ref="E4475">_xlfn.IFS(C4475&lt;&gt;2,_xlfn.IFS(D4475=0,"主角之一",D4475=1,"角色",D4475=2,"男主",D4475=3,"女主"),C4475=2,"")</f>
        <v/>
      </c>
      <c r="I4475" t="str">
        <f t="array" ref="I4475">_xlfn.IFS(OR(C4475=0,C4475=3),_xlfn.IFS(H4475=0,"漫改",H4475=1,"轻改",H4475=2,"原创",H4475=3,"Gal改",H4475=4,"游改",H4475=5,"原创偶像",H4475=6,"国产原创",H4475=7,"小说改"),C4475&lt;&gt;0,"")</f>
        <v/>
      </c>
      <c r="J4475" s="16" t="s">
        <v>10230</v>
      </c>
      <c r="L4475" t="s">
        <v>1597</v>
      </c>
      <c r="M4475" t="str">
        <f t="shared" si="70"/>
        <v>天使兔跳，知名vtuber。</v>
      </c>
    </row>
    <row r="4476" spans="1:16">
      <c r="A4476" s="5" t="s">
        <v>10286</v>
      </c>
      <c r="B4476" t="s">
        <v>10287</v>
      </c>
      <c r="C4476">
        <v>0</v>
      </c>
      <c r="D4476">
        <v>1</v>
      </c>
      <c r="E4476" t="str">
        <f t="array" ref="E4476">_xlfn.IFS(C4476&lt;&gt;2,_xlfn.IFS(D4476=0,"主角之一",D4476=1,"角色",D4476=2,"男主",D4476=3,"女主"),C4476=2,"")</f>
        <v>角色</v>
      </c>
      <c r="G4476" t="s">
        <v>32</v>
      </c>
      <c r="H4476">
        <v>2</v>
      </c>
      <c r="I4476" t="str">
        <f t="array" ref="I4476">_xlfn.IFS(OR(C4476=0,C4476=3),_xlfn.IFS(H4476=0,"漫改",H4476=1,"轻改",H4476=2,"原创",H4476=3,"Gal改",H4476=4,"游改",H4476=5,"原创偶像",H4476=6,"国产原创",H4476=7,"小说改"),C4476&lt;&gt;0,"")</f>
        <v>原创</v>
      </c>
      <c r="J4476" s="16" t="s">
        <v>10269</v>
      </c>
      <c r="M4476" t="str">
        <f t="shared" si="70"/>
        <v>爱美，原创动画《秋叶原冥途战争》角色。</v>
      </c>
      <c r="O4476">
        <v>20</v>
      </c>
      <c r="P4476">
        <v>3</v>
      </c>
    </row>
    <row r="4477" spans="1:16">
      <c r="A4477" s="5" t="s">
        <v>10288</v>
      </c>
      <c r="B4477" t="s">
        <v>10289</v>
      </c>
      <c r="C4477">
        <v>0</v>
      </c>
      <c r="D4477">
        <v>0</v>
      </c>
      <c r="E4477" t="str">
        <f t="array" ref="E4477">_xlfn.IFS(C4477&lt;&gt;2,_xlfn.IFS(D4477=0,"主角之一",D4477=1,"角色",D4477=2,"男主",D4477=3,"女主"),C4477=2,"")</f>
        <v>主角之一</v>
      </c>
      <c r="G4477" t="s">
        <v>643</v>
      </c>
      <c r="H4477">
        <v>0</v>
      </c>
      <c r="I4477" t="str">
        <f t="array" ref="I4477">_xlfn.IFS(OR(C4477=0,C4477=3),_xlfn.IFS(H4477=0,"漫改",H4477=1,"轻改",H4477=2,"原创",H4477=3,"Gal改",H4477=4,"游改",H4477=5,"原创偶像",H4477=6,"国产原创",H4477=7,"小说改"),C4477&lt;&gt;0,"")</f>
        <v>漫改</v>
      </c>
      <c r="J4477" s="16" t="s">
        <v>10269</v>
      </c>
      <c r="K4477"/>
      <c r="M4477" t="str">
        <f t="shared" si="70"/>
        <v>甘神夜重，漫改动画《缘结甘神家》主角之一。</v>
      </c>
      <c r="O4477">
        <v>10</v>
      </c>
      <c r="P4477">
        <v>47</v>
      </c>
    </row>
    <row r="4478" spans="1:16">
      <c r="A4478" s="5" t="s">
        <v>10290</v>
      </c>
      <c r="B4478" t="s">
        <v>10291</v>
      </c>
      <c r="C4478">
        <v>0</v>
      </c>
      <c r="D4478">
        <v>1</v>
      </c>
      <c r="E4478" t="str">
        <f t="array" ref="E4478">_xlfn.IFS(C4478&lt;&gt;2,_xlfn.IFS(D4478=0,"主角之一",D4478=1,"角色",D4478=2,"男主",D4478=3,"女主"),C4478=2,"")</f>
        <v>角色</v>
      </c>
      <c r="G4478" t="s">
        <v>3483</v>
      </c>
      <c r="H4478">
        <v>0</v>
      </c>
      <c r="I4478" t="str">
        <f t="array" ref="I4478">_xlfn.IFS(OR(C4478=0,C4478=3),_xlfn.IFS(H4478=0,"漫改",H4478=1,"轻改",H4478=2,"原创",H4478=3,"Gal改",H4478=4,"游改",H4478=5,"原创偶像",H4478=6,"国产原创",H4478=7,"小说改"),C4478&lt;&gt;0,"")</f>
        <v>漫改</v>
      </c>
      <c r="J4478" s="16" t="s">
        <v>10269</v>
      </c>
      <c r="M4478" t="str">
        <f t="shared" si="70"/>
        <v>清宫天流，漫改动画《魔女与使魔》角色。</v>
      </c>
      <c r="O4478">
        <v>3</v>
      </c>
      <c r="P4478">
        <v>5</v>
      </c>
    </row>
    <row r="4479" spans="1:16">
      <c r="A4479" s="5" t="s">
        <v>10270</v>
      </c>
      <c r="B4479" t="s">
        <v>10271</v>
      </c>
      <c r="C4479">
        <v>0</v>
      </c>
      <c r="D4479">
        <v>0</v>
      </c>
      <c r="E4479" t="str">
        <f t="array" ref="E4479">_xlfn.IFS(C4479&lt;&gt;2,_xlfn.IFS(D4479=0,"主角之一",D4479=1,"角色",D4479=2,"男主",D4479=3,"女主"),C4479=2,"")</f>
        <v>主角之一</v>
      </c>
      <c r="G4479" t="s">
        <v>356</v>
      </c>
      <c r="H4479">
        <v>0</v>
      </c>
      <c r="I4479" t="str">
        <f t="array" ref="I4479">_xlfn.IFS(OR(C4479=0,C4479=3),_xlfn.IFS(H4479=0,"漫改",H4479=1,"轻改",H4479=2,"原创",H4479=3,"Gal改",H4479=4,"游改",H4479=5,"原创偶像",H4479=6,"国产原创",H4479=7,"小说改"),C4479&lt;&gt;0,"")</f>
        <v>漫改</v>
      </c>
      <c r="J4479" s="16" t="s">
        <v>10269</v>
      </c>
      <c r="K4479" s="17">
        <v>1</v>
      </c>
      <c r="M4479" t="str">
        <f t="shared" si="70"/>
        <v>音无伊御，漫改动画《一起一起这里那里》主角之一。【芳文社】</v>
      </c>
      <c r="O4479">
        <v>10</v>
      </c>
      <c r="P4479">
        <v>34</v>
      </c>
    </row>
    <row r="4480" spans="1:16">
      <c r="A4480" s="5" t="s">
        <v>10292</v>
      </c>
      <c r="B4480" t="s">
        <v>10293</v>
      </c>
      <c r="C4480">
        <v>0</v>
      </c>
      <c r="D4480">
        <v>1</v>
      </c>
      <c r="E4480" t="str">
        <f t="array" ref="E4480">_xlfn.IFS(C4480&lt;&gt;2,_xlfn.IFS(D4480=0,"主角之一",D4480=1,"角色",D4480=2,"男主",D4480=3,"女主"),C4480=2,"")</f>
        <v>角色</v>
      </c>
      <c r="G4480" t="s">
        <v>10294</v>
      </c>
      <c r="H4480">
        <v>1</v>
      </c>
      <c r="I4480" t="str">
        <f t="array" ref="I4480">_xlfn.IFS(OR(C4480=0,C4480=3),_xlfn.IFS(H4480=0,"漫改",H4480=1,"轻改",H4480=2,"原创",H4480=3,"Gal改",H4480=4,"游改",H4480=5,"原创偶像",H4480=6,"国产原创",H4480=7,"小说改"),C4480&lt;&gt;0,"")</f>
        <v>轻改</v>
      </c>
      <c r="J4480" s="16" t="s">
        <v>10269</v>
      </c>
      <c r="M4480" t="str">
        <f t="shared" si="70"/>
        <v>昊牙·月岛，轻改动画《依靠最弱辅助职能【话术士】的我统领世界最强氏族》角色。</v>
      </c>
      <c r="O4480">
        <v>1</v>
      </c>
      <c r="P4480">
        <v>2</v>
      </c>
    </row>
    <row r="4481" spans="1:16">
      <c r="A4481" s="5" t="s">
        <v>10295</v>
      </c>
      <c r="B4481" t="s">
        <v>10296</v>
      </c>
      <c r="C4481">
        <v>0</v>
      </c>
      <c r="D4481">
        <v>1</v>
      </c>
      <c r="E4481" t="str">
        <f t="array" ref="E4481">_xlfn.IFS(C4481&lt;&gt;2,_xlfn.IFS(D4481=0,"主角之一",D4481=1,"角色",D4481=2,"男主",D4481=3,"女主"),C4481=2,"")</f>
        <v>角色</v>
      </c>
      <c r="G4481" t="s">
        <v>5249</v>
      </c>
      <c r="H4481">
        <v>2</v>
      </c>
      <c r="I4481" t="str">
        <f t="array" ref="I4481">_xlfn.IFS(OR(C4481=0,C4481=3),_xlfn.IFS(H4481=0,"漫改",H4481=1,"轻改",H4481=2,"原创",H4481=3,"Gal改",H4481=4,"游改",H4481=5,"原创偶像",H4481=6,"国产原创",H4481=7,"小说改"),C4481&lt;&gt;0,"")</f>
        <v>原创</v>
      </c>
      <c r="J4481" s="16" t="s">
        <v>10269</v>
      </c>
      <c r="M4481" t="str">
        <f t="shared" si="70"/>
        <v>白山芽瑠，原创动画《机械手臂》角色。</v>
      </c>
      <c r="O4481">
        <v>11</v>
      </c>
      <c r="P4481">
        <v>5</v>
      </c>
    </row>
    <row r="4482" spans="1:16">
      <c r="A4482" s="5" t="s">
        <v>10272</v>
      </c>
      <c r="B4482" t="s">
        <v>10273</v>
      </c>
      <c r="C4482">
        <v>0</v>
      </c>
      <c r="D4482">
        <v>0</v>
      </c>
      <c r="E4482" t="str">
        <f t="array" ref="E4482">_xlfn.IFS(C4482&lt;&gt;2,_xlfn.IFS(D4482=0,"主角之一",D4482=1,"角色",D4482=2,"男主",D4482=3,"女主"),C4482=2,"")</f>
        <v>主角之一</v>
      </c>
      <c r="G4482" t="s">
        <v>1674</v>
      </c>
      <c r="H4482">
        <v>2</v>
      </c>
      <c r="I4482" t="str">
        <f t="array" ref="I4482">_xlfn.IFS(OR(C4482=0,C4482=3),_xlfn.IFS(H4482=0,"漫改",H4482=1,"轻改",H4482=2,"原创",H4482=3,"Gal改",H4482=4,"游改",H4482=5,"原创偶像",H4482=6,"国产原创",H4482=7,"小说改"),C4482&lt;&gt;0,"")</f>
        <v>原创</v>
      </c>
      <c r="J4482" s="16" t="s">
        <v>10269</v>
      </c>
      <c r="M4482" t="str">
        <f t="shared" si="70"/>
        <v>时缟遥人，原创动画《革命机Valvrave》主角之一。</v>
      </c>
      <c r="O4482">
        <v>12</v>
      </c>
      <c r="P4482">
        <v>36</v>
      </c>
    </row>
    <row r="4483" spans="1:16">
      <c r="A4483" s="5" t="s">
        <v>10274</v>
      </c>
      <c r="B4483" t="s">
        <v>10275</v>
      </c>
      <c r="C4483">
        <v>0</v>
      </c>
      <c r="D4483">
        <v>1</v>
      </c>
      <c r="E4483" t="str">
        <f t="array" ref="E4483">_xlfn.IFS(C4483&lt;&gt;2,_xlfn.IFS(D4483=0,"主角之一",D4483=1,"角色",D4483=2,"男主",D4483=3,"女主"),C4483=2,"")</f>
        <v>角色</v>
      </c>
      <c r="G4483" t="s">
        <v>3427</v>
      </c>
      <c r="H4483">
        <v>2</v>
      </c>
      <c r="I4483" t="str">
        <f t="array" ref="I4483">_xlfn.IFS(OR(C4483=0,C4483=3),_xlfn.IFS(H4483=0,"漫改",H4483=1,"轻改",H4483=2,"原创",H4483=3,"Gal改",H4483=4,"游改",H4483=5,"原创偶像",H4483=6,"国产原创",H4483=7,"小说改"),C4483&lt;&gt;0,"")</f>
        <v>原创</v>
      </c>
      <c r="J4483" s="16" t="s">
        <v>10269</v>
      </c>
      <c r="M4483" t="str">
        <f t="shared" si="70"/>
        <v>莎丽娜·卡登扎夫娜·伊芙，原创动画《战姬绝唱SYMPHOGEAR》角色。</v>
      </c>
      <c r="O4483">
        <v>1</v>
      </c>
      <c r="P4483">
        <v>9</v>
      </c>
    </row>
    <row r="4484" spans="1:16">
      <c r="A4484" s="5" t="s">
        <v>10276</v>
      </c>
      <c r="B4484" t="s">
        <v>10277</v>
      </c>
      <c r="C4484">
        <v>0</v>
      </c>
      <c r="D4484">
        <v>1</v>
      </c>
      <c r="E4484" t="str">
        <f t="array" ref="E4484">_xlfn.IFS(C4484&lt;&gt;2,_xlfn.IFS(D4484=0,"主角之一",D4484=1,"角色",D4484=2,"男主",D4484=3,"女主"),C4484=2,"")</f>
        <v>角色</v>
      </c>
      <c r="G4484" t="s">
        <v>640</v>
      </c>
      <c r="H4484">
        <v>1</v>
      </c>
      <c r="I4484" t="str">
        <f t="array" ref="I4484">_xlfn.IFS(OR(C4484=0,C4484=3),_xlfn.IFS(H4484=0,"漫改",H4484=1,"轻改",H4484=2,"原创",H4484=3,"Gal改",H4484=4,"游改",H4484=5,"原创偶像",H4484=6,"国产原创",H4484=7,"小说改"),C4484&lt;&gt;0,"")</f>
        <v>轻改</v>
      </c>
      <c r="J4484" s="16" t="s">
        <v>10269</v>
      </c>
      <c r="M4484" t="str">
        <f t="shared" si="70"/>
        <v>佐仓爱里，轻改动画《欢迎来到实力至上主义的教室》角色。</v>
      </c>
      <c r="O4484">
        <v>25</v>
      </c>
      <c r="P4484">
        <v>115</v>
      </c>
    </row>
    <row r="4485" spans="1:16">
      <c r="A4485" s="5" t="s">
        <v>10278</v>
      </c>
      <c r="B4485" t="s">
        <v>10279</v>
      </c>
      <c r="C4485">
        <v>0</v>
      </c>
      <c r="D4485">
        <v>0</v>
      </c>
      <c r="E4485" t="str">
        <f t="array" ref="E4485">_xlfn.IFS(C4485&lt;&gt;2,_xlfn.IFS(D4485=0,"主角之一",D4485=1,"角色",D4485=2,"男主",D4485=3,"女主"),C4485=2,"")</f>
        <v>主角之一</v>
      </c>
      <c r="G4485" t="s">
        <v>1083</v>
      </c>
      <c r="H4485">
        <v>2</v>
      </c>
      <c r="I4485" t="str">
        <f t="array" ref="I4485">_xlfn.IFS(OR(C4485=0,C4485=3),_xlfn.IFS(H4485=0,"漫改",H4485=1,"轻改",H4485=2,"原创",H4485=3,"Gal改",H4485=4,"游改",H4485=5,"原创偶像",H4485=6,"国产原创",H4485=7,"小说改"),C4485&lt;&gt;0,"")</f>
        <v>原创</v>
      </c>
      <c r="J4485" s="16" t="s">
        <v>10269</v>
      </c>
      <c r="M4485" t="str">
        <f t="shared" si="70"/>
        <v>广，原创动画《DARLING in the FRANXX》主角之一。</v>
      </c>
      <c r="O4485">
        <v>40</v>
      </c>
      <c r="P4485">
        <v>63</v>
      </c>
    </row>
    <row r="4486" spans="1:16">
      <c r="A4486" s="5" t="s">
        <v>10280</v>
      </c>
      <c r="B4486" t="s">
        <v>10281</v>
      </c>
      <c r="C4486">
        <v>0</v>
      </c>
      <c r="D4486">
        <v>0</v>
      </c>
      <c r="E4486" t="str">
        <f t="array" ref="E4486">_xlfn.IFS(C4486&lt;&gt;2,_xlfn.IFS(D4486=0,"主角之一",D4486=1,"角色",D4486=2,"男主",D4486=3,"女主"),C4486=2,"")</f>
        <v>主角之一</v>
      </c>
      <c r="G4486" t="s">
        <v>4014</v>
      </c>
      <c r="H4486">
        <v>1</v>
      </c>
      <c r="I4486" t="str">
        <f t="array" ref="I4486">_xlfn.IFS(OR(C4486=0,C4486=3),_xlfn.IFS(H4486=0,"漫改",H4486=1,"轻改",H4486=2,"原创",H4486=3,"Gal改",H4486=4,"游改",H4486=5,"原创偶像",H4486=6,"国产原创",H4486=7,"小说改"),C4486&lt;&gt;0,"")</f>
        <v>轻改</v>
      </c>
      <c r="J4486" s="16" t="s">
        <v>10269</v>
      </c>
      <c r="M4486" t="str">
        <f t="shared" si="70"/>
        <v>土岐健次郎，轻改动画《如果有妹妹就好了。》主角之一。</v>
      </c>
      <c r="O4486">
        <v>1</v>
      </c>
      <c r="P4486">
        <v>0</v>
      </c>
    </row>
    <row r="4487" spans="1:16">
      <c r="A4487" s="5" t="s">
        <v>10282</v>
      </c>
      <c r="B4487" t="s">
        <v>10283</v>
      </c>
      <c r="C4487">
        <v>0</v>
      </c>
      <c r="D4487">
        <v>1</v>
      </c>
      <c r="E4487" t="str">
        <f t="array" ref="E4487">_xlfn.IFS(C4487&lt;&gt;2,_xlfn.IFS(D4487=0,"主角之一",D4487=1,"角色",D4487=2,"男主",D4487=3,"女主"),C4487=2,"")</f>
        <v>角色</v>
      </c>
      <c r="G4487" t="s">
        <v>249</v>
      </c>
      <c r="H4487">
        <v>1</v>
      </c>
      <c r="I4487" t="str">
        <f t="array" ref="I4487">_xlfn.IFS(OR(C4487=0,C4487=3),_xlfn.IFS(H4487=0,"漫改",H4487=1,"轻改",H4487=2,"原创",H4487=3,"Gal改",H4487=4,"游改",H4487=5,"原创偶像",H4487=6,"国产原创",H4487=7,"小说改"),C4487&lt;&gt;0,"")</f>
        <v>轻改</v>
      </c>
      <c r="J4487" s="16" t="s">
        <v>10269</v>
      </c>
      <c r="M4487" t="str">
        <f t="shared" si="70"/>
        <v>加部友惠，轻改动画《吹响吧！上低音号》角色。</v>
      </c>
      <c r="O4487">
        <v>11</v>
      </c>
      <c r="P4487">
        <v>15</v>
      </c>
    </row>
    <row r="4488" spans="1:16">
      <c r="A4488" s="5" t="s">
        <v>10267</v>
      </c>
      <c r="B4488" t="s">
        <v>10268</v>
      </c>
      <c r="C4488">
        <v>0</v>
      </c>
      <c r="D4488">
        <v>2</v>
      </c>
      <c r="E4488" t="str">
        <f t="array" ref="E4488">_xlfn.IFS(C4488&lt;&gt;2,_xlfn.IFS(D4488=0,"主角之一",D4488=1,"角色",D4488=2,"男主",D4488=3,"女主"),C4488=2,"")</f>
        <v>男主</v>
      </c>
      <c r="G4488" t="s">
        <v>2216</v>
      </c>
      <c r="H4488">
        <v>3</v>
      </c>
      <c r="I4488" t="str">
        <f t="array" ref="I4488">_xlfn.IFS(OR(C4488=0,C4488=3),_xlfn.IFS(H4488=0,"漫改",H4488=1,"轻改",H4488=2,"原创",H4488=3,"Gal改",H4488=4,"游改",H4488=5,"原创偶像",H4488=6,"国产原创",H4488=7,"小说改"),C4488&lt;&gt;0,"")</f>
        <v>Gal改</v>
      </c>
      <c r="J4488" s="16" t="s">
        <v>10269</v>
      </c>
      <c r="M4488" t="str">
        <f t="shared" si="70"/>
        <v>远野志贵，Gal改动画《月姬》男主。</v>
      </c>
      <c r="O4488">
        <v>34</v>
      </c>
      <c r="P4488">
        <v>128</v>
      </c>
    </row>
    <row r="4489" spans="1:16">
      <c r="A4489" s="5" t="s">
        <v>10284</v>
      </c>
      <c r="B4489" t="s">
        <v>10285</v>
      </c>
      <c r="C4489">
        <v>0</v>
      </c>
      <c r="D4489">
        <v>0</v>
      </c>
      <c r="E4489" t="str">
        <f t="array" ref="E4489">_xlfn.IFS(C4489&lt;&gt;2,_xlfn.IFS(D4489=0,"主角之一",D4489=1,"角色",D4489=2,"男主",D4489=3,"女主"),C4489=2,"")</f>
        <v>主角之一</v>
      </c>
      <c r="G4489" t="s">
        <v>3016</v>
      </c>
      <c r="H4489">
        <v>5</v>
      </c>
      <c r="I4489" t="str">
        <f t="array" ref="I4489">_xlfn.IFS(OR(C4489=0,C4489=3),_xlfn.IFS(H4489=0,"漫改",H4489=1,"轻改",H4489=2,"原创",H4489=3,"Gal改",H4489=4,"游改",H4489=5,"原创偶像",H4489=6,"国产原创",H4489=7,"小说改"),C4489&lt;&gt;0,"")</f>
        <v>原创偶像</v>
      </c>
      <c r="J4489" s="16" t="s">
        <v>10269</v>
      </c>
      <c r="M4489" t="str">
        <f t="shared" ref="M4489:M4552" si="71">_xlfn.CONCAT(_xlfn.IFS(C4489=0,_xlfn.CONCAT(B4489,"，",I4489,"动画","《",G4489,"》",E4489,"。"),C4489=1,_xlfn.CONCAT(B4489,"，《",G4489,"》",E4489,"。"),C4489=2,_xlfn.CONCAT(B4489,"，",L4489),C4489=3,_xlfn.CONCAT(B4489,"，动画电影《",G4489,"》",E4489,"。")),_xlfn.IFS(K4489=1,"【芳文社】",K4489=0,""))</f>
        <v>兵藤雫，原创偶像动画《偶像荣耀》主角之一。</v>
      </c>
      <c r="O4489">
        <v>2</v>
      </c>
      <c r="P4489">
        <v>13</v>
      </c>
    </row>
    <row r="4490" spans="1:16">
      <c r="A4490" s="5" t="s">
        <v>10297</v>
      </c>
      <c r="B4490" t="s">
        <v>10298</v>
      </c>
      <c r="C4490">
        <v>1</v>
      </c>
      <c r="D4490">
        <v>0</v>
      </c>
      <c r="E4490" t="str">
        <f t="array" ref="E4490">_xlfn.IFS(C4490&lt;&gt;2,_xlfn.IFS(D4490=0,"主角之一",D4490=1,"角色",D4490=2,"男主",D4490=3,"女主"),C4490=2,"")</f>
        <v>主角之一</v>
      </c>
      <c r="G4490" t="s">
        <v>741</v>
      </c>
      <c r="I4490" t="str">
        <f t="array" ref="I4490">_xlfn.IFS(OR(C4490=0,C4490=3),_xlfn.IFS(H4490=0,"漫改",H4490=1,"轻改",H4490=2,"原创",H4490=3,"Gal改",H4490=4,"游改",H4490=5,"原创偶像",H4490=6,"国产原创",H4490=7,"小说改"),C4490&lt;&gt;0,"")</f>
        <v/>
      </c>
      <c r="J4490" s="16" t="s">
        <v>10269</v>
      </c>
      <c r="M4490" t="str">
        <f t="shared" si="71"/>
        <v>木之坂雾乃，《Gift -prism-》主角之一。</v>
      </c>
      <c r="O4490">
        <v>2</v>
      </c>
      <c r="P4490">
        <v>7</v>
      </c>
    </row>
    <row r="4491" spans="1:16">
      <c r="A4491" s="5" t="s">
        <v>10299</v>
      </c>
      <c r="B4491" t="s">
        <v>10300</v>
      </c>
      <c r="C4491">
        <v>1</v>
      </c>
      <c r="D4491">
        <v>0</v>
      </c>
      <c r="E4491" t="str">
        <f t="array" ref="E4491">_xlfn.IFS(C4491&lt;&gt;2,_xlfn.IFS(D4491=0,"主角之一",D4491=1,"角色",D4491=2,"男主",D4491=3,"女主"),C4491=2,"")</f>
        <v>主角之一</v>
      </c>
      <c r="G4491" t="s">
        <v>10301</v>
      </c>
      <c r="I4491" t="str">
        <f t="array" ref="I4491">_xlfn.IFS(OR(C4491=0,C4491=3),_xlfn.IFS(H4491=0,"漫改",H4491=1,"轻改",H4491=2,"原创",H4491=3,"Gal改",H4491=4,"游改",H4491=5,"原创偶像",H4491=6,"国产原创",H4491=7,"小说改"),C4491&lt;&gt;0,"")</f>
        <v/>
      </c>
      <c r="J4491" s="16" t="s">
        <v>10269</v>
      </c>
      <c r="M4491" t="str">
        <f t="shared" si="71"/>
        <v>西久濑红叶，《花鸟风月 ～坠入爱河的花园之姬～》主角之一。</v>
      </c>
      <c r="O4491">
        <v>1</v>
      </c>
      <c r="P4491">
        <v>3</v>
      </c>
    </row>
    <row r="4492" spans="1:16">
      <c r="A4492" s="5" t="s">
        <v>10303</v>
      </c>
      <c r="B4492" t="s">
        <v>10304</v>
      </c>
      <c r="C4492">
        <v>1</v>
      </c>
      <c r="D4492">
        <v>0</v>
      </c>
      <c r="E4492" t="str">
        <f t="array" ref="E4492">_xlfn.IFS(C4492&lt;&gt;2,_xlfn.IFS(D4492=0,"主角之一",D4492=1,"角色",D4492=2,"男主",D4492=3,"女主"),C4492=2,"")</f>
        <v>主角之一</v>
      </c>
      <c r="G4492" t="s">
        <v>3212</v>
      </c>
      <c r="I4492" t="str">
        <f t="array" ref="I4492">_xlfn.IFS(OR(C4492=0,C4492=3),_xlfn.IFS(H4492=0,"漫改",H4492=1,"轻改",H4492=2,"原创",H4492=3,"Gal改",H4492=4,"游改",H4492=5,"原创偶像",H4492=6,"国产原创",H4492=7,"小说改"),C4492&lt;&gt;0,"")</f>
        <v/>
      </c>
      <c r="J4492" s="16" t="s">
        <v>10269</v>
      </c>
      <c r="M4492" t="str">
        <f t="shared" si="71"/>
        <v>アルマ，《早上起来我变成美少女了，你对这样的我有个请求？真是拿你没办法啊……可以哦》主角之一。</v>
      </c>
      <c r="O4492">
        <v>1</v>
      </c>
      <c r="P4492">
        <v>0</v>
      </c>
    </row>
    <row r="4493" spans="1:16">
      <c r="A4493" s="5" t="s">
        <v>10305</v>
      </c>
      <c r="B4493" t="s">
        <v>10306</v>
      </c>
      <c r="C4493">
        <v>1</v>
      </c>
      <c r="D4493">
        <v>1</v>
      </c>
      <c r="E4493" t="str">
        <f t="array" ref="E4493">_xlfn.IFS(C4493&lt;&gt;2,_xlfn.IFS(D4493=0,"主角之一",D4493=1,"角色",D4493=2,"男主",D4493=3,"女主"),C4493=2,"")</f>
        <v>角色</v>
      </c>
      <c r="G4493" t="s">
        <v>1934</v>
      </c>
      <c r="I4493" t="str">
        <f t="array" ref="I4493">_xlfn.IFS(OR(C4493=0,C4493=3),_xlfn.IFS(H4493=0,"漫改",H4493=1,"轻改",H4493=2,"原创",H4493=3,"Gal改",H4493=4,"游改",H4493=5,"原创偶像",H4493=6,"国产原创",H4493=7,"小说改"),C4493&lt;&gt;0,"")</f>
        <v/>
      </c>
      <c r="J4493" s="16" t="s">
        <v>10269</v>
      </c>
      <c r="M4493" t="str">
        <f t="shared" si="71"/>
        <v>古郡茜，《死月妖花～四月八日～》角色。</v>
      </c>
      <c r="O4493">
        <v>4</v>
      </c>
      <c r="P4493">
        <v>1</v>
      </c>
    </row>
    <row r="4494" spans="1:16">
      <c r="B4494" t="s">
        <v>10302</v>
      </c>
      <c r="C4494">
        <v>1</v>
      </c>
      <c r="D4494">
        <v>0</v>
      </c>
      <c r="E4494" t="str">
        <f t="array" ref="E4494">_xlfn.IFS(C4494&lt;&gt;2,_xlfn.IFS(D4494=0,"主角之一",D4494=1,"角色",D4494=2,"男主",D4494=3,"女主"),C4494=2,"")</f>
        <v>主角之一</v>
      </c>
      <c r="G4494" t="s">
        <v>9482</v>
      </c>
      <c r="I4494" t="str">
        <f t="array" ref="I4494">_xlfn.IFS(OR(C4494=0,C4494=3),_xlfn.IFS(H4494=0,"漫改",H4494=1,"轻改",H4494=2,"原创",H4494=3,"Gal改",H4494=4,"游改",H4494=5,"原创偶像",H4494=6,"国产原创",H4494=7,"小说改"),C4494&lt;&gt;0,"")</f>
        <v/>
      </c>
      <c r="J4494" s="16" t="s">
        <v>10269</v>
      </c>
      <c r="M4494" t="str">
        <f t="shared" si="71"/>
        <v>女未澄，《哥哥，早上起床之前都要抱紧我哦！》主角之一。</v>
      </c>
    </row>
    <row r="4495" spans="1:16">
      <c r="A4495" s="5" t="s">
        <v>10307</v>
      </c>
      <c r="B4495" t="s">
        <v>10308</v>
      </c>
      <c r="C4495">
        <v>2</v>
      </c>
      <c r="E4495" t="str">
        <f t="array" ref="E4495">_xlfn.IFS(C4495&lt;&gt;2,_xlfn.IFS(D4495=0,"主角之一",D4495=1,"角色",D4495=2,"男主",D4495=3,"女主"),C4495=2,"")</f>
        <v/>
      </c>
      <c r="I4495" t="str">
        <f t="array" ref="I4495">_xlfn.IFS(OR(C4495=0,C4495=3),_xlfn.IFS(H4495=0,"漫改",H4495=1,"轻改",H4495=2,"原创",H4495=3,"Gal改",H4495=4,"游改",H4495=5,"原创偶像",H4495=6,"国产原创",H4495=7,"小说改"),C4495&lt;&gt;0,"")</f>
        <v/>
      </c>
      <c r="J4495" s="16" t="s">
        <v>10269</v>
      </c>
      <c r="L4495" t="s">
        <v>10309</v>
      </c>
      <c r="M4495" t="str">
        <f t="shared" si="71"/>
        <v>天城，舰娘角色，原型为 天城号航空母舰</v>
      </c>
      <c r="O4495">
        <v>4</v>
      </c>
      <c r="P4495">
        <v>8</v>
      </c>
    </row>
    <row r="4496" spans="1:16">
      <c r="A4496" s="5" t="s">
        <v>10310</v>
      </c>
      <c r="B4496" t="s">
        <v>10311</v>
      </c>
      <c r="C4496">
        <v>2</v>
      </c>
      <c r="E4496" t="str">
        <f t="array" ref="E4496">_xlfn.IFS(C4496&lt;&gt;2,_xlfn.IFS(D4496=0,"主角之一",D4496=1,"角色",D4496=2,"男主",D4496=3,"女主"),C4496=2,"")</f>
        <v/>
      </c>
      <c r="I4496" t="str">
        <f t="array" ref="I4496">_xlfn.IFS(OR(C4496=0,C4496=3),_xlfn.IFS(H4496=0,"漫改",H4496=1,"轻改",H4496=2,"原创",H4496=3,"Gal改",H4496=4,"游改",H4496=5,"原创偶像",H4496=6,"国产原创",H4496=7,"小说改"),C4496&lt;&gt;0,"")</f>
        <v/>
      </c>
      <c r="J4496" s="16" t="s">
        <v>10269</v>
      </c>
      <c r="L4496" t="s">
        <v>10312</v>
      </c>
      <c r="M4496" t="str">
        <f t="shared" si="71"/>
        <v>布里吉特，游戏《罪恶装备》角色。</v>
      </c>
      <c r="O4496">
        <v>12</v>
      </c>
      <c r="P4496">
        <v>42</v>
      </c>
    </row>
    <row r="4497" spans="1:16">
      <c r="A4497" s="5" t="s">
        <v>10313</v>
      </c>
      <c r="B4497" t="s">
        <v>10314</v>
      </c>
      <c r="C4497">
        <v>2</v>
      </c>
      <c r="E4497" t="str">
        <f t="array" ref="E4497">_xlfn.IFS(C4497&lt;&gt;2,_xlfn.IFS(D4497=0,"主角之一",D4497=1,"角色",D4497=2,"男主",D4497=3,"女主"),C4497=2,"")</f>
        <v/>
      </c>
      <c r="I4497" t="str">
        <f t="array" ref="I4497">_xlfn.IFS(OR(C4497=0,C4497=3),_xlfn.IFS(H4497=0,"漫改",H4497=1,"轻改",H4497=2,"原创",H4497=3,"Gal改",H4497=4,"游改",H4497=5,"原创偶像",H4497=6,"国产原创",H4497=7,"小说改"),C4497&lt;&gt;0,"")</f>
        <v/>
      </c>
      <c r="J4497" s="16" t="s">
        <v>10269</v>
      </c>
      <c r="L4497" t="s">
        <v>3359</v>
      </c>
      <c r="M4497" t="str">
        <f t="shared" si="71"/>
        <v>本田空，漫画《无法拒绝孤单女孩》角色。</v>
      </c>
      <c r="O4497">
        <v>2</v>
      </c>
      <c r="P4497">
        <v>8</v>
      </c>
    </row>
    <row r="4498" spans="1:16">
      <c r="B4498" t="s">
        <v>10315</v>
      </c>
      <c r="C4498">
        <v>2</v>
      </c>
      <c r="E4498" t="str">
        <f t="array" ref="E4498">_xlfn.IFS(C4498&lt;&gt;2,_xlfn.IFS(D4498=0,"主角之一",D4498=1,"角色",D4498=2,"男主",D4498=3,"女主"),C4498=2,"")</f>
        <v/>
      </c>
      <c r="I4498" t="str">
        <f t="array" ref="I4498">_xlfn.IFS(OR(C4498=0,C4498=3),_xlfn.IFS(H4498=0,"漫改",H4498=1,"轻改",H4498=2,"原创",H4498=3,"Gal改",H4498=4,"游改",H4498=5,"原创偶像",H4498=6,"国产原创",H4498=7,"小说改"),C4498&lt;&gt;0,"")</f>
        <v/>
      </c>
      <c r="J4498" s="16" t="s">
        <v>10269</v>
      </c>
      <c r="L4498" t="s">
        <v>1597</v>
      </c>
      <c r="M4498" t="str">
        <f t="shared" si="71"/>
        <v>河崎翆，知名vtuber。</v>
      </c>
    </row>
    <row r="4499" spans="1:16">
      <c r="A4499" s="5" t="s">
        <v>10320</v>
      </c>
      <c r="B4499" t="s">
        <v>10321</v>
      </c>
      <c r="C4499">
        <v>0</v>
      </c>
      <c r="D4499">
        <v>1</v>
      </c>
      <c r="E4499" t="str">
        <f t="array" ref="E4499">_xlfn.IFS(C4499&lt;&gt;2,_xlfn.IFS(D4499=0,"主角之一",D4499=1,"角色",D4499=2,"男主",D4499=3,"女主"),C4499=2,"")</f>
        <v>角色</v>
      </c>
      <c r="G4499" t="s">
        <v>4814</v>
      </c>
      <c r="H4499">
        <v>0</v>
      </c>
      <c r="I4499" t="str">
        <f t="array" ref="I4499">_xlfn.IFS(OR(C4499=0,C4499=3),_xlfn.IFS(H4499=0,"漫改",H4499=1,"轻改",H4499=2,"原创",H4499=3,"Gal改",H4499=4,"游改",H4499=5,"原创偶像",H4499=6,"国产原创",H4499=7,"小说改"),C4499&lt;&gt;0,"")</f>
        <v>漫改</v>
      </c>
      <c r="J4499" s="16" t="s">
        <v>10317</v>
      </c>
      <c r="M4499" t="str">
        <f t="shared" si="71"/>
        <v>田岛悠一郎，漫改动画《王牌投手 振臂高挥》角色。</v>
      </c>
      <c r="O4499">
        <v>16</v>
      </c>
      <c r="P4499">
        <v>62</v>
      </c>
    </row>
    <row r="4500" spans="1:16">
      <c r="A4500" s="5" t="s">
        <v>10336</v>
      </c>
      <c r="B4500" t="s">
        <v>10337</v>
      </c>
      <c r="C4500">
        <v>0</v>
      </c>
      <c r="D4500">
        <v>1</v>
      </c>
      <c r="E4500" t="str">
        <f t="array" ref="E4500">_xlfn.IFS(C4500&lt;&gt;2,_xlfn.IFS(D4500=0,"主角之一",D4500=1,"角色",D4500=2,"男主",D4500=3,"女主"),C4500=2,"")</f>
        <v>角色</v>
      </c>
      <c r="G4500" t="s">
        <v>1509</v>
      </c>
      <c r="H4500">
        <v>0</v>
      </c>
      <c r="I4500" t="str">
        <f t="array" ref="I4500">_xlfn.IFS(OR(C4500=0,C4500=3),_xlfn.IFS(H4500=0,"漫改",H4500=1,"轻改",H4500=2,"原创",H4500=3,"Gal改",H4500=4,"游改",H4500=5,"原创偶像",H4500=6,"国产原创",H4500=7,"小说改"),C4500&lt;&gt;0,"")</f>
        <v>漫改</v>
      </c>
      <c r="J4500" s="16" t="s">
        <v>10317</v>
      </c>
      <c r="K4500" s="17">
        <v>1</v>
      </c>
      <c r="M4500" t="str">
        <f t="shared" si="71"/>
        <v>后藤直树，漫改动画《孤独摇滚！》角色。【芳文社】</v>
      </c>
      <c r="O4500">
        <v>20</v>
      </c>
      <c r="P4500">
        <v>7</v>
      </c>
    </row>
    <row r="4501" spans="1:16">
      <c r="A4501" s="5" t="s">
        <v>10338</v>
      </c>
      <c r="B4501" t="s">
        <v>10339</v>
      </c>
      <c r="C4501">
        <v>0</v>
      </c>
      <c r="D4501">
        <v>0</v>
      </c>
      <c r="E4501" t="str">
        <f t="array" ref="E4501">_xlfn.IFS(C4501&lt;&gt;2,_xlfn.IFS(D4501=0,"主角之一",D4501=1,"角色",D4501=2,"男主",D4501=3,"女主"),C4501=2,"")</f>
        <v>主角之一</v>
      </c>
      <c r="G4501" t="s">
        <v>10340</v>
      </c>
      <c r="H4501">
        <v>1</v>
      </c>
      <c r="I4501" t="str">
        <f t="array" ref="I4501">_xlfn.IFS(OR(C4501=0,C4501=3),_xlfn.IFS(H4501=0,"漫改",H4501=1,"轻改",H4501=2,"原创",H4501=3,"Gal改",H4501=4,"游改",H4501=5,"原创偶像",H4501=6,"国产原创",H4501=7,"小说改"),C4501&lt;&gt;0,"")</f>
        <v>轻改</v>
      </c>
      <c r="J4501" s="16" t="s">
        <v>10317</v>
      </c>
      <c r="M4501" t="str">
        <f t="shared" si="71"/>
        <v>猪，轻改动画《猪肝记得煮熟再吃》主角之一。</v>
      </c>
      <c r="O4501">
        <v>21</v>
      </c>
      <c r="P4501">
        <v>17</v>
      </c>
    </row>
    <row r="4502" spans="1:16">
      <c r="A4502" s="5" t="s">
        <v>10322</v>
      </c>
      <c r="B4502" t="s">
        <v>10323</v>
      </c>
      <c r="C4502">
        <v>0</v>
      </c>
      <c r="D4502">
        <v>1</v>
      </c>
      <c r="E4502" t="str">
        <f t="array" ref="E4502">_xlfn.IFS(C4502&lt;&gt;2,_xlfn.IFS(D4502=0,"主角之一",D4502=1,"角色",D4502=2,"男主",D4502=3,"女主"),C4502=2,"")</f>
        <v>角色</v>
      </c>
      <c r="G4502" t="s">
        <v>568</v>
      </c>
      <c r="H4502">
        <v>0</v>
      </c>
      <c r="I4502" t="str">
        <f t="array" ref="I4502">_xlfn.IFS(OR(C4502=0,C4502=3),_xlfn.IFS(H4502=0,"漫改",H4502=1,"轻改",H4502=2,"原创",H4502=3,"Gal改",H4502=4,"游改",H4502=5,"原创偶像",H4502=6,"国产原创",H4502=7,"小说改"),C4502&lt;&gt;0,"")</f>
        <v>漫改</v>
      </c>
      <c r="J4502" s="16" t="s">
        <v>10317</v>
      </c>
      <c r="M4502" t="str">
        <f t="shared" si="71"/>
        <v>佐佐原宗平，漫改动画《邻座的怪同学》角色。</v>
      </c>
      <c r="O4502">
        <v>3</v>
      </c>
      <c r="P4502">
        <v>26</v>
      </c>
    </row>
    <row r="4503" spans="1:16">
      <c r="A4503" s="5" t="s">
        <v>10324</v>
      </c>
      <c r="B4503" t="s">
        <v>10325</v>
      </c>
      <c r="C4503">
        <v>0</v>
      </c>
      <c r="D4503">
        <v>1</v>
      </c>
      <c r="E4503" t="str">
        <f t="array" ref="E4503">_xlfn.IFS(C4503&lt;&gt;2,_xlfn.IFS(D4503=0,"主角之一",D4503=1,"角色",D4503=2,"男主",D4503=3,"女主"),C4503=2,"")</f>
        <v>角色</v>
      </c>
      <c r="G4503" t="s">
        <v>2669</v>
      </c>
      <c r="H4503">
        <v>0</v>
      </c>
      <c r="I4503" t="str">
        <f t="array" ref="I4503">_xlfn.IFS(OR(C4503=0,C4503=3),_xlfn.IFS(H4503=0,"漫改",H4503=1,"轻改",H4503=2,"原创",H4503=3,"Gal改",H4503=4,"游改",H4503=5,"原创偶像",H4503=6,"国产原创",H4503=7,"小说改"),C4503&lt;&gt;0,"")</f>
        <v>漫改</v>
      </c>
      <c r="J4503" s="16" t="s">
        <v>10317</v>
      </c>
      <c r="M4503" t="str">
        <f t="shared" si="71"/>
        <v>罗伯特·E·O·史比特瓦根，漫改动画《JOJO的奇妙冒险》角色。</v>
      </c>
      <c r="O4503">
        <v>20</v>
      </c>
      <c r="P4503">
        <v>46</v>
      </c>
    </row>
    <row r="4504" spans="1:16">
      <c r="A4504" s="5" t="s">
        <v>10326</v>
      </c>
      <c r="B4504" t="s">
        <v>10327</v>
      </c>
      <c r="C4504">
        <v>0</v>
      </c>
      <c r="D4504">
        <v>1</v>
      </c>
      <c r="E4504" t="str">
        <f t="array" ref="E4504">_xlfn.IFS(C4504&lt;&gt;2,_xlfn.IFS(D4504=0,"主角之一",D4504=1,"角色",D4504=2,"男主",D4504=3,"女主"),C4504=2,"")</f>
        <v>角色</v>
      </c>
      <c r="G4504" t="s">
        <v>896</v>
      </c>
      <c r="H4504">
        <v>0</v>
      </c>
      <c r="I4504" t="str">
        <f t="array" ref="I4504">_xlfn.IFS(OR(C4504=0,C4504=3),_xlfn.IFS(H4504=0,"漫改",H4504=1,"轻改",H4504=2,"原创",H4504=3,"Gal改",H4504=4,"游改",H4504=5,"原创偶像",H4504=6,"国产原创",H4504=7,"小说改"),C4504&lt;&gt;0,"")</f>
        <v>漫改</v>
      </c>
      <c r="J4504" s="16" t="s">
        <v>10317</v>
      </c>
      <c r="M4504" t="str">
        <f t="shared" si="71"/>
        <v>田所迅，漫改动画《飙速宅男》角色。</v>
      </c>
      <c r="O4504">
        <v>2</v>
      </c>
      <c r="P4504">
        <v>2</v>
      </c>
    </row>
    <row r="4505" spans="1:16">
      <c r="A4505" s="5" t="s">
        <v>10328</v>
      </c>
      <c r="B4505" t="s">
        <v>10329</v>
      </c>
      <c r="C4505">
        <v>0</v>
      </c>
      <c r="D4505">
        <v>1</v>
      </c>
      <c r="E4505" t="str">
        <f t="array" ref="E4505">_xlfn.IFS(C4505&lt;&gt;2,_xlfn.IFS(D4505=0,"主角之一",D4505=1,"角色",D4505=2,"男主",D4505=3,"女主"),C4505=2,"")</f>
        <v>角色</v>
      </c>
      <c r="G4505" t="s">
        <v>200</v>
      </c>
      <c r="H4505">
        <v>0</v>
      </c>
      <c r="I4505" t="str">
        <f t="array" ref="I4505">_xlfn.IFS(OR(C4505=0,C4505=3),_xlfn.IFS(H4505=0,"漫改",H4505=1,"轻改",H4505=2,"原创",H4505=3,"Gal改",H4505=4,"游改",H4505=5,"原创偶像",H4505=6,"国产原创",H4505=7,"小说改"),C4505&lt;&gt;0,"")</f>
        <v>漫改</v>
      </c>
      <c r="J4505" s="16" t="s">
        <v>10317</v>
      </c>
      <c r="M4505" t="str">
        <f t="shared" si="71"/>
        <v>孤爪研磨，漫改动画《排球少年》角色。</v>
      </c>
      <c r="O4505">
        <v>16</v>
      </c>
      <c r="P4505">
        <v>69</v>
      </c>
    </row>
    <row r="4506" spans="1:16">
      <c r="A4506" s="5" t="s">
        <v>10330</v>
      </c>
      <c r="B4506" t="s">
        <v>10331</v>
      </c>
      <c r="C4506">
        <v>0</v>
      </c>
      <c r="D4506">
        <v>0</v>
      </c>
      <c r="E4506" t="str">
        <f t="array" ref="E4506">_xlfn.IFS(C4506&lt;&gt;2,_xlfn.IFS(D4506=0,"主角之一",D4506=1,"角色",D4506=2,"男主",D4506=3,"女主"),C4506=2,"")</f>
        <v>主角之一</v>
      </c>
      <c r="G4506" t="s">
        <v>4079</v>
      </c>
      <c r="H4506">
        <v>0</v>
      </c>
      <c r="I4506" t="str">
        <f t="array" ref="I4506">_xlfn.IFS(OR(C4506=0,C4506=3),_xlfn.IFS(H4506=0,"漫改",H4506=1,"轻改",H4506=2,"原创",H4506=3,"Gal改",H4506=4,"游改",H4506=5,"原创偶像",H4506=6,"国产原创",H4506=7,"小说改"),C4506&lt;&gt;0,"")</f>
        <v>漫改</v>
      </c>
      <c r="J4506" s="16" t="s">
        <v>10317</v>
      </c>
      <c r="M4506" t="str">
        <f t="shared" si="71"/>
        <v>百夜优一郎，漫改动画《终结的炽天使》主角之一。</v>
      </c>
      <c r="O4506">
        <v>6</v>
      </c>
      <c r="P4506">
        <v>29</v>
      </c>
    </row>
    <row r="4507" spans="1:16">
      <c r="A4507" s="5" t="s">
        <v>10318</v>
      </c>
      <c r="B4507" t="s">
        <v>10319</v>
      </c>
      <c r="C4507">
        <v>0</v>
      </c>
      <c r="D4507">
        <v>2</v>
      </c>
      <c r="E4507" t="str">
        <f t="array" ref="E4507">_xlfn.IFS(C4507&lt;&gt;2,_xlfn.IFS(D4507=0,"主角之一",D4507=1,"角色",D4507=2,"男主",D4507=3,"女主"),C4507=2,"")</f>
        <v>男主</v>
      </c>
      <c r="G4507" t="s">
        <v>127</v>
      </c>
      <c r="H4507">
        <v>3</v>
      </c>
      <c r="I4507" t="str">
        <f t="array" ref="I4507">_xlfn.IFS(OR(C4507=0,C4507=3),_xlfn.IFS(H4507=0,"漫改",H4507=1,"轻改",H4507=2,"原创",H4507=3,"Gal改",H4507=4,"游改",H4507=5,"原创偶像",H4507=6,"国产原创",H4507=7,"小说改"),C4507&lt;&gt;0,"")</f>
        <v>Gal改</v>
      </c>
      <c r="J4507" s="16" t="s">
        <v>10317</v>
      </c>
      <c r="M4507" t="str">
        <f t="shared" si="71"/>
        <v>伊藤诚，Gal改动画《日在校园》男主。</v>
      </c>
      <c r="O4507">
        <v>104</v>
      </c>
      <c r="P4507">
        <v>155</v>
      </c>
    </row>
    <row r="4508" spans="1:16">
      <c r="A4508" s="5" t="s">
        <v>10332</v>
      </c>
      <c r="B4508" t="s">
        <v>10333</v>
      </c>
      <c r="C4508">
        <v>0</v>
      </c>
      <c r="D4508">
        <v>1</v>
      </c>
      <c r="E4508" t="str">
        <f t="array" ref="E4508">_xlfn.IFS(C4508&lt;&gt;2,_xlfn.IFS(D4508=0,"主角之一",D4508=1,"角色",D4508=2,"男主",D4508=3,"女主"),C4508=2,"")</f>
        <v>角色</v>
      </c>
      <c r="G4508" t="s">
        <v>660</v>
      </c>
      <c r="H4508">
        <v>2</v>
      </c>
      <c r="I4508" t="str">
        <f t="array" ref="I4508">_xlfn.IFS(OR(C4508=0,C4508=3),_xlfn.IFS(H4508=0,"漫改",H4508=1,"轻改",H4508=2,"原创",H4508=3,"Gal改",H4508=4,"游改",H4508=5,"原创偶像",H4508=6,"国产原创",H4508=7,"小说改"),C4508&lt;&gt;0,"")</f>
        <v>原创</v>
      </c>
      <c r="J4508" s="16" t="s">
        <v>10317</v>
      </c>
      <c r="M4508" t="str">
        <f t="shared" si="71"/>
        <v>川合胡桃，原创动画《来自多彩世界的明天》角色。</v>
      </c>
      <c r="O4508">
        <v>10</v>
      </c>
      <c r="P4508">
        <v>18</v>
      </c>
    </row>
    <row r="4509" spans="1:16">
      <c r="A4509" s="5" t="s">
        <v>10334</v>
      </c>
      <c r="B4509" t="s">
        <v>10335</v>
      </c>
      <c r="C4509">
        <v>0</v>
      </c>
      <c r="D4509">
        <v>1</v>
      </c>
      <c r="E4509" t="str">
        <f t="array" ref="E4509">_xlfn.IFS(C4509&lt;&gt;2,_xlfn.IFS(D4509=0,"主角之一",D4509=1,"角色",D4509=2,"男主",D4509=3,"女主"),C4509=2,"")</f>
        <v>角色</v>
      </c>
      <c r="G4509" t="s">
        <v>1482</v>
      </c>
      <c r="H4509">
        <v>0</v>
      </c>
      <c r="I4509" t="str">
        <f t="array" ref="I4509">_xlfn.IFS(OR(C4509=0,C4509=3),_xlfn.IFS(H4509=0,"漫改",H4509=1,"轻改",H4509=2,"原创",H4509=3,"Gal改",H4509=4,"游改",H4509=5,"原创偶像",H4509=6,"国产原创",H4509=7,"小说改"),C4509&lt;&gt;0,"")</f>
        <v>漫改</v>
      </c>
      <c r="J4509" s="16" t="s">
        <v>10317</v>
      </c>
      <c r="K4509"/>
      <c r="M4509" t="str">
        <f t="shared" si="71"/>
        <v>松本香子，漫改动画《天使降临到了我身边！》角色。</v>
      </c>
      <c r="O4509">
        <v>15</v>
      </c>
      <c r="P4509">
        <v>31</v>
      </c>
    </row>
    <row r="4510" spans="1:16">
      <c r="B4510" t="s">
        <v>10316</v>
      </c>
      <c r="C4510">
        <v>0</v>
      </c>
      <c r="D4510">
        <v>2</v>
      </c>
      <c r="E4510" t="str">
        <f t="array" ref="E4510">_xlfn.IFS(C4510&lt;&gt;2,_xlfn.IFS(D4510=0,"主角之一",D4510=1,"角色",D4510=2,"男主",D4510=3,"女主"),C4510=2,"")</f>
        <v>男主</v>
      </c>
      <c r="G4510" t="s">
        <v>910</v>
      </c>
      <c r="H4510">
        <v>0</v>
      </c>
      <c r="I4510" t="str">
        <f t="array" ref="I4510">_xlfn.IFS(OR(C4510=0,C4510=3),_xlfn.IFS(H4510=0,"漫改",H4510=1,"轻改",H4510=2,"原创",H4510=3,"Gal改",H4510=4,"游改",H4510=5,"原创偶像",H4510=6,"国产原创",H4510=7,"小说改"),C4510&lt;&gt;0,"")</f>
        <v>漫改</v>
      </c>
      <c r="J4510" s="16" t="s">
        <v>10317</v>
      </c>
      <c r="M4510" t="str">
        <f t="shared" si="71"/>
        <v>结城梨斗，漫改动画《出包王女》男主。</v>
      </c>
    </row>
    <row r="4511" spans="1:16">
      <c r="A4511" s="5" t="s">
        <v>10341</v>
      </c>
      <c r="B4511" t="s">
        <v>10342</v>
      </c>
      <c r="C4511">
        <v>1</v>
      </c>
      <c r="D4511">
        <v>1</v>
      </c>
      <c r="E4511" t="str">
        <f t="array" ref="E4511">_xlfn.IFS(C4511&lt;&gt;2,_xlfn.IFS(D4511=0,"主角之一",D4511=1,"角色",D4511=2,"男主",D4511=3,"女主"),C4511=2,"")</f>
        <v>角色</v>
      </c>
      <c r="G4511" t="s">
        <v>3934</v>
      </c>
      <c r="I4511" t="str">
        <f t="array" ref="I4511">_xlfn.IFS(OR(C4511=0,C4511=3),_xlfn.IFS(H4511=0,"漫改",H4511=1,"轻改",H4511=2,"原创",H4511=3,"Gal改",H4511=4,"游改",H4511=5,"原创偶像",H4511=6,"国产原创",H4511=7,"小说改"),C4511&lt;&gt;0,"")</f>
        <v/>
      </c>
      <c r="J4511" s="16" t="s">
        <v>10317</v>
      </c>
      <c r="M4511" t="str">
        <f t="shared" si="71"/>
        <v>葛木晶 &amp; 稻羽结衣，《Flyable Heart》角色。</v>
      </c>
      <c r="O4511">
        <v>10</v>
      </c>
      <c r="P4511">
        <v>32</v>
      </c>
    </row>
    <row r="4512" spans="1:16">
      <c r="A4512" s="5" t="s">
        <v>10343</v>
      </c>
      <c r="B4512" t="s">
        <v>10344</v>
      </c>
      <c r="C4512">
        <v>1</v>
      </c>
      <c r="D4512">
        <v>0</v>
      </c>
      <c r="E4512" t="str">
        <f t="array" ref="E4512">_xlfn.IFS(C4512&lt;&gt;2,_xlfn.IFS(D4512=0,"主角之一",D4512=1,"角色",D4512=2,"男主",D4512=3,"女主"),C4512=2,"")</f>
        <v>主角之一</v>
      </c>
      <c r="G4512" t="s">
        <v>1565</v>
      </c>
      <c r="I4512" t="str">
        <f t="array" ref="I4512">_xlfn.IFS(OR(C4512=0,C4512=3),_xlfn.IFS(H4512=0,"漫改",H4512=1,"轻改",H4512=2,"原创",H4512=3,"Gal改",H4512=4,"游改",H4512=5,"原创偶像",H4512=6,"国产原创",H4512=7,"小说改"),C4512&lt;&gt;0,"")</f>
        <v/>
      </c>
      <c r="J4512" s="16" t="s">
        <v>10317</v>
      </c>
      <c r="M4512" t="str">
        <f t="shared" si="71"/>
        <v>朱音遥，《在世界与世界的正中央》主角之一。</v>
      </c>
      <c r="O4512">
        <v>4</v>
      </c>
      <c r="P4512">
        <v>12</v>
      </c>
    </row>
    <row r="4513" spans="1:16">
      <c r="A4513" s="5" t="s">
        <v>10345</v>
      </c>
      <c r="B4513" t="s">
        <v>10346</v>
      </c>
      <c r="C4513">
        <v>1</v>
      </c>
      <c r="D4513">
        <v>0</v>
      </c>
      <c r="E4513" t="str">
        <f t="array" ref="E4513">_xlfn.IFS(C4513&lt;&gt;2,_xlfn.IFS(D4513=0,"主角之一",D4513=1,"角色",D4513=2,"男主",D4513=3,"女主"),C4513=2,"")</f>
        <v>主角之一</v>
      </c>
      <c r="G4513" t="s">
        <v>65</v>
      </c>
      <c r="I4513" t="str">
        <f t="array" ref="I4513">_xlfn.IFS(OR(C4513=0,C4513=3),_xlfn.IFS(H4513=0,"漫改",H4513=1,"轻改",H4513=2,"原创",H4513=3,"Gal改",H4513=4,"游改",H4513=5,"原创偶像",H4513=6,"国产原创",H4513=7,"小说改"),C4513&lt;&gt;0,"")</f>
        <v/>
      </c>
      <c r="J4513" s="16" t="s">
        <v>10317</v>
      </c>
      <c r="M4513" t="str">
        <f t="shared" si="71"/>
        <v>小森江七瑠，《青春×好奇相伴的三角恋爱》主角之一。</v>
      </c>
      <c r="O4513">
        <v>9</v>
      </c>
      <c r="P4513">
        <v>38</v>
      </c>
    </row>
    <row r="4514" spans="1:16">
      <c r="A4514" s="5" t="s">
        <v>10347</v>
      </c>
      <c r="B4514" t="s">
        <v>10348</v>
      </c>
      <c r="C4514">
        <v>1</v>
      </c>
      <c r="D4514">
        <v>0</v>
      </c>
      <c r="E4514" t="str">
        <f t="array" ref="E4514">_xlfn.IFS(C4514&lt;&gt;2,_xlfn.IFS(D4514=0,"主角之一",D4514=1,"角色",D4514=2,"男主",D4514=3,"女主"),C4514=2,"")</f>
        <v>主角之一</v>
      </c>
      <c r="G4514" t="s">
        <v>1576</v>
      </c>
      <c r="I4514" t="str">
        <f t="array" ref="I4514">_xlfn.IFS(OR(C4514=0,C4514=3),_xlfn.IFS(H4514=0,"漫改",H4514=1,"轻改",H4514=2,"原创",H4514=3,"Gal改",H4514=4,"游改",H4514=5,"原创偶像",H4514=6,"国产原创",H4514=7,"小说改"),C4514&lt;&gt;0,"")</f>
        <v/>
      </c>
      <c r="J4514" s="16" t="s">
        <v>10317</v>
      </c>
      <c r="M4514" t="str">
        <f t="shared" si="71"/>
        <v>夜月姬织，《樱花、萌放。-as the Night's, Reincarnation-》主角之一。</v>
      </c>
      <c r="O4514">
        <v>29</v>
      </c>
      <c r="P4514">
        <v>32</v>
      </c>
    </row>
    <row r="4515" spans="1:16">
      <c r="A4515" s="5" t="s">
        <v>10349</v>
      </c>
      <c r="B4515" t="s">
        <v>10350</v>
      </c>
      <c r="C4515">
        <v>1</v>
      </c>
      <c r="D4515">
        <v>0</v>
      </c>
      <c r="E4515" t="str">
        <f t="array" ref="E4515">_xlfn.IFS(C4515&lt;&gt;2,_xlfn.IFS(D4515=0,"主角之一",D4515=1,"角色",D4515=2,"男主",D4515=3,"女主"),C4515=2,"")</f>
        <v>主角之一</v>
      </c>
      <c r="G4515" t="s">
        <v>10351</v>
      </c>
      <c r="I4515" t="str">
        <f t="array" ref="I4515">_xlfn.IFS(OR(C4515=0,C4515=3),_xlfn.IFS(H4515=0,"漫改",H4515=1,"轻改",H4515=2,"原创",H4515=3,"Gal改",H4515=4,"游改",H4515=5,"原创偶像",H4515=6,"国产原创",H4515=7,"小说改"),C4515&lt;&gt;0,"")</f>
        <v/>
      </c>
      <c r="J4515" s="16" t="s">
        <v>10317</v>
      </c>
      <c r="M4515" t="str">
        <f t="shared" si="71"/>
        <v>秤結衣，《心动初恋》主角之一。</v>
      </c>
      <c r="O4515">
        <v>3</v>
      </c>
      <c r="P4515">
        <v>11</v>
      </c>
    </row>
    <row r="4516" spans="1:16">
      <c r="A4516" s="5" t="s">
        <v>10352</v>
      </c>
      <c r="B4516" t="s">
        <v>10353</v>
      </c>
      <c r="C4516">
        <v>2</v>
      </c>
      <c r="E4516" t="str">
        <f t="array" ref="E4516">_xlfn.IFS(C4516&lt;&gt;2,_xlfn.IFS(D4516=0,"主角之一",D4516=1,"角色",D4516=2,"男主",D4516=3,"女主"),C4516=2,"")</f>
        <v/>
      </c>
      <c r="I4516" t="str">
        <f t="array" ref="I4516">_xlfn.IFS(OR(C4516=0,C4516=3),_xlfn.IFS(H4516=0,"漫改",H4516=1,"轻改",H4516=2,"原创",H4516=3,"Gal改",H4516=4,"游改",H4516=5,"原创偶像",H4516=6,"国产原创",H4516=7,"小说改"),C4516&lt;&gt;0,"")</f>
        <v/>
      </c>
      <c r="J4516" s="16" t="s">
        <v>10317</v>
      </c>
      <c r="L4516" t="s">
        <v>1597</v>
      </c>
      <c r="M4516" t="str">
        <f t="shared" si="71"/>
        <v>Elira Pendora，知名vtuber。</v>
      </c>
      <c r="O4516">
        <v>0</v>
      </c>
      <c r="P4516">
        <v>0</v>
      </c>
    </row>
    <row r="4517" spans="1:16">
      <c r="A4517" s="5" t="s">
        <v>10359</v>
      </c>
      <c r="B4517" t="s">
        <v>10360</v>
      </c>
      <c r="C4517">
        <v>0</v>
      </c>
      <c r="D4517">
        <v>0</v>
      </c>
      <c r="E4517" t="str">
        <f t="array" ref="E4517">_xlfn.IFS(C4517&lt;&gt;2,_xlfn.IFS(D4517=0,"主角之一",D4517=1,"角色",D4517=2,"男主",D4517=3,"女主"),C4517=2,"")</f>
        <v>主角之一</v>
      </c>
      <c r="G4517" t="s">
        <v>6306</v>
      </c>
      <c r="H4517">
        <v>5</v>
      </c>
      <c r="I4517" t="str">
        <f t="array" ref="I4517">_xlfn.IFS(OR(C4517=0,C4517=3),_xlfn.IFS(H4517=0,"漫改",H4517=1,"轻改",H4517=2,"原创",H4517=3,"Gal改",H4517=4,"游改",H4517=5,"原创偶像",H4517=6,"国产原创",H4517=7,"小说改"),C4517&lt;&gt;0,"")</f>
        <v>原创偶像</v>
      </c>
      <c r="J4517" s="16" t="s">
        <v>10356</v>
      </c>
      <c r="M4517" t="str">
        <f t="shared" si="71"/>
        <v>东云彼方，原创偶像动画《AKB0048》主角之一。</v>
      </c>
      <c r="O4517">
        <v>8</v>
      </c>
      <c r="P4517">
        <v>7</v>
      </c>
    </row>
    <row r="4518" spans="1:16">
      <c r="A4518" s="5" t="s">
        <v>10354</v>
      </c>
      <c r="B4518" t="s">
        <v>10355</v>
      </c>
      <c r="C4518">
        <v>0</v>
      </c>
      <c r="D4518">
        <v>0</v>
      </c>
      <c r="E4518" t="str">
        <f t="array" ref="E4518">_xlfn.IFS(C4518&lt;&gt;2,_xlfn.IFS(D4518=0,"主角之一",D4518=1,"角色",D4518=2,"男主",D4518=3,"女主"),C4518=2,"")</f>
        <v>主角之一</v>
      </c>
      <c r="G4518" t="s">
        <v>769</v>
      </c>
      <c r="H4518">
        <v>0</v>
      </c>
      <c r="I4518" t="str">
        <f t="array" ref="I4518">_xlfn.IFS(OR(C4518=0,C4518=3),_xlfn.IFS(H4518=0,"漫改",H4518=1,"轻改",H4518=2,"原创",H4518=3,"Gal改",H4518=4,"游改",H4518=5,"原创偶像",H4518=6,"国产原创",H4518=7,"小说改"),C4518&lt;&gt;0,"")</f>
        <v>漫改</v>
      </c>
      <c r="J4518" s="16" t="s">
        <v>10356</v>
      </c>
      <c r="M4518" t="str">
        <f t="shared" si="71"/>
        <v>伊藤伸惠，漫改动画《草莓棉花糖》主角之一。</v>
      </c>
      <c r="O4518">
        <v>21</v>
      </c>
      <c r="P4518">
        <v>81</v>
      </c>
    </row>
    <row r="4519" spans="1:16">
      <c r="A4519" s="5" t="s">
        <v>10361</v>
      </c>
      <c r="B4519" t="s">
        <v>10362</v>
      </c>
      <c r="C4519">
        <v>0</v>
      </c>
      <c r="D4519">
        <v>1</v>
      </c>
      <c r="E4519" t="str">
        <f t="array" ref="E4519">_xlfn.IFS(C4519&lt;&gt;2,_xlfn.IFS(D4519=0,"主角之一",D4519=1,"角色",D4519=2,"男主",D4519=3,"女主"),C4519=2,"")</f>
        <v>角色</v>
      </c>
      <c r="G4519" t="s">
        <v>246</v>
      </c>
      <c r="H4519">
        <v>5</v>
      </c>
      <c r="I4519" t="str">
        <f t="array" ref="I4519">_xlfn.IFS(OR(C4519=0,C4519=3),_xlfn.IFS(H4519=0,"漫改",H4519=1,"轻改",H4519=2,"原创",H4519=3,"Gal改",H4519=4,"游改",H4519=5,"原创偶像",H4519=6,"国产原创",H4519=7,"小说改"),C4519&lt;&gt;0,"")</f>
        <v>原创偶像</v>
      </c>
      <c r="J4519" s="16" t="s">
        <v>10356</v>
      </c>
      <c r="M4519" t="str">
        <f t="shared" si="71"/>
        <v>白金燐子，原创偶像动画《BanG Dream!》角色。</v>
      </c>
      <c r="O4519">
        <v>26</v>
      </c>
      <c r="P4519">
        <v>119</v>
      </c>
    </row>
    <row r="4520" spans="1:16">
      <c r="A4520" s="5" t="s">
        <v>10363</v>
      </c>
      <c r="B4520" t="s">
        <v>10364</v>
      </c>
      <c r="C4520">
        <v>0</v>
      </c>
      <c r="D4520">
        <v>1</v>
      </c>
      <c r="E4520" t="str">
        <f t="array" ref="E4520">_xlfn.IFS(C4520&lt;&gt;2,_xlfn.IFS(D4520=0,"主角之一",D4520=1,"角色",D4520=2,"男主",D4520=3,"女主"),C4520=2,"")</f>
        <v>角色</v>
      </c>
      <c r="G4520" t="s">
        <v>1153</v>
      </c>
      <c r="H4520">
        <v>3</v>
      </c>
      <c r="I4520" t="str">
        <f t="array" ref="I4520">_xlfn.IFS(OR(C4520=0,C4520=3),_xlfn.IFS(H4520=0,"漫改",H4520=1,"轻改",H4520=2,"原创",H4520=3,"Gal改",H4520=4,"游改",H4520=5,"原创偶像",H4520=6,"国产原创",H4520=7,"小说改"),C4520&lt;&gt;0,"")</f>
        <v>Gal改</v>
      </c>
      <c r="J4520" s="16" t="s">
        <v>10356</v>
      </c>
      <c r="M4520" t="str">
        <f t="shared" si="71"/>
        <v>冷泉院桐香，Gal改动画《拔作岛》角色。</v>
      </c>
      <c r="O4520">
        <v>91</v>
      </c>
      <c r="P4520">
        <v>303</v>
      </c>
    </row>
    <row r="4521" spans="1:16">
      <c r="A4521" s="5" t="s">
        <v>10365</v>
      </c>
      <c r="B4521" t="s">
        <v>10366</v>
      </c>
      <c r="C4521">
        <v>0</v>
      </c>
      <c r="D4521">
        <v>0</v>
      </c>
      <c r="E4521" t="str">
        <f t="array" ref="E4521">_xlfn.IFS(C4521&lt;&gt;2,_xlfn.IFS(D4521=0,"主角之一",D4521=1,"角色",D4521=2,"男主",D4521=3,"女主"),C4521=2,"")</f>
        <v>主角之一</v>
      </c>
      <c r="G4521" t="s">
        <v>2100</v>
      </c>
      <c r="H4521">
        <v>1</v>
      </c>
      <c r="I4521" t="str">
        <f t="array" ref="I4521">_xlfn.IFS(OR(C4521=0,C4521=3),_xlfn.IFS(H4521=0,"漫改",H4521=1,"轻改",H4521=2,"原创",H4521=3,"Gal改",H4521=4,"游改",H4521=5,"原创偶像",H4521=6,"国产原创",H4521=7,"小说改"),C4521&lt;&gt;0,"")</f>
        <v>轻改</v>
      </c>
      <c r="J4521" s="16" t="s">
        <v>10356</v>
      </c>
      <c r="M4521" t="str">
        <f t="shared" si="71"/>
        <v>伊蕾娜，轻改动画《魔女之旅》主角之一。</v>
      </c>
      <c r="O4521">
        <v>160</v>
      </c>
      <c r="P4521">
        <v>1172</v>
      </c>
    </row>
    <row r="4522" spans="1:16">
      <c r="A4522" s="5" t="s">
        <v>10367</v>
      </c>
      <c r="B4522" t="s">
        <v>10368</v>
      </c>
      <c r="C4522">
        <v>0</v>
      </c>
      <c r="D4522">
        <v>1</v>
      </c>
      <c r="E4522" t="str">
        <f t="array" ref="E4522">_xlfn.IFS(C4522&lt;&gt;2,_xlfn.IFS(D4522=0,"主角之一",D4522=1,"角色",D4522=2,"男主",D4522=3,"女主"),C4522=2,"")</f>
        <v>角色</v>
      </c>
      <c r="G4522" t="s">
        <v>1623</v>
      </c>
      <c r="H4522">
        <v>0</v>
      </c>
      <c r="I4522" t="str">
        <f t="array" ref="I4522">_xlfn.IFS(OR(C4522=0,C4522=3),_xlfn.IFS(H4522=0,"漫改",H4522=1,"轻改",H4522=2,"原创",H4522=3,"Gal改",H4522=4,"游改",H4522=5,"原创偶像",H4522=6,"国产原创",H4522=7,"小说改"),C4522&lt;&gt;0,"")</f>
        <v>漫改</v>
      </c>
      <c r="J4522" s="16" t="s">
        <v>10356</v>
      </c>
      <c r="M4522" t="str">
        <f t="shared" si="71"/>
        <v>米哈伊，漫改动画《怪物事变》角色。</v>
      </c>
      <c r="O4522">
        <v>1</v>
      </c>
      <c r="P4522">
        <v>6</v>
      </c>
    </row>
    <row r="4523" spans="1:16">
      <c r="A4523" s="5" t="s">
        <v>10357</v>
      </c>
      <c r="B4523" t="s">
        <v>10358</v>
      </c>
      <c r="C4523">
        <v>0</v>
      </c>
      <c r="D4523">
        <v>1</v>
      </c>
      <c r="E4523" t="str">
        <f t="array" ref="E4523">_xlfn.IFS(C4523&lt;&gt;2,_xlfn.IFS(D4523=0,"主角之一",D4523=1,"角色",D4523=2,"男主",D4523=3,"女主"),C4523=2,"")</f>
        <v>角色</v>
      </c>
      <c r="G4523" t="s">
        <v>885</v>
      </c>
      <c r="H4523">
        <v>0</v>
      </c>
      <c r="I4523" t="str">
        <f t="array" ref="I4523">_xlfn.IFS(OR(C4523=0,C4523=3),_xlfn.IFS(H4523=0,"漫改",H4523=1,"轻改",H4523=2,"原创",H4523=3,"Gal改",H4523=4,"游改",H4523=5,"原创偶像",H4523=6,"国产原创",H4523=7,"小说改"),C4523&lt;&gt;0,"")</f>
        <v>漫改</v>
      </c>
      <c r="J4523" s="16" t="s">
        <v>10356</v>
      </c>
      <c r="M4523" t="str">
        <f t="shared" si="71"/>
        <v>神宫寺玖惠澄，漫改动画《守护猫娘绯鞠》角色。</v>
      </c>
      <c r="O4523">
        <v>6</v>
      </c>
      <c r="P4523">
        <v>34</v>
      </c>
    </row>
    <row r="4524" spans="1:16">
      <c r="A4524" s="5" t="s">
        <v>10369</v>
      </c>
      <c r="B4524" t="s">
        <v>10370</v>
      </c>
      <c r="C4524">
        <v>0</v>
      </c>
      <c r="D4524">
        <v>0</v>
      </c>
      <c r="E4524" t="str">
        <f t="array" ref="E4524">_xlfn.IFS(C4524&lt;&gt;2,_xlfn.IFS(D4524=0,"主角之一",D4524=1,"角色",D4524=2,"男主",D4524=3,"女主"),C4524=2,"")</f>
        <v>主角之一</v>
      </c>
      <c r="G4524" t="s">
        <v>10371</v>
      </c>
      <c r="H4524">
        <v>0</v>
      </c>
      <c r="I4524" t="str">
        <f t="array" ref="I4524">_xlfn.IFS(OR(C4524=0,C4524=3),_xlfn.IFS(H4524=0,"漫改",H4524=1,"轻改",H4524=2,"原创",H4524=3,"Gal改",H4524=4,"游改",H4524=5,"原创偶像",H4524=6,"国产原创",H4524=7,"小说改"),C4524&lt;&gt;0,"")</f>
        <v>漫改</v>
      </c>
      <c r="J4524" s="16" t="s">
        <v>10356</v>
      </c>
      <c r="M4524" t="str">
        <f t="shared" si="71"/>
        <v>四谷见子，漫改动画《看得见的女孩》主角之一。</v>
      </c>
      <c r="O4524">
        <v>54</v>
      </c>
      <c r="P4524">
        <v>223</v>
      </c>
    </row>
    <row r="4525" spans="1:16">
      <c r="A4525" s="5" t="s">
        <v>10372</v>
      </c>
      <c r="B4525" t="s">
        <v>10373</v>
      </c>
      <c r="C4525">
        <v>1</v>
      </c>
      <c r="D4525">
        <v>1</v>
      </c>
      <c r="E4525" t="str">
        <f t="array" ref="E4525">_xlfn.IFS(C4525&lt;&gt;2,_xlfn.IFS(D4525=0,"主角之一",D4525=1,"角色",D4525=2,"男主",D4525=3,"女主"),C4525=2,"")</f>
        <v>角色</v>
      </c>
      <c r="G4525" t="s">
        <v>214</v>
      </c>
      <c r="I4525" t="str">
        <f t="array" ref="I4525">_xlfn.IFS(OR(C4525=0,C4525=3),_xlfn.IFS(H4525=0,"漫改",H4525=1,"轻改",H4525=2,"原创",H4525=3,"Gal改",H4525=4,"游改",H4525=5,"原创偶像",H4525=6,"国产原创",H4525=7,"小说改"),C4525&lt;&gt;0,"")</f>
        <v/>
      </c>
      <c r="J4525" s="16" t="s">
        <v>10356</v>
      </c>
      <c r="M4525" t="str">
        <f t="shared" si="71"/>
        <v>小御门奈莉奈，《FLOWERS》角色。</v>
      </c>
      <c r="O4525">
        <v>14</v>
      </c>
      <c r="P4525">
        <v>35</v>
      </c>
    </row>
    <row r="4526" spans="1:16">
      <c r="A4526" s="5" t="s">
        <v>10374</v>
      </c>
      <c r="B4526" t="s">
        <v>10375</v>
      </c>
      <c r="C4526">
        <v>1</v>
      </c>
      <c r="D4526">
        <v>0</v>
      </c>
      <c r="E4526" t="str">
        <f t="array" ref="E4526">_xlfn.IFS(C4526&lt;&gt;2,_xlfn.IFS(D4526=0,"主角之一",D4526=1,"角色",D4526=2,"男主",D4526=3,"女主"),C4526=2,"")</f>
        <v>主角之一</v>
      </c>
      <c r="G4526" t="s">
        <v>3497</v>
      </c>
      <c r="I4526" t="str">
        <f t="array" ref="I4526">_xlfn.IFS(OR(C4526=0,C4526=3),_xlfn.IFS(H4526=0,"漫改",H4526=1,"轻改",H4526=2,"原创",H4526=3,"Gal改",H4526=4,"游改",H4526=5,"原创偶像",H4526=6,"国产原创",H4526=7,"小说改"),C4526&lt;&gt;0,"")</f>
        <v/>
      </c>
      <c r="J4526" s="16" t="s">
        <v>10356</v>
      </c>
      <c r="M4526" t="str">
        <f t="shared" si="71"/>
        <v>沓野奏，《甜蜜女友～Second Season～》主角之一。</v>
      </c>
      <c r="O4526">
        <v>17</v>
      </c>
      <c r="P4526">
        <v>27</v>
      </c>
    </row>
    <row r="4527" spans="1:16">
      <c r="A4527" s="5" t="s">
        <v>10376</v>
      </c>
      <c r="B4527" t="s">
        <v>10377</v>
      </c>
      <c r="C4527">
        <v>1</v>
      </c>
      <c r="D4527">
        <v>0</v>
      </c>
      <c r="E4527" t="str">
        <f t="array" ref="E4527">_xlfn.IFS(C4527&lt;&gt;2,_xlfn.IFS(D4527=0,"主角之一",D4527=1,"角色",D4527=2,"男主",D4527=3,"女主"),C4527=2,"")</f>
        <v>主角之一</v>
      </c>
      <c r="G4527" t="s">
        <v>89</v>
      </c>
      <c r="I4527" t="str">
        <f t="array" ref="I4527">_xlfn.IFS(OR(C4527=0,C4527=3),_xlfn.IFS(H4527=0,"漫改",H4527=1,"轻改",H4527=2,"原创",H4527=3,"Gal改",H4527=4,"游改",H4527=5,"原创偶像",H4527=6,"国产原创",H4527=7,"小说改"),C4527&lt;&gt;0,"")</f>
        <v/>
      </c>
      <c r="J4527" s="16" t="s">
        <v>10356</v>
      </c>
      <c r="M4527" t="str">
        <f t="shared" si="71"/>
        <v>木咲栞，《Animal☆Panic》主角之一。</v>
      </c>
      <c r="O4527">
        <v>2</v>
      </c>
      <c r="P4527">
        <v>14</v>
      </c>
    </row>
    <row r="4528" spans="1:16">
      <c r="A4528" s="5" t="s">
        <v>10378</v>
      </c>
      <c r="B4528" t="s">
        <v>10379</v>
      </c>
      <c r="C4528">
        <v>1</v>
      </c>
      <c r="D4528">
        <v>1</v>
      </c>
      <c r="E4528" t="str">
        <f t="array" ref="E4528">_xlfn.IFS(C4528&lt;&gt;2,_xlfn.IFS(D4528=0,"主角之一",D4528=1,"角色",D4528=2,"男主",D4528=3,"女主"),C4528=2,"")</f>
        <v>角色</v>
      </c>
      <c r="G4528" t="s">
        <v>820</v>
      </c>
      <c r="I4528" t="str">
        <f t="array" ref="I4528">_xlfn.IFS(OR(C4528=0,C4528=3),_xlfn.IFS(H4528=0,"漫改",H4528=1,"轻改",H4528=2,"原创",H4528=3,"Gal改",H4528=4,"游改",H4528=5,"原创偶像",H4528=6,"国产原创",H4528=7,"小说改"),C4528&lt;&gt;0,"")</f>
        <v/>
      </c>
      <c r="J4528" s="16" t="s">
        <v>10356</v>
      </c>
      <c r="M4528" t="str">
        <f t="shared" si="71"/>
        <v>仓科双叶，《冥契的牧神节》角色。</v>
      </c>
      <c r="O4528">
        <v>59</v>
      </c>
      <c r="P4528">
        <v>87</v>
      </c>
    </row>
    <row r="4529" spans="1:16">
      <c r="A4529" s="5" t="s">
        <v>10380</v>
      </c>
      <c r="B4529" t="s">
        <v>10381</v>
      </c>
      <c r="C4529">
        <v>2</v>
      </c>
      <c r="E4529" t="str">
        <f t="array" ref="E4529">_xlfn.IFS(C4529&lt;&gt;2,_xlfn.IFS(D4529=0,"主角之一",D4529=1,"角色",D4529=2,"男主",D4529=3,"女主"),C4529=2,"")</f>
        <v/>
      </c>
      <c r="I4529" t="str">
        <f t="array" ref="I4529">_xlfn.IFS(OR(C4529=0,C4529=3),_xlfn.IFS(H4529=0,"漫改",H4529=1,"轻改",H4529=2,"原创",H4529=3,"Gal改",H4529=4,"游改",H4529=5,"原创偶像",H4529=6,"国产原创",H4529=7,"小说改"),C4529&lt;&gt;0,"")</f>
        <v/>
      </c>
      <c r="J4529" s="16" t="s">
        <v>10356</v>
      </c>
      <c r="L4529" t="s">
        <v>6027</v>
      </c>
      <c r="M4529" t="str">
        <f t="shared" si="71"/>
        <v>汤神裕二，漫画《汤神君没有朋友》角色。</v>
      </c>
      <c r="O4529">
        <v>21</v>
      </c>
      <c r="P4529">
        <v>55</v>
      </c>
    </row>
    <row r="4530" spans="1:16">
      <c r="B4530" t="s">
        <v>10382</v>
      </c>
      <c r="C4530">
        <v>2</v>
      </c>
      <c r="E4530" t="str">
        <f t="array" ref="E4530">_xlfn.IFS(C4530&lt;&gt;2,_xlfn.IFS(D4530=0,"主角之一",D4530=1,"角色",D4530=2,"男主",D4530=3,"女主"),C4530=2,"")</f>
        <v/>
      </c>
      <c r="I4530" t="str">
        <f t="array" ref="I4530">_xlfn.IFS(OR(C4530=0,C4530=3),_xlfn.IFS(H4530=0,"漫改",H4530=1,"轻改",H4530=2,"原创",H4530=3,"Gal改",H4530=4,"游改",H4530=5,"原创偶像",H4530=6,"国产原创",H4530=7,"小说改"),C4530&lt;&gt;0,"")</f>
        <v/>
      </c>
      <c r="J4530" s="16" t="s">
        <v>10356</v>
      </c>
      <c r="L4530" t="s">
        <v>10383</v>
      </c>
      <c r="M4530" t="str">
        <f t="shared" si="71"/>
        <v>沐霂，虚拟偶像团体四禧丸子的队长。</v>
      </c>
    </row>
    <row r="4531" spans="1:16">
      <c r="A4531" s="5" t="s">
        <v>10384</v>
      </c>
      <c r="B4531" t="s">
        <v>10385</v>
      </c>
      <c r="C4531">
        <v>0</v>
      </c>
      <c r="D4531">
        <v>1</v>
      </c>
      <c r="E4531" t="str">
        <f t="array" ref="E4531">_xlfn.IFS(C4531&lt;&gt;2,_xlfn.IFS(D4531=0,"主角之一",D4531=1,"角色",D4531=2,"男主",D4531=3,"女主"),C4531=2,"")</f>
        <v>角色</v>
      </c>
      <c r="G4531" t="s">
        <v>1256</v>
      </c>
      <c r="H4531">
        <v>0</v>
      </c>
      <c r="I4531" t="str">
        <f t="array" ref="I4531">_xlfn.IFS(OR(C4531=0,C4531=3),_xlfn.IFS(H4531=0,"漫改",H4531=1,"轻改",H4531=2,"原创",H4531=3,"Gal改",H4531=4,"游改",H4531=5,"原创偶像",H4531=6,"国产原创",H4531=7,"小说改"),C4531&lt;&gt;0,"")</f>
        <v>漫改</v>
      </c>
      <c r="J4531" s="16" t="s">
        <v>10386</v>
      </c>
      <c r="M4531" t="str">
        <f t="shared" si="71"/>
        <v>白石稔，漫改动画《幸运星》角色。</v>
      </c>
      <c r="O4531">
        <v>11</v>
      </c>
      <c r="P4531">
        <v>65</v>
      </c>
    </row>
    <row r="4532" spans="1:16">
      <c r="A4532" s="5" t="s">
        <v>10389</v>
      </c>
      <c r="B4532" t="s">
        <v>10390</v>
      </c>
      <c r="C4532">
        <v>0</v>
      </c>
      <c r="D4532">
        <v>0</v>
      </c>
      <c r="E4532" t="str">
        <f t="array" ref="E4532">_xlfn.IFS(C4532&lt;&gt;2,_xlfn.IFS(D4532=0,"主角之一",D4532=1,"角色",D4532=2,"男主",D4532=3,"女主"),C4532=2,"")</f>
        <v>主角之一</v>
      </c>
      <c r="G4532" t="s">
        <v>10023</v>
      </c>
      <c r="H4532">
        <v>1</v>
      </c>
      <c r="I4532" t="str">
        <f t="array" ref="I4532">_xlfn.IFS(OR(C4532=0,C4532=3),_xlfn.IFS(H4532=0,"漫改",H4532=1,"轻改",H4532=2,"原创",H4532=3,"Gal改",H4532=4,"游改",H4532=5,"原创偶像",H4532=6,"国产原创",H4532=7,"小说改"),C4532&lt;&gt;0,"")</f>
        <v>轻改</v>
      </c>
      <c r="J4532" s="16" t="s">
        <v>10386</v>
      </c>
      <c r="M4532" t="str">
        <f t="shared" si="71"/>
        <v>吉井明久，轻改动画《笨蛋，测验，召唤兽》主角之一。</v>
      </c>
      <c r="O4532">
        <v>20</v>
      </c>
      <c r="P4532">
        <v>77</v>
      </c>
    </row>
    <row r="4533" spans="1:16">
      <c r="A4533" s="5" t="s">
        <v>10391</v>
      </c>
      <c r="B4533" t="s">
        <v>10392</v>
      </c>
      <c r="C4533">
        <v>0</v>
      </c>
      <c r="D4533">
        <v>1</v>
      </c>
      <c r="E4533" t="str">
        <f t="array" ref="E4533">_xlfn.IFS(C4533&lt;&gt;2,_xlfn.IFS(D4533=0,"主角之一",D4533=1,"角色",D4533=2,"男主",D4533=3,"女主"),C4533=2,"")</f>
        <v>角色</v>
      </c>
      <c r="G4533" t="s">
        <v>1703</v>
      </c>
      <c r="H4533">
        <v>1</v>
      </c>
      <c r="I4533" t="str">
        <f t="array" ref="I4533">_xlfn.IFS(OR(C4533=0,C4533=3),_xlfn.IFS(H4533=0,"漫改",H4533=1,"轻改",H4533=2,"原创",H4533=3,"Gal改",H4533=4,"游改",H4533=5,"原创偶像",H4533=6,"国产原创",H4533=7,"小说改"),C4533&lt;&gt;0,"")</f>
        <v>轻改</v>
      </c>
      <c r="J4533" s="16" t="s">
        <v>10386</v>
      </c>
      <c r="M4533" t="str">
        <f t="shared" si="71"/>
        <v>羽濑川小鸠，轻改动画《我的朋友很少》角色。</v>
      </c>
      <c r="O4533">
        <v>39</v>
      </c>
      <c r="P4533">
        <v>293</v>
      </c>
    </row>
    <row r="4534" spans="1:16">
      <c r="A4534" s="5" t="s">
        <v>10409</v>
      </c>
      <c r="B4534" t="s">
        <v>10410</v>
      </c>
      <c r="C4534">
        <v>0</v>
      </c>
      <c r="D4534">
        <v>0</v>
      </c>
      <c r="E4534" t="str">
        <f t="array" ref="E4534">_xlfn.IFS(C4534&lt;&gt;2,_xlfn.IFS(D4534=0,"主角之一",D4534=1,"角色",D4534=2,"男主",D4534=3,"女主"),C4534=2,"")</f>
        <v>主角之一</v>
      </c>
      <c r="G4534" t="s">
        <v>666</v>
      </c>
      <c r="H4534">
        <v>0</v>
      </c>
      <c r="I4534" t="str">
        <f t="array" ref="I4534">_xlfn.IFS(OR(C4534=0,C4534=3),_xlfn.IFS(H4534=0,"漫改",H4534=1,"轻改",H4534=2,"原创",H4534=3,"Gal改",H4534=4,"游改",H4534=5,"原创偶像",H4534=6,"国产原创",H4534=7,"小说改"),C4534&lt;&gt;0,"")</f>
        <v>漫改</v>
      </c>
      <c r="J4534" s="16" t="s">
        <v>10386</v>
      </c>
      <c r="K4534" s="17">
        <v>1</v>
      </c>
      <c r="M4534" t="str">
        <f t="shared" si="71"/>
        <v>宝木遥乃，漫改动画《星灵感应》主角之一。【芳文社】</v>
      </c>
      <c r="O4534">
        <v>19</v>
      </c>
      <c r="P4534">
        <v>31</v>
      </c>
    </row>
    <row r="4535" spans="1:16">
      <c r="A4535" s="5" t="s">
        <v>10393</v>
      </c>
      <c r="B4535" t="s">
        <v>10394</v>
      </c>
      <c r="C4535">
        <v>0</v>
      </c>
      <c r="D4535">
        <v>1</v>
      </c>
      <c r="E4535" t="str">
        <f t="array" ref="E4535">_xlfn.IFS(C4535&lt;&gt;2,_xlfn.IFS(D4535=0,"主角之一",D4535=1,"角色",D4535=2,"男主",D4535=3,"女主"),C4535=2,"")</f>
        <v>角色</v>
      </c>
      <c r="G4535" t="s">
        <v>4621</v>
      </c>
      <c r="H4535">
        <v>3</v>
      </c>
      <c r="I4535" t="str">
        <f t="array" ref="I4535">_xlfn.IFS(OR(C4535=0,C4535=3),_xlfn.IFS(H4535=0,"漫改",H4535=1,"轻改",H4535=2,"原创",H4535=3,"Gal改",H4535=4,"游改",H4535=5,"原创偶像",H4535=6,"国产原创",H4535=7,"小说改"),C4535&lt;&gt;0,"")</f>
        <v>Gal改</v>
      </c>
      <c r="J4535" s="16" t="s">
        <v>10386</v>
      </c>
      <c r="M4535" t="str">
        <f t="shared" si="71"/>
        <v>龙造寺茜，Gal改动画《少女骑士物语》角色。</v>
      </c>
      <c r="O4535">
        <v>2</v>
      </c>
      <c r="P4535">
        <v>55</v>
      </c>
    </row>
    <row r="4536" spans="1:16">
      <c r="A4536" s="5" t="s">
        <v>10411</v>
      </c>
      <c r="B4536" t="s">
        <v>10412</v>
      </c>
      <c r="C4536">
        <v>0</v>
      </c>
      <c r="D4536">
        <v>0</v>
      </c>
      <c r="E4536" t="str">
        <f t="array" ref="E4536">_xlfn.IFS(C4536&lt;&gt;2,_xlfn.IFS(D4536=0,"主角之一",D4536=1,"角色",D4536=2,"男主",D4536=3,"女主"),C4536=2,"")</f>
        <v>主角之一</v>
      </c>
      <c r="G4536" t="s">
        <v>10413</v>
      </c>
      <c r="H4536">
        <v>2</v>
      </c>
      <c r="I4536" t="str">
        <f t="array" ref="I4536">_xlfn.IFS(OR(C4536=0,C4536=3),_xlfn.IFS(H4536=0,"漫改",H4536=1,"轻改",H4536=2,"原创",H4536=3,"Gal改",H4536=4,"游改",H4536=5,"原创偶像",H4536=6,"国产原创",H4536=7,"小说改"),C4536&lt;&gt;0,"")</f>
        <v>原创</v>
      </c>
      <c r="J4536" s="16" t="s">
        <v>10386</v>
      </c>
      <c r="M4536" t="str">
        <f t="shared" si="71"/>
        <v>刘宇唯 / 女王，原创动画《凸变英雄X》主角之一。</v>
      </c>
      <c r="O4536">
        <v>3</v>
      </c>
      <c r="P4536">
        <v>8</v>
      </c>
    </row>
    <row r="4537" spans="1:16">
      <c r="A4537" s="5" t="s">
        <v>10414</v>
      </c>
      <c r="B4537" t="s">
        <v>10415</v>
      </c>
      <c r="C4537">
        <v>0</v>
      </c>
      <c r="D4537">
        <v>0</v>
      </c>
      <c r="E4537" t="str">
        <f t="array" ref="E4537">_xlfn.IFS(C4537&lt;&gt;2,_xlfn.IFS(D4537=0,"主角之一",D4537=1,"角色",D4537=2,"男主",D4537=3,"女主"),C4537=2,"")</f>
        <v>主角之一</v>
      </c>
      <c r="G4537" t="s">
        <v>4455</v>
      </c>
      <c r="H4537">
        <v>0</v>
      </c>
      <c r="I4537" t="str">
        <f t="array" ref="I4537">_xlfn.IFS(OR(C4537=0,C4537=3),_xlfn.IFS(H4537=0,"漫改",H4537=1,"轻改",H4537=2,"原创",H4537=3,"Gal改",H4537=4,"游改",H4537=5,"原创偶像",H4537=6,"国产原创",H4537=7,"小说改"),C4537&lt;&gt;0,"")</f>
        <v>漫改</v>
      </c>
      <c r="J4537" s="16" t="s">
        <v>10386</v>
      </c>
      <c r="M4537" t="str">
        <f t="shared" si="71"/>
        <v>秋山松雪，漫改动画《群花绽放，彷如修罗》主角之一。</v>
      </c>
      <c r="O4537">
        <v>2</v>
      </c>
      <c r="P4537">
        <v>4</v>
      </c>
    </row>
    <row r="4538" spans="1:16">
      <c r="A4538" s="5" t="s">
        <v>10395</v>
      </c>
      <c r="B4538" t="s">
        <v>10396</v>
      </c>
      <c r="C4538">
        <v>0</v>
      </c>
      <c r="D4538">
        <v>1</v>
      </c>
      <c r="E4538" t="str">
        <f t="array" ref="E4538">_xlfn.IFS(C4538&lt;&gt;2,_xlfn.IFS(D4538=0,"主角之一",D4538=1,"角色",D4538=2,"男主",D4538=3,"女主"),C4538=2,"")</f>
        <v>角色</v>
      </c>
      <c r="G4538" t="s">
        <v>571</v>
      </c>
      <c r="H4538">
        <v>1</v>
      </c>
      <c r="I4538" t="str">
        <f t="array" ref="I4538">_xlfn.IFS(OR(C4538=0,C4538=3),_xlfn.IFS(H4538=0,"漫改",H4538=1,"轻改",H4538=2,"原创",H4538=3,"Gal改",H4538=4,"游改",H4538=5,"原创偶像",H4538=6,"国产原创",H4538=7,"小说改"),C4538&lt;&gt;0,"")</f>
        <v>轻改</v>
      </c>
      <c r="J4538" s="16" t="s">
        <v>10386</v>
      </c>
      <c r="M4538" t="str">
        <f t="shared" si="71"/>
        <v>八舞夕弦 &amp; 八舞耶俱矢，轻改动画《约会大作战》角色。</v>
      </c>
      <c r="O4538">
        <v>4</v>
      </c>
      <c r="P4538">
        <v>124</v>
      </c>
    </row>
    <row r="4539" spans="1:16">
      <c r="A4539" s="5" t="s">
        <v>10397</v>
      </c>
      <c r="B4539" t="s">
        <v>10398</v>
      </c>
      <c r="C4539">
        <v>0</v>
      </c>
      <c r="D4539">
        <v>1</v>
      </c>
      <c r="E4539" t="str">
        <f t="array" ref="E4539">_xlfn.IFS(C4539&lt;&gt;2,_xlfn.IFS(D4539=0,"主角之一",D4539=1,"角色",D4539=2,"男主",D4539=3,"女主"),C4539=2,"")</f>
        <v>角色</v>
      </c>
      <c r="G4539" t="s">
        <v>4975</v>
      </c>
      <c r="H4539">
        <v>2</v>
      </c>
      <c r="I4539" t="str">
        <f t="array" ref="I4539">_xlfn.IFS(OR(C4539=0,C4539=3),_xlfn.IFS(H4539=0,"漫改",H4539=1,"轻改",H4539=2,"原创",H4539=3,"Gal改",H4539=4,"游改",H4539=5,"原创偶像",H4539=6,"国产原创",H4539=7,"小说改"),C4539&lt;&gt;0,"")</f>
        <v>原创</v>
      </c>
      <c r="J4539" s="16" t="s">
        <v>10386</v>
      </c>
      <c r="M4539" t="str">
        <f t="shared" si="71"/>
        <v>酒酒井水绘，原创动画《心理测量者2》角色。</v>
      </c>
      <c r="O4539">
        <v>2</v>
      </c>
      <c r="P4539">
        <v>5</v>
      </c>
    </row>
    <row r="4540" spans="1:16">
      <c r="A4540" s="5" t="s">
        <v>10399</v>
      </c>
      <c r="B4540" t="s">
        <v>10400</v>
      </c>
      <c r="C4540">
        <v>0</v>
      </c>
      <c r="D4540">
        <v>1</v>
      </c>
      <c r="E4540" t="str">
        <f t="array" ref="E4540">_xlfn.IFS(C4540&lt;&gt;2,_xlfn.IFS(D4540=0,"主角之一",D4540=1,"角色",D4540=2,"男主",D4540=3,"女主"),C4540=2,"")</f>
        <v>角色</v>
      </c>
      <c r="G4540" t="s">
        <v>206</v>
      </c>
      <c r="H4540">
        <v>4</v>
      </c>
      <c r="I4540" t="str">
        <f t="array" ref="I4540">_xlfn.IFS(OR(C4540=0,C4540=3),_xlfn.IFS(H4540=0,"漫改",H4540=1,"轻改",H4540=2,"原创",H4540=3,"Gal改",H4540=4,"游改",H4540=5,"原创偶像",H4540=6,"国产原创",H4540=7,"小说改"),C4540&lt;&gt;0,"")</f>
        <v>游改</v>
      </c>
      <c r="J4540" s="16" t="s">
        <v>10386</v>
      </c>
      <c r="M4540" t="str">
        <f t="shared" si="71"/>
        <v>小早川纱枝 &amp; 水本紫，游改动画《偶像大师 灰姑娘女孩》角色。</v>
      </c>
      <c r="O4540">
        <v>21</v>
      </c>
      <c r="P4540">
        <v>47</v>
      </c>
    </row>
    <row r="4541" spans="1:16">
      <c r="A4541" s="5" t="s">
        <v>10387</v>
      </c>
      <c r="B4541" t="s">
        <v>10388</v>
      </c>
      <c r="C4541">
        <v>0</v>
      </c>
      <c r="D4541">
        <v>1</v>
      </c>
      <c r="E4541" t="str">
        <f t="array" ref="E4541">_xlfn.IFS(C4541&lt;&gt;2,_xlfn.IFS(D4541=0,"主角之一",D4541=1,"角色",D4541=2,"男主",D4541=3,"女主"),C4541=2,"")</f>
        <v>角色</v>
      </c>
      <c r="G4541" t="s">
        <v>854</v>
      </c>
      <c r="H4541">
        <v>3</v>
      </c>
      <c r="I4541" t="str">
        <f t="array" ref="I4541">_xlfn.IFS(OR(C4541=0,C4541=3),_xlfn.IFS(H4541=0,"漫改",H4541=1,"轻改",H4541=2,"原创",H4541=3,"Gal改",H4541=4,"游改",H4541=5,"原创偶像",H4541=6,"国产原创",H4541=7,"小说改"),C4541&lt;&gt;0,"")</f>
        <v>Gal改</v>
      </c>
      <c r="J4541" s="16" t="s">
        <v>10386</v>
      </c>
      <c r="M4541" t="str">
        <f t="shared" si="71"/>
        <v>楠优爱，Gal改动画《混沌头》角色。</v>
      </c>
      <c r="O4541">
        <v>10</v>
      </c>
      <c r="P4541">
        <v>18</v>
      </c>
    </row>
    <row r="4542" spans="1:16">
      <c r="A4542" s="5" t="s">
        <v>10401</v>
      </c>
      <c r="B4542" t="s">
        <v>10402</v>
      </c>
      <c r="C4542">
        <v>0</v>
      </c>
      <c r="D4542">
        <v>0</v>
      </c>
      <c r="E4542" t="str">
        <f t="array" ref="E4542">_xlfn.IFS(C4542&lt;&gt;2,_xlfn.IFS(D4542=0,"主角之一",D4542=1,"角色",D4542=2,"男主",D4542=3,"女主"),C4542=2,"")</f>
        <v>主角之一</v>
      </c>
      <c r="G4542" t="s">
        <v>2942</v>
      </c>
      <c r="H4542">
        <v>1</v>
      </c>
      <c r="I4542" t="str">
        <f t="array" ref="I4542">_xlfn.IFS(OR(C4542=0,C4542=3),_xlfn.IFS(H4542=0,"漫改",H4542=1,"轻改",H4542=2,"原创",H4542=3,"Gal改",H4542=4,"游改",H4542=5,"原创偶像",H4542=6,"国产原创",H4542=7,"小说改"),C4542&lt;&gt;0,"")</f>
        <v>轻改</v>
      </c>
      <c r="J4542" s="16" t="s">
        <v>10386</v>
      </c>
      <c r="M4542" t="str">
        <f t="shared" si="71"/>
        <v>如月七绪，轻改动画《弦音 -风舞高中弓道部-》主角之一。</v>
      </c>
      <c r="O4542">
        <v>4</v>
      </c>
      <c r="P4542">
        <v>9</v>
      </c>
    </row>
    <row r="4543" spans="1:16">
      <c r="A4543" s="5" t="s">
        <v>10403</v>
      </c>
      <c r="B4543" t="s">
        <v>10404</v>
      </c>
      <c r="C4543">
        <v>0</v>
      </c>
      <c r="D4543">
        <v>1</v>
      </c>
      <c r="E4543" t="str">
        <f t="array" ref="E4543">_xlfn.IFS(C4543&lt;&gt;2,_xlfn.IFS(D4543=0,"主角之一",D4543=1,"角色",D4543=2,"男主",D4543=3,"女主"),C4543=2,"")</f>
        <v>角色</v>
      </c>
      <c r="G4543" t="s">
        <v>8555</v>
      </c>
      <c r="H4543">
        <v>3</v>
      </c>
      <c r="I4543" t="str">
        <f t="array" ref="I4543">_xlfn.IFS(OR(C4543=0,C4543=3),_xlfn.IFS(H4543=0,"漫改",H4543=1,"轻改",H4543=2,"原创",H4543=3,"Gal改",H4543=4,"游改",H4543=5,"原创偶像",H4543=6,"国产原创",H4543=7,"小说改"),C4543&lt;&gt;0,"")</f>
        <v>Gal改</v>
      </c>
      <c r="J4543" s="16" t="s">
        <v>10386</v>
      </c>
      <c r="K4543"/>
      <c r="M4543" t="str">
        <f t="shared" si="71"/>
        <v>岬镜子，Gal改动画《夏日口袋》角色。</v>
      </c>
      <c r="O4543">
        <v>33</v>
      </c>
      <c r="P4543">
        <v>48</v>
      </c>
    </row>
    <row r="4544" spans="1:16">
      <c r="A4544" s="5" t="s">
        <v>10405</v>
      </c>
      <c r="B4544" t="s">
        <v>10406</v>
      </c>
      <c r="C4544">
        <v>0</v>
      </c>
      <c r="D4544">
        <v>0</v>
      </c>
      <c r="E4544" t="str">
        <f t="array" ref="E4544">_xlfn.IFS(C4544&lt;&gt;2,_xlfn.IFS(D4544=0,"主角之一",D4544=1,"角色",D4544=2,"男主",D4544=3,"女主"),C4544=2,"")</f>
        <v>主角之一</v>
      </c>
      <c r="G4544" t="s">
        <v>3832</v>
      </c>
      <c r="H4544">
        <v>0</v>
      </c>
      <c r="I4544" t="str">
        <f t="array" ref="I4544">_xlfn.IFS(OR(C4544=0,C4544=3),_xlfn.IFS(H4544=0,"漫改",H4544=1,"轻改",H4544=2,"原创",H4544=3,"Gal改",H4544=4,"游改",H4544=5,"原创偶像",H4544=6,"国产原创",H4544=7,"小说改"),C4544&lt;&gt;0,"")</f>
        <v>漫改</v>
      </c>
      <c r="J4544" s="16" t="s">
        <v>10386</v>
      </c>
      <c r="M4544" t="str">
        <f t="shared" si="71"/>
        <v>鲇川龙二，漫改动画《蓝色时期》主角之一。</v>
      </c>
      <c r="O4544">
        <v>49</v>
      </c>
      <c r="P4544">
        <v>52</v>
      </c>
    </row>
    <row r="4545" spans="1:16">
      <c r="A4545" s="5" t="s">
        <v>10407</v>
      </c>
      <c r="B4545" t="s">
        <v>10408</v>
      </c>
      <c r="C4545">
        <v>0</v>
      </c>
      <c r="D4545">
        <v>0</v>
      </c>
      <c r="E4545" t="str">
        <f t="array" ref="E4545">_xlfn.IFS(C4545&lt;&gt;2,_xlfn.IFS(D4545=0,"主角之一",D4545=1,"角色",D4545=2,"男主",D4545=3,"女主"),C4545=2,"")</f>
        <v>主角之一</v>
      </c>
      <c r="G4545" t="s">
        <v>2749</v>
      </c>
      <c r="H4545">
        <v>2</v>
      </c>
      <c r="I4545" t="str">
        <f t="array" ref="I4545">_xlfn.IFS(OR(C4545=0,C4545=3),_xlfn.IFS(H4545=0,"漫改",H4545=1,"轻改",H4545=2,"原创",H4545=3,"Gal改",H4545=4,"游改",H4545=5,"原创偶像",H4545=6,"国产原创",H4545=7,"小说改"),C4545&lt;&gt;0,"")</f>
        <v>原创</v>
      </c>
      <c r="J4545" s="16" t="s">
        <v>10386</v>
      </c>
      <c r="M4545" t="str">
        <f t="shared" si="71"/>
        <v>川井梨花，原创动画《奇蛋物语》主角之一。</v>
      </c>
      <c r="O4545">
        <v>70</v>
      </c>
      <c r="P4545">
        <v>238</v>
      </c>
    </row>
    <row r="4546" spans="1:16">
      <c r="A4546" s="5" t="s">
        <v>10416</v>
      </c>
      <c r="B4546" t="s">
        <v>10417</v>
      </c>
      <c r="C4546">
        <v>1</v>
      </c>
      <c r="D4546">
        <v>1</v>
      </c>
      <c r="E4546" t="str">
        <f t="array" ref="E4546">_xlfn.IFS(C4546&lt;&gt;2,_xlfn.IFS(D4546=0,"主角之一",D4546=1,"角色",D4546=2,"男主",D4546=3,"女主"),C4546=2,"")</f>
        <v>角色</v>
      </c>
      <c r="G4546" t="s">
        <v>5015</v>
      </c>
      <c r="I4546" t="str">
        <f t="array" ref="I4546">_xlfn.IFS(OR(C4546=0,C4546=3),_xlfn.IFS(H4546=0,"漫改",H4546=1,"轻改",H4546=2,"原创",H4546=3,"Gal改",H4546=4,"游改",H4546=5,"原创偶像",H4546=6,"国产原创",H4546=7,"小说改"),C4546&lt;&gt;0,"")</f>
        <v/>
      </c>
      <c r="J4546" s="16" t="s">
        <v>10386</v>
      </c>
      <c r="M4546" t="str">
        <f t="shared" si="71"/>
        <v>相坂紗理奈，《因为妹妹太受欢迎了糟糕了。》角色。</v>
      </c>
      <c r="O4546">
        <v>1</v>
      </c>
      <c r="P4546">
        <v>13</v>
      </c>
    </row>
    <row r="4547" spans="1:16">
      <c r="A4547" s="5" t="s">
        <v>10418</v>
      </c>
      <c r="B4547" t="s">
        <v>10419</v>
      </c>
      <c r="C4547">
        <v>1</v>
      </c>
      <c r="D4547">
        <v>0</v>
      </c>
      <c r="E4547" t="str">
        <f t="array" ref="E4547">_xlfn.IFS(C4547&lt;&gt;2,_xlfn.IFS(D4547=0,"主角之一",D4547=1,"角色",D4547=2,"男主",D4547=3,"女主"),C4547=2,"")</f>
        <v>主角之一</v>
      </c>
      <c r="G4547" t="s">
        <v>1915</v>
      </c>
      <c r="I4547" t="str">
        <f t="array" ref="I4547">_xlfn.IFS(OR(C4547=0,C4547=3),_xlfn.IFS(H4547=0,"漫改",H4547=1,"轻改",H4547=2,"原创",H4547=3,"Gal改",H4547=4,"游改",H4547=5,"原创偶像",H4547=6,"国产原创",H4547=7,"小说改"),C4547&lt;&gt;0,"")</f>
        <v/>
      </c>
      <c r="J4547" s="16" t="s">
        <v>10386</v>
      </c>
      <c r="M4547" t="str">
        <f t="shared" si="71"/>
        <v>高远七濑，《下级生2》主角之一。</v>
      </c>
      <c r="O4547">
        <v>5</v>
      </c>
      <c r="P4547">
        <v>24</v>
      </c>
    </row>
    <row r="4548" spans="1:16">
      <c r="A4548" s="5" t="s">
        <v>10420</v>
      </c>
      <c r="B4548" t="s">
        <v>10421</v>
      </c>
      <c r="C4548">
        <v>2</v>
      </c>
      <c r="E4548" t="str">
        <f t="array" ref="E4548">_xlfn.IFS(C4548&lt;&gt;2,_xlfn.IFS(D4548=0,"主角之一",D4548=1,"角色",D4548=2,"男主",D4548=3,"女主"),C4548=2,"")</f>
        <v/>
      </c>
      <c r="I4548" t="str">
        <f t="array" ref="I4548">_xlfn.IFS(OR(C4548=0,C4548=3),_xlfn.IFS(H4548=0,"漫改",H4548=1,"轻改",H4548=2,"原创",H4548=3,"Gal改",H4548=4,"游改",H4548=5,"原创偶像",H4548=6,"国产原创",H4548=7,"小说改"),C4548&lt;&gt;0,"")</f>
        <v/>
      </c>
      <c r="J4548" s="16" t="s">
        <v>10386</v>
      </c>
      <c r="L4548" t="s">
        <v>3452</v>
      </c>
      <c r="M4548" t="str">
        <f t="shared" si="71"/>
        <v>希儿·芙乐艾，游戏《崩坏3》角色。</v>
      </c>
      <c r="O4548">
        <v>8</v>
      </c>
      <c r="P4548">
        <v>71</v>
      </c>
    </row>
    <row r="4549" spans="1:16">
      <c r="A4549" s="5" t="s">
        <v>10422</v>
      </c>
      <c r="B4549" t="s">
        <v>10423</v>
      </c>
      <c r="C4549">
        <v>2</v>
      </c>
      <c r="E4549" t="str">
        <f t="array" ref="E4549">_xlfn.IFS(C4549&lt;&gt;2,_xlfn.IFS(D4549=0,"主角之一",D4549=1,"角色",D4549=2,"男主",D4549=3,"女主"),C4549=2,"")</f>
        <v/>
      </c>
      <c r="I4549" t="str">
        <f t="array" ref="I4549">_xlfn.IFS(OR(C4549=0,C4549=3),_xlfn.IFS(H4549=0,"漫改",H4549=1,"轻改",H4549=2,"原创",H4549=3,"Gal改",H4549=4,"游改",H4549=5,"原创偶像",H4549=6,"国产原创",H4549=7,"小说改"),C4549&lt;&gt;0,"")</f>
        <v/>
      </c>
      <c r="J4549" s="16" t="s">
        <v>10386</v>
      </c>
      <c r="L4549" t="s">
        <v>678</v>
      </c>
      <c r="M4549" t="str">
        <f t="shared" si="71"/>
        <v>艾雅法拉，游戏《明日方舟》角色。</v>
      </c>
      <c r="O4549">
        <v>22</v>
      </c>
      <c r="P4549">
        <v>46</v>
      </c>
    </row>
    <row r="4550" spans="1:16">
      <c r="B4550" t="s">
        <v>10424</v>
      </c>
      <c r="C4550">
        <v>2</v>
      </c>
      <c r="E4550" t="str">
        <f t="array" ref="E4550">_xlfn.IFS(C4550&lt;&gt;2,_xlfn.IFS(D4550=0,"主角之一",D4550=1,"角色",D4550=2,"男主",D4550=3,"女主"),C4550=2,"")</f>
        <v/>
      </c>
      <c r="I4550" t="str">
        <f t="array" ref="I4550">_xlfn.IFS(OR(C4550=0,C4550=3),_xlfn.IFS(H4550=0,"漫改",H4550=1,"轻改",H4550=2,"原创",H4550=3,"Gal改",H4550=4,"游改",H4550=5,"原创偶像",H4550=6,"国产原创",H4550=7,"小说改"),C4550&lt;&gt;0,"")</f>
        <v/>
      </c>
      <c r="J4550" s="16" t="s">
        <v>10386</v>
      </c>
      <c r="L4550" t="s">
        <v>2658</v>
      </c>
      <c r="M4550" t="str">
        <f t="shared" si="71"/>
        <v>露早，EOE所属的虚拟偶像。</v>
      </c>
    </row>
    <row r="4551" spans="1:16">
      <c r="B4551" t="s">
        <v>10425</v>
      </c>
      <c r="C4551">
        <v>2</v>
      </c>
      <c r="E4551" t="str">
        <f t="array" ref="E4551">_xlfn.IFS(C4551&lt;&gt;2,_xlfn.IFS(D4551=0,"主角之一",D4551=1,"角色",D4551=2,"男主",D4551=3,"女主"),C4551=2,"")</f>
        <v/>
      </c>
      <c r="I4551" t="str">
        <f t="array" ref="I4551">_xlfn.IFS(OR(C4551=0,C4551=3),_xlfn.IFS(H4551=0,"漫改",H4551=1,"轻改",H4551=2,"原创",H4551=3,"Gal改",H4551=4,"游改",H4551=5,"原创偶像",H4551=6,"国产原创",H4551=7,"小说改"),C4551&lt;&gt;0,"")</f>
        <v/>
      </c>
      <c r="J4551" s="16" t="s">
        <v>10386</v>
      </c>
      <c r="L4551" t="s">
        <v>1597</v>
      </c>
      <c r="M4551" t="str">
        <f t="shared" si="71"/>
        <v>琪琪·沐林，知名vtuber。</v>
      </c>
    </row>
    <row r="4552" spans="1:16">
      <c r="A4552" s="5" t="s">
        <v>10429</v>
      </c>
      <c r="B4552" t="s">
        <v>10430</v>
      </c>
      <c r="C4552">
        <v>0</v>
      </c>
      <c r="D4552">
        <v>1</v>
      </c>
      <c r="E4552" t="str">
        <f t="array" ref="E4552">_xlfn.IFS(C4552&lt;&gt;2,_xlfn.IFS(D4552=0,"主角之一",D4552=1,"角色",D4552=2,"男主",D4552=3,"女主"),C4552=2,"")</f>
        <v>角色</v>
      </c>
      <c r="G4552" t="s">
        <v>416</v>
      </c>
      <c r="H4552">
        <v>0</v>
      </c>
      <c r="I4552" t="str">
        <f t="array" ref="I4552">_xlfn.IFS(OR(C4552=0,C4552=3),_xlfn.IFS(H4552=0,"漫改",H4552=1,"轻改",H4552=2,"原创",H4552=3,"Gal改",H4552=4,"游改",H4552=5,"原创偶像",H4552=6,"国产原创",H4552=7,"小说改"),C4552&lt;&gt;0,"")</f>
        <v>漫改</v>
      </c>
      <c r="J4552" s="16" t="s">
        <v>10428</v>
      </c>
      <c r="K4552" s="17">
        <v>1</v>
      </c>
      <c r="M4552" t="str">
        <f t="shared" si="71"/>
        <v>乌丸樱，漫改动画《黄金拼图》角色。【芳文社】</v>
      </c>
      <c r="O4552">
        <v>15</v>
      </c>
      <c r="P4552">
        <v>25</v>
      </c>
    </row>
    <row r="4553" spans="1:16">
      <c r="A4553" s="5" t="s">
        <v>10431</v>
      </c>
      <c r="B4553" t="s">
        <v>10432</v>
      </c>
      <c r="C4553">
        <v>0</v>
      </c>
      <c r="D4553">
        <v>0</v>
      </c>
      <c r="E4553" t="str">
        <f t="array" ref="E4553">_xlfn.IFS(C4553&lt;&gt;2,_xlfn.IFS(D4553=0,"主角之一",D4553=1,"角色",D4553=2,"男主",D4553=3,"女主"),C4553=2,"")</f>
        <v>主角之一</v>
      </c>
      <c r="G4553" t="s">
        <v>1135</v>
      </c>
      <c r="H4553">
        <v>3</v>
      </c>
      <c r="I4553" t="str">
        <f t="array" ref="I4553">_xlfn.IFS(OR(C4553=0,C4553=3),_xlfn.IFS(H4553=0,"漫改",H4553=1,"轻改",H4553=2,"原创",H4553=3,"Gal改",H4553=4,"游改",H4553=5,"原创偶像",H4553=6,"国产原创",H4553=7,"小说改"),C4553&lt;&gt;0,"")</f>
        <v>Gal改</v>
      </c>
      <c r="J4553" s="16" t="s">
        <v>10428</v>
      </c>
      <c r="K4553"/>
      <c r="M4553" t="str">
        <f t="shared" ref="M4553:M4616" si="72">_xlfn.CONCAT(_xlfn.IFS(C4553=0,_xlfn.CONCAT(B4553,"，",I4553,"动画","《",G4553,"》",E4553,"。"),C4553=1,_xlfn.CONCAT(B4553,"，《",G4553,"》",E4553,"。"),C4553=2,_xlfn.CONCAT(B4553,"，",L4553),C4553=3,_xlfn.CONCAT(B4553,"，动画电影《",G4553,"》",E4553,"。")),_xlfn.IFS(K4553=1,"【芳文社】",K4553=0,""))</f>
        <v>山添雨季，Gal改动画《混沌子》主角之一。</v>
      </c>
      <c r="O4553">
        <v>21</v>
      </c>
      <c r="P4553">
        <v>42</v>
      </c>
    </row>
    <row r="4554" spans="1:16">
      <c r="A4554" s="5" t="s">
        <v>10433</v>
      </c>
      <c r="B4554" t="s">
        <v>10434</v>
      </c>
      <c r="C4554">
        <v>0</v>
      </c>
      <c r="D4554">
        <v>0</v>
      </c>
      <c r="E4554" t="str">
        <f t="array" ref="E4554">_xlfn.IFS(C4554&lt;&gt;2,_xlfn.IFS(D4554=0,"主角之一",D4554=1,"角色",D4554=2,"男主",D4554=3,"女主"),C4554=2,"")</f>
        <v>主角之一</v>
      </c>
      <c r="G4554" t="s">
        <v>2291</v>
      </c>
      <c r="H4554">
        <v>0</v>
      </c>
      <c r="I4554" t="str">
        <f t="array" ref="I4554">_xlfn.IFS(OR(C4554=0,C4554=3),_xlfn.IFS(H4554=0,"漫改",H4554=1,"轻改",H4554=2,"原创",H4554=3,"Gal改",H4554=4,"游改",H4554=5,"原创偶像",H4554=6,"国产原创",H4554=7,"小说改"),C4554&lt;&gt;0,"")</f>
        <v>漫改</v>
      </c>
      <c r="J4554" s="16" t="s">
        <v>10428</v>
      </c>
      <c r="M4554" t="str">
        <f t="shared" si="72"/>
        <v>海老名菜菜，漫改动画《干物妹！小埋》主角之一。</v>
      </c>
      <c r="O4554">
        <v>38</v>
      </c>
      <c r="P4554">
        <v>182</v>
      </c>
    </row>
    <row r="4555" spans="1:16">
      <c r="A4555" s="5" t="s">
        <v>10435</v>
      </c>
      <c r="B4555" t="s">
        <v>10436</v>
      </c>
      <c r="C4555">
        <v>0</v>
      </c>
      <c r="D4555">
        <v>1</v>
      </c>
      <c r="E4555" t="str">
        <f t="array" ref="E4555">_xlfn.IFS(C4555&lt;&gt;2,_xlfn.IFS(D4555=0,"主角之一",D4555=1,"角色",D4555=2,"男主",D4555=3,"女主"),C4555=2,"")</f>
        <v>角色</v>
      </c>
      <c r="G4555" t="s">
        <v>1977</v>
      </c>
      <c r="H4555">
        <v>0</v>
      </c>
      <c r="I4555" t="str">
        <f t="array" ref="I4555">_xlfn.IFS(OR(C4555=0,C4555=3),_xlfn.IFS(H4555=0,"漫改",H4555=1,"轻改",H4555=2,"原创",H4555=3,"Gal改",H4555=4,"游改",H4555=5,"原创偶像",H4555=6,"国产原创",H4555=7,"小说改"),C4555&lt;&gt;0,"")</f>
        <v>漫改</v>
      </c>
      <c r="J4555" s="16" t="s">
        <v>10428</v>
      </c>
      <c r="M4555" t="str">
        <f t="shared" si="72"/>
        <v>小早川稔，漫改动画《第一次的辣妹》角色。</v>
      </c>
      <c r="O4555">
        <v>3</v>
      </c>
      <c r="P4555">
        <v>1</v>
      </c>
    </row>
    <row r="4556" spans="1:16">
      <c r="A4556" s="5" t="s">
        <v>10426</v>
      </c>
      <c r="B4556" t="s">
        <v>10427</v>
      </c>
      <c r="C4556">
        <v>0</v>
      </c>
      <c r="D4556">
        <v>1</v>
      </c>
      <c r="E4556" t="str">
        <f t="array" ref="E4556">_xlfn.IFS(C4556&lt;&gt;2,_xlfn.IFS(D4556=0,"主角之一",D4556=1,"角色",D4556=2,"男主",D4556=3,"女主"),C4556=2,"")</f>
        <v>角色</v>
      </c>
      <c r="G4556" t="s">
        <v>6114</v>
      </c>
      <c r="H4556">
        <v>4</v>
      </c>
      <c r="I4556" t="str">
        <f t="array" ref="I4556">_xlfn.IFS(OR(C4556=0,C4556=3),_xlfn.IFS(H4556=0,"漫改",H4556=1,"轻改",H4556=2,"原创",H4556=3,"Gal改",H4556=4,"游改",H4556=5,"原创偶像",H4556=6,"国产原创",H4556=7,"小说改"),C4556&lt;&gt;0,"")</f>
        <v>游改</v>
      </c>
      <c r="J4556" s="16" t="s">
        <v>10428</v>
      </c>
      <c r="M4556" t="str">
        <f t="shared" si="72"/>
        <v>岳羽由佳莉，游改动画《女神异闻录3》角色。</v>
      </c>
      <c r="O4556">
        <v>35</v>
      </c>
      <c r="P4556">
        <v>143</v>
      </c>
    </row>
    <row r="4557" spans="1:16">
      <c r="A4557" s="5" t="s">
        <v>10437</v>
      </c>
      <c r="B4557" t="s">
        <v>10438</v>
      </c>
      <c r="C4557">
        <v>0</v>
      </c>
      <c r="D4557">
        <v>0</v>
      </c>
      <c r="E4557" t="str">
        <f t="array" ref="E4557">_xlfn.IFS(C4557&lt;&gt;2,_xlfn.IFS(D4557=0,"主角之一",D4557=1,"角色",D4557=2,"男主",D4557=3,"女主"),C4557=2,"")</f>
        <v>主角之一</v>
      </c>
      <c r="G4557" t="s">
        <v>137</v>
      </c>
      <c r="H4557">
        <v>4</v>
      </c>
      <c r="I4557" t="str">
        <f t="array" ref="I4557">_xlfn.IFS(OR(C4557=0,C4557=3),_xlfn.IFS(H4557=0,"漫改",H4557=1,"轻改",H4557=2,"原创",H4557=3,"Gal改",H4557=4,"游改",H4557=5,"原创偶像",H4557=6,"国产原创",H4557=7,"小说改"),C4557&lt;&gt;0,"")</f>
        <v>游改</v>
      </c>
      <c r="J4557" s="16" t="s">
        <v>10428</v>
      </c>
      <c r="M4557" t="str">
        <f t="shared" si="72"/>
        <v>杜野凛世，游改动画《偶像大师 闪耀色彩》主角之一。</v>
      </c>
      <c r="O4557">
        <v>57</v>
      </c>
      <c r="P4557">
        <v>172</v>
      </c>
    </row>
    <row r="4558" spans="1:16">
      <c r="A4558" s="5" t="s">
        <v>10440</v>
      </c>
      <c r="B4558" t="s">
        <v>2807</v>
      </c>
      <c r="C4558">
        <v>0</v>
      </c>
      <c r="D4558">
        <v>0</v>
      </c>
      <c r="E4558" t="str">
        <f t="array" ref="E4558">_xlfn.IFS(C4558&lt;&gt;2,_xlfn.IFS(D4558=0,"主角之一",D4558=1,"角色",D4558=2,"男主",D4558=3,"女主"),C4558=2,"")</f>
        <v>主角之一</v>
      </c>
      <c r="G4558" t="s">
        <v>1380</v>
      </c>
      <c r="H4558">
        <v>0</v>
      </c>
      <c r="I4558" t="str">
        <f t="array" ref="I4558">_xlfn.IFS(OR(C4558=0,C4558=3),_xlfn.IFS(H4558=0,"漫改",H4558=1,"轻改",H4558=2,"原创",H4558=3,"Gal改",H4558=4,"游改",H4558=5,"原创偶像",H4558=6,"国产原创",H4558=7,"小说改"),C4558&lt;&gt;0,"")</f>
        <v>漫改</v>
      </c>
      <c r="J4558" s="16" t="s">
        <v>10428</v>
      </c>
      <c r="M4558" t="str">
        <f t="shared" si="72"/>
        <v>春，漫改动画《动物狂想曲》主角之一。</v>
      </c>
      <c r="O4558">
        <v>63</v>
      </c>
      <c r="P4558">
        <v>50</v>
      </c>
    </row>
    <row r="4559" spans="1:16">
      <c r="B4559" t="s">
        <v>10439</v>
      </c>
      <c r="C4559">
        <v>0</v>
      </c>
      <c r="D4559">
        <v>1</v>
      </c>
      <c r="E4559" t="str">
        <f t="array" ref="E4559">_xlfn.IFS(C4559&lt;&gt;2,_xlfn.IFS(D4559=0,"主角之一",D4559=1,"角色",D4559=2,"男主",D4559=3,"女主"),C4559=2,"")</f>
        <v>角色</v>
      </c>
      <c r="G4559" t="s">
        <v>3730</v>
      </c>
      <c r="H4559">
        <v>0</v>
      </c>
      <c r="I4559" t="str">
        <f t="array" ref="I4559">_xlfn.IFS(OR(C4559=0,C4559=3),_xlfn.IFS(H4559=0,"漫改",H4559=1,"轻改",H4559=2,"原创",H4559=3,"Gal改",H4559=4,"游改",H4559=5,"原创偶像",H4559=6,"国产原创",H4559=7,"小说改"),C4559&lt;&gt;0,"")</f>
        <v>漫改</v>
      </c>
      <c r="J4559" s="16" t="s">
        <v>10428</v>
      </c>
      <c r="M4559" t="str">
        <f t="shared" si="72"/>
        <v>Funicia Raffaëlli，漫改动画《彼方的阿斯特拉》角色。</v>
      </c>
    </row>
    <row r="4560" spans="1:16">
      <c r="A4560" s="5" t="s">
        <v>10441</v>
      </c>
      <c r="B4560" t="s">
        <v>10442</v>
      </c>
      <c r="C4560">
        <v>1</v>
      </c>
      <c r="D4560">
        <v>0</v>
      </c>
      <c r="E4560" t="str">
        <f t="array" ref="E4560">_xlfn.IFS(C4560&lt;&gt;2,_xlfn.IFS(D4560=0,"主角之一",D4560=1,"角色",D4560=2,"男主",D4560=3,"女主"),C4560=2,"")</f>
        <v>主角之一</v>
      </c>
      <c r="G4560" t="s">
        <v>391</v>
      </c>
      <c r="I4560" t="str">
        <f t="array" ref="I4560">_xlfn.IFS(OR(C4560=0,C4560=3),_xlfn.IFS(H4560=0,"漫改",H4560=1,"轻改",H4560=2,"原创",H4560=3,"Gal改",H4560=4,"游改",H4560=5,"原创偶像",H4560=6,"国产原创",H4560=7,"小说改"),C4560&lt;&gt;0,"")</f>
        <v/>
      </c>
      <c r="J4560" s="16" t="s">
        <v>10428</v>
      </c>
      <c r="M4560" t="str">
        <f t="shared" si="72"/>
        <v>若草菜叶，《BALDR SKY》主角之一。</v>
      </c>
      <c r="O4560">
        <v>53</v>
      </c>
      <c r="P4560">
        <v>70</v>
      </c>
    </row>
    <row r="4561" spans="1:16">
      <c r="A4561" s="5" t="s">
        <v>10443</v>
      </c>
      <c r="B4561" t="s">
        <v>10444</v>
      </c>
      <c r="C4561">
        <v>1</v>
      </c>
      <c r="D4561">
        <v>1</v>
      </c>
      <c r="E4561" t="str">
        <f t="array" ref="E4561">_xlfn.IFS(C4561&lt;&gt;2,_xlfn.IFS(D4561=0,"主角之一",D4561=1,"角色",D4561=2,"男主",D4561=3,"女主"),C4561=2,"")</f>
        <v>角色</v>
      </c>
      <c r="G4561" t="s">
        <v>1557</v>
      </c>
      <c r="I4561" t="str">
        <f t="array" ref="I4561">_xlfn.IFS(OR(C4561=0,C4561=3),_xlfn.IFS(H4561=0,"漫改",H4561=1,"轻改",H4561=2,"原创",H4561=3,"Gal改",H4561=4,"游改",H4561=5,"原创偶像",H4561=6,"国产原创",H4561=7,"小说改"),C4561&lt;&gt;0,"")</f>
        <v/>
      </c>
      <c r="J4561" s="16" t="s">
        <v>10428</v>
      </c>
      <c r="M4561" t="str">
        <f t="shared" si="72"/>
        <v>楠田悠尼，《Remember11：无限轮回的时光》角色。</v>
      </c>
      <c r="O4561">
        <v>23</v>
      </c>
      <c r="P4561">
        <v>36</v>
      </c>
    </row>
    <row r="4562" spans="1:16">
      <c r="A4562" s="5" t="s">
        <v>10445</v>
      </c>
      <c r="B4562" t="s">
        <v>10446</v>
      </c>
      <c r="C4562">
        <v>1</v>
      </c>
      <c r="D4562">
        <v>0</v>
      </c>
      <c r="E4562" t="str">
        <f t="array" ref="E4562">_xlfn.IFS(C4562&lt;&gt;2,_xlfn.IFS(D4562=0,"主角之一",D4562=1,"角色",D4562=2,"男主",D4562=3,"女主"),C4562=2,"")</f>
        <v>主角之一</v>
      </c>
      <c r="G4562" t="s">
        <v>166</v>
      </c>
      <c r="I4562" t="str">
        <f t="array" ref="I4562">_xlfn.IFS(OR(C4562=0,C4562=3),_xlfn.IFS(H4562=0,"漫改",H4562=1,"轻改",H4562=2,"原创",H4562=3,"Gal改",H4562=4,"游改",H4562=5,"原创偶像",H4562=6,"国产原创",H4562=7,"小说改"),C4562&lt;&gt;0,"")</f>
        <v/>
      </c>
      <c r="J4562" s="16" t="s">
        <v>10428</v>
      </c>
      <c r="M4562" t="str">
        <f t="shared" si="72"/>
        <v>音无朔，《淑女同萌！》主角之一。</v>
      </c>
      <c r="O4562">
        <v>13</v>
      </c>
      <c r="P4562">
        <v>31</v>
      </c>
    </row>
    <row r="4563" spans="1:16">
      <c r="A4563" s="5" t="s">
        <v>10447</v>
      </c>
      <c r="B4563" t="s">
        <v>10448</v>
      </c>
      <c r="C4563">
        <v>1</v>
      </c>
      <c r="D4563">
        <v>0</v>
      </c>
      <c r="E4563" t="str">
        <f t="array" ref="E4563">_xlfn.IFS(C4563&lt;&gt;2,_xlfn.IFS(D4563=0,"主角之一",D4563=1,"角色",D4563=2,"男主",D4563=3,"女主"),C4563=2,"")</f>
        <v>主角之一</v>
      </c>
      <c r="G4563" t="s">
        <v>5533</v>
      </c>
      <c r="I4563" t="str">
        <f t="array" ref="I4563">_xlfn.IFS(OR(C4563=0,C4563=3),_xlfn.IFS(H4563=0,"漫改",H4563=1,"轻改",H4563=2,"原创",H4563=3,"Gal改",H4563=4,"游改",H4563=5,"原创偶像",H4563=6,"国产原创",H4563=7,"小说改"),C4563&lt;&gt;0,"")</f>
        <v/>
      </c>
      <c r="J4563" s="16" t="s">
        <v>10428</v>
      </c>
      <c r="M4563" t="str">
        <f t="shared" si="72"/>
        <v>南雲七海，《太依赖咒术的我未来堪忧。》主角之一。</v>
      </c>
      <c r="O4563">
        <v>2</v>
      </c>
      <c r="P4563">
        <v>28</v>
      </c>
    </row>
    <row r="4564" spans="1:16">
      <c r="A4564" s="5" t="s">
        <v>10449</v>
      </c>
      <c r="B4564" t="s">
        <v>10450</v>
      </c>
      <c r="C4564">
        <v>1</v>
      </c>
      <c r="D4564">
        <v>0</v>
      </c>
      <c r="E4564" t="str">
        <f t="array" ref="E4564">_xlfn.IFS(C4564&lt;&gt;2,_xlfn.IFS(D4564=0,"主角之一",D4564=1,"角色",D4564=2,"男主",D4564=3,"女主"),C4564=2,"")</f>
        <v>主角之一</v>
      </c>
      <c r="G4564" t="s">
        <v>820</v>
      </c>
      <c r="I4564" t="str">
        <f t="array" ref="I4564">_xlfn.IFS(OR(C4564=0,C4564=3),_xlfn.IFS(H4564=0,"漫改",H4564=1,"轻改",H4564=2,"原创",H4564=3,"Gal改",H4564=4,"游改",H4564=5,"原创偶像",H4564=6,"国产原创",H4564=7,"小说改"),C4564&lt;&gt;0,"")</f>
        <v/>
      </c>
      <c r="J4564" s="16" t="s">
        <v>10428</v>
      </c>
      <c r="M4564" t="str">
        <f t="shared" si="72"/>
        <v>天使奈奈菜，《冥契的牧神节》主角之一。</v>
      </c>
      <c r="O4564">
        <v>28</v>
      </c>
      <c r="P4564">
        <v>59</v>
      </c>
    </row>
    <row r="4565" spans="1:16">
      <c r="A4565" s="5" t="s">
        <v>10451</v>
      </c>
      <c r="B4565" t="s">
        <v>10452</v>
      </c>
      <c r="C4565">
        <v>2</v>
      </c>
      <c r="E4565" t="str">
        <f t="array" ref="E4565">_xlfn.IFS(C4565&lt;&gt;2,_xlfn.IFS(D4565=0,"主角之一",D4565=1,"角色",D4565=2,"男主",D4565=3,"女主"),C4565=2,"")</f>
        <v/>
      </c>
      <c r="I4565" t="str">
        <f t="array" ref="I4565">_xlfn.IFS(OR(C4565=0,C4565=3),_xlfn.IFS(H4565=0,"漫改",H4565=1,"轻改",H4565=2,"原创",H4565=3,"Gal改",H4565=4,"游改",H4565=5,"原创偶像",H4565=6,"国产原创",H4565=7,"小说改"),C4565&lt;&gt;0,"")</f>
        <v/>
      </c>
      <c r="J4565" s="16" t="s">
        <v>10428</v>
      </c>
      <c r="L4565" t="s">
        <v>10453</v>
      </c>
      <c r="M4565" t="str">
        <f t="shared" si="72"/>
        <v>天津风，舰娘角色，原型为 天津风号驱逐舰</v>
      </c>
      <c r="O4565">
        <v>15</v>
      </c>
      <c r="P4565">
        <v>60</v>
      </c>
    </row>
    <row r="4566" spans="1:16">
      <c r="A4566" s="5" t="s">
        <v>10454</v>
      </c>
      <c r="B4566" t="s">
        <v>10455</v>
      </c>
      <c r="C4566">
        <v>2</v>
      </c>
      <c r="E4566" t="str">
        <f t="array" ref="E4566">_xlfn.IFS(C4566&lt;&gt;2,_xlfn.IFS(D4566=0,"主角之一",D4566=1,"角色",D4566=2,"男主",D4566=3,"女主"),C4566=2,"")</f>
        <v/>
      </c>
      <c r="I4566" t="str">
        <f t="array" ref="I4566">_xlfn.IFS(OR(C4566=0,C4566=3),_xlfn.IFS(H4566=0,"漫改",H4566=1,"轻改",H4566=2,"原创",H4566=3,"Gal改",H4566=4,"游改",H4566=5,"原创偶像",H4566=6,"国产原创",H4566=7,"小说改"),C4566&lt;&gt;0,"")</f>
        <v/>
      </c>
      <c r="J4566" s="16" t="s">
        <v>10428</v>
      </c>
      <c r="L4566" t="s">
        <v>124</v>
      </c>
      <c r="M4566" t="str">
        <f t="shared" si="72"/>
        <v>早柚，游戏《原神》角色。</v>
      </c>
      <c r="O4566">
        <v>8</v>
      </c>
      <c r="P4566">
        <v>16</v>
      </c>
    </row>
    <row r="4567" spans="1:16">
      <c r="A4567" s="5" t="s">
        <v>10471</v>
      </c>
      <c r="B4567" t="s">
        <v>10472</v>
      </c>
      <c r="C4567">
        <v>0</v>
      </c>
      <c r="D4567">
        <v>0</v>
      </c>
      <c r="E4567" t="str">
        <f t="array" ref="E4567">_xlfn.IFS(C4567&lt;&gt;2,_xlfn.IFS(D4567=0,"主角之一",D4567=1,"角色",D4567=2,"男主",D4567=3,"女主"),C4567=2,"")</f>
        <v>主角之一</v>
      </c>
      <c r="G4567" t="s">
        <v>4492</v>
      </c>
      <c r="H4567">
        <v>0</v>
      </c>
      <c r="I4567" t="str">
        <f t="array" ref="I4567">_xlfn.IFS(OR(C4567=0,C4567=3),_xlfn.IFS(H4567=0,"漫改",H4567=1,"轻改",H4567=2,"原创",H4567=3,"Gal改",H4567=4,"游改",H4567=5,"原创偶像",H4567=6,"国产原创",H4567=7,"小说改"),C4567&lt;&gt;0,"")</f>
        <v>漫改</v>
      </c>
      <c r="J4567" s="16" t="s">
        <v>10458</v>
      </c>
      <c r="M4567" t="str">
        <f t="shared" si="72"/>
        <v>小舟澪，漫改动画《夏日重现》主角之一。</v>
      </c>
      <c r="O4567">
        <v>101</v>
      </c>
      <c r="P4567">
        <v>269</v>
      </c>
    </row>
    <row r="4568" spans="1:16">
      <c r="A4568" s="5" t="s">
        <v>10473</v>
      </c>
      <c r="B4568" t="s">
        <v>10474</v>
      </c>
      <c r="C4568">
        <v>0</v>
      </c>
      <c r="D4568">
        <v>1</v>
      </c>
      <c r="E4568" t="str">
        <f t="array" ref="E4568">_xlfn.IFS(C4568&lt;&gt;2,_xlfn.IFS(D4568=0,"主角之一",D4568=1,"角色",D4568=2,"男主",D4568=3,"女主"),C4568=2,"")</f>
        <v>角色</v>
      </c>
      <c r="G4568" t="s">
        <v>2025</v>
      </c>
      <c r="H4568">
        <v>0</v>
      </c>
      <c r="I4568" t="str">
        <f t="array" ref="I4568">_xlfn.IFS(OR(C4568=0,C4568=3),_xlfn.IFS(H4568=0,"漫改",H4568=1,"轻改",H4568=2,"原创",H4568=3,"Gal改",H4568=4,"游改",H4568=5,"原创偶像",H4568=6,"国产原创",H4568=7,"小说改"),C4568&lt;&gt;0,"")</f>
        <v>漫改</v>
      </c>
      <c r="J4568" s="16" t="s">
        <v>10458</v>
      </c>
      <c r="M4568" t="str">
        <f t="shared" si="72"/>
        <v>穗月椛，漫改动画《别当欧尼酱了！》角色。</v>
      </c>
      <c r="O4568">
        <v>29</v>
      </c>
      <c r="P4568">
        <v>128</v>
      </c>
    </row>
    <row r="4569" spans="1:16">
      <c r="A4569" s="5" t="s">
        <v>10463</v>
      </c>
      <c r="B4569" t="s">
        <v>10464</v>
      </c>
      <c r="C4569">
        <v>0</v>
      </c>
      <c r="D4569">
        <v>2</v>
      </c>
      <c r="E4569" t="str">
        <f t="array" ref="E4569">_xlfn.IFS(C4569&lt;&gt;2,_xlfn.IFS(D4569=0,"主角之一",D4569=1,"角色",D4569=2,"男主",D4569=3,"女主"),C4569=2,"")</f>
        <v>男主</v>
      </c>
      <c r="G4569" t="s">
        <v>4482</v>
      </c>
      <c r="H4569">
        <v>0</v>
      </c>
      <c r="I4569" t="str">
        <f t="array" ref="I4569">_xlfn.IFS(OR(C4569=0,C4569=3),_xlfn.IFS(H4569=0,"漫改",H4569=1,"轻改",H4569=2,"原创",H4569=3,"Gal改",H4569=4,"游改",H4569=5,"原创偶像",H4569=6,"国产原创",H4569=7,"小说改"),C4569&lt;&gt;0,"")</f>
        <v>漫改</v>
      </c>
      <c r="J4569" s="16" t="s">
        <v>10458</v>
      </c>
      <c r="M4569" t="str">
        <f t="shared" si="72"/>
        <v>星野八郎太，漫改动画《星空清理者》男主。</v>
      </c>
      <c r="O4569">
        <v>13</v>
      </c>
      <c r="P4569">
        <v>7</v>
      </c>
    </row>
    <row r="4570" spans="1:16">
      <c r="A4570" s="5" t="s">
        <v>10459</v>
      </c>
      <c r="B4570" t="s">
        <v>10460</v>
      </c>
      <c r="C4570">
        <v>0</v>
      </c>
      <c r="D4570">
        <v>0</v>
      </c>
      <c r="E4570" t="str">
        <f t="array" ref="E4570">_xlfn.IFS(C4570&lt;&gt;2,_xlfn.IFS(D4570=0,"主角之一",D4570=1,"角色",D4570=2,"男主",D4570=3,"女主"),C4570=2,"")</f>
        <v>主角之一</v>
      </c>
      <c r="G4570" t="s">
        <v>765</v>
      </c>
      <c r="H4570">
        <v>3</v>
      </c>
      <c r="I4570" t="str">
        <f t="array" ref="I4570">_xlfn.IFS(OR(C4570=0,C4570=3),_xlfn.IFS(H4570=0,"漫改",H4570=1,"轻改",H4570=2,"原创",H4570=3,"Gal改",H4570=4,"游改",H4570=5,"原创偶像",H4570=6,"国产原创",H4570=7,"小说改"),C4570&lt;&gt;0,"")</f>
        <v>Gal改</v>
      </c>
      <c r="J4570" s="16" t="s">
        <v>10458</v>
      </c>
      <c r="M4570" t="str">
        <f t="shared" si="72"/>
        <v>时雨亚沙，Gal改动画《SHUFFLE!》主角之一。</v>
      </c>
      <c r="O4570">
        <v>9</v>
      </c>
      <c r="P4570">
        <v>37</v>
      </c>
    </row>
    <row r="4571" spans="1:16">
      <c r="A4571" s="5" t="s">
        <v>10465</v>
      </c>
      <c r="B4571" t="s">
        <v>10466</v>
      </c>
      <c r="C4571">
        <v>0</v>
      </c>
      <c r="D4571">
        <v>0</v>
      </c>
      <c r="E4571" t="str">
        <f t="array" ref="E4571">_xlfn.IFS(C4571&lt;&gt;2,_xlfn.IFS(D4571=0,"主角之一",D4571=1,"角色",D4571=2,"男主",D4571=3,"女主"),C4571=2,"")</f>
        <v>主角之一</v>
      </c>
      <c r="G4571" t="s">
        <v>2822</v>
      </c>
      <c r="H4571">
        <v>0</v>
      </c>
      <c r="I4571" t="str">
        <f t="array" ref="I4571">_xlfn.IFS(OR(C4571=0,C4571=3),_xlfn.IFS(H4571=0,"漫改",H4571=1,"轻改",H4571=2,"原创",H4571=3,"Gal改",H4571=4,"游改",H4571=5,"原创偶像",H4571=6,"国产原创",H4571=7,"小说改"),C4571&lt;&gt;0,"")</f>
        <v>漫改</v>
      </c>
      <c r="J4571" s="16" t="s">
        <v>10458</v>
      </c>
      <c r="K4571">
        <v>1</v>
      </c>
      <c r="M4571" t="str">
        <f t="shared" si="72"/>
        <v>时田萌子，漫改动画《若叶女孩》主角之一。【芳文社】</v>
      </c>
      <c r="O4571">
        <v>4</v>
      </c>
      <c r="P4571">
        <v>23</v>
      </c>
    </row>
    <row r="4572" spans="1:16">
      <c r="A4572" s="5" t="s">
        <v>10467</v>
      </c>
      <c r="B4572" t="s">
        <v>10468</v>
      </c>
      <c r="C4572">
        <v>0</v>
      </c>
      <c r="D4572">
        <v>0</v>
      </c>
      <c r="E4572" t="str">
        <f t="array" ref="E4572">_xlfn.IFS(C4572&lt;&gt;2,_xlfn.IFS(D4572=0,"主角之一",D4572=1,"角色",D4572=2,"男主",D4572=3,"女主"),C4572=2,"")</f>
        <v>主角之一</v>
      </c>
      <c r="G4572" t="s">
        <v>791</v>
      </c>
      <c r="H4572">
        <v>2</v>
      </c>
      <c r="I4572" t="str">
        <f t="array" ref="I4572">_xlfn.IFS(OR(C4572=0,C4572=3),_xlfn.IFS(H4572=0,"漫改",H4572=1,"轻改",H4572=2,"原创",H4572=3,"Gal改",H4572=4,"游改",H4572=5,"原创偶像",H4572=6,"国产原创",H4572=7,"小说改"),C4572&lt;&gt;0,"")</f>
        <v>原创</v>
      </c>
      <c r="J4572" s="16" t="s">
        <v>10458</v>
      </c>
      <c r="M4572" t="str">
        <f t="shared" si="72"/>
        <v>无名，原创动画《甲铁城的卡巴内利》主角之一。</v>
      </c>
      <c r="O4572">
        <v>127</v>
      </c>
      <c r="P4572">
        <v>408</v>
      </c>
    </row>
    <row r="4573" spans="1:16">
      <c r="A4573" s="5" t="s">
        <v>10461</v>
      </c>
      <c r="B4573" t="s">
        <v>10462</v>
      </c>
      <c r="C4573">
        <v>0</v>
      </c>
      <c r="D4573">
        <v>1</v>
      </c>
      <c r="E4573" t="str">
        <f t="array" ref="E4573">_xlfn.IFS(C4573&lt;&gt;2,_xlfn.IFS(D4573=0,"主角之一",D4573=1,"角色",D4573=2,"男主",D4573=3,"女主"),C4573=2,"")</f>
        <v>角色</v>
      </c>
      <c r="G4573" t="s">
        <v>1447</v>
      </c>
      <c r="H4573">
        <v>3</v>
      </c>
      <c r="I4573" t="str">
        <f t="array" ref="I4573">_xlfn.IFS(OR(C4573=0,C4573=3),_xlfn.IFS(H4573=0,"漫改",H4573=1,"轻改",H4573=2,"原创",H4573=3,"Gal改",H4573=4,"游改",H4573=5,"原创偶像",H4573=6,"国产原创",H4573=7,"小说改"),C4573&lt;&gt;0,"")</f>
        <v>Gal改</v>
      </c>
      <c r="J4573" s="16" t="s">
        <v>10458</v>
      </c>
      <c r="M4573" t="str">
        <f t="shared" si="72"/>
        <v>凉宫茜，Gal改动画《你所期望的永远》角色。</v>
      </c>
      <c r="O4573">
        <v>10</v>
      </c>
      <c r="P4573">
        <v>50</v>
      </c>
    </row>
    <row r="4574" spans="1:16">
      <c r="A4574" s="5" t="s">
        <v>10456</v>
      </c>
      <c r="B4574" t="s">
        <v>10457</v>
      </c>
      <c r="C4574">
        <v>0</v>
      </c>
      <c r="D4574">
        <v>0</v>
      </c>
      <c r="E4574" t="str">
        <f t="array" ref="E4574">_xlfn.IFS(C4574&lt;&gt;2,_xlfn.IFS(D4574=0,"主角之一",D4574=1,"角色",D4574=2,"男主",D4574=3,"女主"),C4574=2,"")</f>
        <v>主角之一</v>
      </c>
      <c r="G4574" t="s">
        <v>3104</v>
      </c>
      <c r="H4574">
        <v>1</v>
      </c>
      <c r="I4574" t="str">
        <f t="array" ref="I4574">_xlfn.IFS(OR(C4574=0,C4574=3),_xlfn.IFS(H4574=0,"漫改",H4574=1,"轻改",H4574=2,"原创",H4574=3,"Gal改",H4574=4,"游改",H4574=5,"原创偶像",H4574=6,"国产原创",H4574=7,"小说改"),C4574&lt;&gt;0,"")</f>
        <v>轻改</v>
      </c>
      <c r="J4574" s="16" t="s">
        <v>10458</v>
      </c>
      <c r="M4574" t="str">
        <f t="shared" si="72"/>
        <v>乃木坂春香，轻改动画《乃木坂春香的秘密》主角之一。</v>
      </c>
      <c r="O4574">
        <v>11</v>
      </c>
      <c r="P4574">
        <v>47</v>
      </c>
    </row>
    <row r="4575" spans="1:16">
      <c r="A4575" s="5" t="s">
        <v>10469</v>
      </c>
      <c r="B4575" t="s">
        <v>10470</v>
      </c>
      <c r="C4575">
        <v>0</v>
      </c>
      <c r="D4575">
        <v>1</v>
      </c>
      <c r="E4575" t="str">
        <f t="array" ref="E4575">_xlfn.IFS(C4575&lt;&gt;2,_xlfn.IFS(D4575=0,"主角之一",D4575=1,"角色",D4575=2,"男主",D4575=3,"女主"),C4575=2,"")</f>
        <v>角色</v>
      </c>
      <c r="G4575" t="s">
        <v>640</v>
      </c>
      <c r="H4575">
        <v>1</v>
      </c>
      <c r="I4575" t="str">
        <f t="array" ref="I4575">_xlfn.IFS(OR(C4575=0,C4575=3),_xlfn.IFS(H4575=0,"漫改",H4575=1,"轻改",H4575=2,"原创",H4575=3,"Gal改",H4575=4,"游改",H4575=5,"原创偶像",H4575=6,"国产原创",H4575=7,"小说改"),C4575&lt;&gt;0,"")</f>
        <v>轻改</v>
      </c>
      <c r="J4575" s="16" t="s">
        <v>10458</v>
      </c>
      <c r="M4575" t="str">
        <f t="shared" si="72"/>
        <v>绫小路清隆 &amp; 龙园翔，轻改动画《欢迎来到实力至上主义的教室》角色。</v>
      </c>
      <c r="O4575">
        <v>78</v>
      </c>
      <c r="P4575">
        <v>173</v>
      </c>
    </row>
    <row r="4576" spans="1:16">
      <c r="A4576" s="5" t="s">
        <v>10479</v>
      </c>
      <c r="B4576" t="s">
        <v>10480</v>
      </c>
      <c r="C4576">
        <v>1</v>
      </c>
      <c r="D4576">
        <v>0</v>
      </c>
      <c r="E4576" t="str">
        <f t="array" ref="E4576">_xlfn.IFS(C4576&lt;&gt;2,_xlfn.IFS(D4576=0,"主角之一",D4576=1,"角色",D4576=2,"男主",D4576=3,"女主"),C4576=2,"")</f>
        <v>主角之一</v>
      </c>
      <c r="G4576" t="s">
        <v>5778</v>
      </c>
      <c r="I4576" t="str">
        <f t="array" ref="I4576">_xlfn.IFS(OR(C4576=0,C4576=3),_xlfn.IFS(H4576=0,"漫改",H4576=1,"轻改",H4576=2,"原创",H4576=3,"Gal改",H4576=4,"游改",H4576=5,"原创偶像",H4576=6,"国产原创",H4576=7,"小说改"),C4576&lt;&gt;0,"")</f>
        <v/>
      </c>
      <c r="J4576" s="16" t="s">
        <v>10458</v>
      </c>
      <c r="M4576" t="str">
        <f t="shared" si="72"/>
        <v>持田真步子，《下级生》主角之一。</v>
      </c>
      <c r="O4576">
        <v>1</v>
      </c>
      <c r="P4576">
        <v>6</v>
      </c>
    </row>
    <row r="4577" spans="1:16">
      <c r="A4577" s="5" t="s">
        <v>10475</v>
      </c>
      <c r="B4577" t="s">
        <v>10476</v>
      </c>
      <c r="C4577">
        <v>1</v>
      </c>
      <c r="D4577">
        <v>0</v>
      </c>
      <c r="E4577" t="str">
        <f t="array" ref="E4577">_xlfn.IFS(C4577&lt;&gt;2,_xlfn.IFS(D4577=0,"主角之一",D4577=1,"角色",D4577=2,"男主",D4577=3,"女主"),C4577=2,"")</f>
        <v>主角之一</v>
      </c>
      <c r="G4577" t="s">
        <v>1069</v>
      </c>
      <c r="I4577" t="str">
        <f t="array" ref="I4577">_xlfn.IFS(OR(C4577=0,C4577=3),_xlfn.IFS(H4577=0,"漫改",H4577=1,"轻改",H4577=2,"原创",H4577=3,"Gal改",H4577=4,"游改",H4577=5,"原创偶像",H4577=6,"国产原创",H4577=7,"小说改"),C4577&lt;&gt;0,"")</f>
        <v/>
      </c>
      <c r="J4577" s="16" t="s">
        <v>10458</v>
      </c>
      <c r="M4577" t="str">
        <f t="shared" si="72"/>
        <v>圣女伊莲娜，《秽翼的尤斯蒂娅》主角之一。</v>
      </c>
      <c r="O4577">
        <v>44</v>
      </c>
      <c r="P4577">
        <v>186</v>
      </c>
    </row>
    <row r="4578" spans="1:16">
      <c r="A4578" s="5" t="s">
        <v>10477</v>
      </c>
      <c r="B4578" t="s">
        <v>10478</v>
      </c>
      <c r="C4578">
        <v>1</v>
      </c>
      <c r="D4578">
        <v>0</v>
      </c>
      <c r="E4578" t="str">
        <f t="array" ref="E4578">_xlfn.IFS(C4578&lt;&gt;2,_xlfn.IFS(D4578=0,"主角之一",D4578=1,"角色",D4578=2,"男主",D4578=3,"女主"),C4578=2,"")</f>
        <v>主角之一</v>
      </c>
      <c r="G4578" t="s">
        <v>584</v>
      </c>
      <c r="I4578" t="str">
        <f t="array" ref="I4578">_xlfn.IFS(OR(C4578=0,C4578=3),_xlfn.IFS(H4578=0,"漫改",H4578=1,"轻改",H4578=2,"原创",H4578=3,"Gal改",H4578=4,"游改",H4578=5,"原创偶像",H4578=6,"国产原创",H4578=7,"小说改"),C4578&lt;&gt;0,"")</f>
        <v/>
      </c>
      <c r="J4578" s="16" t="s">
        <v>10458</v>
      </c>
      <c r="M4578" t="str">
        <f t="shared" si="72"/>
        <v>二葉好奏，《相恋之心与魔法之语》主角之一。</v>
      </c>
      <c r="O4578">
        <v>7</v>
      </c>
      <c r="P4578">
        <v>26</v>
      </c>
    </row>
    <row r="4579" spans="1:16">
      <c r="A4579" s="5" t="s">
        <v>10481</v>
      </c>
      <c r="B4579" t="s">
        <v>10482</v>
      </c>
      <c r="C4579">
        <v>2</v>
      </c>
      <c r="E4579" t="str">
        <f t="array" ref="E4579">_xlfn.IFS(C4579&lt;&gt;2,_xlfn.IFS(D4579=0,"主角之一",D4579=1,"角色",D4579=2,"男主",D4579=3,"女主"),C4579=2,"")</f>
        <v/>
      </c>
      <c r="I4579" t="str">
        <f t="array" ref="I4579">_xlfn.IFS(OR(C4579=0,C4579=3),_xlfn.IFS(H4579=0,"漫改",H4579=1,"轻改",H4579=2,"原创",H4579=3,"Gal改",H4579=4,"游改",H4579=5,"原创偶像",H4579=6,"国产原创",H4579=7,"小说改"),C4579&lt;&gt;0,"")</f>
        <v/>
      </c>
      <c r="J4579" s="16" t="s">
        <v>10458</v>
      </c>
      <c r="L4579" t="s">
        <v>1597</v>
      </c>
      <c r="M4579" t="str">
        <f t="shared" si="72"/>
        <v>龙胆尊，知名vtuber。</v>
      </c>
      <c r="O4579">
        <v>1</v>
      </c>
      <c r="P4579">
        <v>17</v>
      </c>
    </row>
    <row r="4580" spans="1:16">
      <c r="A4580" s="5" t="s">
        <v>10490</v>
      </c>
      <c r="B4580" t="s">
        <v>10491</v>
      </c>
      <c r="C4580">
        <v>0</v>
      </c>
      <c r="D4580">
        <v>0</v>
      </c>
      <c r="E4580" t="str">
        <f t="array" ref="E4580">_xlfn.IFS(C4580&lt;&gt;2,_xlfn.IFS(D4580=0,"主角之一",D4580=1,"角色",D4580=2,"男主",D4580=3,"女主"),C4580=2,"")</f>
        <v>主角之一</v>
      </c>
      <c r="G4580" t="s">
        <v>1671</v>
      </c>
      <c r="H4580">
        <v>2</v>
      </c>
      <c r="I4580" t="str">
        <f t="array" ref="I4580">_xlfn.IFS(OR(C4580=0,C4580=3),_xlfn.IFS(H4580=0,"漫改",H4580=1,"轻改",H4580=2,"原创",H4580=3,"Gal改",H4580=4,"游改",H4580=5,"原创偶像",H4580=6,"国产原创",H4580=7,"小说改"),C4580&lt;&gt;0,"")</f>
        <v>原创</v>
      </c>
      <c r="J4580" s="16" t="s">
        <v>10485</v>
      </c>
      <c r="M4580" t="str">
        <f t="shared" si="72"/>
        <v>艾露克露·伯顿，原创动画《侦探歌剧 少女福尔摩斯》主角之一。</v>
      </c>
      <c r="O4580">
        <v>11</v>
      </c>
      <c r="P4580">
        <v>52</v>
      </c>
    </row>
    <row r="4581" spans="1:16">
      <c r="A4581" s="5" t="s">
        <v>10492</v>
      </c>
      <c r="B4581" t="s">
        <v>10493</v>
      </c>
      <c r="C4581">
        <v>0</v>
      </c>
      <c r="D4581">
        <v>0</v>
      </c>
      <c r="E4581" t="str">
        <f t="array" ref="E4581">_xlfn.IFS(C4581&lt;&gt;2,_xlfn.IFS(D4581=0,"主角之一",D4581=1,"角色",D4581=2,"男主",D4581=3,"女主"),C4581=2,"")</f>
        <v>主角之一</v>
      </c>
      <c r="G4581" t="s">
        <v>507</v>
      </c>
      <c r="H4581">
        <v>5</v>
      </c>
      <c r="I4581" t="str">
        <f t="array" ref="I4581">_xlfn.IFS(OR(C4581=0,C4581=3),_xlfn.IFS(H4581=0,"漫改",H4581=1,"轻改",H4581=2,"原创",H4581=3,"Gal改",H4581=4,"游改",H4581=5,"原创偶像",H4581=6,"国产原创",H4581=7,"小说改"),C4581&lt;&gt;0,"")</f>
        <v>原创偶像</v>
      </c>
      <c r="J4581" s="16" t="s">
        <v>10485</v>
      </c>
      <c r="M4581" t="str">
        <f t="shared" si="72"/>
        <v>绚濑绘里，原创偶像动画《Love Live!》主角之一。</v>
      </c>
      <c r="O4581">
        <v>50</v>
      </c>
      <c r="P4581">
        <v>186</v>
      </c>
    </row>
    <row r="4582" spans="1:16">
      <c r="A4582" s="5" t="s">
        <v>10488</v>
      </c>
      <c r="B4582" t="s">
        <v>10489</v>
      </c>
      <c r="C4582">
        <v>0</v>
      </c>
      <c r="D4582">
        <v>0</v>
      </c>
      <c r="E4582" t="str">
        <f t="array" ref="E4582">_xlfn.IFS(C4582&lt;&gt;2,_xlfn.IFS(D4582=0,"主角之一",D4582=1,"角色",D4582=2,"男主",D4582=3,"女主"),C4582=2,"")</f>
        <v>主角之一</v>
      </c>
      <c r="G4582" t="s">
        <v>1351</v>
      </c>
      <c r="H4582">
        <v>3</v>
      </c>
      <c r="I4582" t="str">
        <f t="array" ref="I4582">_xlfn.IFS(OR(C4582=0,C4582=3),_xlfn.IFS(H4582=0,"漫改",H4582=1,"轻改",H4582=2,"原创",H4582=3,"Gal改",H4582=4,"游改",H4582=5,"原创偶像",H4582=6,"国产原创",H4582=7,"小说改"),C4582&lt;&gt;0,"")</f>
        <v>Gal改</v>
      </c>
      <c r="J4582" s="16" t="s">
        <v>10485</v>
      </c>
      <c r="M4582" t="str">
        <f t="shared" si="72"/>
        <v>百野栞，Gal改动画《11eyes》主角之一。</v>
      </c>
      <c r="O4582">
        <v>13</v>
      </c>
      <c r="P4582">
        <v>78</v>
      </c>
    </row>
    <row r="4583" spans="1:16">
      <c r="A4583" s="5" t="s">
        <v>10494</v>
      </c>
      <c r="B4583" t="s">
        <v>10495</v>
      </c>
      <c r="C4583">
        <v>0</v>
      </c>
      <c r="D4583">
        <v>1</v>
      </c>
      <c r="E4583" t="str">
        <f t="array" ref="E4583">_xlfn.IFS(C4583&lt;&gt;2,_xlfn.IFS(D4583=0,"主角之一",D4583=1,"角色",D4583=2,"男主",D4583=3,"女主"),C4583=2,"")</f>
        <v>角色</v>
      </c>
      <c r="G4583" t="s">
        <v>4009</v>
      </c>
      <c r="H4583">
        <v>0</v>
      </c>
      <c r="I4583" t="str">
        <f t="array" ref="I4583">_xlfn.IFS(OR(C4583=0,C4583=3),_xlfn.IFS(H4583=0,"漫改",H4583=1,"轻改",H4583=2,"原创",H4583=3,"Gal改",H4583=4,"游改",H4583=5,"原创偶像",H4583=6,"国产原创",H4583=7,"小说改"),C4583&lt;&gt;0,"")</f>
        <v>漫改</v>
      </c>
      <c r="J4583" s="16" t="s">
        <v>10485</v>
      </c>
      <c r="M4583" t="str">
        <f t="shared" si="72"/>
        <v>江户川乱步，漫改动画《文豪野犬》角色。</v>
      </c>
      <c r="O4583">
        <v>12</v>
      </c>
      <c r="P4583">
        <v>62</v>
      </c>
    </row>
    <row r="4584" spans="1:16">
      <c r="A4584" s="5" t="s">
        <v>10483</v>
      </c>
      <c r="B4584" t="s">
        <v>10484</v>
      </c>
      <c r="C4584">
        <v>0</v>
      </c>
      <c r="D4584">
        <v>1</v>
      </c>
      <c r="E4584" t="str">
        <f t="array" ref="E4584">_xlfn.IFS(C4584&lt;&gt;2,_xlfn.IFS(D4584=0,"主角之一",D4584=1,"角色",D4584=2,"男主",D4584=3,"女主"),C4584=2,"")</f>
        <v>角色</v>
      </c>
      <c r="G4584" t="s">
        <v>503</v>
      </c>
      <c r="H4584">
        <v>3</v>
      </c>
      <c r="I4584" t="str">
        <f t="array" ref="I4584">_xlfn.IFS(OR(C4584=0,C4584=3),_xlfn.IFS(H4584=0,"漫改",H4584=1,"轻改",H4584=2,"原创",H4584=3,"Gal改",H4584=4,"游改",H4584=5,"原创偶像",H4584=6,"国产原创",H4584=7,"小说改"),C4584&lt;&gt;0,"")</f>
        <v>Gal改</v>
      </c>
      <c r="J4584" s="16" t="s">
        <v>10485</v>
      </c>
      <c r="M4584" t="str">
        <f t="shared" si="72"/>
        <v>朱鹭戸沙耶，Gal改动画《Little Busters!》角色。</v>
      </c>
      <c r="O4584">
        <v>45</v>
      </c>
      <c r="P4584">
        <v>285</v>
      </c>
    </row>
    <row r="4585" spans="1:16">
      <c r="A4585" s="5" t="s">
        <v>10496</v>
      </c>
      <c r="B4585" t="s">
        <v>10497</v>
      </c>
      <c r="C4585">
        <v>0</v>
      </c>
      <c r="D4585">
        <v>0</v>
      </c>
      <c r="E4585" t="str">
        <f t="array" ref="E4585">_xlfn.IFS(C4585&lt;&gt;2,_xlfn.IFS(D4585=0,"主角之一",D4585=1,"角色",D4585=2,"男主",D4585=3,"女主"),C4585=2,"")</f>
        <v>主角之一</v>
      </c>
      <c r="G4585" t="s">
        <v>2093</v>
      </c>
      <c r="H4585">
        <v>1</v>
      </c>
      <c r="I4585" t="str">
        <f t="array" ref="I4585">_xlfn.IFS(OR(C4585=0,C4585=3),_xlfn.IFS(H4585=0,"漫改",H4585=1,"轻改",H4585=2,"原创",H4585=3,"Gal改",H4585=4,"游改",H4585=5,"原创偶像",H4585=6,"国产原创",H4585=7,"小说改"),C4585&lt;&gt;0,"")</f>
        <v>轻改</v>
      </c>
      <c r="J4585" s="16" t="s">
        <v>10485</v>
      </c>
      <c r="M4585" t="str">
        <f t="shared" si="72"/>
        <v>红叶谷希美，轻改动画《天使的3P!》主角之一。</v>
      </c>
      <c r="O4585">
        <v>7</v>
      </c>
      <c r="P4585">
        <v>46</v>
      </c>
    </row>
    <row r="4586" spans="1:16">
      <c r="A4586" s="5" t="s">
        <v>10498</v>
      </c>
      <c r="B4586" t="s">
        <v>10499</v>
      </c>
      <c r="C4586">
        <v>0</v>
      </c>
      <c r="D4586">
        <v>1</v>
      </c>
      <c r="E4586" t="str">
        <f t="array" ref="E4586">_xlfn.IFS(C4586&lt;&gt;2,_xlfn.IFS(D4586=0,"主角之一",D4586=1,"角色",D4586=2,"男主",D4586=3,"女主"),C4586=2,"")</f>
        <v>角色</v>
      </c>
      <c r="G4586" t="s">
        <v>412</v>
      </c>
      <c r="H4586">
        <v>2</v>
      </c>
      <c r="I4586" t="str">
        <f t="array" ref="I4586">_xlfn.IFS(OR(C4586=0,C4586=3),_xlfn.IFS(H4586=0,"漫改",H4586=1,"轻改",H4586=2,"原创",H4586=3,"Gal改",H4586=4,"游改",H4586=5,"原创偶像",H4586=6,"国产原创",H4586=7,"小说改"),C4586&lt;&gt;0,"")</f>
        <v>原创</v>
      </c>
      <c r="J4586" s="16" t="s">
        <v>10485</v>
      </c>
      <c r="M4586" t="str">
        <f t="shared" si="72"/>
        <v>処刑課弟子，原创动画《全员恶玉》角色。</v>
      </c>
      <c r="O4586">
        <v>5</v>
      </c>
      <c r="P4586">
        <v>5</v>
      </c>
    </row>
    <row r="4587" spans="1:16">
      <c r="A4587" s="5" t="s">
        <v>10486</v>
      </c>
      <c r="B4587" t="s">
        <v>10487</v>
      </c>
      <c r="C4587">
        <v>0</v>
      </c>
      <c r="D4587">
        <v>1</v>
      </c>
      <c r="E4587" t="str">
        <f t="array" ref="E4587">_xlfn.IFS(C4587&lt;&gt;2,_xlfn.IFS(D4587=0,"主角之一",D4587=1,"角色",D4587=2,"男主",D4587=3,"女主"),C4587=2,"")</f>
        <v>角色</v>
      </c>
      <c r="G4587" t="s">
        <v>2310</v>
      </c>
      <c r="H4587">
        <v>3</v>
      </c>
      <c r="I4587" t="str">
        <f t="array" ref="I4587">_xlfn.IFS(OR(C4587=0,C4587=3),_xlfn.IFS(H4587=0,"漫改",H4587=1,"轻改",H4587=2,"原创",H4587=3,"Gal改",H4587=4,"游改",H4587=5,"原创偶像",H4587=6,"国产原创",H4587=7,"小说改"),C4587&lt;&gt;0,"")</f>
        <v>Gal改</v>
      </c>
      <c r="J4587" s="16" t="s">
        <v>10485</v>
      </c>
      <c r="M4587" t="str">
        <f t="shared" si="72"/>
        <v>右代宫绘羽，Gal改动画《海猫鸣泣之时》角色。</v>
      </c>
      <c r="O4587">
        <v>21</v>
      </c>
      <c r="P4587">
        <v>42</v>
      </c>
    </row>
    <row r="4588" spans="1:16">
      <c r="A4588" s="5" t="s">
        <v>10500</v>
      </c>
      <c r="B4588" t="s">
        <v>10501</v>
      </c>
      <c r="C4588">
        <v>1</v>
      </c>
      <c r="D4588">
        <v>0</v>
      </c>
      <c r="E4588" t="str">
        <f t="array" ref="E4588">_xlfn.IFS(C4588&lt;&gt;2,_xlfn.IFS(D4588=0,"主角之一",D4588=1,"角色",D4588=2,"男主",D4588=3,"女主"),C4588=2,"")</f>
        <v>主角之一</v>
      </c>
      <c r="G4588" t="s">
        <v>10502</v>
      </c>
      <c r="I4588" t="str">
        <f t="array" ref="I4588">_xlfn.IFS(OR(C4588=0,C4588=3),_xlfn.IFS(H4588=0,"漫改",H4588=1,"轻改",H4588=2,"原创",H4588=3,"Gal改",H4588=4,"游改",H4588=5,"原创偶像",H4588=6,"国产原创",H4588=7,"小说改"),C4588&lt;&gt;0,"")</f>
        <v/>
      </c>
      <c r="J4588" s="16" t="s">
        <v>10485</v>
      </c>
      <c r="M4588" t="str">
        <f t="shared" si="72"/>
        <v>神城優香，《根本没有中之人！》主角之一。</v>
      </c>
      <c r="O4588">
        <v>12</v>
      </c>
      <c r="P4588">
        <v>24</v>
      </c>
    </row>
    <row r="4589" spans="1:16">
      <c r="A4589" s="5" t="s">
        <v>10503</v>
      </c>
      <c r="B4589" t="s">
        <v>10504</v>
      </c>
      <c r="C4589">
        <v>1</v>
      </c>
      <c r="D4589">
        <v>1</v>
      </c>
      <c r="E4589" t="str">
        <f t="array" ref="E4589">_xlfn.IFS(C4589&lt;&gt;2,_xlfn.IFS(D4589=0,"主角之一",D4589=1,"角色",D4589=2,"男主",D4589=3,"女主"),C4589=2,"")</f>
        <v>角色</v>
      </c>
      <c r="G4589" t="s">
        <v>1069</v>
      </c>
      <c r="I4589" t="str">
        <f t="array" ref="I4589">_xlfn.IFS(OR(C4589=0,C4589=3),_xlfn.IFS(H4589=0,"漫改",H4589=1,"轻改",H4589=2,"原创",H4589=3,"Gal改",H4589=4,"游改",H4589=5,"原创偶像",H4589=6,"国产原创",H4589=7,"小说改"),C4589&lt;&gt;0,"")</f>
        <v/>
      </c>
      <c r="J4589" s="16" t="s">
        <v>10485</v>
      </c>
      <c r="M4589" t="str">
        <f t="shared" si="72"/>
        <v>拉维丽娅，《秽翼的尤斯蒂娅》角色。</v>
      </c>
      <c r="O4589">
        <v>25</v>
      </c>
      <c r="P4589">
        <v>65</v>
      </c>
    </row>
    <row r="4590" spans="1:16">
      <c r="A4590" s="5" t="s">
        <v>10505</v>
      </c>
      <c r="B4590" t="s">
        <v>10506</v>
      </c>
      <c r="C4590">
        <v>1</v>
      </c>
      <c r="D4590">
        <v>1</v>
      </c>
      <c r="E4590" t="str">
        <f t="array" ref="E4590">_xlfn.IFS(C4590&lt;&gt;2,_xlfn.IFS(D4590=0,"主角之一",D4590=1,"角色",D4590=2,"男主",D4590=3,"女主"),C4590=2,"")</f>
        <v>角色</v>
      </c>
      <c r="G4590" t="s">
        <v>2498</v>
      </c>
      <c r="I4590" t="str">
        <f t="array" ref="I4590">_xlfn.IFS(OR(C4590=0,C4590=3),_xlfn.IFS(H4590=0,"漫改",H4590=1,"轻改",H4590=2,"原创",H4590=3,"Gal改",H4590=4,"游改",H4590=5,"原创偶像",H4590=6,"国产原创",H4590=7,"小说改"),C4590&lt;&gt;0,"")</f>
        <v/>
      </c>
      <c r="J4590" s="16" t="s">
        <v>10485</v>
      </c>
      <c r="M4590" t="str">
        <f t="shared" si="72"/>
        <v>北嶋枫，《亲吻那片花瓣》角色。</v>
      </c>
      <c r="O4590">
        <v>1</v>
      </c>
      <c r="P4590">
        <v>14</v>
      </c>
    </row>
    <row r="4591" spans="1:16">
      <c r="A4591" s="5" t="s">
        <v>10507</v>
      </c>
      <c r="B4591" t="s">
        <v>10508</v>
      </c>
      <c r="C4591">
        <v>1</v>
      </c>
      <c r="D4591">
        <v>0</v>
      </c>
      <c r="E4591" t="str">
        <f t="array" ref="E4591">_xlfn.IFS(C4591&lt;&gt;2,_xlfn.IFS(D4591=0,"主角之一",D4591=1,"角色",D4591=2,"男主",D4591=3,"女主"),C4591=2,"")</f>
        <v>主角之一</v>
      </c>
      <c r="G4591" t="s">
        <v>784</v>
      </c>
      <c r="I4591" t="str">
        <f t="array" ref="I4591">_xlfn.IFS(OR(C4591=0,C4591=3),_xlfn.IFS(H4591=0,"漫改",H4591=1,"轻改",H4591=2,"原创",H4591=3,"Gal改",H4591=4,"游改",H4591=5,"原创偶像",H4591=6,"国产原创",H4591=7,"小说改"),C4591&lt;&gt;0,"")</f>
        <v/>
      </c>
      <c r="J4591" s="16" t="s">
        <v>10485</v>
      </c>
      <c r="M4591" t="str">
        <f t="shared" si="72"/>
        <v>名白椛，《银色遥远》主角之一。</v>
      </c>
      <c r="O4591">
        <v>13</v>
      </c>
      <c r="P4591">
        <v>21</v>
      </c>
    </row>
    <row r="4592" spans="1:16">
      <c r="A4592" s="5" t="s">
        <v>10509</v>
      </c>
      <c r="B4592" t="s">
        <v>10510</v>
      </c>
      <c r="C4592">
        <v>1</v>
      </c>
      <c r="D4592">
        <v>1</v>
      </c>
      <c r="E4592" t="str">
        <f t="array" ref="E4592">_xlfn.IFS(C4592&lt;&gt;2,_xlfn.IFS(D4592=0,"主角之一",D4592=1,"角色",D4592=2,"男主",D4592=3,"女主"),C4592=2,"")</f>
        <v>角色</v>
      </c>
      <c r="G4592" t="s">
        <v>2374</v>
      </c>
      <c r="I4592" t="str">
        <f t="array" ref="I4592">_xlfn.IFS(OR(C4592=0,C4592=3),_xlfn.IFS(H4592=0,"漫改",H4592=1,"轻改",H4592=2,"原创",H4592=3,"Gal改",H4592=4,"游改",H4592=5,"原创偶像",H4592=6,"国产原创",H4592=7,"小说改"),C4592&lt;&gt;0,"")</f>
        <v/>
      </c>
      <c r="J4592" s="16" t="s">
        <v>10485</v>
      </c>
      <c r="M4592" t="str">
        <f t="shared" si="72"/>
        <v>芥川翔太，《花咲workspring！》角色。</v>
      </c>
      <c r="O4592">
        <v>2</v>
      </c>
      <c r="P4592">
        <v>1</v>
      </c>
    </row>
    <row r="4593" spans="1:16">
      <c r="A4593" s="5" t="s">
        <v>10511</v>
      </c>
      <c r="B4593" t="s">
        <v>10512</v>
      </c>
      <c r="C4593">
        <v>1</v>
      </c>
      <c r="D4593">
        <v>0</v>
      </c>
      <c r="E4593" t="str">
        <f t="array" ref="E4593">_xlfn.IFS(C4593&lt;&gt;2,_xlfn.IFS(D4593=0,"主角之一",D4593=1,"角色",D4593=2,"男主",D4593=3,"女主"),C4593=2,"")</f>
        <v>主角之一</v>
      </c>
      <c r="G4593" t="s">
        <v>425</v>
      </c>
      <c r="I4593" t="str">
        <f t="array" ref="I4593">_xlfn.IFS(OR(C4593=0,C4593=3),_xlfn.IFS(H4593=0,"漫改",H4593=1,"轻改",H4593=2,"原创",H4593=3,"Gal改",H4593=4,"游改",H4593=5,"原创偶像",H4593=6,"国产原创",H4593=7,"小说改"),C4593&lt;&gt;0,"")</f>
        <v/>
      </c>
      <c r="J4593" s="16" t="s">
        <v>10485</v>
      </c>
      <c r="M4593" t="str">
        <f t="shared" si="72"/>
        <v>荒波杏，《寄宿之恋》主角之一。</v>
      </c>
      <c r="O4593">
        <v>24</v>
      </c>
      <c r="P4593">
        <v>35</v>
      </c>
    </row>
    <row r="4594" spans="1:16">
      <c r="B4594" t="s">
        <v>10513</v>
      </c>
      <c r="C4594">
        <v>2</v>
      </c>
      <c r="E4594" t="str">
        <f t="array" ref="E4594">_xlfn.IFS(C4594&lt;&gt;2,_xlfn.IFS(D4594=0,"主角之一",D4594=1,"角色",D4594=2,"男主",D4594=3,"女主"),C4594=2,"")</f>
        <v/>
      </c>
      <c r="I4594" t="str">
        <f t="array" ref="I4594">_xlfn.IFS(OR(C4594=0,C4594=3),_xlfn.IFS(H4594=0,"漫改",H4594=1,"轻改",H4594=2,"原创",H4594=3,"Gal改",H4594=4,"游改",H4594=5,"原创偶像",H4594=6,"国产原创",H4594=7,"小说改"),C4594&lt;&gt;0,"")</f>
        <v/>
      </c>
      <c r="J4594" s="16" t="s">
        <v>10485</v>
      </c>
      <c r="L4594" t="s">
        <v>10514</v>
      </c>
      <c r="M4594" t="str">
        <f t="shared" si="72"/>
        <v>星瞳，知名虚拟主播。</v>
      </c>
    </row>
    <row r="4595" spans="1:16">
      <c r="A4595" s="5" t="s">
        <v>10528</v>
      </c>
      <c r="B4595" t="s">
        <v>10529</v>
      </c>
      <c r="C4595">
        <v>0</v>
      </c>
      <c r="D4595">
        <v>0</v>
      </c>
      <c r="E4595" t="str">
        <f t="array" ref="E4595">_xlfn.IFS(C4595&lt;&gt;2,_xlfn.IFS(D4595=0,"主角之一",D4595=1,"角色",D4595=2,"男主",D4595=3,"女主"),C4595=2,"")</f>
        <v>主角之一</v>
      </c>
      <c r="G4595" t="s">
        <v>6401</v>
      </c>
      <c r="H4595">
        <v>0</v>
      </c>
      <c r="I4595" t="str">
        <f t="array" ref="I4595">_xlfn.IFS(OR(C4595=0,C4595=3),_xlfn.IFS(H4595=0,"漫改",H4595=1,"轻改",H4595=2,"原创",H4595=3,"Gal改",H4595=4,"游改",H4595=5,"原创偶像",H4595=6,"国产原创",H4595=7,"小说改"),C4595&lt;&gt;0,"")</f>
        <v>漫改</v>
      </c>
      <c r="J4595" s="16" t="s">
        <v>10517</v>
      </c>
      <c r="M4595" t="str">
        <f t="shared" si="72"/>
        <v>社美胡，漫改动画《对我垂涎欲滴的非人少女》主角之一。</v>
      </c>
      <c r="O4595">
        <v>75</v>
      </c>
      <c r="P4595">
        <v>122</v>
      </c>
    </row>
    <row r="4596" spans="1:16">
      <c r="A4596" s="5" t="s">
        <v>10518</v>
      </c>
      <c r="B4596" t="s">
        <v>10519</v>
      </c>
      <c r="C4596">
        <v>0</v>
      </c>
      <c r="D4596">
        <v>1</v>
      </c>
      <c r="E4596" t="str">
        <f t="array" ref="E4596">_xlfn.IFS(C4596&lt;&gt;2,_xlfn.IFS(D4596=0,"主角之一",D4596=1,"角色",D4596=2,"男主",D4596=3,"女主"),C4596=2,"")</f>
        <v>角色</v>
      </c>
      <c r="G4596" t="s">
        <v>5738</v>
      </c>
      <c r="H4596">
        <v>0</v>
      </c>
      <c r="I4596" t="str">
        <f t="array" ref="I4596">_xlfn.IFS(OR(C4596=0,C4596=3),_xlfn.IFS(H4596=0,"漫改",H4596=1,"轻改",H4596=2,"原创",H4596=3,"Gal改",H4596=4,"游改",H4596=5,"原创偶像",H4596=6,"国产原创",H4596=7,"小说改"),C4596&lt;&gt;0,"")</f>
        <v>漫改</v>
      </c>
      <c r="J4596" s="16" t="s">
        <v>10517</v>
      </c>
      <c r="M4596" t="str">
        <f t="shared" si="72"/>
        <v>卡蜜儿·白朗奇，漫改动画《异国迷宫的十字路口》角色。</v>
      </c>
      <c r="O4596">
        <v>5</v>
      </c>
      <c r="P4596">
        <v>17</v>
      </c>
    </row>
    <row r="4597" spans="1:16">
      <c r="A4597" s="5" t="s">
        <v>10520</v>
      </c>
      <c r="B4597" t="s">
        <v>10521</v>
      </c>
      <c r="C4597">
        <v>0</v>
      </c>
      <c r="D4597">
        <v>0</v>
      </c>
      <c r="E4597" t="str">
        <f t="array" ref="E4597">_xlfn.IFS(C4597&lt;&gt;2,_xlfn.IFS(D4597=0,"主角之一",D4597=1,"角色",D4597=2,"男主",D4597=3,"女主"),C4597=2,"")</f>
        <v>主角之一</v>
      </c>
      <c r="G4597" t="s">
        <v>1820</v>
      </c>
      <c r="H4597">
        <v>0</v>
      </c>
      <c r="I4597" t="str">
        <f t="array" ref="I4597">_xlfn.IFS(OR(C4597=0,C4597=3),_xlfn.IFS(H4597=0,"漫改",H4597=1,"轻改",H4597=2,"原创",H4597=3,"Gal改",H4597=4,"游改",H4597=5,"原创偶像",H4597=6,"国产原创",H4597=7,"小说改"),C4597&lt;&gt;0,"")</f>
        <v>漫改</v>
      </c>
      <c r="J4597" s="16" t="s">
        <v>10517</v>
      </c>
      <c r="M4597" t="str">
        <f t="shared" si="72"/>
        <v>白藤杏子，漫改动画《迷糊餐厅》主角之一。</v>
      </c>
      <c r="O4597">
        <v>6</v>
      </c>
      <c r="P4597">
        <v>34</v>
      </c>
    </row>
    <row r="4598" spans="1:16">
      <c r="A4598" s="5" t="s">
        <v>10530</v>
      </c>
      <c r="B4598" t="s">
        <v>10531</v>
      </c>
      <c r="C4598">
        <v>0</v>
      </c>
      <c r="D4598">
        <v>1</v>
      </c>
      <c r="E4598" t="str">
        <f t="array" ref="E4598">_xlfn.IFS(C4598&lt;&gt;2,_xlfn.IFS(D4598=0,"主角之一",D4598=1,"角色",D4598=2,"男主",D4598=3,"女主"),C4598=2,"")</f>
        <v>角色</v>
      </c>
      <c r="G4598" t="s">
        <v>249</v>
      </c>
      <c r="H4598">
        <v>1</v>
      </c>
      <c r="I4598" t="str">
        <f t="array" ref="I4598">_xlfn.IFS(OR(C4598=0,C4598=3),_xlfn.IFS(H4598=0,"漫改",H4598=1,"轻改",H4598=2,"原创",H4598=3,"Gal改",H4598=4,"游改",H4598=5,"原创偶像",H4598=6,"国产原创",H4598=7,"小说改"),C4598&lt;&gt;0,"")</f>
        <v>轻改</v>
      </c>
      <c r="J4598" s="16" t="s">
        <v>10517</v>
      </c>
      <c r="M4598" t="str">
        <f t="shared" si="72"/>
        <v>义井沙里，轻改动画《吹响吧！上低音号》角色。</v>
      </c>
      <c r="O4598">
        <v>30</v>
      </c>
      <c r="P4598">
        <v>46</v>
      </c>
    </row>
    <row r="4599" spans="1:16">
      <c r="A4599" s="5" t="s">
        <v>10522</v>
      </c>
      <c r="B4599" t="s">
        <v>10523</v>
      </c>
      <c r="C4599">
        <v>0</v>
      </c>
      <c r="D4599">
        <v>1</v>
      </c>
      <c r="E4599" t="str">
        <f t="array" ref="E4599">_xlfn.IFS(C4599&lt;&gt;2,_xlfn.IFS(D4599=0,"主角之一",D4599=1,"角色",D4599=2,"男主",D4599=3,"女主"),C4599=2,"")</f>
        <v>角色</v>
      </c>
      <c r="G4599" t="s">
        <v>2866</v>
      </c>
      <c r="H4599">
        <v>3</v>
      </c>
      <c r="I4599" t="str">
        <f t="array" ref="I4599">_xlfn.IFS(OR(C4599=0,C4599=3),_xlfn.IFS(H4599=0,"漫改",H4599=1,"轻改",H4599=2,"原创",H4599=3,"Gal改",H4599=4,"游改",H4599=5,"原创偶像",H4599=6,"国产原创",H4599=7,"小说改"),C4599&lt;&gt;0,"")</f>
        <v>Gal改</v>
      </c>
      <c r="J4599" s="16" t="s">
        <v>10517</v>
      </c>
      <c r="M4599" t="str">
        <f t="shared" si="72"/>
        <v>社霞，Gal改动画《Muv-Luv》角色。</v>
      </c>
      <c r="O4599">
        <v>33</v>
      </c>
      <c r="P4599">
        <v>151</v>
      </c>
    </row>
    <row r="4600" spans="1:16">
      <c r="A4600" s="5" t="s">
        <v>10524</v>
      </c>
      <c r="B4600" t="s">
        <v>10525</v>
      </c>
      <c r="C4600">
        <v>0</v>
      </c>
      <c r="D4600">
        <v>0</v>
      </c>
      <c r="E4600" t="str">
        <f t="array" ref="E4600">_xlfn.IFS(C4600&lt;&gt;2,_xlfn.IFS(D4600=0,"主角之一",D4600=1,"角色",D4600=2,"男主",D4600=3,"女主"),C4600=2,"")</f>
        <v>主角之一</v>
      </c>
      <c r="G4600" t="s">
        <v>5129</v>
      </c>
      <c r="H4600">
        <v>2</v>
      </c>
      <c r="I4600" t="str">
        <f t="array" ref="I4600">_xlfn.IFS(OR(C4600=0,C4600=3),_xlfn.IFS(H4600=0,"漫改",H4600=1,"轻改",H4600=2,"原创",H4600=3,"Gal改",H4600=4,"游改",H4600=5,"原创偶像",H4600=6,"国产原创",H4600=7,"小说改"),C4600&lt;&gt;0,"")</f>
        <v>原创</v>
      </c>
      <c r="J4600" s="16" t="s">
        <v>10517</v>
      </c>
      <c r="M4600" t="str">
        <f t="shared" si="72"/>
        <v>雁渊孝美，原创动画《无畏魔女》主角之一。</v>
      </c>
      <c r="O4600">
        <v>4</v>
      </c>
      <c r="P4600">
        <v>14</v>
      </c>
    </row>
    <row r="4601" spans="1:16">
      <c r="A4601" s="5" t="s">
        <v>10515</v>
      </c>
      <c r="B4601" t="s">
        <v>10516</v>
      </c>
      <c r="C4601">
        <v>0</v>
      </c>
      <c r="D4601">
        <v>0</v>
      </c>
      <c r="E4601" t="str">
        <f t="array" ref="E4601">_xlfn.IFS(C4601&lt;&gt;2,_xlfn.IFS(D4601=0,"主角之一",D4601=1,"角色",D4601=2,"男主",D4601=3,"女主"),C4601=2,"")</f>
        <v>主角之一</v>
      </c>
      <c r="G4601" t="s">
        <v>192</v>
      </c>
      <c r="H4601">
        <v>0</v>
      </c>
      <c r="I4601" t="str">
        <f t="array" ref="I4601">_xlfn.IFS(OR(C4601=0,C4601=3),_xlfn.IFS(H4601=0,"漫改",H4601=1,"轻改",H4601=2,"原创",H4601=3,"Gal改",H4601=4,"游改",H4601=5,"原创偶像",H4601=6,"国产原创",H4601=7,"小说改"),C4601&lt;&gt;0,"")</f>
        <v>漫改</v>
      </c>
      <c r="J4601" s="16" t="s">
        <v>10517</v>
      </c>
      <c r="M4601" t="str">
        <f t="shared" si="72"/>
        <v>爱野美奈子，漫改动画《美少女战士》主角之一。</v>
      </c>
      <c r="O4601">
        <v>9</v>
      </c>
      <c r="P4601">
        <v>43</v>
      </c>
    </row>
    <row r="4602" spans="1:16">
      <c r="A4602" s="5" t="s">
        <v>10526</v>
      </c>
      <c r="B4602" t="s">
        <v>10527</v>
      </c>
      <c r="C4602">
        <v>0</v>
      </c>
      <c r="D4602">
        <v>0</v>
      </c>
      <c r="E4602" t="str">
        <f t="array" ref="E4602">_xlfn.IFS(C4602&lt;&gt;2,_xlfn.IFS(D4602=0,"主角之一",D4602=1,"角色",D4602=2,"男主",D4602=3,"女主"),C4602=2,"")</f>
        <v>主角之一</v>
      </c>
      <c r="G4602" t="s">
        <v>9498</v>
      </c>
      <c r="H4602">
        <v>1</v>
      </c>
      <c r="I4602" t="str">
        <f t="array" ref="I4602">_xlfn.IFS(OR(C4602=0,C4602=3),_xlfn.IFS(H4602=0,"漫改",H4602=1,"轻改",H4602=2,"原创",H4602=3,"Gal改",H4602=4,"游改",H4602=5,"原创偶像",H4602=6,"国产原创",H4602=7,"小说改"),C4602&lt;&gt;0,"")</f>
        <v>轻改</v>
      </c>
      <c r="J4602" s="16" t="s">
        <v>10517</v>
      </c>
      <c r="M4602" t="str">
        <f t="shared" si="72"/>
        <v>梅普露 / 本条枫，轻改动画《因为太怕痛就全点防御力了。》主角之一。</v>
      </c>
      <c r="O4602">
        <v>33</v>
      </c>
      <c r="P4602">
        <v>125</v>
      </c>
    </row>
    <row r="4603" spans="1:16">
      <c r="A4603" s="5" t="s">
        <v>10532</v>
      </c>
      <c r="B4603" t="s">
        <v>10533</v>
      </c>
      <c r="C4603">
        <v>1</v>
      </c>
      <c r="D4603">
        <v>0</v>
      </c>
      <c r="E4603" t="str">
        <f t="array" ref="E4603">_xlfn.IFS(C4603&lt;&gt;2,_xlfn.IFS(D4603=0,"主角之一",D4603=1,"角色",D4603=2,"男主",D4603=3,"女主"),C4603=2,"")</f>
        <v>主角之一</v>
      </c>
      <c r="G4603" t="s">
        <v>8815</v>
      </c>
      <c r="I4603" t="str">
        <f t="array" ref="I4603">_xlfn.IFS(OR(C4603=0,C4603=3),_xlfn.IFS(H4603=0,"漫改",H4603=1,"轻改",H4603=2,"原创",H4603=3,"Gal改",H4603=4,"游改",H4603=5,"原创偶像",H4603=6,"国产原创",H4603=7,"小说改"),C4603&lt;&gt;0,"")</f>
        <v/>
      </c>
      <c r="J4603" s="16" t="s">
        <v>10517</v>
      </c>
      <c r="M4603" t="str">
        <f t="shared" si="72"/>
        <v>御堂木乃香，《Innocent Girl》主角之一。</v>
      </c>
      <c r="O4603">
        <v>1</v>
      </c>
      <c r="P4603">
        <v>15</v>
      </c>
    </row>
    <row r="4604" spans="1:16">
      <c r="A4604" s="5" t="s">
        <v>10534</v>
      </c>
      <c r="B4604" t="s">
        <v>10535</v>
      </c>
      <c r="C4604">
        <v>1</v>
      </c>
      <c r="D4604">
        <v>0</v>
      </c>
      <c r="E4604" t="str">
        <f t="array" ref="E4604">_xlfn.IFS(C4604&lt;&gt;2,_xlfn.IFS(D4604=0,"主角之一",D4604=1,"角色",D4604=2,"男主",D4604=3,"女主"),C4604=2,"")</f>
        <v>主角之一</v>
      </c>
      <c r="G4604" t="s">
        <v>4217</v>
      </c>
      <c r="I4604" t="str">
        <f t="array" ref="I4604">_xlfn.IFS(OR(C4604=0,C4604=3),_xlfn.IFS(H4604=0,"漫改",H4604=1,"轻改",H4604=2,"原创",H4604=3,"Gal改",H4604=4,"游改",H4604=5,"原创偶像",H4604=6,"国产原创",H4604=7,"小说改"),C4604&lt;&gt;0,"")</f>
        <v/>
      </c>
      <c r="J4604" s="16" t="s">
        <v>10517</v>
      </c>
      <c r="M4604" t="str">
        <f t="shared" si="72"/>
        <v>月夜野兔姬，《PRIMAL×HEARTS2》主角之一。</v>
      </c>
      <c r="O4604">
        <v>11</v>
      </c>
      <c r="P4604">
        <v>40</v>
      </c>
    </row>
    <row r="4605" spans="1:16">
      <c r="A4605" s="5" t="s">
        <v>10536</v>
      </c>
      <c r="B4605" t="s">
        <v>10537</v>
      </c>
      <c r="C4605">
        <v>1</v>
      </c>
      <c r="D4605">
        <v>0</v>
      </c>
      <c r="E4605" t="str">
        <f t="array" ref="E4605">_xlfn.IFS(C4605&lt;&gt;2,_xlfn.IFS(D4605=0,"主角之一",D4605=1,"角色",D4605=2,"男主",D4605=3,"女主"),C4605=2,"")</f>
        <v>主角之一</v>
      </c>
      <c r="G4605" t="s">
        <v>2163</v>
      </c>
      <c r="I4605" t="str">
        <f t="array" ref="I4605">_xlfn.IFS(OR(C4605=0,C4605=3),_xlfn.IFS(H4605=0,"漫改",H4605=1,"轻改",H4605=2,"原创",H4605=3,"Gal改",H4605=4,"游改",H4605=5,"原创偶像",H4605=6,"国产原创",H4605=7,"小说改"),C4605&lt;&gt;0,"")</f>
        <v/>
      </c>
      <c r="J4605" s="16" t="s">
        <v>10517</v>
      </c>
      <c r="M4605" t="str">
        <f t="shared" si="72"/>
        <v>高瀬このは，《三千心世界，梦终将实现》主角之一。</v>
      </c>
      <c r="O4605">
        <v>2</v>
      </c>
      <c r="P4605">
        <v>8</v>
      </c>
    </row>
    <row r="4606" spans="1:16">
      <c r="A4606" s="5" t="s">
        <v>10538</v>
      </c>
      <c r="B4606" t="s">
        <v>472</v>
      </c>
      <c r="C4606">
        <v>2</v>
      </c>
      <c r="E4606" t="str">
        <f t="array" ref="E4606">_xlfn.IFS(C4606&lt;&gt;2,_xlfn.IFS(D4606=0,"主角之一",D4606=1,"角色",D4606=2,"男主",D4606=3,"女主"),C4606=2,"")</f>
        <v/>
      </c>
      <c r="I4606" t="str">
        <f t="array" ref="I4606">_xlfn.IFS(OR(C4606=0,C4606=3),_xlfn.IFS(H4606=0,"漫改",H4606=1,"轻改",H4606=2,"原创",H4606=3,"Gal改",H4606=4,"游改",H4606=5,"原创偶像",H4606=6,"国产原创",H4606=7,"小说改"),C4606&lt;&gt;0,"")</f>
        <v/>
      </c>
      <c r="J4606" s="16" t="s">
        <v>10517</v>
      </c>
      <c r="L4606" t="s">
        <v>10539</v>
      </c>
      <c r="M4606" t="str">
        <f t="shared" si="72"/>
        <v>雷，舰娘角色，原型为 雷号驱逐舰</v>
      </c>
      <c r="O4606">
        <v>10</v>
      </c>
      <c r="P4606">
        <v>70</v>
      </c>
    </row>
    <row r="4607" spans="1:16">
      <c r="A4607" s="5" t="s">
        <v>10540</v>
      </c>
      <c r="B4607" t="s">
        <v>10541</v>
      </c>
      <c r="C4607">
        <v>2</v>
      </c>
      <c r="E4607" t="str">
        <f t="array" ref="E4607">_xlfn.IFS(C4607&lt;&gt;2,_xlfn.IFS(D4607=0,"主角之一",D4607=1,"角色",D4607=2,"男主",D4607=3,"女主"),C4607=2,"")</f>
        <v/>
      </c>
      <c r="I4607" t="str">
        <f t="array" ref="I4607">_xlfn.IFS(OR(C4607=0,C4607=3),_xlfn.IFS(H4607=0,"漫改",H4607=1,"轻改",H4607=2,"原创",H4607=3,"Gal改",H4607=4,"游改",H4607=5,"原创偶像",H4607=6,"国产原创",H4607=7,"小说改"),C4607&lt;&gt;0,"")</f>
        <v/>
      </c>
      <c r="J4607" s="16" t="s">
        <v>10517</v>
      </c>
      <c r="L4607" t="s">
        <v>10542</v>
      </c>
      <c r="M4607" t="str">
        <f t="shared" si="72"/>
        <v>葵，游戏《无法触碰的掌心》角色。</v>
      </c>
      <c r="O4607">
        <v>5</v>
      </c>
      <c r="P4607">
        <v>8</v>
      </c>
    </row>
    <row r="4608" spans="1:16">
      <c r="A4608" s="5" t="s">
        <v>10565</v>
      </c>
      <c r="B4608" t="s">
        <v>10566</v>
      </c>
      <c r="C4608">
        <v>0</v>
      </c>
      <c r="D4608">
        <v>1</v>
      </c>
      <c r="E4608" t="str">
        <f t="array" ref="E4608">_xlfn.IFS(C4608&lt;&gt;2,_xlfn.IFS(D4608=0,"主角之一",D4608=1,"角色",D4608=2,"男主",D4608=3,"女主"),C4608=2,"")</f>
        <v>角色</v>
      </c>
      <c r="G4608" t="s">
        <v>4363</v>
      </c>
      <c r="H4608">
        <v>0</v>
      </c>
      <c r="I4608" t="str">
        <f t="array" ref="I4608">_xlfn.IFS(OR(C4608=0,C4608=3),_xlfn.IFS(H4608=0,"漫改",H4608=1,"轻改",H4608=2,"原创",H4608=3,"Gal改",H4608=4,"游改",H4608=5,"原创偶像",H4608=6,"国产原创",H4608=7,"小说改"),C4608&lt;&gt;0,"")</f>
        <v>漫改</v>
      </c>
      <c r="J4608" s="16" t="s">
        <v>10546</v>
      </c>
      <c r="M4608" t="str">
        <f t="shared" si="72"/>
        <v>坂上明乃，漫改动画《催眠性指导》角色。</v>
      </c>
      <c r="O4608">
        <v>2</v>
      </c>
      <c r="P4608">
        <v>10</v>
      </c>
    </row>
    <row r="4609" spans="1:16">
      <c r="A4609" s="5" t="s">
        <v>10567</v>
      </c>
      <c r="B4609" t="s">
        <v>10568</v>
      </c>
      <c r="C4609">
        <v>0</v>
      </c>
      <c r="D4609">
        <v>1</v>
      </c>
      <c r="E4609" t="str">
        <f t="array" ref="E4609">_xlfn.IFS(C4609&lt;&gt;2,_xlfn.IFS(D4609=0,"主角之一",D4609=1,"角色",D4609=2,"男主",D4609=3,"女主"),C4609=2,"")</f>
        <v>角色</v>
      </c>
      <c r="G4609" t="s">
        <v>2621</v>
      </c>
      <c r="H4609">
        <v>0</v>
      </c>
      <c r="I4609" t="str">
        <f t="array" ref="I4609">_xlfn.IFS(OR(C4609=0,C4609=3),_xlfn.IFS(H4609=0,"漫改",H4609=1,"轻改",H4609=2,"原创",H4609=3,"Gal改",H4609=4,"游改",H4609=5,"原创偶像",H4609=6,"国产原创",H4609=7,"小说改"),C4609&lt;&gt;0,"")</f>
        <v>漫改</v>
      </c>
      <c r="J4609" s="16" t="s">
        <v>10546</v>
      </c>
      <c r="M4609" t="str">
        <f t="shared" si="72"/>
        <v>关根萌子，漫改动画《我心里危险的东西》角色。</v>
      </c>
      <c r="O4609">
        <v>85</v>
      </c>
      <c r="P4609">
        <v>189</v>
      </c>
    </row>
    <row r="4610" spans="1:16">
      <c r="A4610" s="5" t="s">
        <v>10547</v>
      </c>
      <c r="B4610" t="s">
        <v>10548</v>
      </c>
      <c r="C4610">
        <v>0</v>
      </c>
      <c r="D4610">
        <v>0</v>
      </c>
      <c r="E4610" t="str">
        <f t="array" ref="E4610">_xlfn.IFS(C4610&lt;&gt;2,_xlfn.IFS(D4610=0,"主角之一",D4610=1,"角色",D4610=2,"男主",D4610=3,"女主"),C4610=2,"")</f>
        <v>主角之一</v>
      </c>
      <c r="G4610" t="s">
        <v>40</v>
      </c>
      <c r="H4610">
        <v>2</v>
      </c>
      <c r="I4610" t="str">
        <f t="array" ref="I4610">_xlfn.IFS(OR(C4610=0,C4610=3),_xlfn.IFS(H4610=0,"漫改",H4610=1,"轻改",H4610=2,"原创",H4610=3,"Gal改",H4610=4,"游改",H4610=5,"原创偶像",H4610=6,"国产原创",H4610=7,"小说改"),C4610&lt;&gt;0,"")</f>
        <v>原创</v>
      </c>
      <c r="J4610" s="16" t="s">
        <v>10546</v>
      </c>
      <c r="M4610" t="str">
        <f t="shared" si="72"/>
        <v>西住美穗，原创动画《少女与战车》主角之一。</v>
      </c>
      <c r="O4610">
        <v>62</v>
      </c>
      <c r="P4610">
        <v>321</v>
      </c>
    </row>
    <row r="4611" spans="1:16">
      <c r="A4611" s="5" t="s">
        <v>10549</v>
      </c>
      <c r="B4611" t="s">
        <v>10550</v>
      </c>
      <c r="C4611">
        <v>0</v>
      </c>
      <c r="D4611">
        <v>1</v>
      </c>
      <c r="E4611" t="str">
        <f t="array" ref="E4611">_xlfn.IFS(C4611&lt;&gt;2,_xlfn.IFS(D4611=0,"主角之一",D4611=1,"角色",D4611=2,"男主",D4611=3,"女主"),C4611=2,"")</f>
        <v>角色</v>
      </c>
      <c r="G4611" t="s">
        <v>6449</v>
      </c>
      <c r="H4611">
        <v>4</v>
      </c>
      <c r="I4611" t="str">
        <f t="array" ref="I4611">_xlfn.IFS(OR(C4611=0,C4611=3),_xlfn.IFS(H4611=0,"漫改",H4611=1,"轻改",H4611=2,"原创",H4611=3,"Gal改",H4611=4,"游改",H4611=5,"原创偶像",H4611=6,"国产原创",H4611=7,"小说改"),C4611&lt;&gt;0,"")</f>
        <v>游改</v>
      </c>
      <c r="J4611" s="16" t="s">
        <v>10546</v>
      </c>
      <c r="M4611" t="str">
        <f t="shared" si="72"/>
        <v>刻命裕也，游改动画《尸体派对》角色。</v>
      </c>
      <c r="O4611">
        <v>6</v>
      </c>
      <c r="P4611">
        <v>8</v>
      </c>
    </row>
    <row r="4612" spans="1:16">
      <c r="A4612" s="5" t="s">
        <v>10551</v>
      </c>
      <c r="B4612" t="s">
        <v>10552</v>
      </c>
      <c r="C4612">
        <v>0</v>
      </c>
      <c r="D4612">
        <v>0</v>
      </c>
      <c r="E4612" t="str">
        <f t="array" ref="E4612">_xlfn.IFS(C4612&lt;&gt;2,_xlfn.IFS(D4612=0,"主角之一",D4612=1,"角色",D4612=2,"男主",D4612=3,"女主"),C4612=2,"")</f>
        <v>主角之一</v>
      </c>
      <c r="G4612" t="s">
        <v>414</v>
      </c>
      <c r="H4612">
        <v>2</v>
      </c>
      <c r="I4612" t="str">
        <f t="array" ref="I4612">_xlfn.IFS(OR(C4612=0,C4612=3),_xlfn.IFS(H4612=0,"漫改",H4612=1,"轻改",H4612=2,"原创",H4612=3,"Gal改",H4612=4,"游改",H4612=5,"原创偶像",H4612=6,"国产原创",H4612=7,"小说改"),C4612&lt;&gt;0,"")</f>
        <v>原创</v>
      </c>
      <c r="J4612" s="16" t="s">
        <v>10546</v>
      </c>
      <c r="M4612" t="str">
        <f t="shared" si="72"/>
        <v>章鱼哥，原创动画《海绵宝宝》主角之一。</v>
      </c>
      <c r="O4612">
        <v>5</v>
      </c>
      <c r="P4612">
        <v>27</v>
      </c>
    </row>
    <row r="4613" spans="1:16">
      <c r="A4613" s="5" t="s">
        <v>10553</v>
      </c>
      <c r="B4613" t="s">
        <v>10554</v>
      </c>
      <c r="C4613">
        <v>0</v>
      </c>
      <c r="D4613">
        <v>1</v>
      </c>
      <c r="E4613" t="str">
        <f t="array" ref="E4613">_xlfn.IFS(C4613&lt;&gt;2,_xlfn.IFS(D4613=0,"主角之一",D4613=1,"角色",D4613=2,"男主",D4613=3,"女主"),C4613=2,"")</f>
        <v>角色</v>
      </c>
      <c r="G4613" t="s">
        <v>1093</v>
      </c>
      <c r="H4613">
        <v>0</v>
      </c>
      <c r="I4613" t="str">
        <f t="array" ref="I4613">_xlfn.IFS(OR(C4613=0,C4613=3),_xlfn.IFS(H4613=0,"漫改",H4613=1,"轻改",H4613=2,"原创",H4613=3,"Gal改",H4613=4,"游改",H4613=5,"原创偶像",H4613=6,"国产原创",H4613=7,"小说改"),C4613&lt;&gt;0,"")</f>
        <v>漫改</v>
      </c>
      <c r="J4613" s="16" t="s">
        <v>10546</v>
      </c>
      <c r="M4613" t="str">
        <f t="shared" si="72"/>
        <v>大泽南，漫改动画《属性同好会》角色。</v>
      </c>
      <c r="O4613">
        <v>2</v>
      </c>
      <c r="P4613">
        <v>10</v>
      </c>
    </row>
    <row r="4614" spans="1:16">
      <c r="A4614" s="5" t="s">
        <v>10555</v>
      </c>
      <c r="B4614" t="s">
        <v>10556</v>
      </c>
      <c r="C4614">
        <v>0</v>
      </c>
      <c r="D4614">
        <v>1</v>
      </c>
      <c r="E4614" t="str">
        <f t="array" ref="E4614">_xlfn.IFS(C4614&lt;&gt;2,_xlfn.IFS(D4614=0,"主角之一",D4614=1,"角色",D4614=2,"男主",D4614=3,"女主"),C4614=2,"")</f>
        <v>角色</v>
      </c>
      <c r="G4614" t="s">
        <v>28</v>
      </c>
      <c r="H4614">
        <v>0</v>
      </c>
      <c r="I4614" t="str">
        <f t="array" ref="I4614">_xlfn.IFS(OR(C4614=0,C4614=3),_xlfn.IFS(H4614=0,"漫改",H4614=1,"轻改",H4614=2,"原创",H4614=3,"Gal改",H4614=4,"游改",H4614=5,"原创偶像",H4614=6,"国产原创",H4614=7,"小说改"),C4614&lt;&gt;0,"")</f>
        <v>漫改</v>
      </c>
      <c r="J4614" s="16" t="s">
        <v>10546</v>
      </c>
      <c r="M4614" t="str">
        <f t="shared" si="72"/>
        <v>仓桥阳菜乃，漫改动画《暗杀教室》角色。</v>
      </c>
      <c r="O4614">
        <v>6</v>
      </c>
      <c r="P4614">
        <v>19</v>
      </c>
    </row>
    <row r="4615" spans="1:16">
      <c r="A4615" s="5" t="s">
        <v>10543</v>
      </c>
      <c r="B4615" t="s">
        <v>10544</v>
      </c>
      <c r="C4615">
        <v>0</v>
      </c>
      <c r="D4615">
        <v>1</v>
      </c>
      <c r="E4615" t="str">
        <f t="array" ref="E4615">_xlfn.IFS(C4615&lt;&gt;2,_xlfn.IFS(D4615=0,"主角之一",D4615=1,"角色",D4615=2,"男主",D4615=3,"女主"),C4615=2,"")</f>
        <v>角色</v>
      </c>
      <c r="G4615" t="s">
        <v>10545</v>
      </c>
      <c r="H4615">
        <v>1</v>
      </c>
      <c r="I4615" t="str">
        <f t="array" ref="I4615">_xlfn.IFS(OR(C4615=0,C4615=3),_xlfn.IFS(H4615=0,"漫改",H4615=1,"轻改",H4615=2,"原创",H4615=3,"Gal改",H4615=4,"游改",H4615=5,"原创偶像",H4615=6,"国产原创",H4615=7,"小说改"),C4615&lt;&gt;0,"")</f>
        <v>轻改</v>
      </c>
      <c r="J4615" s="16" t="s">
        <v>10546</v>
      </c>
      <c r="M4615" t="str">
        <f t="shared" si="72"/>
        <v>夏浓·卡苏尔 &amp; 拉克维尔·卡苏尔，轻改动画《废弃公主》角色。</v>
      </c>
      <c r="O4615">
        <v>2</v>
      </c>
      <c r="P4615">
        <v>7</v>
      </c>
    </row>
    <row r="4616" spans="1:16">
      <c r="A4616" s="5" t="s">
        <v>10557</v>
      </c>
      <c r="B4616" t="s">
        <v>10558</v>
      </c>
      <c r="C4616">
        <v>0</v>
      </c>
      <c r="D4616">
        <v>1</v>
      </c>
      <c r="E4616" t="str">
        <f t="array" ref="E4616">_xlfn.IFS(C4616&lt;&gt;2,_xlfn.IFS(D4616=0,"主角之一",D4616=1,"角色",D4616=2,"男主",D4616=3,"女主"),C4616=2,"")</f>
        <v>角色</v>
      </c>
      <c r="G4616" t="s">
        <v>246</v>
      </c>
      <c r="H4616">
        <v>5</v>
      </c>
      <c r="I4616" t="str">
        <f t="array" ref="I4616">_xlfn.IFS(OR(C4616=0,C4616=3),_xlfn.IFS(H4616=0,"漫改",H4616=1,"轻改",H4616=2,"原创",H4616=3,"Gal改",H4616=4,"游改",H4616=5,"原创偶像",H4616=6,"国产原创",H4616=7,"小说改"),C4616&lt;&gt;0,"")</f>
        <v>原创偶像</v>
      </c>
      <c r="J4616" s="16" t="s">
        <v>10546</v>
      </c>
      <c r="M4616" t="str">
        <f t="shared" si="72"/>
        <v>上原绯玛丽，原创偶像动画《BanG Dream!》角色。</v>
      </c>
      <c r="O4616">
        <v>19</v>
      </c>
      <c r="P4616">
        <v>59</v>
      </c>
    </row>
    <row r="4617" spans="1:16">
      <c r="A4617" s="5" t="s">
        <v>10559</v>
      </c>
      <c r="B4617" t="s">
        <v>10560</v>
      </c>
      <c r="C4617">
        <v>0</v>
      </c>
      <c r="D4617">
        <v>0</v>
      </c>
      <c r="E4617" t="str">
        <f t="array" ref="E4617">_xlfn.IFS(C4617&lt;&gt;2,_xlfn.IFS(D4617=0,"主角之一",D4617=1,"角色",D4617=2,"男主",D4617=3,"女主"),C4617=2,"")</f>
        <v>主角之一</v>
      </c>
      <c r="G4617" t="s">
        <v>3269</v>
      </c>
      <c r="H4617">
        <v>0</v>
      </c>
      <c r="I4617" t="str">
        <f t="array" ref="I4617">_xlfn.IFS(OR(C4617=0,C4617=3),_xlfn.IFS(H4617=0,"漫改",H4617=1,"轻改",H4617=2,"原创",H4617=3,"Gal改",H4617=4,"游改",H4617=5,"原创偶像",H4617=6,"国产原创",H4617=7,"小说改"),C4617&lt;&gt;0,"")</f>
        <v>漫改</v>
      </c>
      <c r="J4617" s="16" t="s">
        <v>10546</v>
      </c>
      <c r="M4617" t="str">
        <f t="shared" ref="M4617:M4680" si="73">_xlfn.CONCAT(_xlfn.IFS(C4617=0,_xlfn.CONCAT(B4617,"，",I4617,"动画","《",G4617,"》",E4617,"。"),C4617=1,_xlfn.CONCAT(B4617,"，《",G4617,"》",E4617,"。"),C4617=2,_xlfn.CONCAT(B4617,"，",L4617),C4617=3,_xlfn.CONCAT(B4617,"，动画电影《",G4617,"》",E4617,"。")),_xlfn.IFS(K4617=1,"【芳文社】",K4617=0,""))</f>
        <v>古桥文乃，漫改动画《我们真的学不来》主角之一。</v>
      </c>
      <c r="O4617">
        <v>61</v>
      </c>
      <c r="P4617">
        <v>237</v>
      </c>
    </row>
    <row r="4618" spans="1:16">
      <c r="A4618" s="5" t="s">
        <v>10561</v>
      </c>
      <c r="B4618" t="s">
        <v>10562</v>
      </c>
      <c r="C4618">
        <v>0</v>
      </c>
      <c r="D4618">
        <v>1</v>
      </c>
      <c r="E4618" t="str">
        <f t="array" ref="E4618">_xlfn.IFS(C4618&lt;&gt;2,_xlfn.IFS(D4618=0,"主角之一",D4618=1,"角色",D4618=2,"男主",D4618=3,"女主"),C4618=2,"")</f>
        <v>角色</v>
      </c>
      <c r="G4618" t="s">
        <v>2257</v>
      </c>
      <c r="H4618">
        <v>1</v>
      </c>
      <c r="I4618" t="str">
        <f t="array" ref="I4618">_xlfn.IFS(OR(C4618=0,C4618=3),_xlfn.IFS(H4618=0,"漫改",H4618=1,"轻改",H4618=2,"原创",H4618=3,"Gal改",H4618=4,"游改",H4618=5,"原创偶像",H4618=6,"国产原创",H4618=7,"小说改"),C4618&lt;&gt;0,"")</f>
        <v>轻改</v>
      </c>
      <c r="J4618" s="16" t="s">
        <v>10546</v>
      </c>
      <c r="M4618" t="str">
        <f t="shared" si="73"/>
        <v>双叶理央，轻改动画《青春猪头少年系列》角色。</v>
      </c>
      <c r="O4618">
        <v>53</v>
      </c>
      <c r="P4618">
        <v>393</v>
      </c>
    </row>
    <row r="4619" spans="1:16">
      <c r="A4619" s="5" t="s">
        <v>10563</v>
      </c>
      <c r="B4619" t="s">
        <v>10564</v>
      </c>
      <c r="C4619">
        <v>0</v>
      </c>
      <c r="D4619">
        <v>1</v>
      </c>
      <c r="E4619" t="str">
        <f t="array" ref="E4619">_xlfn.IFS(C4619&lt;&gt;2,_xlfn.IFS(D4619=0,"主角之一",D4619=1,"角色",D4619=2,"男主",D4619=3,"女主"),C4619=2,"")</f>
        <v>角色</v>
      </c>
      <c r="G4619" t="s">
        <v>605</v>
      </c>
      <c r="H4619">
        <v>0</v>
      </c>
      <c r="I4619" t="str">
        <f t="array" ref="I4619">_xlfn.IFS(OR(C4619=0,C4619=3),_xlfn.IFS(H4619=0,"漫改",H4619=1,"轻改",H4619=2,"原创",H4619=3,"Gal改",H4619=4,"游改",H4619=5,"原创偶像",H4619=6,"国产原创",H4619=7,"小说改"),C4619&lt;&gt;0,"")</f>
        <v>漫改</v>
      </c>
      <c r="J4619" s="16" t="s">
        <v>10546</v>
      </c>
      <c r="M4619" t="str">
        <f t="shared" si="73"/>
        <v>狗卷棘，漫改动画《咒术回战》角色。</v>
      </c>
      <c r="O4619">
        <v>5</v>
      </c>
      <c r="P4619">
        <v>53</v>
      </c>
    </row>
    <row r="4620" spans="1:16">
      <c r="A4620" s="5" t="s">
        <v>10569</v>
      </c>
      <c r="B4620" t="s">
        <v>10570</v>
      </c>
      <c r="C4620">
        <v>1</v>
      </c>
      <c r="D4620">
        <v>0</v>
      </c>
      <c r="E4620" t="str">
        <f t="array" ref="E4620">_xlfn.IFS(C4620&lt;&gt;2,_xlfn.IFS(D4620=0,"主角之一",D4620=1,"角色",D4620=2,"男主",D4620=3,"女主"),C4620=2,"")</f>
        <v>主角之一</v>
      </c>
      <c r="G4620" t="s">
        <v>8055</v>
      </c>
      <c r="I4620" t="str">
        <f t="array" ref="I4620">_xlfn.IFS(OR(C4620=0,C4620=3),_xlfn.IFS(H4620=0,"漫改",H4620=1,"轻改",H4620=2,"原创",H4620=3,"Gal改",H4620=4,"游改",H4620=5,"原创偶像",H4620=6,"国产原创",H4620=7,"小说改"),C4620&lt;&gt;0,"")</f>
        <v/>
      </c>
      <c r="J4620" s="16" t="s">
        <v>10546</v>
      </c>
      <c r="M4620" t="str">
        <f t="shared" si="73"/>
        <v>如月修史，《恋爱少女与守护之盾》主角之一。</v>
      </c>
      <c r="O4620">
        <v>7</v>
      </c>
      <c r="P4620">
        <v>18</v>
      </c>
    </row>
    <row r="4621" spans="1:16">
      <c r="A4621" s="5" t="s">
        <v>10571</v>
      </c>
      <c r="B4621" t="s">
        <v>10572</v>
      </c>
      <c r="C4621">
        <v>1</v>
      </c>
      <c r="D4621">
        <v>1</v>
      </c>
      <c r="E4621" t="str">
        <f t="array" ref="E4621">_xlfn.IFS(C4621&lt;&gt;2,_xlfn.IFS(D4621=0,"主角之一",D4621=1,"角色",D4621=2,"男主",D4621=3,"女主"),C4621=2,"")</f>
        <v>角色</v>
      </c>
      <c r="G4621" t="s">
        <v>524</v>
      </c>
      <c r="I4621" t="str">
        <f t="array" ref="I4621">_xlfn.IFS(OR(C4621=0,C4621=3),_xlfn.IFS(H4621=0,"漫改",H4621=1,"轻改",H4621=2,"原创",H4621=3,"Gal改",H4621=4,"游改",H4621=5,"原创偶像",H4621=6,"国产原创",H4621=7,"小说改"),C4621&lt;&gt;0,"")</f>
        <v/>
      </c>
      <c r="J4621" s="16" t="s">
        <v>10546</v>
      </c>
      <c r="M4621" t="str">
        <f t="shared" si="73"/>
        <v>三田村茜，《青空下的约定》角色。</v>
      </c>
      <c r="O4621">
        <v>22</v>
      </c>
      <c r="P4621">
        <v>27</v>
      </c>
    </row>
    <row r="4622" spans="1:16">
      <c r="A4622" s="5" t="s">
        <v>10573</v>
      </c>
      <c r="B4622" t="s">
        <v>10574</v>
      </c>
      <c r="C4622">
        <v>0</v>
      </c>
      <c r="D4622">
        <v>0</v>
      </c>
      <c r="E4622" t="str">
        <f t="array" ref="E4622">_xlfn.IFS(C4622&lt;&gt;2,_xlfn.IFS(D4622=0,"主角之一",D4622=1,"角色",D4622=2,"男主",D4622=3,"女主"),C4622=2,"")</f>
        <v>主角之一</v>
      </c>
      <c r="G4622" t="s">
        <v>695</v>
      </c>
      <c r="H4622">
        <v>3</v>
      </c>
      <c r="I4622" t="str">
        <f t="array" ref="I4622">_xlfn.IFS(OR(C4622=0,C4622=3),_xlfn.IFS(H4622=0,"漫改",H4622=1,"轻改",H4622=2,"原创",H4622=3,"Gal改",H4622=4,"游改",H4622=5,"原创偶像",H4622=6,"国产原创",H4622=7,"小说改"),C4622&lt;&gt;0,"")</f>
        <v>Gal改</v>
      </c>
      <c r="J4622" s="16" t="s">
        <v>10575</v>
      </c>
      <c r="M4622" t="str">
        <f t="shared" si="73"/>
        <v>濑名爱理，Gal改动画《纯白交响曲》主角之一。</v>
      </c>
      <c r="O4622">
        <v>43</v>
      </c>
      <c r="P4622">
        <v>183</v>
      </c>
    </row>
    <row r="4623" spans="1:16">
      <c r="A4623" s="5" t="s">
        <v>10576</v>
      </c>
      <c r="B4623" t="s">
        <v>10577</v>
      </c>
      <c r="C4623">
        <v>0</v>
      </c>
      <c r="D4623">
        <v>0</v>
      </c>
      <c r="E4623" t="str">
        <f t="array" ref="E4623">_xlfn.IFS(C4623&lt;&gt;2,_xlfn.IFS(D4623=0,"主角之一",D4623=1,"角色",D4623=2,"男主",D4623=3,"女主"),C4623=2,"")</f>
        <v>主角之一</v>
      </c>
      <c r="G4623" t="s">
        <v>2058</v>
      </c>
      <c r="H4623">
        <v>0</v>
      </c>
      <c r="I4623" t="str">
        <f t="array" ref="I4623">_xlfn.IFS(OR(C4623=0,C4623=3),_xlfn.IFS(H4623=0,"漫改",H4623=1,"轻改",H4623=2,"原创",H4623=3,"Gal改",H4623=4,"游改",H4623=5,"原创偶像",H4623=6,"国产原创",H4623=7,"小说改"),C4623&lt;&gt;0,"")</f>
        <v>漫改</v>
      </c>
      <c r="J4623" s="16" t="s">
        <v>10575</v>
      </c>
      <c r="M4623" t="str">
        <f t="shared" si="73"/>
        <v>水上麻衣，漫改动画《日常》主角之一。</v>
      </c>
      <c r="O4623">
        <v>36</v>
      </c>
      <c r="P4623">
        <v>240</v>
      </c>
    </row>
    <row r="4624" spans="1:16">
      <c r="A4624" s="5" t="s">
        <v>10578</v>
      </c>
      <c r="B4624" t="s">
        <v>10579</v>
      </c>
      <c r="C4624">
        <v>0</v>
      </c>
      <c r="D4624">
        <v>1</v>
      </c>
      <c r="E4624" t="str">
        <f t="array" ref="E4624">_xlfn.IFS(C4624&lt;&gt;2,_xlfn.IFS(D4624=0,"主角之一",D4624=1,"角色",D4624=2,"男主",D4624=3,"女主"),C4624=2,"")</f>
        <v>角色</v>
      </c>
      <c r="G4624" t="s">
        <v>2447</v>
      </c>
      <c r="H4624">
        <v>3</v>
      </c>
      <c r="I4624" t="str">
        <f t="array" ref="I4624">_xlfn.IFS(OR(C4624=0,C4624=3),_xlfn.IFS(H4624=0,"漫改",H4624=1,"轻改",H4624=2,"原创",H4624=3,"Gal改",H4624=4,"游改",H4624=5,"原创偶像",H4624=6,"国产原创",H4624=7,"小说改"),C4624&lt;&gt;0,"")</f>
        <v>Gal改</v>
      </c>
      <c r="J4624" s="16" t="s">
        <v>10575</v>
      </c>
      <c r="M4624" t="str">
        <f t="shared" si="73"/>
        <v>日野英里子，Gal改动画《我们没有翅膀》角色。</v>
      </c>
      <c r="O4624">
        <v>6</v>
      </c>
      <c r="P4624">
        <v>15</v>
      </c>
    </row>
    <row r="4625" spans="1:16">
      <c r="A4625" s="5" t="s">
        <v>10591</v>
      </c>
      <c r="B4625" t="s">
        <v>10592</v>
      </c>
      <c r="C4625">
        <v>0</v>
      </c>
      <c r="D4625">
        <v>0</v>
      </c>
      <c r="E4625" t="str">
        <f t="array" ref="E4625">_xlfn.IFS(C4625&lt;&gt;2,_xlfn.IFS(D4625=0,"主角之一",D4625=1,"角色",D4625=2,"男主",D4625=3,"女主"),C4625=2,"")</f>
        <v>主角之一</v>
      </c>
      <c r="G4625" t="s">
        <v>2505</v>
      </c>
      <c r="H4625">
        <v>2</v>
      </c>
      <c r="I4625" t="str">
        <f t="array" ref="I4625">_xlfn.IFS(OR(C4625=0,C4625=3),_xlfn.IFS(H4625=0,"漫改",H4625=1,"轻改",H4625=2,"原创",H4625=3,"Gal改",H4625=4,"游改",H4625=5,"原创偶像",H4625=6,"国产原创",H4625=7,"小说改"),C4625&lt;&gt;0,"")</f>
        <v>原创</v>
      </c>
      <c r="J4625" s="16" t="s">
        <v>10575</v>
      </c>
      <c r="M4625" t="str">
        <f t="shared" si="73"/>
        <v>井芹仁菜，原创动画《GIRLS BAND CRY》主角之一。</v>
      </c>
      <c r="O4625">
        <v>447</v>
      </c>
      <c r="P4625">
        <v>838</v>
      </c>
    </row>
    <row r="4626" spans="1:16">
      <c r="A4626" s="5" t="s">
        <v>10580</v>
      </c>
      <c r="B4626" t="s">
        <v>10581</v>
      </c>
      <c r="C4626">
        <v>0</v>
      </c>
      <c r="D4626">
        <v>1</v>
      </c>
      <c r="E4626" t="str">
        <f t="array" ref="E4626">_xlfn.IFS(C4626&lt;&gt;2,_xlfn.IFS(D4626=0,"主角之一",D4626=1,"角色",D4626=2,"男主",D4626=3,"女主"),C4626=2,"")</f>
        <v>角色</v>
      </c>
      <c r="G4626" t="s">
        <v>1503</v>
      </c>
      <c r="H4626">
        <v>3</v>
      </c>
      <c r="I4626" t="str">
        <f t="array" ref="I4626">_xlfn.IFS(OR(C4626=0,C4626=3),_xlfn.IFS(H4626=0,"漫改",H4626=1,"轻改",H4626=2,"原创",H4626=3,"Gal改",H4626=4,"游改",H4626=5,"原创偶像",H4626=6,"国产原创",H4626=7,"小说改"),C4626&lt;&gt;0,"")</f>
        <v>Gal改</v>
      </c>
      <c r="J4626" s="16" t="s">
        <v>10575</v>
      </c>
      <c r="M4626" t="str">
        <f t="shared" si="73"/>
        <v>高桥麻耶，Gal改动画《圣诞之吻》角色。</v>
      </c>
      <c r="O4626">
        <v>5</v>
      </c>
      <c r="P4626">
        <v>19</v>
      </c>
    </row>
    <row r="4627" spans="1:16">
      <c r="A4627" s="5" t="s">
        <v>10582</v>
      </c>
      <c r="B4627" t="s">
        <v>10583</v>
      </c>
      <c r="C4627">
        <v>0</v>
      </c>
      <c r="D4627">
        <v>1</v>
      </c>
      <c r="E4627" t="str">
        <f t="array" ref="E4627">_xlfn.IFS(C4627&lt;&gt;2,_xlfn.IFS(D4627=0,"主角之一",D4627=1,"角色",D4627=2,"男主",D4627=3,"女主"),C4627=2,"")</f>
        <v>角色</v>
      </c>
      <c r="G4627" t="s">
        <v>960</v>
      </c>
      <c r="H4627">
        <v>0</v>
      </c>
      <c r="I4627" t="str">
        <f t="array" ref="I4627">_xlfn.IFS(OR(C4627=0,C4627=3),_xlfn.IFS(H4627=0,"漫改",H4627=1,"轻改",H4627=2,"原创",H4627=3,"Gal改",H4627=4,"游改",H4627=5,"原创偶像",H4627=6,"国产原创",H4627=7,"小说改"),C4627&lt;&gt;0,"")</f>
        <v>漫改</v>
      </c>
      <c r="J4627" s="16" t="s">
        <v>10575</v>
      </c>
      <c r="M4627" t="str">
        <f t="shared" si="73"/>
        <v>花田煌，漫改动画《天才麻将少女》角色。</v>
      </c>
      <c r="O4627">
        <v>13</v>
      </c>
      <c r="P4627">
        <v>29</v>
      </c>
    </row>
    <row r="4628" spans="1:16">
      <c r="A4628" s="5" t="s">
        <v>10584</v>
      </c>
      <c r="B4628" t="s">
        <v>10585</v>
      </c>
      <c r="C4628">
        <v>0</v>
      </c>
      <c r="D4628">
        <v>1</v>
      </c>
      <c r="E4628" t="str">
        <f t="array" ref="E4628">_xlfn.IFS(C4628&lt;&gt;2,_xlfn.IFS(D4628=0,"主角之一",D4628=1,"角色",D4628=2,"男主",D4628=3,"女主"),C4628=2,"")</f>
        <v>角色</v>
      </c>
      <c r="G4628" t="s">
        <v>40</v>
      </c>
      <c r="H4628">
        <v>2</v>
      </c>
      <c r="I4628" t="str">
        <f t="array" ref="I4628">_xlfn.IFS(OR(C4628=0,C4628=3),_xlfn.IFS(H4628=0,"漫改",H4628=1,"轻改",H4628=2,"原创",H4628=3,"Gal改",H4628=4,"游改",H4628=5,"原创偶像",H4628=6,"国产原创",H4628=7,"小说改"),C4628&lt;&gt;0,"")</f>
        <v>原创</v>
      </c>
      <c r="J4628" s="16" t="s">
        <v>10575</v>
      </c>
      <c r="M4628" t="str">
        <f t="shared" si="73"/>
        <v>岛田爱里寿，原创动画《少女与战车》角色。</v>
      </c>
      <c r="O4628">
        <v>37</v>
      </c>
      <c r="P4628">
        <v>158</v>
      </c>
    </row>
    <row r="4629" spans="1:16">
      <c r="A4629" s="5" t="s">
        <v>10586</v>
      </c>
      <c r="B4629" t="s">
        <v>10587</v>
      </c>
      <c r="C4629">
        <v>0</v>
      </c>
      <c r="D4629">
        <v>0</v>
      </c>
      <c r="E4629" t="str">
        <f t="array" ref="E4629">_xlfn.IFS(C4629&lt;&gt;2,_xlfn.IFS(D4629=0,"主角之一",D4629=1,"角色",D4629=2,"男主",D4629=3,"女主"),C4629=2,"")</f>
        <v>主角之一</v>
      </c>
      <c r="G4629" t="s">
        <v>10588</v>
      </c>
      <c r="H4629">
        <v>6</v>
      </c>
      <c r="I4629" t="str">
        <f t="array" ref="I4629">_xlfn.IFS(OR(C4629=0,C4629=3),_xlfn.IFS(H4629=0,"漫改",H4629=1,"轻改",H4629=2,"原创",H4629=3,"Gal改",H4629=4,"游改",H4629=5,"原创偶像",H4629=6,"国产原创",H4629=7,"小说改"),C4629&lt;&gt;0,"")</f>
        <v>国产原创</v>
      </c>
      <c r="J4629" s="16" t="s">
        <v>10575</v>
      </c>
      <c r="M4629" t="str">
        <f t="shared" si="73"/>
        <v>凯莉，国产原创动画《凹凸世界》主角之一。</v>
      </c>
      <c r="O4629">
        <v>2</v>
      </c>
      <c r="P4629">
        <v>6</v>
      </c>
    </row>
    <row r="4630" spans="1:16">
      <c r="A4630" s="5" t="s">
        <v>10589</v>
      </c>
      <c r="B4630" t="s">
        <v>10590</v>
      </c>
      <c r="C4630">
        <v>0</v>
      </c>
      <c r="D4630">
        <v>0</v>
      </c>
      <c r="E4630" t="str">
        <f t="array" ref="E4630">_xlfn.IFS(C4630&lt;&gt;2,_xlfn.IFS(D4630=0,"主角之一",D4630=1,"角色",D4630=2,"男主",D4630=3,"女主"),C4630=2,"")</f>
        <v>主角之一</v>
      </c>
      <c r="G4630" t="s">
        <v>2322</v>
      </c>
      <c r="H4630">
        <v>6</v>
      </c>
      <c r="I4630" t="str">
        <f t="array" ref="I4630">_xlfn.IFS(OR(C4630=0,C4630=3),_xlfn.IFS(H4630=0,"漫改",H4630=1,"轻改",H4630=2,"原创",H4630=3,"Gal改",H4630=4,"游改",H4630=5,"原创偶像",H4630=6,"国产原创",H4630=7,"小说改"),C4630&lt;&gt;0,"")</f>
        <v>国产原创</v>
      </c>
      <c r="J4630" s="16" t="s">
        <v>10575</v>
      </c>
      <c r="M4630" t="str">
        <f t="shared" si="73"/>
        <v>陆光，国产原创动画《时光代理人》主角之一。</v>
      </c>
      <c r="O4630">
        <v>5</v>
      </c>
      <c r="P4630">
        <v>21</v>
      </c>
    </row>
    <row r="4631" spans="1:16">
      <c r="B4631" t="s">
        <v>10593</v>
      </c>
      <c r="C4631">
        <v>0</v>
      </c>
      <c r="D4631">
        <v>0</v>
      </c>
      <c r="E4631" t="str">
        <f t="array" ref="E4631">_xlfn.IFS(C4631&lt;&gt;2,_xlfn.IFS(D4631=0,"主角之一",D4631=1,"角色",D4631=2,"男主",D4631=3,"女主"),C4631=2,"")</f>
        <v>主角之一</v>
      </c>
      <c r="G4631" t="s">
        <v>1874</v>
      </c>
      <c r="H4631">
        <v>0</v>
      </c>
      <c r="I4631" t="str">
        <f t="array" ref="I4631">_xlfn.IFS(OR(C4631=0,C4631=3),_xlfn.IFS(H4631=0,"漫改",H4631=1,"轻改",H4631=2,"原创",H4631=3,"Gal改",H4631=4,"游改",H4631=5,"原创偶像",H4631=6,"国产原创",H4631=7,"小说改"),C4631&lt;&gt;0,"")</f>
        <v>漫改</v>
      </c>
      <c r="J4631" s="16" t="s">
        <v>10575</v>
      </c>
      <c r="M4631" t="str">
        <f t="shared" si="73"/>
        <v>鹭宫栞，漫改动画《女高中生的无所事事》主角之一。</v>
      </c>
    </row>
    <row r="4632" spans="1:16">
      <c r="A4632" s="5" t="s">
        <v>10599</v>
      </c>
      <c r="B4632" t="s">
        <v>10600</v>
      </c>
      <c r="C4632">
        <v>1</v>
      </c>
      <c r="D4632">
        <v>0</v>
      </c>
      <c r="E4632" t="str">
        <f t="array" ref="E4632">_xlfn.IFS(C4632&lt;&gt;2,_xlfn.IFS(D4632=0,"主角之一",D4632=1,"角色",D4632=2,"男主",D4632=3,"女主"),C4632=2,"")</f>
        <v>主角之一</v>
      </c>
      <c r="G4632" t="s">
        <v>2190</v>
      </c>
      <c r="I4632" t="str">
        <f t="array" ref="I4632">_xlfn.IFS(OR(C4632=0,C4632=3),_xlfn.IFS(H4632=0,"漫改",H4632=1,"轻改",H4632=2,"原创",H4632=3,"Gal改",H4632=4,"游改",H4632=5,"原创偶像",H4632=6,"国产原创",H4632=7,"小说改"),C4632&lt;&gt;0,"")</f>
        <v/>
      </c>
      <c r="J4632" s="16" t="s">
        <v>10575</v>
      </c>
      <c r="M4632" t="str">
        <f t="shared" si="73"/>
        <v>朝雾希美，《PRETTY×CATION》主角之一。</v>
      </c>
      <c r="O4632">
        <v>3</v>
      </c>
      <c r="P4632">
        <v>25</v>
      </c>
    </row>
    <row r="4633" spans="1:16">
      <c r="A4633" s="5" t="s">
        <v>10594</v>
      </c>
      <c r="B4633" t="s">
        <v>10595</v>
      </c>
      <c r="C4633">
        <v>1</v>
      </c>
      <c r="D4633">
        <v>1</v>
      </c>
      <c r="E4633" t="str">
        <f t="array" ref="E4633">_xlfn.IFS(C4633&lt;&gt;2,_xlfn.IFS(D4633=0,"主角之一",D4633=1,"角色",D4633=2,"男主",D4633=3,"女主"),C4633=2,"")</f>
        <v>角色</v>
      </c>
      <c r="G4633" t="s">
        <v>10596</v>
      </c>
      <c r="I4633" t="str">
        <f t="array" ref="I4633">_xlfn.IFS(OR(C4633=0,C4633=3),_xlfn.IFS(H4633=0,"漫改",H4633=1,"轻改",H4633=2,"原创",H4633=3,"Gal改",H4633=4,"游改",H4633=5,"原创偶像",H4633=6,"国产原创",H4633=7,"小说改"),C4633&lt;&gt;0,"")</f>
        <v/>
      </c>
      <c r="J4633" s="16" t="s">
        <v>10575</v>
      </c>
      <c r="M4633" t="str">
        <f t="shared" si="73"/>
        <v>乾有彦，《月姫》角色。</v>
      </c>
      <c r="O4633">
        <v>4</v>
      </c>
      <c r="P4633">
        <v>1</v>
      </c>
    </row>
    <row r="4634" spans="1:16">
      <c r="A4634" s="5" t="s">
        <v>10597</v>
      </c>
      <c r="B4634" t="s">
        <v>10598</v>
      </c>
      <c r="C4634">
        <v>1</v>
      </c>
      <c r="D4634">
        <v>0</v>
      </c>
      <c r="E4634" t="str">
        <f t="array" ref="E4634">_xlfn.IFS(C4634&lt;&gt;2,_xlfn.IFS(D4634=0,"主角之一",D4634=1,"角色",D4634=2,"男主",D4634=3,"女主"),C4634=2,"")</f>
        <v>主角之一</v>
      </c>
      <c r="G4634" t="s">
        <v>1915</v>
      </c>
      <c r="I4634" t="str">
        <f t="array" ref="I4634">_xlfn.IFS(OR(C4634=0,C4634=3),_xlfn.IFS(H4634=0,"漫改",H4634=1,"轻改",H4634=2,"原创",H4634=3,"Gal改",H4634=4,"游改",H4634=5,"原创偶像",H4634=6,"国产原创",H4634=7,"小说改"),C4634&lt;&gt;0,"")</f>
        <v/>
      </c>
      <c r="J4634" s="16" t="s">
        <v>10575</v>
      </c>
      <c r="M4634" t="str">
        <f t="shared" si="73"/>
        <v>井伏于纪江，《下级生2》主角之一。</v>
      </c>
      <c r="O4634">
        <v>3</v>
      </c>
      <c r="P4634">
        <v>4</v>
      </c>
    </row>
    <row r="4635" spans="1:16">
      <c r="A4635" s="5" t="s">
        <v>10601</v>
      </c>
      <c r="B4635" t="s">
        <v>10602</v>
      </c>
      <c r="C4635">
        <v>1</v>
      </c>
      <c r="D4635">
        <v>0</v>
      </c>
      <c r="E4635" t="str">
        <f t="array" ref="E4635">_xlfn.IFS(C4635&lt;&gt;2,_xlfn.IFS(D4635=0,"主角之一",D4635=1,"角色",D4635=2,"男主",D4635=3,"女主"),C4635=2,"")</f>
        <v>主角之一</v>
      </c>
      <c r="G4635" t="s">
        <v>7975</v>
      </c>
      <c r="I4635" t="str">
        <f t="array" ref="I4635">_xlfn.IFS(OR(C4635=0,C4635=3),_xlfn.IFS(H4635=0,"漫改",H4635=1,"轻改",H4635=2,"原创",H4635=3,"Gal改",H4635=4,"游改",H4635=5,"原创偶像",H4635=6,"国产原创",H4635=7,"小说改"),C4635&lt;&gt;0,"")</f>
        <v/>
      </c>
      <c r="J4635" s="16" t="s">
        <v>10575</v>
      </c>
      <c r="M4635" t="str">
        <f t="shared" si="73"/>
        <v>鸣海沙子，《沦为回忆的你 ~秋之回忆~》主角之一。</v>
      </c>
      <c r="O4635">
        <v>3</v>
      </c>
      <c r="P4635">
        <v>4</v>
      </c>
    </row>
    <row r="4636" spans="1:16">
      <c r="A4636" s="5" t="s">
        <v>10603</v>
      </c>
      <c r="B4636" t="s">
        <v>10604</v>
      </c>
      <c r="C4636">
        <v>1</v>
      </c>
      <c r="D4636">
        <v>0</v>
      </c>
      <c r="E4636" t="str">
        <f t="array" ref="E4636">_xlfn.IFS(C4636&lt;&gt;2,_xlfn.IFS(D4636=0,"主角之一",D4636=1,"角色",D4636=2,"男主",D4636=3,"女主"),C4636=2,"")</f>
        <v>主角之一</v>
      </c>
      <c r="G4636" t="s">
        <v>150</v>
      </c>
      <c r="I4636" t="str">
        <f t="array" ref="I4636">_xlfn.IFS(OR(C4636=0,C4636=3),_xlfn.IFS(H4636=0,"漫改",H4636=1,"轻改",H4636=2,"原创",H4636=3,"Gal改",H4636=4,"游改",H4636=5,"原创偶像",H4636=6,"国产原创",H4636=7,"小说改"),C4636&lt;&gt;0,"")</f>
        <v/>
      </c>
      <c r="J4636" s="16" t="s">
        <v>10575</v>
      </c>
      <c r="M4636" t="str">
        <f t="shared" si="73"/>
        <v>九重透子，《Butterfly Seeker - 寻蝶者》主角之一。</v>
      </c>
      <c r="O4636">
        <v>16</v>
      </c>
      <c r="P4636">
        <v>26</v>
      </c>
    </row>
    <row r="4637" spans="1:16">
      <c r="A4637" s="5" t="s">
        <v>10634</v>
      </c>
      <c r="B4637" t="s">
        <v>10635</v>
      </c>
      <c r="C4637">
        <v>0</v>
      </c>
      <c r="D4637">
        <v>0</v>
      </c>
      <c r="E4637" t="str">
        <f t="array" ref="E4637">_xlfn.IFS(C4637&lt;&gt;2,_xlfn.IFS(D4637=0,"主角之一",D4637=1,"角色",D4637=2,"男主",D4637=3,"女主"),C4637=2,"")</f>
        <v>主角之一</v>
      </c>
      <c r="G4637" t="s">
        <v>388</v>
      </c>
      <c r="H4637">
        <v>0</v>
      </c>
      <c r="I4637" t="str">
        <f t="array" ref="I4637">_xlfn.IFS(OR(C4637=0,C4637=3),_xlfn.IFS(H4637=0,"漫改",H4637=1,"轻改",H4637=2,"原创",H4637=3,"Gal改",H4637=4,"游改",H4637=5,"原创偶像",H4637=6,"国产原创",H4637=7,"小说改"),C4637&lt;&gt;0,"")</f>
        <v>漫改</v>
      </c>
      <c r="J4637" s="16" t="s">
        <v>10607</v>
      </c>
      <c r="M4637" t="str">
        <f t="shared" si="73"/>
        <v>式守都，漫改动画《式守同学不只可爱而已》主角之一。</v>
      </c>
      <c r="O4637">
        <v>41</v>
      </c>
      <c r="P4637">
        <v>119</v>
      </c>
    </row>
    <row r="4638" spans="1:16">
      <c r="A4638" s="5" t="s">
        <v>10614</v>
      </c>
      <c r="B4638" t="s">
        <v>10615</v>
      </c>
      <c r="C4638">
        <v>0</v>
      </c>
      <c r="D4638">
        <v>1</v>
      </c>
      <c r="E4638" t="str">
        <f t="array" ref="E4638">_xlfn.IFS(C4638&lt;&gt;2,_xlfn.IFS(D4638=0,"主角之一",D4638=1,"角色",D4638=2,"男主",D4638=3,"女主"),C4638=2,"")</f>
        <v>角色</v>
      </c>
      <c r="G4638" t="s">
        <v>774</v>
      </c>
      <c r="H4638">
        <v>0</v>
      </c>
      <c r="I4638" t="str">
        <f t="array" ref="I4638">_xlfn.IFS(OR(C4638=0,C4638=3),_xlfn.IFS(H4638=0,"漫改",H4638=1,"轻改",H4638=2,"原创",H4638=3,"Gal改",H4638=4,"游改",H4638=5,"原创偶像",H4638=6,"国产原创",H4638=7,"小说改"),C4638&lt;&gt;0,"")</f>
        <v>漫改</v>
      </c>
      <c r="J4638" s="16" t="s">
        <v>10607</v>
      </c>
      <c r="M4638" t="str">
        <f t="shared" si="73"/>
        <v>海马濑人，漫改动画《游戏王》角色。</v>
      </c>
      <c r="O4638">
        <v>21</v>
      </c>
      <c r="P4638">
        <v>75</v>
      </c>
    </row>
    <row r="4639" spans="1:16">
      <c r="A4639" s="5" t="s">
        <v>10616</v>
      </c>
      <c r="B4639" t="s">
        <v>10617</v>
      </c>
      <c r="C4639">
        <v>0</v>
      </c>
      <c r="D4639">
        <v>0</v>
      </c>
      <c r="E4639" t="str">
        <f t="array" ref="E4639">_xlfn.IFS(C4639&lt;&gt;2,_xlfn.IFS(D4639=0,"主角之一",D4639=1,"角色",D4639=2,"男主",D4639=3,"女主"),C4639=2,"")</f>
        <v>主角之一</v>
      </c>
      <c r="G4639" t="s">
        <v>8991</v>
      </c>
      <c r="H4639">
        <v>1</v>
      </c>
      <c r="I4639" t="str">
        <f t="array" ref="I4639">_xlfn.IFS(OR(C4639=0,C4639=3),_xlfn.IFS(H4639=0,"漫改",H4639=1,"轻改",H4639=2,"原创",H4639=3,"Gal改",H4639=4,"游改",H4639=5,"原创偶像",H4639=6,"国产原创",H4639=7,"小说改"),C4639&lt;&gt;0,"")</f>
        <v>轻改</v>
      </c>
      <c r="J4639" s="16" t="s">
        <v>10607</v>
      </c>
      <c r="M4639" t="str">
        <f t="shared" si="73"/>
        <v>游佐惠美，轻改动画《打工吧！魔王大人》主角之一。</v>
      </c>
      <c r="O4639">
        <v>31</v>
      </c>
      <c r="P4639">
        <v>185</v>
      </c>
    </row>
    <row r="4640" spans="1:16">
      <c r="A4640" s="5" t="s">
        <v>10618</v>
      </c>
      <c r="B4640" t="s">
        <v>10619</v>
      </c>
      <c r="C4640">
        <v>0</v>
      </c>
      <c r="D4640">
        <v>0</v>
      </c>
      <c r="E4640" t="str">
        <f t="array" ref="E4640">_xlfn.IFS(C4640&lt;&gt;2,_xlfn.IFS(D4640=0,"主角之一",D4640=1,"角色",D4640=2,"男主",D4640=3,"女主"),C4640=2,"")</f>
        <v>主角之一</v>
      </c>
      <c r="G4640" t="s">
        <v>4316</v>
      </c>
      <c r="H4640">
        <v>0</v>
      </c>
      <c r="I4640" t="str">
        <f t="array" ref="I4640">_xlfn.IFS(OR(C4640=0,C4640=3),_xlfn.IFS(H4640=0,"漫改",H4640=1,"轻改",H4640=2,"原创",H4640=3,"Gal改",H4640=4,"游改",H4640=5,"原创偶像",H4640=6,"国产原创",H4640=7,"小说改"),C4640&lt;&gt;0,"")</f>
        <v>漫改</v>
      </c>
      <c r="J4640" s="16" t="s">
        <v>10607</v>
      </c>
      <c r="M4640" t="str">
        <f t="shared" si="73"/>
        <v>间宫明里，漫改动画《绯弹的亚里亚AA》主角之一。</v>
      </c>
      <c r="O4640">
        <v>13</v>
      </c>
      <c r="P4640">
        <v>40</v>
      </c>
    </row>
    <row r="4641" spans="1:16">
      <c r="A4641" s="5" t="s">
        <v>10620</v>
      </c>
      <c r="B4641" t="s">
        <v>10621</v>
      </c>
      <c r="C4641">
        <v>0</v>
      </c>
      <c r="D4641">
        <v>1</v>
      </c>
      <c r="E4641" t="str">
        <f t="array" ref="E4641">_xlfn.IFS(C4641&lt;&gt;2,_xlfn.IFS(D4641=0,"主角之一",D4641=1,"角色",D4641=2,"男主",D4641=3,"女主"),C4641=2,"")</f>
        <v>角色</v>
      </c>
      <c r="G4641" t="s">
        <v>910</v>
      </c>
      <c r="H4641">
        <v>0</v>
      </c>
      <c r="I4641" t="str">
        <f t="array" ref="I4641">_xlfn.IFS(OR(C4641=0,C4641=3),_xlfn.IFS(H4641=0,"漫改",H4641=1,"轻改",H4641=2,"原创",H4641=3,"Gal改",H4641=4,"游改",H4641=5,"原创偶像",H4641=6,"国产原创",H4641=7,"小说改"),C4641&lt;&gt;0,"")</f>
        <v>漫改</v>
      </c>
      <c r="J4641" s="16" t="s">
        <v>10607</v>
      </c>
      <c r="M4641" t="str">
        <f t="shared" si="73"/>
        <v>九条凛，漫改动画《出包王女》角色。</v>
      </c>
      <c r="O4641">
        <v>9</v>
      </c>
      <c r="P4641">
        <v>43</v>
      </c>
    </row>
    <row r="4642" spans="1:16">
      <c r="A4642" s="5" t="s">
        <v>10622</v>
      </c>
      <c r="B4642" t="s">
        <v>10623</v>
      </c>
      <c r="C4642">
        <v>0</v>
      </c>
      <c r="D4642">
        <v>1</v>
      </c>
      <c r="E4642" t="str">
        <f t="array" ref="E4642">_xlfn.IFS(C4642&lt;&gt;2,_xlfn.IFS(D4642=0,"主角之一",D4642=1,"角色",D4642=2,"男主",D4642=3,"女主"),C4642=2,"")</f>
        <v>角色</v>
      </c>
      <c r="G4642" t="s">
        <v>1058</v>
      </c>
      <c r="H4642">
        <v>0</v>
      </c>
      <c r="I4642" t="str">
        <f t="array" ref="I4642">_xlfn.IFS(OR(C4642=0,C4642=3),_xlfn.IFS(H4642=0,"漫改",H4642=1,"轻改",H4642=2,"原创",H4642=3,"Gal改",H4642=4,"游改",H4642=5,"原创偶像",H4642=6,"国产原创",H4642=7,"小说改"),C4642&lt;&gt;0,"")</f>
        <v>漫改</v>
      </c>
      <c r="J4642" s="16" t="s">
        <v>10607</v>
      </c>
      <c r="M4642" t="str">
        <f t="shared" si="73"/>
        <v>里奥·巴斯卡比鲁，漫改动画《潘多拉之心》角色。</v>
      </c>
      <c r="O4642">
        <v>1</v>
      </c>
      <c r="P4642">
        <v>7</v>
      </c>
    </row>
    <row r="4643" spans="1:16">
      <c r="A4643" s="5" t="s">
        <v>10605</v>
      </c>
      <c r="B4643" t="s">
        <v>10606</v>
      </c>
      <c r="C4643">
        <v>0</v>
      </c>
      <c r="D4643">
        <v>0</v>
      </c>
      <c r="E4643" t="str">
        <f t="array" ref="E4643">_xlfn.IFS(C4643&lt;&gt;2,_xlfn.IFS(D4643=0,"主角之一",D4643=1,"角色",D4643=2,"男主",D4643=3,"女主"),C4643=2,"")</f>
        <v>主角之一</v>
      </c>
      <c r="G4643" t="s">
        <v>400</v>
      </c>
      <c r="H4643">
        <v>0</v>
      </c>
      <c r="I4643" t="str">
        <f t="array" ref="I4643">_xlfn.IFS(OR(C4643=0,C4643=3),_xlfn.IFS(H4643=0,"漫改",H4643=1,"轻改",H4643=2,"原创",H4643=3,"Gal改",H4643=4,"游改",H4643=5,"原创偶像",H4643=6,"国产原创",H4643=7,"小说改"),C4643&lt;&gt;0,"")</f>
        <v>漫改</v>
      </c>
      <c r="J4643" s="16" t="s">
        <v>10607</v>
      </c>
      <c r="M4643" t="str">
        <f t="shared" si="73"/>
        <v>斑目晴信，漫改动画《现视研》主角之一。</v>
      </c>
      <c r="O4643">
        <v>25</v>
      </c>
      <c r="P4643">
        <v>70</v>
      </c>
    </row>
    <row r="4644" spans="1:16">
      <c r="A4644" s="5" t="s">
        <v>10608</v>
      </c>
      <c r="B4644" t="s">
        <v>10609</v>
      </c>
      <c r="C4644">
        <v>0</v>
      </c>
      <c r="D4644">
        <v>1</v>
      </c>
      <c r="E4644" t="str">
        <f t="array" ref="E4644">_xlfn.IFS(C4644&lt;&gt;2,_xlfn.IFS(D4644=0,"主角之一",D4644=1,"角色",D4644=2,"男主",D4644=3,"女主"),C4644=2,"")</f>
        <v>角色</v>
      </c>
      <c r="G4644" t="s">
        <v>2702</v>
      </c>
      <c r="H4644">
        <v>2</v>
      </c>
      <c r="I4644" t="str">
        <f t="array" ref="I4644">_xlfn.IFS(OR(C4644=0,C4644=3),_xlfn.IFS(H4644=0,"漫改",H4644=1,"轻改",H4644=2,"原创",H4644=3,"Gal改",H4644=4,"游改",H4644=5,"原创偶像",H4644=6,"国产原创",H4644=7,"小说改"),C4644&lt;&gt;0,"")</f>
        <v>原创</v>
      </c>
      <c r="J4644" s="16" t="s">
        <v>10607</v>
      </c>
      <c r="M4644" t="str">
        <f t="shared" si="73"/>
        <v>罗洛·兰佩路基 &amp; 娜娜莉·兰佩路基，原创动画《Code Geass 反叛的鲁路修》角色。</v>
      </c>
      <c r="O4644">
        <v>36</v>
      </c>
      <c r="P4644">
        <v>133</v>
      </c>
    </row>
    <row r="4645" spans="1:16">
      <c r="A4645" s="5" t="s">
        <v>10624</v>
      </c>
      <c r="B4645" t="s">
        <v>10625</v>
      </c>
      <c r="C4645">
        <v>0</v>
      </c>
      <c r="D4645">
        <v>1</v>
      </c>
      <c r="E4645" t="str">
        <f t="array" ref="E4645">_xlfn.IFS(C4645&lt;&gt;2,_xlfn.IFS(D4645=0,"主角之一",D4645=1,"角色",D4645=2,"男主",D4645=3,"女主"),C4645=2,"")</f>
        <v>角色</v>
      </c>
      <c r="G4645" t="s">
        <v>841</v>
      </c>
      <c r="H4645">
        <v>2</v>
      </c>
      <c r="I4645" t="str">
        <f t="array" ref="I4645">_xlfn.IFS(OR(C4645=0,C4645=3),_xlfn.IFS(H4645=0,"漫改",H4645=1,"轻改",H4645=2,"原创",H4645=3,"Gal改",H4645=4,"游改",H4645=5,"原创偶像",H4645=6,"国产原创",H4645=7,"小说改"),C4645&lt;&gt;0,"")</f>
        <v>原创</v>
      </c>
      <c r="J4645" s="16" t="s">
        <v>10607</v>
      </c>
      <c r="M4645" t="str">
        <f t="shared" si="73"/>
        <v>小笠原光，原创动画《高校舰队》角色。</v>
      </c>
      <c r="O4645">
        <v>1</v>
      </c>
      <c r="P4645">
        <v>10</v>
      </c>
    </row>
    <row r="4646" spans="1:16">
      <c r="A4646" s="5" t="s">
        <v>10610</v>
      </c>
      <c r="B4646" t="s">
        <v>10611</v>
      </c>
      <c r="C4646">
        <v>0</v>
      </c>
      <c r="D4646">
        <v>0</v>
      </c>
      <c r="E4646" t="str">
        <f t="array" ref="E4646">_xlfn.IFS(C4646&lt;&gt;2,_xlfn.IFS(D4646=0,"主角之一",D4646=1,"角色",D4646=2,"男主",D4646=3,"女主"),C4646=2,"")</f>
        <v>主角之一</v>
      </c>
      <c r="G4646" t="s">
        <v>1256</v>
      </c>
      <c r="H4646">
        <v>0</v>
      </c>
      <c r="I4646" t="str">
        <f t="array" ref="I4646">_xlfn.IFS(OR(C4646=0,C4646=3),_xlfn.IFS(H4646=0,"漫改",H4646=1,"轻改",H4646=2,"原创",H4646=3,"Gal改",H4646=4,"游改",H4646=5,"原创偶像",H4646=6,"国产原创",H4646=7,"小说改"),C4646&lt;&gt;0,"")</f>
        <v>漫改</v>
      </c>
      <c r="J4646" s="16" t="s">
        <v>10607</v>
      </c>
      <c r="M4646" t="str">
        <f t="shared" si="73"/>
        <v>高良美幸，漫改动画《幸运星》主角之一。</v>
      </c>
      <c r="O4646">
        <v>21</v>
      </c>
      <c r="P4646">
        <v>167</v>
      </c>
    </row>
    <row r="4647" spans="1:16">
      <c r="A4647" s="5" t="s">
        <v>10612</v>
      </c>
      <c r="B4647" t="s">
        <v>10613</v>
      </c>
      <c r="C4647">
        <v>0</v>
      </c>
      <c r="D4647">
        <v>0</v>
      </c>
      <c r="E4647" t="str">
        <f t="array" ref="E4647">_xlfn.IFS(C4647&lt;&gt;2,_xlfn.IFS(D4647=0,"主角之一",D4647=1,"角色",D4647=2,"男主",D4647=3,"女主"),C4647=2,"")</f>
        <v>主角之一</v>
      </c>
      <c r="G4647" t="s">
        <v>2316</v>
      </c>
      <c r="H4647">
        <v>0</v>
      </c>
      <c r="I4647" t="str">
        <f t="array" ref="I4647">_xlfn.IFS(OR(C4647=0,C4647=3),_xlfn.IFS(H4647=0,"漫改",H4647=1,"轻改",H4647=2,"原创",H4647=3,"Gal改",H4647=4,"游改",H4647=5,"原创偶像",H4647=6,"国产原创",H4647=7,"小说改"),C4647&lt;&gt;0,"")</f>
        <v>漫改</v>
      </c>
      <c r="J4647" s="16" t="s">
        <v>10607</v>
      </c>
      <c r="M4647" t="str">
        <f t="shared" si="73"/>
        <v>今井萤，漫改动画《爱丽丝学园》主角之一。</v>
      </c>
      <c r="O4647">
        <v>6</v>
      </c>
      <c r="P4647">
        <v>29</v>
      </c>
    </row>
    <row r="4648" spans="1:16">
      <c r="A4648" s="5" t="s">
        <v>10626</v>
      </c>
      <c r="B4648" t="s">
        <v>10627</v>
      </c>
      <c r="C4648">
        <v>0</v>
      </c>
      <c r="D4648">
        <v>1</v>
      </c>
      <c r="E4648" t="str">
        <f t="array" ref="E4648">_xlfn.IFS(C4648&lt;&gt;2,_xlfn.IFS(D4648=0,"主角之一",D4648=1,"角色",D4648=2,"男主",D4648=3,"女主"),C4648=2,"")</f>
        <v>角色</v>
      </c>
      <c r="G4648" t="s">
        <v>4045</v>
      </c>
      <c r="H4648">
        <v>4</v>
      </c>
      <c r="I4648" t="str">
        <f t="array" ref="I4648">_xlfn.IFS(OR(C4648=0,C4648=3),_xlfn.IFS(H4648=0,"漫改",H4648=1,"轻改",H4648=2,"原创",H4648=3,"Gal改",H4648=4,"游改",H4648=5,"原创偶像",H4648=6,"国产原创",H4648=7,"小说改"),C4648&lt;&gt;0,"")</f>
        <v>游改</v>
      </c>
      <c r="J4648" s="16" t="s">
        <v>10607</v>
      </c>
      <c r="M4648" t="str">
        <f t="shared" si="73"/>
        <v>凯西，游改动画《杀戮天使》角色。</v>
      </c>
      <c r="O4648">
        <v>6</v>
      </c>
      <c r="P4648">
        <v>11</v>
      </c>
    </row>
    <row r="4649" spans="1:16">
      <c r="A4649" s="5" t="s">
        <v>10628</v>
      </c>
      <c r="B4649" t="s">
        <v>10629</v>
      </c>
      <c r="C4649">
        <v>0</v>
      </c>
      <c r="D4649">
        <v>0</v>
      </c>
      <c r="E4649" t="str">
        <f t="array" ref="E4649">_xlfn.IFS(C4649&lt;&gt;2,_xlfn.IFS(D4649=0,"主角之一",D4649=1,"角色",D4649=2,"男主",D4649=3,"女主"),C4649=2,"")</f>
        <v>主角之一</v>
      </c>
      <c r="G4649" t="s">
        <v>5194</v>
      </c>
      <c r="H4649">
        <v>0</v>
      </c>
      <c r="I4649" t="str">
        <f t="array" ref="I4649">_xlfn.IFS(OR(C4649=0,C4649=3),_xlfn.IFS(H4649=0,"漫改",H4649=1,"轻改",H4649=2,"原创",H4649=3,"Gal改",H4649=4,"游改",H4649=5,"原创偶像",H4649=6,"国产原创",H4649=7,"小说改"),C4649&lt;&gt;0,"")</f>
        <v>漫改</v>
      </c>
      <c r="J4649" s="16" t="s">
        <v>10607</v>
      </c>
      <c r="M4649" t="str">
        <f t="shared" si="73"/>
        <v>别所小宵，漫改动画《初恋限定。》主角之一。</v>
      </c>
      <c r="O4649">
        <v>3</v>
      </c>
      <c r="P4649">
        <v>14</v>
      </c>
    </row>
    <row r="4650" spans="1:16">
      <c r="A4650" s="5" t="s">
        <v>10630</v>
      </c>
      <c r="B4650" t="s">
        <v>10631</v>
      </c>
      <c r="C4650">
        <v>0</v>
      </c>
      <c r="D4650">
        <v>1</v>
      </c>
      <c r="E4650" t="str">
        <f t="array" ref="E4650">_xlfn.IFS(C4650&lt;&gt;2,_xlfn.IFS(D4650=0,"主角之一",D4650=1,"角色",D4650=2,"男主",D4650=3,"女主"),C4650=2,"")</f>
        <v>角色</v>
      </c>
      <c r="G4650" t="s">
        <v>539</v>
      </c>
      <c r="H4650">
        <v>0</v>
      </c>
      <c r="I4650" t="str">
        <f t="array" ref="I4650">_xlfn.IFS(OR(C4650=0,C4650=3),_xlfn.IFS(H4650=0,"漫改",H4650=1,"轻改",H4650=2,"原创",H4650=3,"Gal改",H4650=4,"游改",H4650=5,"原创偶像",H4650=6,"国产原创",H4650=7,"小说改"),C4650&lt;&gt;0,"")</f>
        <v>漫改</v>
      </c>
      <c r="J4650" s="16" t="s">
        <v>10607</v>
      </c>
      <c r="M4650" t="str">
        <f t="shared" si="73"/>
        <v>五十岚玲央，漫改动画《神推偶像登上武道馆我就死而无憾》角色。</v>
      </c>
      <c r="O4650">
        <v>9</v>
      </c>
      <c r="P4650">
        <v>27</v>
      </c>
    </row>
    <row r="4651" spans="1:16">
      <c r="A4651" s="5" t="s">
        <v>10632</v>
      </c>
      <c r="B4651" t="s">
        <v>10633</v>
      </c>
      <c r="C4651">
        <v>0</v>
      </c>
      <c r="D4651">
        <v>1</v>
      </c>
      <c r="E4651" t="str">
        <f t="array" ref="E4651">_xlfn.IFS(C4651&lt;&gt;2,_xlfn.IFS(D4651=0,"主角之一",D4651=1,"角色",D4651=2,"男主",D4651=3,"女主"),C4651=2,"")</f>
        <v>角色</v>
      </c>
      <c r="G4651" t="s">
        <v>1429</v>
      </c>
      <c r="H4651">
        <v>1</v>
      </c>
      <c r="I4651" t="str">
        <f t="array" ref="I4651">_xlfn.IFS(OR(C4651=0,C4651=3),_xlfn.IFS(H4651=0,"漫改",H4651=1,"轻改",H4651=2,"原创",H4651=3,"Gal改",H4651=4,"游改",H4651=5,"原创偶像",H4651=6,"国产原创",H4651=7,"小说改"),C4651&lt;&gt;0,"")</f>
        <v>轻改</v>
      </c>
      <c r="J4651" s="16" t="s">
        <v>10607</v>
      </c>
      <c r="M4651" t="str">
        <f t="shared" si="73"/>
        <v>妮莉娅·坎宁安，轻改动画《家里蹲吸血姬的苦闷》角色。</v>
      </c>
      <c r="O4651">
        <v>4</v>
      </c>
      <c r="P4651">
        <v>22</v>
      </c>
    </row>
    <row r="4652" spans="1:16">
      <c r="A4652" s="5" t="s">
        <v>10646</v>
      </c>
      <c r="B4652" t="s">
        <v>10647</v>
      </c>
      <c r="C4652">
        <v>1</v>
      </c>
      <c r="D4652">
        <v>1</v>
      </c>
      <c r="E4652" t="str">
        <f t="array" ref="E4652">_xlfn.IFS(C4652&lt;&gt;2,_xlfn.IFS(D4652=0,"主角之一",D4652=1,"角色",D4652=2,"男主",D4652=3,"女主"),C4652=2,"")</f>
        <v>角色</v>
      </c>
      <c r="G4652" t="s">
        <v>1934</v>
      </c>
      <c r="I4652" t="str">
        <f t="array" ref="I4652">_xlfn.IFS(OR(C4652=0,C4652=3),_xlfn.IFS(H4652=0,"漫改",H4652=1,"轻改",H4652=2,"原创",H4652=3,"Gal改",H4652=4,"游改",H4652=5,"原创偶像",H4652=6,"国产原创",H4652=7,"小说改"),C4652&lt;&gt;0,"")</f>
        <v/>
      </c>
      <c r="J4652" s="16" t="s">
        <v>10607</v>
      </c>
      <c r="M4652" t="str">
        <f t="shared" si="73"/>
        <v>新村桔梗，《死月妖花～四月八日～》角色。</v>
      </c>
      <c r="O4652">
        <v>4</v>
      </c>
      <c r="P4652">
        <v>1</v>
      </c>
    </row>
    <row r="4653" spans="1:16">
      <c r="A4653" s="5" t="s">
        <v>10636</v>
      </c>
      <c r="B4653" t="s">
        <v>10637</v>
      </c>
      <c r="C4653">
        <v>1</v>
      </c>
      <c r="D4653">
        <v>0</v>
      </c>
      <c r="E4653" t="str">
        <f t="array" ref="E4653">_xlfn.IFS(C4653&lt;&gt;2,_xlfn.IFS(D4653=0,"主角之一",D4653=1,"角色",D4653=2,"男主",D4653=3,"女主"),C4653=2,"")</f>
        <v>主角之一</v>
      </c>
      <c r="G4653" t="s">
        <v>8815</v>
      </c>
      <c r="I4653" t="str">
        <f t="array" ref="I4653">_xlfn.IFS(OR(C4653=0,C4653=3),_xlfn.IFS(H4653=0,"漫改",H4653=1,"轻改",H4653=2,"原创",H4653=3,"Gal改",H4653=4,"游改",H4653=5,"原创偶像",H4653=6,"国产原创",H4653=7,"小说改"),C4653&lt;&gt;0,"")</f>
        <v/>
      </c>
      <c r="J4653" s="16" t="s">
        <v>10607</v>
      </c>
      <c r="M4653" t="str">
        <f t="shared" si="73"/>
        <v>绫代篝，《Innocent Girl》主角之一。</v>
      </c>
      <c r="O4653">
        <v>4</v>
      </c>
      <c r="P4653">
        <v>33</v>
      </c>
    </row>
    <row r="4654" spans="1:16">
      <c r="A4654" s="5" t="s">
        <v>10638</v>
      </c>
      <c r="B4654" t="s">
        <v>10639</v>
      </c>
      <c r="C4654">
        <v>1</v>
      </c>
      <c r="D4654">
        <v>0</v>
      </c>
      <c r="E4654" t="str">
        <f t="array" ref="E4654">_xlfn.IFS(C4654&lt;&gt;2,_xlfn.IFS(D4654=0,"主角之一",D4654=1,"角色",D4654=2,"男主",D4654=3,"女主"),C4654=2,"")</f>
        <v>主角之一</v>
      </c>
      <c r="G4654" t="s">
        <v>2882</v>
      </c>
      <c r="I4654" t="str">
        <f t="array" ref="I4654">_xlfn.IFS(OR(C4654=0,C4654=3),_xlfn.IFS(H4654=0,"漫改",H4654=1,"轻改",H4654=2,"原创",H4654=3,"Gal改",H4654=4,"游改",H4654=5,"原创偶像",H4654=6,"国产原创",H4654=7,"小说改"),C4654&lt;&gt;0,"")</f>
        <v/>
      </c>
      <c r="J4654" s="16" t="s">
        <v>10607</v>
      </c>
      <c r="M4654" t="str">
        <f t="shared" si="73"/>
        <v>湊向日葵，《超极糖果～王道自有王道的理由～》主角之一。</v>
      </c>
      <c r="O4654">
        <v>2</v>
      </c>
      <c r="P4654">
        <v>9</v>
      </c>
    </row>
    <row r="4655" spans="1:16">
      <c r="A4655" s="5" t="s">
        <v>10640</v>
      </c>
      <c r="B4655" t="s">
        <v>10641</v>
      </c>
      <c r="C4655">
        <v>1</v>
      </c>
      <c r="D4655">
        <v>0</v>
      </c>
      <c r="E4655" t="str">
        <f t="array" ref="E4655">_xlfn.IFS(C4655&lt;&gt;2,_xlfn.IFS(D4655=0,"主角之一",D4655=1,"角色",D4655=2,"男主",D4655=3,"女主"),C4655=2,"")</f>
        <v>主角之一</v>
      </c>
      <c r="G4655" t="s">
        <v>261</v>
      </c>
      <c r="I4655" t="str">
        <f t="array" ref="I4655">_xlfn.IFS(OR(C4655=0,C4655=3),_xlfn.IFS(H4655=0,"漫改",H4655=1,"轻改",H4655=2,"原创",H4655=3,"Gal改",H4655=4,"游改",H4655=5,"原创偶像",H4655=6,"国产原创",H4655=7,"小说改"),C4655&lt;&gt;0,"")</f>
        <v/>
      </c>
      <c r="J4655" s="16" t="s">
        <v>10607</v>
      </c>
      <c r="M4655" t="str">
        <f t="shared" si="73"/>
        <v>右田日日姬，《爱上火车》主角之一。</v>
      </c>
      <c r="O4655">
        <v>14</v>
      </c>
      <c r="P4655">
        <v>59</v>
      </c>
    </row>
    <row r="4656" spans="1:16">
      <c r="A4656" s="5" t="s">
        <v>10642</v>
      </c>
      <c r="B4656" t="s">
        <v>10643</v>
      </c>
      <c r="C4656">
        <v>1</v>
      </c>
      <c r="D4656">
        <v>0</v>
      </c>
      <c r="E4656" t="str">
        <f t="array" ref="E4656">_xlfn.IFS(C4656&lt;&gt;2,_xlfn.IFS(D4656=0,"主角之一",D4656=1,"角色",D4656=2,"男主",D4656=3,"女主"),C4656=2,"")</f>
        <v>主角之一</v>
      </c>
      <c r="G4656" t="s">
        <v>1712</v>
      </c>
      <c r="I4656" t="str">
        <f t="array" ref="I4656">_xlfn.IFS(OR(C4656=0,C4656=3),_xlfn.IFS(H4656=0,"漫改",H4656=1,"轻改",H4656=2,"原创",H4656=3,"Gal改",H4656=4,"游改",H4656=5,"原创偶像",H4656=6,"国产原创",H4656=7,"小说改"),C4656&lt;&gt;0,"")</f>
        <v/>
      </c>
      <c r="J4656" s="16" t="s">
        <v>10607</v>
      </c>
      <c r="M4656" t="str">
        <f t="shared" si="73"/>
        <v>碧海拉姆妠，《LAMUNATION!》主角之一。</v>
      </c>
      <c r="O4656">
        <v>6</v>
      </c>
      <c r="P4656">
        <v>17</v>
      </c>
    </row>
    <row r="4657" spans="1:16">
      <c r="A4657" s="5" t="s">
        <v>10644</v>
      </c>
      <c r="B4657" t="s">
        <v>10645</v>
      </c>
      <c r="C4657">
        <v>1</v>
      </c>
      <c r="D4657">
        <v>0</v>
      </c>
      <c r="E4657" t="str">
        <f t="array" ref="E4657">_xlfn.IFS(C4657&lt;&gt;2,_xlfn.IFS(D4657=0,"主角之一",D4657=1,"角色",D4657=2,"男主",D4657=3,"女主"),C4657=2,"")</f>
        <v>主角之一</v>
      </c>
      <c r="G4657" t="s">
        <v>2696</v>
      </c>
      <c r="I4657" t="str">
        <f t="array" ref="I4657">_xlfn.IFS(OR(C4657=0,C4657=3),_xlfn.IFS(H4657=0,"漫改",H4657=1,"轻改",H4657=2,"原创",H4657=3,"Gal改",H4657=4,"游改",H4657=5,"原创偶像",H4657=6,"国产原创",H4657=7,"小说改"),C4657&lt;&gt;0,"")</f>
        <v/>
      </c>
      <c r="J4657" s="16" t="s">
        <v>10607</v>
      </c>
      <c r="M4657" t="str">
        <f t="shared" si="73"/>
        <v>青野志音，《海与雪的青蓝色》主角之一。</v>
      </c>
      <c r="O4657">
        <v>4</v>
      </c>
      <c r="P4657">
        <v>1</v>
      </c>
    </row>
    <row r="4658" spans="1:16">
      <c r="A4658" s="5" t="s">
        <v>10648</v>
      </c>
      <c r="B4658" t="s">
        <v>10649</v>
      </c>
      <c r="C4658">
        <v>2</v>
      </c>
      <c r="E4658" t="str">
        <f t="array" ref="E4658">_xlfn.IFS(C4658&lt;&gt;2,_xlfn.IFS(D4658=0,"主角之一",D4658=1,"角色",D4658=2,"男主",D4658=3,"女主"),C4658=2,"")</f>
        <v/>
      </c>
      <c r="I4658" t="str">
        <f t="array" ref="I4658">_xlfn.IFS(OR(C4658=0,C4658=3),_xlfn.IFS(H4658=0,"漫改",H4658=1,"轻改",H4658=2,"原创",H4658=3,"Gal改",H4658=4,"游改",H4658=5,"原创偶像",H4658=6,"国产原创",H4658=7,"小说改"),C4658&lt;&gt;0,"")</f>
        <v/>
      </c>
      <c r="J4658" s="16" t="s">
        <v>10607</v>
      </c>
      <c r="L4658" t="s">
        <v>8525</v>
      </c>
      <c r="M4658" t="str">
        <f t="shared" si="73"/>
        <v>普罗恩普特·阿杰费姆，游戏《最终幻想15》角色。</v>
      </c>
      <c r="O4658">
        <v>8</v>
      </c>
      <c r="P4658">
        <v>20</v>
      </c>
    </row>
    <row r="4659" spans="1:16">
      <c r="A4659" s="5" t="s">
        <v>10650</v>
      </c>
      <c r="B4659" t="s">
        <v>10651</v>
      </c>
      <c r="C4659">
        <v>2</v>
      </c>
      <c r="E4659" t="str">
        <f t="array" ref="E4659">_xlfn.IFS(C4659&lt;&gt;2,_xlfn.IFS(D4659=0,"主角之一",D4659=1,"角色",D4659=2,"男主",D4659=3,"女主"),C4659=2,"")</f>
        <v/>
      </c>
      <c r="I4659" t="str">
        <f t="array" ref="I4659">_xlfn.IFS(OR(C4659=0,C4659=3),_xlfn.IFS(H4659=0,"漫改",H4659=1,"轻改",H4659=2,"原创",H4659=3,"Gal改",H4659=4,"游改",H4659=5,"原创偶像",H4659=6,"国产原创",H4659=7,"小说改"),C4659&lt;&gt;0,"")</f>
        <v/>
      </c>
      <c r="J4659" s="16" t="s">
        <v>10607</v>
      </c>
      <c r="L4659" t="s">
        <v>124</v>
      </c>
      <c r="M4659" t="str">
        <f t="shared" si="73"/>
        <v>优菈·劳伦斯，游戏《原神》角色。</v>
      </c>
      <c r="O4659">
        <v>14</v>
      </c>
      <c r="P4659">
        <v>40</v>
      </c>
    </row>
    <row r="4660" spans="1:16">
      <c r="A4660" s="5" t="s">
        <v>10652</v>
      </c>
      <c r="B4660" t="s">
        <v>10653</v>
      </c>
      <c r="C4660">
        <v>2</v>
      </c>
      <c r="E4660" t="str">
        <f t="array" ref="E4660">_xlfn.IFS(C4660&lt;&gt;2,_xlfn.IFS(D4660=0,"主角之一",D4660=1,"角色",D4660=2,"男主",D4660=3,"女主"),C4660=2,"")</f>
        <v/>
      </c>
      <c r="I4660" t="str">
        <f t="array" ref="I4660">_xlfn.IFS(OR(C4660=0,C4660=3),_xlfn.IFS(H4660=0,"漫改",H4660=1,"轻改",H4660=2,"原创",H4660=3,"Gal改",H4660=4,"游改",H4660=5,"原创偶像",H4660=6,"国产原创",H4660=7,"小说改"),C4660&lt;&gt;0,"")</f>
        <v/>
      </c>
      <c r="J4660" s="16" t="s">
        <v>10607</v>
      </c>
      <c r="L4660" t="s">
        <v>1597</v>
      </c>
      <c r="M4660" t="str">
        <f t="shared" si="73"/>
        <v>甲斐田晴，知名vtuber。</v>
      </c>
      <c r="O4660">
        <v>0</v>
      </c>
      <c r="P4660">
        <v>0</v>
      </c>
    </row>
    <row r="4661" spans="1:16">
      <c r="A4661" s="5" t="s">
        <v>10654</v>
      </c>
      <c r="B4661" t="s">
        <v>10655</v>
      </c>
      <c r="C4661">
        <v>0</v>
      </c>
      <c r="D4661">
        <v>1</v>
      </c>
      <c r="E4661" t="str">
        <f t="array" ref="E4661">_xlfn.IFS(C4661&lt;&gt;2,_xlfn.IFS(D4661=0,"主角之一",D4661=1,"角色",D4661=2,"男主",D4661=3,"女主"),C4661=2,"")</f>
        <v>角色</v>
      </c>
      <c r="G4661" t="s">
        <v>1654</v>
      </c>
      <c r="H4661">
        <v>3</v>
      </c>
      <c r="I4661" t="str">
        <f t="array" ref="I4661">_xlfn.IFS(OR(C4661=0,C4661=3),_xlfn.IFS(H4661=0,"漫改",H4661=1,"轻改",H4661=2,"原创",H4661=3,"Gal改",H4661=4,"游改",H4661=5,"原创偶像",H4661=6,"国产原创",H4661=7,"小说改"),C4661&lt;&gt;0,"")</f>
        <v>Gal改</v>
      </c>
      <c r="J4661" s="16" t="s">
        <v>10656</v>
      </c>
      <c r="M4661" t="str">
        <f t="shared" si="73"/>
        <v>黛由纪江 &amp; 克丽斯汀·弗里德里希，Gal改动画《认真和我恋爱！！》角色。</v>
      </c>
      <c r="O4661">
        <v>14</v>
      </c>
      <c r="P4661">
        <v>53</v>
      </c>
    </row>
    <row r="4662" spans="1:16">
      <c r="A4662" s="5" t="s">
        <v>10657</v>
      </c>
      <c r="B4662" t="s">
        <v>10658</v>
      </c>
      <c r="C4662">
        <v>0</v>
      </c>
      <c r="D4662">
        <v>1</v>
      </c>
      <c r="E4662" t="str">
        <f t="array" ref="E4662">_xlfn.IFS(C4662&lt;&gt;2,_xlfn.IFS(D4662=0,"主角之一",D4662=1,"角色",D4662=2,"男主",D4662=3,"女主"),C4662=2,"")</f>
        <v>角色</v>
      </c>
      <c r="G4662" t="s">
        <v>101</v>
      </c>
      <c r="H4662">
        <v>1</v>
      </c>
      <c r="I4662" t="str">
        <f t="array" ref="I4662">_xlfn.IFS(OR(C4662=0,C4662=3),_xlfn.IFS(H4662=0,"漫改",H4662=1,"轻改",H4662=2,"原创",H4662=3,"Gal改",H4662=4,"游改",H4662=5,"原创偶像",H4662=6,"国产原创",H4662=7,"小说改"),C4662&lt;&gt;0,"")</f>
        <v>轻改</v>
      </c>
      <c r="J4662" s="16" t="s">
        <v>10656</v>
      </c>
      <c r="M4662" t="str">
        <f t="shared" si="73"/>
        <v>川崎沙希，轻改动画《我的青春恋爱物语果然有问题》角色。</v>
      </c>
      <c r="O4662">
        <v>22</v>
      </c>
      <c r="P4662">
        <v>125</v>
      </c>
    </row>
    <row r="4663" spans="1:16">
      <c r="A4663" s="5" t="s">
        <v>10659</v>
      </c>
      <c r="B4663" t="s">
        <v>10660</v>
      </c>
      <c r="C4663">
        <v>0</v>
      </c>
      <c r="D4663">
        <v>1</v>
      </c>
      <c r="E4663" t="str">
        <f t="array" ref="E4663">_xlfn.IFS(C4663&lt;&gt;2,_xlfn.IFS(D4663=0,"主角之一",D4663=1,"角色",D4663=2,"男主",D4663=3,"女主"),C4663=2,"")</f>
        <v>角色</v>
      </c>
      <c r="G4663" t="s">
        <v>2702</v>
      </c>
      <c r="H4663">
        <v>2</v>
      </c>
      <c r="I4663" t="str">
        <f t="array" ref="I4663">_xlfn.IFS(OR(C4663=0,C4663=3),_xlfn.IFS(H4663=0,"漫改",H4663=1,"轻改",H4663=2,"原创",H4663=3,"Gal改",H4663=4,"游改",H4663=5,"原创偶像",H4663=6,"国产原创",H4663=7,"小说改"),C4663&lt;&gt;0,"")</f>
        <v>原创</v>
      </c>
      <c r="J4663" s="16" t="s">
        <v>10656</v>
      </c>
      <c r="M4663" t="str">
        <f t="shared" si="73"/>
        <v>阿妮亚·阿鲁斯特莱依姆，原创动画《Code Geass 反叛的鲁路修》角色。</v>
      </c>
      <c r="O4663">
        <v>11</v>
      </c>
      <c r="P4663">
        <v>54</v>
      </c>
    </row>
    <row r="4664" spans="1:16">
      <c r="A4664" s="5" t="s">
        <v>10661</v>
      </c>
      <c r="B4664" t="s">
        <v>10662</v>
      </c>
      <c r="C4664">
        <v>0</v>
      </c>
      <c r="D4664">
        <v>0</v>
      </c>
      <c r="E4664" t="str">
        <f t="array" ref="E4664">_xlfn.IFS(C4664&lt;&gt;2,_xlfn.IFS(D4664=0,"主角之一",D4664=1,"角色",D4664=2,"男主",D4664=3,"女主"),C4664=2,"")</f>
        <v>主角之一</v>
      </c>
      <c r="G4664" t="s">
        <v>283</v>
      </c>
      <c r="H4664">
        <v>4</v>
      </c>
      <c r="I4664" t="str">
        <f t="array" ref="I4664">_xlfn.IFS(OR(C4664=0,C4664=3),_xlfn.IFS(H4664=0,"漫改",H4664=1,"轻改",H4664=2,"原创",H4664=3,"Gal改",H4664=4,"游改",H4664=5,"原创偶像",H4664=6,"国产原创",H4664=7,"小说改"),C4664&lt;&gt;0,"")</f>
        <v>游改</v>
      </c>
      <c r="J4664" s="16" t="s">
        <v>10656</v>
      </c>
      <c r="M4664" t="str">
        <f t="shared" si="73"/>
        <v>岛原埃琳娜，游改动画《偶像大师 百万现场！》主角之一。</v>
      </c>
      <c r="O4664">
        <v>15</v>
      </c>
      <c r="P4664">
        <v>20</v>
      </c>
    </row>
    <row r="4665" spans="1:16">
      <c r="A4665" s="5" t="s">
        <v>10663</v>
      </c>
      <c r="B4665" t="s">
        <v>10664</v>
      </c>
      <c r="C4665">
        <v>0</v>
      </c>
      <c r="D4665">
        <v>1</v>
      </c>
      <c r="E4665" t="str">
        <f t="array" ref="E4665">_xlfn.IFS(C4665&lt;&gt;2,_xlfn.IFS(D4665=0,"主角之一",D4665=1,"角色",D4665=2,"男主",D4665=3,"女主"),C4665=2,"")</f>
        <v>角色</v>
      </c>
      <c r="G4665" t="s">
        <v>246</v>
      </c>
      <c r="H4665">
        <v>5</v>
      </c>
      <c r="I4665" t="str">
        <f t="array" ref="I4665">_xlfn.IFS(OR(C4665=0,C4665=3),_xlfn.IFS(H4665=0,"漫改",H4665=1,"轻改",H4665=2,"原创",H4665=3,"Gal改",H4665=4,"游改",H4665=5,"原创偶像",H4665=6,"国产原创",H4665=7,"小说改"),C4665&lt;&gt;0,"")</f>
        <v>原创偶像</v>
      </c>
      <c r="J4665" s="16" t="s">
        <v>10656</v>
      </c>
      <c r="M4665" t="str">
        <f t="shared" si="73"/>
        <v>凑友希那，原创偶像动画《BanG Dream!》角色。</v>
      </c>
      <c r="O4665">
        <v>59</v>
      </c>
      <c r="P4665">
        <v>219</v>
      </c>
    </row>
    <row r="4666" spans="1:16">
      <c r="A4666" s="5" t="s">
        <v>10665</v>
      </c>
      <c r="B4666" t="s">
        <v>10666</v>
      </c>
      <c r="C4666">
        <v>1</v>
      </c>
      <c r="D4666">
        <v>0</v>
      </c>
      <c r="E4666" t="str">
        <f t="array" ref="E4666">_xlfn.IFS(C4666&lt;&gt;2,_xlfn.IFS(D4666=0,"主角之一",D4666=1,"角色",D4666=2,"男主",D4666=3,"女主"),C4666=2,"")</f>
        <v>主角之一</v>
      </c>
      <c r="G4666" t="s">
        <v>177</v>
      </c>
      <c r="I4666" t="str">
        <f t="array" ref="I4666">_xlfn.IFS(OR(C4666=0,C4666=3),_xlfn.IFS(H4666=0,"漫改",H4666=1,"轻改",H4666=2,"原创",H4666=3,"Gal改",H4666=4,"游改",H4666=5,"原创偶像",H4666=6,"国产原创",H4666=7,"小说改"),C4666&lt;&gt;0,"")</f>
        <v/>
      </c>
      <c r="J4666" s="16" t="s">
        <v>10656</v>
      </c>
      <c r="M4666" t="str">
        <f t="shared" si="73"/>
        <v>雪仓睦月，《醋意乱流》主角之一。</v>
      </c>
      <c r="O4666">
        <v>2</v>
      </c>
      <c r="P4666">
        <v>19</v>
      </c>
    </row>
    <row r="4667" spans="1:16">
      <c r="A4667" s="5" t="s">
        <v>10667</v>
      </c>
      <c r="B4667" t="s">
        <v>10668</v>
      </c>
      <c r="C4667">
        <v>1</v>
      </c>
      <c r="D4667">
        <v>0</v>
      </c>
      <c r="E4667" t="str">
        <f t="array" ref="E4667">_xlfn.IFS(C4667&lt;&gt;2,_xlfn.IFS(D4667=0,"主角之一",D4667=1,"角色",D4667=2,"男主",D4667=3,"女主"),C4667=2,"")</f>
        <v>主角之一</v>
      </c>
      <c r="G4667" t="s">
        <v>2160</v>
      </c>
      <c r="I4667" t="str">
        <f t="array" ref="I4667">_xlfn.IFS(OR(C4667=0,C4667=3),_xlfn.IFS(H4667=0,"漫改",H4667=1,"轻改",H4667=2,"原创",H4667=3,"Gal改",H4667=4,"游改",H4667=5,"原创偶像",H4667=6,"国产原创",H4667=7,"小说改"),C4667&lt;&gt;0,"")</f>
        <v/>
      </c>
      <c r="J4667" s="16" t="s">
        <v>10656</v>
      </c>
      <c r="M4667" t="str">
        <f t="shared" si="73"/>
        <v>高澤美綾，《樱舞落花恋模样》主角之一。</v>
      </c>
      <c r="O4667">
        <v>2</v>
      </c>
      <c r="P4667">
        <v>19</v>
      </c>
    </row>
    <row r="4668" spans="1:16">
      <c r="A4668" s="5" t="s">
        <v>10669</v>
      </c>
      <c r="B4668" t="s">
        <v>10670</v>
      </c>
      <c r="C4668">
        <v>1</v>
      </c>
      <c r="D4668">
        <v>0</v>
      </c>
      <c r="E4668" t="str">
        <f t="array" ref="E4668">_xlfn.IFS(C4668&lt;&gt;2,_xlfn.IFS(D4668=0,"主角之一",D4668=1,"角色",D4668=2,"男主",D4668=3,"女主"),C4668=2,"")</f>
        <v>主角之一</v>
      </c>
      <c r="G4668" t="s">
        <v>6957</v>
      </c>
      <c r="I4668" t="str">
        <f t="array" ref="I4668">_xlfn.IFS(OR(C4668=0,C4668=3),_xlfn.IFS(H4668=0,"漫改",H4668=1,"轻改",H4668=2,"原创",H4668=3,"Gal改",H4668=4,"游改",H4668=5,"原创偶像",H4668=6,"国产原创",H4668=7,"小说改"),C4668&lt;&gt;0,"")</f>
        <v/>
      </c>
      <c r="J4668" s="16" t="s">
        <v>10656</v>
      </c>
      <c r="M4668" t="str">
        <f t="shared" si="73"/>
        <v>姬野优里，《鬼作》主角之一。</v>
      </c>
      <c r="O4668">
        <v>4</v>
      </c>
      <c r="P4668">
        <v>5</v>
      </c>
    </row>
    <row r="4669" spans="1:16">
      <c r="A4669" s="5" t="s">
        <v>10671</v>
      </c>
      <c r="B4669" t="s">
        <v>10672</v>
      </c>
      <c r="C4669">
        <v>2</v>
      </c>
      <c r="E4669" t="str">
        <f t="array" ref="E4669">_xlfn.IFS(C4669&lt;&gt;2,_xlfn.IFS(D4669=0,"主角之一",D4669=1,"角色",D4669=2,"男主",D4669=3,"女主"),C4669=2,"")</f>
        <v/>
      </c>
      <c r="I4669" t="str">
        <f t="array" ref="I4669">_xlfn.IFS(OR(C4669=0,C4669=3),_xlfn.IFS(H4669=0,"漫改",H4669=1,"轻改",H4669=2,"原创",H4669=3,"Gal改",H4669=4,"游改",H4669=5,"原创偶像",H4669=6,"国产原创",H4669=7,"小说改"),C4669&lt;&gt;0,"")</f>
        <v/>
      </c>
      <c r="J4669" s="16" t="s">
        <v>10656</v>
      </c>
      <c r="L4669" t="s">
        <v>10673</v>
      </c>
      <c r="M4669" t="str">
        <f t="shared" si="73"/>
        <v>左岸伊丽丝，游戏《AI：梦境档案》角色。</v>
      </c>
      <c r="O4669">
        <v>26</v>
      </c>
      <c r="P4669">
        <v>35</v>
      </c>
    </row>
    <row r="4670" spans="1:16">
      <c r="A4670" s="5" t="s">
        <v>10695</v>
      </c>
      <c r="B4670" t="s">
        <v>10696</v>
      </c>
      <c r="C4670">
        <v>0</v>
      </c>
      <c r="D4670">
        <v>1</v>
      </c>
      <c r="E4670" t="str">
        <f t="array" ref="E4670">_xlfn.IFS(C4670&lt;&gt;2,_xlfn.IFS(D4670=0,"主角之一",D4670=1,"角色",D4670=2,"男主",D4670=3,"女主"),C4670=2,"")</f>
        <v>角色</v>
      </c>
      <c r="G4670" t="s">
        <v>7674</v>
      </c>
      <c r="H4670">
        <v>1</v>
      </c>
      <c r="I4670" t="str">
        <f t="array" ref="I4670">_xlfn.IFS(OR(C4670=0,C4670=3),_xlfn.IFS(H4670=0,"漫改",H4670=1,"轻改",H4670=2,"原创",H4670=3,"Gal改",H4670=4,"游改",H4670=5,"原创偶像",H4670=6,"国产原创",H4670=7,"小说改"),C4670&lt;&gt;0,"")</f>
        <v>轻改</v>
      </c>
      <c r="J4670" s="16" t="s">
        <v>10676</v>
      </c>
      <c r="M4670" t="str">
        <f t="shared" si="73"/>
        <v>贝塔，轻改动画《想要成为影之实力者！》角色。</v>
      </c>
      <c r="O4670">
        <v>30</v>
      </c>
      <c r="P4670">
        <v>142</v>
      </c>
    </row>
    <row r="4671" spans="1:16">
      <c r="A4671" s="5" t="s">
        <v>10697</v>
      </c>
      <c r="B4671" t="s">
        <v>10698</v>
      </c>
      <c r="C4671">
        <v>0</v>
      </c>
      <c r="D4671">
        <v>1</v>
      </c>
      <c r="E4671" t="str">
        <f t="array" ref="E4671">_xlfn.IFS(C4671&lt;&gt;2,_xlfn.IFS(D4671=0,"主角之一",D4671=1,"角色",D4671=2,"男主",D4671=3,"女主"),C4671=2,"")</f>
        <v>角色</v>
      </c>
      <c r="G4671" t="s">
        <v>8205</v>
      </c>
      <c r="H4671">
        <v>0</v>
      </c>
      <c r="I4671" t="str">
        <f t="array" ref="I4671">_xlfn.IFS(OR(C4671=0,C4671=3),_xlfn.IFS(H4671=0,"漫改",H4671=1,"轻改",H4671=2,"原创",H4671=3,"Gal改",H4671=4,"游改",H4671=5,"原创偶像",H4671=6,"国产原创",H4671=7,"小说改"),C4671&lt;&gt;0,"")</f>
        <v>漫改</v>
      </c>
      <c r="J4671" s="16" t="s">
        <v>10676</v>
      </c>
      <c r="M4671" t="str">
        <f t="shared" si="73"/>
        <v>塔蒂亚娜，漫改动画《不死不幸》角色。</v>
      </c>
      <c r="O4671">
        <v>9</v>
      </c>
      <c r="P4671">
        <v>19</v>
      </c>
    </row>
    <row r="4672" spans="1:16">
      <c r="A4672" s="5" t="s">
        <v>10699</v>
      </c>
      <c r="B4672" t="s">
        <v>10700</v>
      </c>
      <c r="C4672">
        <v>0</v>
      </c>
      <c r="D4672">
        <v>0</v>
      </c>
      <c r="E4672" t="str">
        <f t="array" ref="E4672">_xlfn.IFS(C4672&lt;&gt;2,_xlfn.IFS(D4672=0,"主角之一",D4672=1,"角色",D4672=2,"男主",D4672=3,"女主"),C4672=2,"")</f>
        <v>主角之一</v>
      </c>
      <c r="G4672" t="s">
        <v>9286</v>
      </c>
      <c r="H4672">
        <v>2</v>
      </c>
      <c r="I4672" t="str">
        <f t="array" ref="I4672">_xlfn.IFS(OR(C4672=0,C4672=3),_xlfn.IFS(H4672=0,"漫改",H4672=1,"轻改",H4672=2,"原创",H4672=3,"Gal改",H4672=4,"游改",H4672=5,"原创偶像",H4672=6,"国产原创",H4672=7,"小说改"),C4672&lt;&gt;0,"")</f>
        <v>原创</v>
      </c>
      <c r="J4672" s="16" t="s">
        <v>10676</v>
      </c>
      <c r="M4672" t="str">
        <f t="shared" si="73"/>
        <v>茧森结，原创动画《歌声是千层派》主角之一。</v>
      </c>
      <c r="O4672">
        <v>20</v>
      </c>
      <c r="P4672">
        <v>17</v>
      </c>
    </row>
    <row r="4673" spans="1:16">
      <c r="A4673" s="5" t="s">
        <v>10679</v>
      </c>
      <c r="B4673" t="s">
        <v>10680</v>
      </c>
      <c r="C4673">
        <v>0</v>
      </c>
      <c r="D4673">
        <v>1</v>
      </c>
      <c r="E4673" t="str">
        <f t="array" ref="E4673">_xlfn.IFS(C4673&lt;&gt;2,_xlfn.IFS(D4673=0,"主角之一",D4673=1,"角色",D4673=2,"男主",D4673=3,"女主"),C4673=2,"")</f>
        <v>角色</v>
      </c>
      <c r="G4673" t="s">
        <v>8735</v>
      </c>
      <c r="H4673">
        <v>4</v>
      </c>
      <c r="I4673" t="str">
        <f t="array" ref="I4673">_xlfn.IFS(OR(C4673=0,C4673=3),_xlfn.IFS(H4673=0,"漫改",H4673=1,"轻改",H4673=2,"原创",H4673=3,"Gal改",H4673=4,"游改",H4673=5,"原创偶像",H4673=6,"国产原创",H4673=7,"小说改"),C4673&lt;&gt;0,"")</f>
        <v>游改</v>
      </c>
      <c r="J4673" s="16" t="s">
        <v>10676</v>
      </c>
      <c r="M4673" t="str">
        <f t="shared" si="73"/>
        <v>艾伊爱弗，游改动画《超次元游戏 海王星》角色。</v>
      </c>
      <c r="O4673">
        <v>6</v>
      </c>
      <c r="P4673">
        <v>26</v>
      </c>
    </row>
    <row r="4674" spans="1:16">
      <c r="A4674" s="5" t="s">
        <v>10681</v>
      </c>
      <c r="B4674" t="s">
        <v>10682</v>
      </c>
      <c r="C4674">
        <v>0</v>
      </c>
      <c r="D4674">
        <v>1</v>
      </c>
      <c r="E4674" t="str">
        <f t="array" ref="E4674">_xlfn.IFS(C4674&lt;&gt;2,_xlfn.IFS(D4674=0,"主角之一",D4674=1,"角色",D4674=2,"男主",D4674=3,"女主"),C4674=2,"")</f>
        <v>角色</v>
      </c>
      <c r="G4674" t="s">
        <v>42</v>
      </c>
      <c r="H4674">
        <v>0</v>
      </c>
      <c r="I4674" t="str">
        <f t="array" ref="I4674">_xlfn.IFS(OR(C4674=0,C4674=3),_xlfn.IFS(H4674=0,"漫改",H4674=1,"轻改",H4674=2,"原创",H4674=3,"Gal改",H4674=4,"游改",H4674=5,"原创偶像",H4674=6,"国产原创",H4674=7,"小说改"),C4674&lt;&gt;0,"")</f>
        <v>漫改</v>
      </c>
      <c r="J4674" s="16" t="s">
        <v>10676</v>
      </c>
      <c r="K4674"/>
      <c r="M4674" t="str">
        <f t="shared" si="73"/>
        <v>桐谷柩，漫改动画《恶魔之谜》角色。</v>
      </c>
      <c r="O4674">
        <v>9</v>
      </c>
      <c r="P4674">
        <v>30</v>
      </c>
    </row>
    <row r="4675" spans="1:16">
      <c r="A4675" s="5" t="s">
        <v>10683</v>
      </c>
      <c r="B4675" t="s">
        <v>10684</v>
      </c>
      <c r="C4675">
        <v>0</v>
      </c>
      <c r="D4675">
        <v>1</v>
      </c>
      <c r="E4675" t="str">
        <f t="array" ref="E4675">_xlfn.IFS(C4675&lt;&gt;2,_xlfn.IFS(D4675=0,"主角之一",D4675=1,"角色",D4675=2,"男主",D4675=3,"女主"),C4675=2,"")</f>
        <v>角色</v>
      </c>
      <c r="G4675" t="s">
        <v>385</v>
      </c>
      <c r="H4675">
        <v>0</v>
      </c>
      <c r="I4675" t="str">
        <f t="array" ref="I4675">_xlfn.IFS(OR(C4675=0,C4675=3),_xlfn.IFS(H4675=0,"漫改",H4675=1,"轻改",H4675=2,"原创",H4675=3,"Gal改",H4675=4,"游改",H4675=5,"原创偶像",H4675=6,"国产原创",H4675=7,"小说改"),C4675&lt;&gt;0,"")</f>
        <v>漫改</v>
      </c>
      <c r="J4675" s="16" t="s">
        <v>10676</v>
      </c>
      <c r="K4675" s="17">
        <v>1</v>
      </c>
      <c r="M4675" t="str">
        <f t="shared" si="73"/>
        <v>青山翠，漫改动画《请问您今天要来点兔子吗？》角色。【芳文社】</v>
      </c>
      <c r="O4675">
        <v>11</v>
      </c>
      <c r="P4675">
        <v>49</v>
      </c>
    </row>
    <row r="4676" spans="1:16">
      <c r="A4676" s="5" t="s">
        <v>10685</v>
      </c>
      <c r="B4676" t="s">
        <v>10686</v>
      </c>
      <c r="C4676">
        <v>0</v>
      </c>
      <c r="D4676">
        <v>1</v>
      </c>
      <c r="E4676" t="str">
        <f t="array" ref="E4676">_xlfn.IFS(C4676&lt;&gt;2,_xlfn.IFS(D4676=0,"主角之一",D4676=1,"角色",D4676=2,"男主",D4676=3,"女主"),C4676=2,"")</f>
        <v>角色</v>
      </c>
      <c r="G4676" t="s">
        <v>4079</v>
      </c>
      <c r="H4676">
        <v>0</v>
      </c>
      <c r="I4676" t="str">
        <f t="array" ref="I4676">_xlfn.IFS(OR(C4676=0,C4676=3),_xlfn.IFS(H4676=0,"漫改",H4676=1,"轻改",H4676=2,"原创",H4676=3,"Gal改",H4676=4,"游改",H4676=5,"原创偶像",H4676=6,"国产原创",H4676=7,"小说改"),C4676&lt;&gt;0,"")</f>
        <v>漫改</v>
      </c>
      <c r="J4676" s="16" t="s">
        <v>10676</v>
      </c>
      <c r="M4676" t="str">
        <f t="shared" si="73"/>
        <v>克鲁鲁·采佩西，漫改动画《终结的炽天使》角色。</v>
      </c>
      <c r="O4676">
        <v>19</v>
      </c>
      <c r="P4676">
        <v>220</v>
      </c>
    </row>
    <row r="4677" spans="1:16">
      <c r="A4677" s="5" t="s">
        <v>10687</v>
      </c>
      <c r="B4677" t="s">
        <v>10688</v>
      </c>
      <c r="C4677">
        <v>0</v>
      </c>
      <c r="D4677">
        <v>1</v>
      </c>
      <c r="E4677" t="str">
        <f t="array" ref="E4677">_xlfn.IFS(C4677&lt;&gt;2,_xlfn.IFS(D4677=0,"主角之一",D4677=1,"角色",D4677=2,"男主",D4677=3,"女主"),C4677=2,"")</f>
        <v>角色</v>
      </c>
      <c r="G4677" t="s">
        <v>206</v>
      </c>
      <c r="H4677">
        <v>4</v>
      </c>
      <c r="I4677" t="str">
        <f t="array" ref="I4677">_xlfn.IFS(OR(C4677=0,C4677=3),_xlfn.IFS(H4677=0,"漫改",H4677=1,"轻改",H4677=2,"原创",H4677=3,"Gal改",H4677=4,"游改",H4677=5,"原创偶像",H4677=6,"国产原创",H4677=7,"小说改"),C4677&lt;&gt;0,"")</f>
        <v>游改</v>
      </c>
      <c r="J4677" s="16" t="s">
        <v>10676</v>
      </c>
      <c r="M4677" t="str">
        <f t="shared" si="73"/>
        <v>鹭泽文香，游改动画《偶像大师 灰姑娘女孩》角色。</v>
      </c>
      <c r="O4677">
        <v>36</v>
      </c>
      <c r="P4677">
        <v>109</v>
      </c>
    </row>
    <row r="4678" spans="1:16">
      <c r="A4678" s="5" t="s">
        <v>10689</v>
      </c>
      <c r="B4678" t="s">
        <v>10690</v>
      </c>
      <c r="C4678">
        <v>0</v>
      </c>
      <c r="D4678">
        <v>0</v>
      </c>
      <c r="E4678" t="str">
        <f t="array" ref="E4678">_xlfn.IFS(C4678&lt;&gt;2,_xlfn.IFS(D4678=0,"主角之一",D4678=1,"角色",D4678=2,"男主",D4678=3,"女主"),C4678=2,"")</f>
        <v>主角之一</v>
      </c>
      <c r="G4678" t="s">
        <v>246</v>
      </c>
      <c r="H4678">
        <v>5</v>
      </c>
      <c r="I4678" t="str">
        <f t="array" ref="I4678">_xlfn.IFS(OR(C4678=0,C4678=3),_xlfn.IFS(H4678=0,"漫改",H4678=1,"轻改",H4678=2,"原创",H4678=3,"Gal改",H4678=4,"游改",H4678=5,"原创偶像",H4678=6,"国产原创",H4678=7,"小说改"),C4678&lt;&gt;0,"")</f>
        <v>原创偶像</v>
      </c>
      <c r="J4678" s="16" t="s">
        <v>10676</v>
      </c>
      <c r="M4678" t="str">
        <f t="shared" si="73"/>
        <v>市谷有咲，原创偶像动画《BanG Dream!》主角之一。</v>
      </c>
      <c r="O4678">
        <v>66</v>
      </c>
      <c r="P4678">
        <v>234</v>
      </c>
    </row>
    <row r="4679" spans="1:16">
      <c r="A4679" s="5" t="s">
        <v>10674</v>
      </c>
      <c r="B4679" t="s">
        <v>10675</v>
      </c>
      <c r="C4679">
        <v>0</v>
      </c>
      <c r="D4679">
        <v>0</v>
      </c>
      <c r="E4679" t="str">
        <f t="array" ref="E4679">_xlfn.IFS(C4679&lt;&gt;2,_xlfn.IFS(D4679=0,"主角之一",D4679=1,"角色",D4679=2,"男主",D4679=3,"女主"),C4679=2,"")</f>
        <v>主角之一</v>
      </c>
      <c r="G4679" t="s">
        <v>960</v>
      </c>
      <c r="H4679">
        <v>0</v>
      </c>
      <c r="I4679" t="str">
        <f t="array" ref="I4679">_xlfn.IFS(OR(C4679=0,C4679=3),_xlfn.IFS(H4679=0,"漫改",H4679=1,"轻改",H4679=2,"原创",H4679=3,"Gal改",H4679=4,"游改",H4679=5,"原创偶像",H4679=6,"国产原创",H4679=7,"小说改"),C4679&lt;&gt;0,"")</f>
        <v>漫改</v>
      </c>
      <c r="J4679" s="16" t="s">
        <v>10676</v>
      </c>
      <c r="M4679" t="str">
        <f t="shared" si="73"/>
        <v>宫永咲，漫改动画《天才麻将少女》主角之一。</v>
      </c>
      <c r="O4679">
        <v>50</v>
      </c>
      <c r="P4679">
        <v>220</v>
      </c>
    </row>
    <row r="4680" spans="1:16">
      <c r="A4680" s="5" t="s">
        <v>10691</v>
      </c>
      <c r="B4680" t="s">
        <v>10692</v>
      </c>
      <c r="C4680">
        <v>0</v>
      </c>
      <c r="D4680">
        <v>1</v>
      </c>
      <c r="E4680" t="str">
        <f t="array" ref="E4680">_xlfn.IFS(C4680&lt;&gt;2,_xlfn.IFS(D4680=0,"主角之一",D4680=1,"角色",D4680=2,"男主",D4680=3,"女主"),C4680=2,"")</f>
        <v>角色</v>
      </c>
      <c r="G4680" t="s">
        <v>1458</v>
      </c>
      <c r="H4680">
        <v>0</v>
      </c>
      <c r="I4680" t="str">
        <f t="array" ref="I4680">_xlfn.IFS(OR(C4680=0,C4680=3),_xlfn.IFS(H4680=0,"漫改",H4680=1,"轻改",H4680=2,"原创",H4680=3,"Gal改",H4680=4,"游改",H4680=5,"原创偶像",H4680=6,"国产原创",H4680=7,"小说改"),C4680&lt;&gt;0,"")</f>
        <v>漫改</v>
      </c>
      <c r="J4680" s="16" t="s">
        <v>10676</v>
      </c>
      <c r="M4680" t="str">
        <f t="shared" si="73"/>
        <v>叶历，漫改动画《终将成为你》角色。</v>
      </c>
      <c r="O4680">
        <v>7</v>
      </c>
      <c r="P4680">
        <v>24</v>
      </c>
    </row>
    <row r="4681" spans="1:16">
      <c r="A4681" s="5" t="s">
        <v>10677</v>
      </c>
      <c r="B4681" t="s">
        <v>10678</v>
      </c>
      <c r="C4681">
        <v>0</v>
      </c>
      <c r="D4681">
        <v>1</v>
      </c>
      <c r="E4681" t="str">
        <f t="array" ref="E4681">_xlfn.IFS(C4681&lt;&gt;2,_xlfn.IFS(D4681=0,"主角之一",D4681=1,"角色",D4681=2,"男主",D4681=3,"女主"),C4681=2,"")</f>
        <v>角色</v>
      </c>
      <c r="G4681" t="s">
        <v>302</v>
      </c>
      <c r="H4681">
        <v>0</v>
      </c>
      <c r="I4681" t="str">
        <f t="array" ref="I4681">_xlfn.IFS(OR(C4681=0,C4681=3),_xlfn.IFS(H4681=0,"漫改",H4681=1,"轻改",H4681=2,"原创",H4681=3,"Gal改",H4681=4,"游改",H4681=5,"原创偶像",H4681=6,"国产原创",H4681=7,"小说改"),C4681&lt;&gt;0,"")</f>
        <v>漫改</v>
      </c>
      <c r="J4681" s="16" t="s">
        <v>10676</v>
      </c>
      <c r="M4681" t="str">
        <f t="shared" ref="M4681:M4744" si="74">_xlfn.CONCAT(_xlfn.IFS(C4681=0,_xlfn.CONCAT(B4681,"，",I4681,"动画","《",G4681,"》",E4681,"。"),C4681=1,_xlfn.CONCAT(B4681,"，《",G4681,"》",E4681,"。"),C4681=2,_xlfn.CONCAT(B4681,"，",L4681),C4681=3,_xlfn.CONCAT(B4681,"，动画电影《",G4681,"》",E4681,"。")),_xlfn.IFS(K4681=1,"【芳文社】",K4681=0,""))</f>
        <v>大蛇丸，漫改动画《火影忍者》角色。</v>
      </c>
      <c r="O4681">
        <v>13</v>
      </c>
      <c r="P4681">
        <v>27</v>
      </c>
    </row>
    <row r="4682" spans="1:16">
      <c r="A4682" s="5" t="s">
        <v>10693</v>
      </c>
      <c r="B4682" t="s">
        <v>10694</v>
      </c>
      <c r="C4682">
        <v>0</v>
      </c>
      <c r="D4682">
        <v>0</v>
      </c>
      <c r="E4682" t="str">
        <f t="array" ref="E4682">_xlfn.IFS(C4682&lt;&gt;2,_xlfn.IFS(D4682=0,"主角之一",D4682=1,"角色",D4682=2,"男主",D4682=3,"女主"),C4682=2,"")</f>
        <v>主角之一</v>
      </c>
      <c r="G4682" t="s">
        <v>137</v>
      </c>
      <c r="H4682">
        <v>4</v>
      </c>
      <c r="I4682" t="str">
        <f t="array" ref="I4682">_xlfn.IFS(OR(C4682=0,C4682=3),_xlfn.IFS(H4682=0,"漫改",H4682=1,"轻改",H4682=2,"原创",H4682=3,"Gal改",H4682=4,"游改",H4682=5,"原创偶像",H4682=6,"国产原创",H4682=7,"小说改"),C4682&lt;&gt;0,"")</f>
        <v>游改</v>
      </c>
      <c r="J4682" s="16" t="s">
        <v>10676</v>
      </c>
      <c r="M4682" t="str">
        <f t="shared" si="74"/>
        <v>樋口圆香，游改动画《偶像大师 闪耀色彩》主角之一。</v>
      </c>
      <c r="O4682">
        <v>85</v>
      </c>
      <c r="P4682">
        <v>289</v>
      </c>
    </row>
    <row r="4683" spans="1:16">
      <c r="A4683" s="5" t="s">
        <v>10701</v>
      </c>
      <c r="B4683" t="s">
        <v>10702</v>
      </c>
      <c r="C4683">
        <v>1</v>
      </c>
      <c r="D4683">
        <v>0</v>
      </c>
      <c r="E4683" t="str">
        <f t="array" ref="E4683">_xlfn.IFS(C4683&lt;&gt;2,_xlfn.IFS(D4683=0,"主角之一",D4683=1,"角色",D4683=2,"男主",D4683=3,"女主"),C4683=2,"")</f>
        <v>主角之一</v>
      </c>
      <c r="G4683" t="s">
        <v>391</v>
      </c>
      <c r="I4683" t="str">
        <f t="array" ref="I4683">_xlfn.IFS(OR(C4683=0,C4683=3),_xlfn.IFS(H4683=0,"漫改",H4683=1,"轻改",H4683=2,"原创",H4683=3,"Gal改",H4683=4,"游改",H4683=5,"原创偶像",H4683=6,"国产原创",H4683=7,"小说改"),C4683&lt;&gt;0,"")</f>
        <v/>
      </c>
      <c r="J4683" s="16" t="s">
        <v>10676</v>
      </c>
      <c r="M4683" t="str">
        <f t="shared" si="74"/>
        <v>渚千夏，《BALDR SKY》主角之一。</v>
      </c>
      <c r="O4683">
        <v>46</v>
      </c>
      <c r="P4683">
        <v>94</v>
      </c>
    </row>
    <row r="4684" spans="1:16">
      <c r="A4684" s="5" t="s">
        <v>10703</v>
      </c>
      <c r="B4684" t="s">
        <v>10704</v>
      </c>
      <c r="C4684">
        <v>1</v>
      </c>
      <c r="D4684">
        <v>0</v>
      </c>
      <c r="E4684" t="str">
        <f t="array" ref="E4684">_xlfn.IFS(C4684&lt;&gt;2,_xlfn.IFS(D4684=0,"主角之一",D4684=1,"角色",D4684=2,"男主",D4684=3,"女主"),C4684=2,"")</f>
        <v>主角之一</v>
      </c>
      <c r="G4684" t="s">
        <v>10705</v>
      </c>
      <c r="I4684" t="str">
        <f t="array" ref="I4684">_xlfn.IFS(OR(C4684=0,C4684=3),_xlfn.IFS(H4684=0,"漫改",H4684=1,"轻改",H4684=2,"原创",H4684=3,"Gal改",H4684=4,"游改",H4684=5,"原创偶像",H4684=6,"国产原创",H4684=7,"小说改"),C4684&lt;&gt;0,"")</f>
        <v/>
      </c>
      <c r="J4684" s="16" t="s">
        <v>10676</v>
      </c>
      <c r="M4684" t="str">
        <f t="shared" si="74"/>
        <v>椎葉古杜音，《千之刃涛、桃花染之皇姬》主角之一。</v>
      </c>
      <c r="O4684">
        <v>13</v>
      </c>
      <c r="P4684">
        <v>58</v>
      </c>
    </row>
    <row r="4685" spans="1:16">
      <c r="A4685" s="5" t="s">
        <v>10710</v>
      </c>
      <c r="B4685" t="s">
        <v>10711</v>
      </c>
      <c r="C4685">
        <v>2</v>
      </c>
      <c r="E4685" t="str">
        <f t="array" ref="E4685">_xlfn.IFS(C4685&lt;&gt;2,_xlfn.IFS(D4685=0,"主角之一",D4685=1,"角色",D4685=2,"男主",D4685=3,"女主"),C4685=2,"")</f>
        <v/>
      </c>
      <c r="I4685" t="str">
        <f t="array" ref="I4685">_xlfn.IFS(OR(C4685=0,C4685=3),_xlfn.IFS(H4685=0,"漫改",H4685=1,"轻改",H4685=2,"原创",H4685=3,"Gal改",H4685=4,"游改",H4685=5,"原创偶像",H4685=6,"国产原创",H4685=7,"小说改"),C4685&lt;&gt;0,"")</f>
        <v/>
      </c>
      <c r="J4685" s="16" t="s">
        <v>10676</v>
      </c>
      <c r="L4685" t="s">
        <v>124</v>
      </c>
      <c r="M4685" t="str">
        <f t="shared" si="74"/>
        <v>纳西妲，游戏《原神》角色。</v>
      </c>
      <c r="O4685">
        <v>65</v>
      </c>
      <c r="P4685">
        <v>62</v>
      </c>
    </row>
    <row r="4686" spans="1:16">
      <c r="A4686" s="5" t="s">
        <v>10706</v>
      </c>
      <c r="B4686" t="s">
        <v>10707</v>
      </c>
      <c r="C4686">
        <v>2</v>
      </c>
      <c r="E4686" t="str">
        <f t="array" ref="E4686">_xlfn.IFS(C4686&lt;&gt;2,_xlfn.IFS(D4686=0,"主角之一",D4686=1,"角色",D4686=2,"男主",D4686=3,"女主"),C4686=2,"")</f>
        <v/>
      </c>
      <c r="I4686" t="str">
        <f t="array" ref="I4686">_xlfn.IFS(OR(C4686=0,C4686=3),_xlfn.IFS(H4686=0,"漫改",H4686=1,"轻改",H4686=2,"原创",H4686=3,"Gal改",H4686=4,"游改",H4686=5,"原创偶像",H4686=6,"国产原创",H4686=7,"小说改"),C4686&lt;&gt;0,"")</f>
        <v/>
      </c>
      <c r="J4686" s="16" t="s">
        <v>10676</v>
      </c>
      <c r="L4686" t="s">
        <v>2892</v>
      </c>
      <c r="M4686" t="str">
        <f t="shared" si="74"/>
        <v>库尔特·范德尔，游戏《英雄传说》角色。</v>
      </c>
      <c r="O4686">
        <v>10</v>
      </c>
      <c r="P4686">
        <v>6</v>
      </c>
    </row>
    <row r="4687" spans="1:16">
      <c r="A4687" s="5" t="s">
        <v>10708</v>
      </c>
      <c r="B4687" t="s">
        <v>10709</v>
      </c>
      <c r="C4687">
        <v>2</v>
      </c>
      <c r="E4687" t="str">
        <f t="array" ref="E4687">_xlfn.IFS(C4687&lt;&gt;2,_xlfn.IFS(D4687=0,"主角之一",D4687=1,"角色",D4687=2,"男主",D4687=3,"女主"),C4687=2,"")</f>
        <v/>
      </c>
      <c r="I4687" t="str">
        <f t="array" ref="I4687">_xlfn.IFS(OR(C4687=0,C4687=3),_xlfn.IFS(H4687=0,"漫改",H4687=1,"轻改",H4687=2,"原创",H4687=3,"Gal改",H4687=4,"游改",H4687=5,"原创偶像",H4687=6,"国产原创",H4687=7,"小说改"),C4687&lt;&gt;0,"")</f>
        <v/>
      </c>
      <c r="J4687" s="16" t="s">
        <v>10676</v>
      </c>
      <c r="L4687" t="s">
        <v>2395</v>
      </c>
      <c r="M4687" t="str">
        <f t="shared" si="74"/>
        <v>望月穗波，游戏《世界计划 缤纷舞台！ feat. 初音未来》角色。</v>
      </c>
      <c r="O4687">
        <v>13</v>
      </c>
      <c r="P4687">
        <v>36</v>
      </c>
    </row>
    <row r="4688" spans="1:16">
      <c r="A4688" s="5" t="s">
        <v>10715</v>
      </c>
      <c r="B4688" t="s">
        <v>10716</v>
      </c>
      <c r="C4688">
        <v>0</v>
      </c>
      <c r="D4688">
        <v>0</v>
      </c>
      <c r="E4688" t="str">
        <f t="array" ref="E4688">_xlfn.IFS(C4688&lt;&gt;2,_xlfn.IFS(D4688=0,"主角之一",D4688=1,"角色",D4688=2,"男主",D4688=3,"女主"),C4688=2,"")</f>
        <v>主角之一</v>
      </c>
      <c r="G4688" t="s">
        <v>10717</v>
      </c>
      <c r="H4688">
        <v>0</v>
      </c>
      <c r="I4688" t="str">
        <f t="array" ref="I4688">_xlfn.IFS(OR(C4688=0,C4688=3),_xlfn.IFS(H4688=0,"漫改",H4688=1,"轻改",H4688=2,"原创",H4688=3,"Gal改",H4688=4,"游改",H4688=5,"原创偶像",H4688=6,"国产原创",H4688=7,"小说改"),C4688&lt;&gt;0,"")</f>
        <v>漫改</v>
      </c>
      <c r="J4688" s="16" t="s">
        <v>10714</v>
      </c>
      <c r="K4688" s="17">
        <v>1</v>
      </c>
      <c r="M4688" t="str">
        <f t="shared" si="74"/>
        <v>橘勇鱼，漫改动画《食梦者玛利》主角之一。【芳文社】</v>
      </c>
      <c r="O4688">
        <v>5</v>
      </c>
      <c r="P4688">
        <v>37</v>
      </c>
    </row>
    <row r="4689" spans="1:16">
      <c r="A4689" s="5" t="s">
        <v>10730</v>
      </c>
      <c r="B4689" t="s">
        <v>10731</v>
      </c>
      <c r="C4689">
        <v>0</v>
      </c>
      <c r="D4689">
        <v>0</v>
      </c>
      <c r="E4689" t="str">
        <f t="array" ref="E4689">_xlfn.IFS(C4689&lt;&gt;2,_xlfn.IFS(D4689=0,"主角之一",D4689=1,"角色",D4689=2,"男主",D4689=3,"女主"),C4689=2,"")</f>
        <v>主角之一</v>
      </c>
      <c r="G4689" t="s">
        <v>32</v>
      </c>
      <c r="H4689">
        <v>2</v>
      </c>
      <c r="I4689" t="str">
        <f t="array" ref="I4689">_xlfn.IFS(OR(C4689=0,C4689=3),_xlfn.IFS(H4689=0,"漫改",H4689=1,"轻改",H4689=2,"原创",H4689=3,"Gal改",H4689=4,"游改",H4689=5,"原创偶像",H4689=6,"国产原创",H4689=7,"小说改"),C4689&lt;&gt;0,"")</f>
        <v>原创</v>
      </c>
      <c r="J4689" s="16" t="s">
        <v>10714</v>
      </c>
      <c r="K4689"/>
      <c r="M4689" t="str">
        <f t="shared" si="74"/>
        <v>御徒町，原创动画《秋叶原冥途战争》主角之一。</v>
      </c>
      <c r="O4689">
        <v>50</v>
      </c>
      <c r="P4689">
        <v>20</v>
      </c>
    </row>
    <row r="4690" spans="1:16">
      <c r="A4690" s="5" t="s">
        <v>10718</v>
      </c>
      <c r="B4690" t="s">
        <v>10719</v>
      </c>
      <c r="C4690">
        <v>0</v>
      </c>
      <c r="D4690">
        <v>0</v>
      </c>
      <c r="E4690" t="str">
        <f t="array" ref="E4690">_xlfn.IFS(C4690&lt;&gt;2,_xlfn.IFS(D4690=0,"主角之一",D4690=1,"角色",D4690=2,"男主",D4690=3,"女主"),C4690=2,"")</f>
        <v>主角之一</v>
      </c>
      <c r="G4690" t="s">
        <v>9237</v>
      </c>
      <c r="H4690">
        <v>0</v>
      </c>
      <c r="I4690" t="str">
        <f t="array" ref="I4690">_xlfn.IFS(OR(C4690=0,C4690=3),_xlfn.IFS(H4690=0,"漫改",H4690=1,"轻改",H4690=2,"原创",H4690=3,"Gal改",H4690=4,"游改",H4690=5,"原创偶像",H4690=6,"国产原创",H4690=7,"小说改"),C4690&lt;&gt;0,"")</f>
        <v>漫改</v>
      </c>
      <c r="J4690" s="16" t="s">
        <v>10714</v>
      </c>
      <c r="M4690" t="str">
        <f t="shared" si="74"/>
        <v>南波六太，漫改动画《宇宙兄弟》主角之一。</v>
      </c>
      <c r="O4690">
        <v>6</v>
      </c>
      <c r="P4690">
        <v>38</v>
      </c>
    </row>
    <row r="4691" spans="1:16">
      <c r="A4691" s="5" t="s">
        <v>10720</v>
      </c>
      <c r="B4691" t="s">
        <v>10721</v>
      </c>
      <c r="C4691">
        <v>0</v>
      </c>
      <c r="D4691">
        <v>1</v>
      </c>
      <c r="E4691" t="str">
        <f t="array" ref="E4691">_xlfn.IFS(C4691&lt;&gt;2,_xlfn.IFS(D4691=0,"主角之一",D4691=1,"角色",D4691=2,"男主",D4691=3,"女主"),C4691=2,"")</f>
        <v>角色</v>
      </c>
      <c r="G4691" t="s">
        <v>2522</v>
      </c>
      <c r="H4691">
        <v>3</v>
      </c>
      <c r="I4691" t="str">
        <f t="array" ref="I4691">_xlfn.IFS(OR(C4691=0,C4691=3),_xlfn.IFS(H4691=0,"漫改",H4691=1,"轻改",H4691=2,"原创",H4691=3,"Gal改",H4691=4,"游改",H4691=5,"原创偶像",H4691=6,"国产原创",H4691=7,"小说改"),C4691&lt;&gt;0,"")</f>
        <v>Gal改</v>
      </c>
      <c r="J4691" s="16" t="s">
        <v>10714</v>
      </c>
      <c r="M4691" t="str">
        <f t="shared" si="74"/>
        <v>星野爱沙美，Gal改动画《我自己；你自己》角色。</v>
      </c>
      <c r="O4691">
        <v>4</v>
      </c>
      <c r="P4691">
        <v>13</v>
      </c>
    </row>
    <row r="4692" spans="1:16">
      <c r="A4692" s="5" t="s">
        <v>10712</v>
      </c>
      <c r="B4692" t="s">
        <v>10713</v>
      </c>
      <c r="C4692">
        <v>0</v>
      </c>
      <c r="D4692">
        <v>1</v>
      </c>
      <c r="E4692" t="str">
        <f t="array" ref="E4692">_xlfn.IFS(C4692&lt;&gt;2,_xlfn.IFS(D4692=0,"主角之一",D4692=1,"角色",D4692=2,"男主",D4692=3,"女主"),C4692=2,"")</f>
        <v>角色</v>
      </c>
      <c r="G4692" t="s">
        <v>231</v>
      </c>
      <c r="H4692">
        <v>0</v>
      </c>
      <c r="I4692" t="str">
        <f t="array" ref="I4692">_xlfn.IFS(OR(C4692=0,C4692=3),_xlfn.IFS(H4692=0,"漫改",H4692=1,"轻改",H4692=2,"原创",H4692=3,"Gal改",H4692=4,"游改",H4692=5,"原创偶像",H4692=6,"国产原创",H4692=7,"小说改"),C4692&lt;&gt;0,"")</f>
        <v>漫改</v>
      </c>
      <c r="J4692" s="16" t="s">
        <v>10714</v>
      </c>
      <c r="M4692" t="str">
        <f t="shared" si="74"/>
        <v>乌丸大路，漫改动画《校园迷糊大王》角色。</v>
      </c>
      <c r="O4692">
        <v>8</v>
      </c>
      <c r="P4692">
        <v>17</v>
      </c>
    </row>
    <row r="4693" spans="1:16">
      <c r="A4693" s="5" t="s">
        <v>10722</v>
      </c>
      <c r="B4693" t="s">
        <v>10723</v>
      </c>
      <c r="C4693">
        <v>0</v>
      </c>
      <c r="D4693">
        <v>1</v>
      </c>
      <c r="E4693" t="str">
        <f t="array" ref="E4693">_xlfn.IFS(C4693&lt;&gt;2,_xlfn.IFS(D4693=0,"主角之一",D4693=1,"角色",D4693=2,"男主",D4693=3,"女主"),C4693=2,"")</f>
        <v>角色</v>
      </c>
      <c r="G4693" t="s">
        <v>8675</v>
      </c>
      <c r="H4693">
        <v>0</v>
      </c>
      <c r="I4693" t="str">
        <f t="array" ref="I4693">_xlfn.IFS(OR(C4693=0,C4693=3),_xlfn.IFS(H4693=0,"漫改",H4693=1,"轻改",H4693=2,"原创",H4693=3,"Gal改",H4693=4,"游改",H4693=5,"原创偶像",H4693=6,"国产原创",H4693=7,"小说改"),C4693&lt;&gt;0,"")</f>
        <v>漫改</v>
      </c>
      <c r="J4693" s="16" t="s">
        <v>10714</v>
      </c>
      <c r="M4693" t="str">
        <f t="shared" si="74"/>
        <v>吕布奉先，漫改动画《一骑当千》角色。</v>
      </c>
      <c r="O4693">
        <v>3</v>
      </c>
      <c r="P4693">
        <v>29</v>
      </c>
    </row>
    <row r="4694" spans="1:16">
      <c r="A4694" s="5" t="s">
        <v>10724</v>
      </c>
      <c r="B4694" t="s">
        <v>10725</v>
      </c>
      <c r="C4694">
        <v>0</v>
      </c>
      <c r="D4694">
        <v>1</v>
      </c>
      <c r="E4694" t="str">
        <f t="array" ref="E4694">_xlfn.IFS(C4694&lt;&gt;2,_xlfn.IFS(D4694=0,"主角之一",D4694=1,"角色",D4694=2,"男主",D4694=3,"女主"),C4694=2,"")</f>
        <v>角色</v>
      </c>
      <c r="G4694" t="s">
        <v>249</v>
      </c>
      <c r="H4694">
        <v>1</v>
      </c>
      <c r="I4694" t="str">
        <f t="array" ref="I4694">_xlfn.IFS(OR(C4694=0,C4694=3),_xlfn.IFS(H4694=0,"漫改",H4694=1,"轻改",H4694=2,"原创",H4694=3,"Gal改",H4694=4,"游改",H4694=5,"原创偶像",H4694=6,"国产原创",H4694=7,"小说改"),C4694&lt;&gt;0,"")</f>
        <v>轻改</v>
      </c>
      <c r="J4694" s="16" t="s">
        <v>10714</v>
      </c>
      <c r="M4694" t="str">
        <f t="shared" si="74"/>
        <v>小笠原晴香 &amp; 松本美知惠，轻改动画《吹响吧！上低音号》角色。</v>
      </c>
      <c r="O4694">
        <v>31</v>
      </c>
      <c r="P4694">
        <v>136</v>
      </c>
    </row>
    <row r="4695" spans="1:16">
      <c r="A4695" s="5" t="s">
        <v>10726</v>
      </c>
      <c r="B4695" t="s">
        <v>10727</v>
      </c>
      <c r="C4695">
        <v>0</v>
      </c>
      <c r="D4695">
        <v>0</v>
      </c>
      <c r="E4695" t="str">
        <f t="array" ref="E4695">_xlfn.IFS(C4695&lt;&gt;2,_xlfn.IFS(D4695=0,"主角之一",D4695=1,"角色",D4695=2,"男主",D4695=3,"女主"),C4695=2,"")</f>
        <v>主角之一</v>
      </c>
      <c r="G4695" t="s">
        <v>1290</v>
      </c>
      <c r="H4695">
        <v>0</v>
      </c>
      <c r="I4695" t="str">
        <f t="array" ref="I4695">_xlfn.IFS(OR(C4695=0,C4695=3),_xlfn.IFS(H4695=0,"漫改",H4695=1,"轻改",H4695=2,"原创",H4695=3,"Gal改",H4695=4,"游改",H4695=5,"原创偶像",H4695=6,"国产原创",H4695=7,"小说改"),C4695&lt;&gt;0,"")</f>
        <v>漫改</v>
      </c>
      <c r="J4695" s="16" t="s">
        <v>10714</v>
      </c>
      <c r="M4695" t="str">
        <f t="shared" si="74"/>
        <v>绯山茜，漫改动画《恋爱暴君》主角之一。</v>
      </c>
      <c r="O4695">
        <v>5</v>
      </c>
      <c r="P4695">
        <v>15</v>
      </c>
    </row>
    <row r="4696" spans="1:16">
      <c r="A4696" s="5" t="s">
        <v>10728</v>
      </c>
      <c r="B4696" t="s">
        <v>10729</v>
      </c>
      <c r="C4696">
        <v>0</v>
      </c>
      <c r="D4696">
        <v>0</v>
      </c>
      <c r="E4696" t="str">
        <f t="array" ref="E4696">_xlfn.IFS(C4696&lt;&gt;2,_xlfn.IFS(D4696=0,"主角之一",D4696=1,"角色",D4696=2,"男主",D4696=3,"女主"),C4696=2,"")</f>
        <v>主角之一</v>
      </c>
      <c r="G4696" t="s">
        <v>3736</v>
      </c>
      <c r="H4696">
        <v>0</v>
      </c>
      <c r="I4696" t="str">
        <f t="array" ref="I4696">_xlfn.IFS(OR(C4696=0,C4696=3),_xlfn.IFS(H4696=0,"漫改",H4696=1,"轻改",H4696=2,"原创",H4696=3,"Gal改",H4696=4,"游改",H4696=5,"原创偶像",H4696=6,"国产原创",H4696=7,"小说改"),C4696&lt;&gt;0,"")</f>
        <v>漫改</v>
      </c>
      <c r="J4696" s="16" t="s">
        <v>10714</v>
      </c>
      <c r="M4696" t="str">
        <f t="shared" si="74"/>
        <v>邪神酱，漫改动画《邪神与厨二病少女》主角之一。</v>
      </c>
      <c r="O4696">
        <v>52</v>
      </c>
      <c r="P4696">
        <v>167</v>
      </c>
    </row>
    <row r="4697" spans="1:16">
      <c r="A4697" s="5" t="s">
        <v>10736</v>
      </c>
      <c r="B4697" t="s">
        <v>10737</v>
      </c>
      <c r="C4697">
        <v>1</v>
      </c>
      <c r="D4697">
        <v>0</v>
      </c>
      <c r="E4697" t="str">
        <f t="array" ref="E4697">_xlfn.IFS(C4697&lt;&gt;2,_xlfn.IFS(D4697=0,"主角之一",D4697=1,"角色",D4697=2,"男主",D4697=3,"女主"),C4697=2,"")</f>
        <v>主角之一</v>
      </c>
      <c r="G4697" t="s">
        <v>183</v>
      </c>
      <c r="I4697" t="str">
        <f t="array" ref="I4697">_xlfn.IFS(OR(C4697=0,C4697=3),_xlfn.IFS(H4697=0,"漫改",H4697=1,"轻改",H4697=2,"原创",H4697=3,"Gal改",H4697=4,"游改",H4697=5,"原创偶像",H4697=6,"国产原创",H4697=7,"小说改"),C4697&lt;&gt;0,"")</f>
        <v/>
      </c>
      <c r="J4697" s="16" t="s">
        <v>10714</v>
      </c>
      <c r="M4697" t="str">
        <f t="shared" si="74"/>
        <v>逢川惠，《炽焰天穹》主角之一。</v>
      </c>
      <c r="O4697">
        <v>20</v>
      </c>
      <c r="P4697">
        <v>35</v>
      </c>
    </row>
    <row r="4698" spans="1:16">
      <c r="A4698" s="5" t="s">
        <v>10732</v>
      </c>
      <c r="B4698" t="s">
        <v>10733</v>
      </c>
      <c r="C4698">
        <v>1</v>
      </c>
      <c r="D4698">
        <v>0</v>
      </c>
      <c r="E4698" t="str">
        <f t="array" ref="E4698">_xlfn.IFS(C4698&lt;&gt;2,_xlfn.IFS(D4698=0,"主角之一",D4698=1,"角色",D4698=2,"男主",D4698=3,"女主"),C4698=2,"")</f>
        <v>主角之一</v>
      </c>
      <c r="G4698" t="s">
        <v>7975</v>
      </c>
      <c r="I4698" t="str">
        <f t="array" ref="I4698">_xlfn.IFS(OR(C4698=0,C4698=3),_xlfn.IFS(H4698=0,"漫改",H4698=1,"轻改",H4698=2,"原创",H4698=3,"Gal改",H4698=4,"游改",H4698=5,"原创偶像",H4698=6,"国产原创",H4698=7,"小说改"),C4698&lt;&gt;0,"")</f>
        <v/>
      </c>
      <c r="J4698" s="16" t="s">
        <v>10714</v>
      </c>
      <c r="M4698" t="str">
        <f t="shared" si="74"/>
        <v>黑须彼方，《沦为回忆的你 ~秋之回忆~》主角之一。</v>
      </c>
      <c r="O4698">
        <v>6</v>
      </c>
      <c r="P4698">
        <v>32</v>
      </c>
    </row>
    <row r="4699" spans="1:16">
      <c r="A4699" s="5" t="s">
        <v>10734</v>
      </c>
      <c r="B4699" t="s">
        <v>10735</v>
      </c>
      <c r="C4699">
        <v>1</v>
      </c>
      <c r="D4699">
        <v>1</v>
      </c>
      <c r="E4699" t="str">
        <f t="array" ref="E4699">_xlfn.IFS(C4699&lt;&gt;2,_xlfn.IFS(D4699=0,"主角之一",D4699=1,"角色",D4699=2,"男主",D4699=3,"女主"),C4699=2,"")</f>
        <v>角色</v>
      </c>
      <c r="G4699" t="s">
        <v>419</v>
      </c>
      <c r="I4699" t="str">
        <f t="array" ref="I4699">_xlfn.IFS(OR(C4699=0,C4699=3),_xlfn.IFS(H4699=0,"漫改",H4699=1,"轻改",H4699=2,"原创",H4699=3,"Gal改",H4699=4,"游改",H4699=5,"原创偶像",H4699=6,"国产原创",H4699=7,"小说改"),C4699&lt;&gt;0,"")</f>
        <v/>
      </c>
      <c r="J4699" s="16" t="s">
        <v>10714</v>
      </c>
      <c r="M4699" t="str">
        <f t="shared" si="74"/>
        <v>天川美夜子，《Root Double -Before Crime * After Days-》角色。</v>
      </c>
      <c r="O4699">
        <v>9</v>
      </c>
      <c r="P4699">
        <v>2</v>
      </c>
    </row>
    <row r="4700" spans="1:16">
      <c r="A4700" s="5" t="s">
        <v>10751</v>
      </c>
      <c r="B4700" t="s">
        <v>10752</v>
      </c>
      <c r="C4700">
        <v>0</v>
      </c>
      <c r="D4700">
        <v>0</v>
      </c>
      <c r="E4700" t="str">
        <f t="array" ref="E4700">_xlfn.IFS(C4700&lt;&gt;2,_xlfn.IFS(D4700=0,"主角之一",D4700=1,"角色",D4700=2,"男主",D4700=3,"女主"),C4700=2,"")</f>
        <v>主角之一</v>
      </c>
      <c r="G4700" t="s">
        <v>611</v>
      </c>
      <c r="H4700">
        <v>5</v>
      </c>
      <c r="I4700" t="str">
        <f t="array" ref="I4700">_xlfn.IFS(OR(C4700=0,C4700=3),_xlfn.IFS(H4700=0,"漫改",H4700=1,"轻改",H4700=2,"原创",H4700=3,"Gal改",H4700=4,"游改",H4700=5,"原创偶像",H4700=6,"国产原创",H4700=7,"小说改"),C4700&lt;&gt;0,"")</f>
        <v>原创偶像</v>
      </c>
      <c r="J4700" s="16" t="s">
        <v>10740</v>
      </c>
      <c r="M4700" t="str">
        <f t="shared" si="74"/>
        <v>米女芽衣，原创偶像动画《Love Live! Superstar!!》主角之一。</v>
      </c>
      <c r="O4700">
        <v>6</v>
      </c>
      <c r="P4700">
        <v>15</v>
      </c>
    </row>
    <row r="4701" spans="1:16">
      <c r="A4701" s="5" t="s">
        <v>10753</v>
      </c>
      <c r="B4701" t="s">
        <v>10754</v>
      </c>
      <c r="C4701">
        <v>0</v>
      </c>
      <c r="D4701">
        <v>0</v>
      </c>
      <c r="E4701" t="str">
        <f t="array" ref="E4701">_xlfn.IFS(C4701&lt;&gt;2,_xlfn.IFS(D4701=0,"主角之一",D4701=1,"角色",D4701=2,"男主",D4701=3,"女主"),C4701=2,"")</f>
        <v>主角之一</v>
      </c>
      <c r="G4701" t="s">
        <v>10755</v>
      </c>
      <c r="H4701">
        <v>0</v>
      </c>
      <c r="I4701" t="str">
        <f t="array" ref="I4701">_xlfn.IFS(OR(C4701=0,C4701=3),_xlfn.IFS(H4701=0,"漫改",H4701=1,"轻改",H4701=2,"原创",H4701=3,"Gal改",H4701=4,"游改",H4701=5,"原创偶像",H4701=6,"国产原创",H4701=7,"小说改"),C4701&lt;&gt;0,"")</f>
        <v>漫改</v>
      </c>
      <c r="J4701" s="16" t="s">
        <v>10740</v>
      </c>
      <c r="M4701" t="str">
        <f t="shared" si="74"/>
        <v>火威灯，漫改动画《和青梅竹马之间不会有恋爱喜剧》主角之一。</v>
      </c>
      <c r="O4701">
        <v>6</v>
      </c>
      <c r="P4701">
        <v>16</v>
      </c>
    </row>
    <row r="4702" spans="1:16">
      <c r="A4702" s="5" t="s">
        <v>10741</v>
      </c>
      <c r="B4702" t="s">
        <v>10742</v>
      </c>
      <c r="C4702">
        <v>0</v>
      </c>
      <c r="D4702">
        <v>0</v>
      </c>
      <c r="E4702" t="str">
        <f t="array" ref="E4702">_xlfn.IFS(C4702&lt;&gt;2,_xlfn.IFS(D4702=0,"主角之一",D4702=1,"角色",D4702=2,"男主",D4702=3,"女主"),C4702=2,"")</f>
        <v>主角之一</v>
      </c>
      <c r="G4702" t="s">
        <v>1225</v>
      </c>
      <c r="H4702">
        <v>3</v>
      </c>
      <c r="I4702" t="str">
        <f t="array" ref="I4702">_xlfn.IFS(OR(C4702=0,C4702=3),_xlfn.IFS(H4702=0,"漫改",H4702=1,"轻改",H4702=2,"原创",H4702=3,"Gal改",H4702=4,"游改",H4702=5,"原创偶像",H4702=6,"国产原创",H4702=7,"小说改"),C4702&lt;&gt;0,"")</f>
        <v>Gal改</v>
      </c>
      <c r="J4702" s="16" t="s">
        <v>10740</v>
      </c>
      <c r="M4702" t="str">
        <f t="shared" si="74"/>
        <v>深角友恵，Gal改动画《写真女友》主角之一。</v>
      </c>
      <c r="O4702">
        <v>2</v>
      </c>
      <c r="P4702">
        <v>23</v>
      </c>
    </row>
    <row r="4703" spans="1:16">
      <c r="A4703" s="5" t="s">
        <v>10738</v>
      </c>
      <c r="B4703" t="s">
        <v>10739</v>
      </c>
      <c r="C4703">
        <v>0</v>
      </c>
      <c r="D4703">
        <v>0</v>
      </c>
      <c r="E4703" t="str">
        <f t="array" ref="E4703">_xlfn.IFS(C4703&lt;&gt;2,_xlfn.IFS(D4703=0,"主角之一",D4703=1,"角色",D4703=2,"男主",D4703=3,"女主"),C4703=2,"")</f>
        <v>主角之一</v>
      </c>
      <c r="G4703" t="s">
        <v>3106</v>
      </c>
      <c r="H4703">
        <v>2</v>
      </c>
      <c r="I4703" t="str">
        <f t="array" ref="I4703">_xlfn.IFS(OR(C4703=0,C4703=3),_xlfn.IFS(H4703=0,"漫改",H4703=1,"轻改",H4703=2,"原创",H4703=3,"Gal改",H4703=4,"游改",H4703=5,"原创偶像",H4703=6,"国产原创",H4703=7,"小说改"),C4703&lt;&gt;0,"")</f>
        <v>原创</v>
      </c>
      <c r="J4703" s="16" t="s">
        <v>10740</v>
      </c>
      <c r="M4703" t="str">
        <f t="shared" si="74"/>
        <v>阿斯兰·萨拉，原创动画《机动战士高达SEED》主角之一。</v>
      </c>
      <c r="O4703">
        <v>39</v>
      </c>
      <c r="P4703">
        <v>140</v>
      </c>
    </row>
    <row r="4704" spans="1:16">
      <c r="A4704" s="5" t="s">
        <v>10743</v>
      </c>
      <c r="B4704" t="s">
        <v>10744</v>
      </c>
      <c r="C4704">
        <v>0</v>
      </c>
      <c r="D4704">
        <v>1</v>
      </c>
      <c r="E4704" t="str">
        <f t="array" ref="E4704">_xlfn.IFS(C4704&lt;&gt;2,_xlfn.IFS(D4704=0,"主角之一",D4704=1,"角色",D4704=2,"男主",D4704=3,"女主"),C4704=2,"")</f>
        <v>角色</v>
      </c>
      <c r="G4704" t="s">
        <v>3390</v>
      </c>
      <c r="H4704">
        <v>0</v>
      </c>
      <c r="I4704" t="str">
        <f t="array" ref="I4704">_xlfn.IFS(OR(C4704=0,C4704=3),_xlfn.IFS(H4704=0,"漫改",H4704=1,"轻改",H4704=2,"原创",H4704=3,"Gal改",H4704=4,"游改",H4704=5,"原创偶像",H4704=6,"国产原创",H4704=7,"小说改"),C4704&lt;&gt;0,"")</f>
        <v>漫改</v>
      </c>
      <c r="J4704" s="16" t="s">
        <v>10740</v>
      </c>
      <c r="M4704" t="str">
        <f t="shared" si="74"/>
        <v>织田光永，漫改动画《搞姬日常》角色。</v>
      </c>
      <c r="O4704">
        <v>2</v>
      </c>
      <c r="P4704">
        <v>11</v>
      </c>
    </row>
    <row r="4705" spans="1:16">
      <c r="A4705" s="5" t="s">
        <v>10745</v>
      </c>
      <c r="B4705" t="s">
        <v>10746</v>
      </c>
      <c r="C4705">
        <v>0</v>
      </c>
      <c r="D4705">
        <v>0</v>
      </c>
      <c r="E4705" t="str">
        <f t="array" ref="E4705">_xlfn.IFS(C4705&lt;&gt;2,_xlfn.IFS(D4705=0,"主角之一",D4705=1,"角色",D4705=2,"男主",D4705=3,"女主"),C4705=2,"")</f>
        <v>主角之一</v>
      </c>
      <c r="G4705" t="s">
        <v>841</v>
      </c>
      <c r="H4705">
        <v>2</v>
      </c>
      <c r="I4705" t="str">
        <f t="array" ref="I4705">_xlfn.IFS(OR(C4705=0,C4705=3),_xlfn.IFS(H4705=0,"漫改",H4705=1,"轻改",H4705=2,"原创",H4705=3,"Gal改",H4705=4,"游改",H4705=5,"原创偶像",H4705=6,"国产原创",H4705=7,"小说改"),C4705&lt;&gt;0,"")</f>
        <v>原创</v>
      </c>
      <c r="J4705" s="16" t="s">
        <v>10740</v>
      </c>
      <c r="M4705" t="str">
        <f t="shared" si="74"/>
        <v>知床铃，原创动画《高校舰队》主角之一。</v>
      </c>
      <c r="O4705">
        <v>20</v>
      </c>
      <c r="P4705">
        <v>42</v>
      </c>
    </row>
    <row r="4706" spans="1:16">
      <c r="A4706" s="5" t="s">
        <v>10747</v>
      </c>
      <c r="B4706" t="s">
        <v>10748</v>
      </c>
      <c r="C4706">
        <v>0</v>
      </c>
      <c r="D4706">
        <v>0</v>
      </c>
      <c r="E4706" t="str">
        <f t="array" ref="E4706">_xlfn.IFS(C4706&lt;&gt;2,_xlfn.IFS(D4706=0,"主角之一",D4706=1,"角色",D4706=2,"男主",D4706=3,"女主"),C4706=2,"")</f>
        <v>主角之一</v>
      </c>
      <c r="G4706" t="s">
        <v>1549</v>
      </c>
      <c r="H4706">
        <v>0</v>
      </c>
      <c r="I4706" t="str">
        <f t="array" ref="I4706">_xlfn.IFS(OR(C4706=0,C4706=3),_xlfn.IFS(H4706=0,"漫改",H4706=1,"轻改",H4706=2,"原创",H4706=3,"Gal改",H4706=4,"游改",H4706=5,"原创偶像",H4706=6,"国产原创",H4706=7,"小说改"),C4706&lt;&gt;0,"")</f>
        <v>漫改</v>
      </c>
      <c r="J4706" s="16" t="s">
        <v>10740</v>
      </c>
      <c r="M4706" t="str">
        <f t="shared" si="74"/>
        <v>森罗日下部，漫改动画《炎炎消防队》主角之一。</v>
      </c>
      <c r="O4706">
        <v>6</v>
      </c>
      <c r="P4706">
        <v>21</v>
      </c>
    </row>
    <row r="4707" spans="1:16">
      <c r="A4707" s="5" t="s">
        <v>10749</v>
      </c>
      <c r="B4707" t="s">
        <v>10750</v>
      </c>
      <c r="C4707">
        <v>0</v>
      </c>
      <c r="D4707">
        <v>0</v>
      </c>
      <c r="E4707" t="str">
        <f t="array" ref="E4707">_xlfn.IFS(C4707&lt;&gt;2,_xlfn.IFS(D4707=0,"主角之一",D4707=1,"角色",D4707=2,"男主",D4707=3,"女主"),C4707=2,"")</f>
        <v>主角之一</v>
      </c>
      <c r="G4707" t="s">
        <v>3829</v>
      </c>
      <c r="H4707">
        <v>0</v>
      </c>
      <c r="I4707" t="str">
        <f t="array" ref="I4707">_xlfn.IFS(OR(C4707=0,C4707=3),_xlfn.IFS(H4707=0,"漫改",H4707=1,"轻改",H4707=2,"原创",H4707=3,"Gal改",H4707=4,"游改",H4707=5,"原创偶像",H4707=6,"国产原创",H4707=7,"小说改"),C4707&lt;&gt;0,"")</f>
        <v>漫改</v>
      </c>
      <c r="J4707" s="16" t="s">
        <v>10740</v>
      </c>
      <c r="M4707" t="str">
        <f t="shared" si="74"/>
        <v>立花千鹤，漫改动画《为什么老师会在这里！？》主角之一。</v>
      </c>
      <c r="O4707">
        <v>9</v>
      </c>
      <c r="P4707">
        <v>51</v>
      </c>
    </row>
    <row r="4708" spans="1:16">
      <c r="A4708" s="5" t="s">
        <v>10756</v>
      </c>
      <c r="B4708" t="s">
        <v>10757</v>
      </c>
      <c r="C4708">
        <v>1</v>
      </c>
      <c r="D4708">
        <v>0</v>
      </c>
      <c r="E4708" t="str">
        <f t="array" ref="E4708">_xlfn.IFS(C4708&lt;&gt;2,_xlfn.IFS(D4708=0,"主角之一",D4708=1,"角色",D4708=2,"男主",D4708=3,"女主"),C4708=2,"")</f>
        <v>主角之一</v>
      </c>
      <c r="G4708" t="s">
        <v>3878</v>
      </c>
      <c r="I4708" t="str">
        <f t="array" ref="I4708">_xlfn.IFS(OR(C4708=0,C4708=3),_xlfn.IFS(H4708=0,"漫改",H4708=1,"轻改",H4708=2,"原创",H4708=3,"Gal改",H4708=4,"游改",H4708=5,"原创偶像",H4708=6,"国产原创",H4708=7,"小说改"),C4708&lt;&gt;0,"")</f>
        <v/>
      </c>
      <c r="J4708" s="16" t="s">
        <v>10740</v>
      </c>
      <c r="M4708" t="str">
        <f t="shared" si="74"/>
        <v>仁礼栖香，《遥仰凰华》主角之一。</v>
      </c>
      <c r="O4708">
        <v>26</v>
      </c>
      <c r="P4708">
        <v>86</v>
      </c>
    </row>
    <row r="4709" spans="1:16">
      <c r="A4709" s="5" t="s">
        <v>10758</v>
      </c>
      <c r="B4709" t="s">
        <v>10759</v>
      </c>
      <c r="C4709">
        <v>1</v>
      </c>
      <c r="D4709">
        <v>1</v>
      </c>
      <c r="E4709" t="str">
        <f t="array" ref="E4709">_xlfn.IFS(C4709&lt;&gt;2,_xlfn.IFS(D4709=0,"主角之一",D4709=1,"角色",D4709=2,"男主",D4709=3,"女主"),C4709=2,"")</f>
        <v>角色</v>
      </c>
      <c r="G4709" t="s">
        <v>118</v>
      </c>
      <c r="I4709" t="str">
        <f t="array" ref="I4709">_xlfn.IFS(OR(C4709=0,C4709=3),_xlfn.IFS(H4709=0,"漫改",H4709=1,"轻改",H4709=2,"原创",H4709=3,"Gal改",H4709=4,"游改",H4709=5,"原创偶像",H4709=6,"国产原创",H4709=7,"小说改"),C4709&lt;&gt;0,"")</f>
        <v/>
      </c>
      <c r="J4709" s="16" t="s">
        <v>10740</v>
      </c>
      <c r="M4709" t="str">
        <f t="shared" si="74"/>
        <v>参宫由芽，《PriministAr》角色。</v>
      </c>
      <c r="O4709">
        <v>1</v>
      </c>
      <c r="P4709">
        <v>10</v>
      </c>
    </row>
    <row r="4710" spans="1:16">
      <c r="A4710" s="5" t="s">
        <v>10760</v>
      </c>
      <c r="B4710" t="s">
        <v>10761</v>
      </c>
      <c r="C4710">
        <v>1</v>
      </c>
      <c r="D4710">
        <v>0</v>
      </c>
      <c r="E4710" t="str">
        <f t="array" ref="E4710">_xlfn.IFS(C4710&lt;&gt;2,_xlfn.IFS(D4710=0,"主角之一",D4710=1,"角色",D4710=2,"男主",D4710=3,"女主"),C4710=2,"")</f>
        <v>主角之一</v>
      </c>
      <c r="G4710" t="s">
        <v>5072</v>
      </c>
      <c r="I4710" t="str">
        <f t="array" ref="I4710">_xlfn.IFS(OR(C4710=0,C4710=3),_xlfn.IFS(H4710=0,"漫改",H4710=1,"轻改",H4710=2,"原创",H4710=3,"Gal改",H4710=4,"游改",H4710=5,"原创偶像",H4710=6,"国产原创",H4710=7,"小说改"),C4710&lt;&gt;0,"")</f>
        <v/>
      </c>
      <c r="J4710" s="16" t="s">
        <v>10740</v>
      </c>
      <c r="M4710" t="str">
        <f t="shared" si="74"/>
        <v>比奈森沙耶，《Deep One》主角之一。</v>
      </c>
      <c r="O4710">
        <v>13</v>
      </c>
      <c r="P4710">
        <v>38</v>
      </c>
    </row>
    <row r="4711" spans="1:16">
      <c r="A4711" s="5" t="s">
        <v>10762</v>
      </c>
      <c r="B4711" t="s">
        <v>10763</v>
      </c>
      <c r="C4711">
        <v>2</v>
      </c>
      <c r="E4711" t="str">
        <f t="array" ref="E4711">_xlfn.IFS(C4711&lt;&gt;2,_xlfn.IFS(D4711=0,"主角之一",D4711=1,"角色",D4711=2,"男主",D4711=3,"女主"),C4711=2,"")</f>
        <v/>
      </c>
      <c r="I4711" t="str">
        <f t="array" ref="I4711">_xlfn.IFS(OR(C4711=0,C4711=3),_xlfn.IFS(H4711=0,"漫改",H4711=1,"轻改",H4711=2,"原创",H4711=3,"Gal改",H4711=4,"游改",H4711=5,"原创偶像",H4711=6,"国产原创",H4711=7,"小说改"),C4711&lt;&gt;0,"")</f>
        <v/>
      </c>
      <c r="J4711" s="16" t="s">
        <v>10740</v>
      </c>
      <c r="L4711" t="s">
        <v>6171</v>
      </c>
      <c r="M4711" t="str">
        <f t="shared" si="74"/>
        <v>藤田均，游戏《蝶之毒 华之锁》角色。</v>
      </c>
      <c r="O4711">
        <v>7</v>
      </c>
      <c r="P4711">
        <v>4</v>
      </c>
    </row>
    <row r="4712" spans="1:16">
      <c r="A4712" s="5" t="s">
        <v>10764</v>
      </c>
      <c r="B4712" t="s">
        <v>10765</v>
      </c>
      <c r="C4712">
        <v>2</v>
      </c>
      <c r="E4712" t="str">
        <f t="array" ref="E4712">_xlfn.IFS(C4712&lt;&gt;2,_xlfn.IFS(D4712=0,"主角之一",D4712=1,"角色",D4712=2,"男主",D4712=3,"女主"),C4712=2,"")</f>
        <v/>
      </c>
      <c r="I4712" t="str">
        <f t="array" ref="I4712">_xlfn.IFS(OR(C4712=0,C4712=3),_xlfn.IFS(H4712=0,"漫改",H4712=1,"轻改",H4712=2,"原创",H4712=3,"Gal改",H4712=4,"游改",H4712=5,"原创偶像",H4712=6,"国产原创",H4712=7,"小说改"),C4712&lt;&gt;0,"")</f>
        <v/>
      </c>
      <c r="J4712" s="16" t="s">
        <v>10740</v>
      </c>
      <c r="L4712" t="s">
        <v>10766</v>
      </c>
      <c r="M4712" t="str">
        <f t="shared" si="74"/>
        <v>五十铃，舰娘角色，原型为 五十铃号轻巡洋舰</v>
      </c>
      <c r="O4712">
        <v>2</v>
      </c>
      <c r="P4712">
        <v>13</v>
      </c>
    </row>
    <row r="4713" spans="1:16">
      <c r="A4713" s="5" t="s">
        <v>10767</v>
      </c>
      <c r="B4713" t="s">
        <v>10768</v>
      </c>
      <c r="C4713">
        <v>2</v>
      </c>
      <c r="E4713" t="str">
        <f t="array" ref="E4713">_xlfn.IFS(C4713&lt;&gt;2,_xlfn.IFS(D4713=0,"主角之一",D4713=1,"角色",D4713=2,"男主",D4713=3,"女主"),C4713=2,"")</f>
        <v/>
      </c>
      <c r="I4713" t="str">
        <f t="array" ref="I4713">_xlfn.IFS(OR(C4713=0,C4713=3),_xlfn.IFS(H4713=0,"漫改",H4713=1,"轻改",H4713=2,"原创",H4713=3,"Gal改",H4713=4,"游改",H4713=5,"原创偶像",H4713=6,"国产原创",H4713=7,"小说改"),C4713&lt;&gt;0,"")</f>
        <v/>
      </c>
      <c r="J4713" s="16" t="s">
        <v>10740</v>
      </c>
      <c r="L4713" t="s">
        <v>124</v>
      </c>
      <c r="M4713" t="str">
        <f t="shared" si="74"/>
        <v>枫原万叶，游戏《原神》角色。</v>
      </c>
      <c r="O4713">
        <v>21</v>
      </c>
      <c r="P4713">
        <v>33</v>
      </c>
    </row>
    <row r="4714" spans="1:16">
      <c r="B4714" t="s">
        <v>10769</v>
      </c>
      <c r="C4714">
        <v>2</v>
      </c>
      <c r="E4714" t="str">
        <f t="array" ref="E4714">_xlfn.IFS(C4714&lt;&gt;2,_xlfn.IFS(D4714=0,"主角之一",D4714=1,"角色",D4714=2,"男主",D4714=3,"女主"),C4714=2,"")</f>
        <v/>
      </c>
      <c r="I4714" t="str">
        <f t="array" ref="I4714">_xlfn.IFS(OR(C4714=0,C4714=3),_xlfn.IFS(H4714=0,"漫改",H4714=1,"轻改",H4714=2,"原创",H4714=3,"Gal改",H4714=4,"游改",H4714=5,"原创偶像",H4714=6,"国产原创",H4714=7,"小说改"),C4714&lt;&gt;0,"")</f>
        <v/>
      </c>
      <c r="J4714" s="16" t="s">
        <v>10740</v>
      </c>
      <c r="L4714" t="s">
        <v>10770</v>
      </c>
      <c r="M4714" t="str">
        <f t="shared" si="74"/>
        <v>U-47，舰娘角色，原型为纳粹德国海军VIIB型潜艇U47</v>
      </c>
    </row>
    <row r="4715" spans="1:16">
      <c r="B4715" t="s">
        <v>10771</v>
      </c>
      <c r="C4715">
        <v>2</v>
      </c>
      <c r="E4715" t="str">
        <f t="array" ref="E4715">_xlfn.IFS(C4715&lt;&gt;2,_xlfn.IFS(D4715=0,"主角之一",D4715=1,"角色",D4715=2,"男主",D4715=3,"女主"),C4715=2,"")</f>
        <v/>
      </c>
      <c r="I4715" t="str">
        <f t="array" ref="I4715">_xlfn.IFS(OR(C4715=0,C4715=3),_xlfn.IFS(H4715=0,"漫改",H4715=1,"轻改",H4715=2,"原创",H4715=3,"Gal改",H4715=4,"游改",H4715=5,"原创偶像",H4715=6,"国产原创",H4715=7,"小说改"),C4715&lt;&gt;0,"")</f>
        <v/>
      </c>
      <c r="J4715" s="16" t="s">
        <v>10740</v>
      </c>
      <c r="L4715" t="s">
        <v>1597</v>
      </c>
      <c r="M4715" t="str">
        <f t="shared" si="74"/>
        <v>狂兰Meloco，知名vtuber。</v>
      </c>
    </row>
    <row r="4716" spans="1:16">
      <c r="A4716" s="5" t="s">
        <v>10772</v>
      </c>
      <c r="B4716" t="s">
        <v>10773</v>
      </c>
      <c r="C4716">
        <v>0</v>
      </c>
      <c r="D4716">
        <v>2</v>
      </c>
      <c r="E4716" t="str">
        <f t="array" ref="E4716">_xlfn.IFS(C4716&lt;&gt;2,_xlfn.IFS(D4716=0,"主角之一",D4716=1,"角色",D4716=2,"男主",D4716=3,"女主"),C4716=2,"")</f>
        <v>男主</v>
      </c>
      <c r="G4716" t="s">
        <v>535</v>
      </c>
      <c r="H4716">
        <v>3</v>
      </c>
      <c r="I4716" t="str">
        <f t="array" ref="I4716">_xlfn.IFS(OR(C4716=0,C4716=3),_xlfn.IFS(H4716=0,"漫改",H4716=1,"轻改",H4716=2,"原创",H4716=3,"Gal改",H4716=4,"游改",H4716=5,"原创偶像",H4716=6,"国产原创",H4716=7,"小说改"),C4716&lt;&gt;0,"")</f>
        <v>Gal改</v>
      </c>
      <c r="J4716" s="16" t="s">
        <v>10774</v>
      </c>
      <c r="M4716" t="str">
        <f t="shared" si="74"/>
        <v>冈崎朋也，Gal改动画《CLANNAD》男主。</v>
      </c>
      <c r="O4716">
        <v>65</v>
      </c>
      <c r="P4716">
        <v>375</v>
      </c>
    </row>
    <row r="4717" spans="1:16">
      <c r="A4717" s="5" t="s">
        <v>10795</v>
      </c>
      <c r="B4717" t="s">
        <v>10796</v>
      </c>
      <c r="C4717">
        <v>0</v>
      </c>
      <c r="D4717">
        <v>1</v>
      </c>
      <c r="E4717" t="str">
        <f t="array" ref="E4717">_xlfn.IFS(C4717&lt;&gt;2,_xlfn.IFS(D4717=0,"主角之一",D4717=1,"角色",D4717=2,"男主",D4717=3,"女主"),C4717=2,"")</f>
        <v>角色</v>
      </c>
      <c r="G4717" t="s">
        <v>1465</v>
      </c>
      <c r="H4717">
        <v>0</v>
      </c>
      <c r="I4717" t="str">
        <f t="array" ref="I4717">_xlfn.IFS(OR(C4717=0,C4717=3),_xlfn.IFS(H4717=0,"漫改",H4717=1,"轻改",H4717=2,"原创",H4717=3,"Gal改",H4717=4,"游改",H4717=5,"原创偶像",H4717=6,"国产原创",H4717=7,"小说改"),C4717&lt;&gt;0,"")</f>
        <v>漫改</v>
      </c>
      <c r="J4717" s="16" t="s">
        <v>10774</v>
      </c>
      <c r="M4717" t="str">
        <f t="shared" si="74"/>
        <v>鹫尾瞳，漫改动画《明日同学的水手服》角色。</v>
      </c>
      <c r="O4717">
        <v>6</v>
      </c>
      <c r="P4717">
        <v>16</v>
      </c>
    </row>
    <row r="4718" spans="1:16">
      <c r="A4718" s="5" t="s">
        <v>10797</v>
      </c>
      <c r="B4718" t="s">
        <v>10798</v>
      </c>
      <c r="C4718">
        <v>0</v>
      </c>
      <c r="D4718">
        <v>1</v>
      </c>
      <c r="E4718" t="str">
        <f t="array" ref="E4718">_xlfn.IFS(C4718&lt;&gt;2,_xlfn.IFS(D4718=0,"主角之一",D4718=1,"角色",D4718=2,"男主",D4718=3,"女主"),C4718=2,"")</f>
        <v>角色</v>
      </c>
      <c r="G4718" t="s">
        <v>1300</v>
      </c>
      <c r="H4718">
        <v>0</v>
      </c>
      <c r="I4718" t="str">
        <f t="array" ref="I4718">_xlfn.IFS(OR(C4718=0,C4718=3),_xlfn.IFS(H4718=0,"漫改",H4718=1,"轻改",H4718=2,"原创",H4718=3,"Gal改",H4718=4,"游改",H4718=5,"原创偶像",H4718=6,"国产原创",H4718=7,"小说改"),C4718&lt;&gt;0,"")</f>
        <v>漫改</v>
      </c>
      <c r="J4718" s="16" t="s">
        <v>10774</v>
      </c>
      <c r="M4718" t="str">
        <f t="shared" si="74"/>
        <v>西园寺宁宁，漫改动画《我的百合乃工作是也！》角色。</v>
      </c>
      <c r="O4718">
        <v>13</v>
      </c>
      <c r="P4718">
        <v>10</v>
      </c>
    </row>
    <row r="4719" spans="1:16">
      <c r="A4719" s="5" t="s">
        <v>10777</v>
      </c>
      <c r="B4719" t="s">
        <v>10778</v>
      </c>
      <c r="C4719">
        <v>0</v>
      </c>
      <c r="D4719">
        <v>0</v>
      </c>
      <c r="E4719" t="str">
        <f t="array" ref="E4719">_xlfn.IFS(C4719&lt;&gt;2,_xlfn.IFS(D4719=0,"主角之一",D4719=1,"角色",D4719=2,"男主",D4719=3,"女主"),C4719=2,"")</f>
        <v>主角之一</v>
      </c>
      <c r="G4719" t="s">
        <v>1820</v>
      </c>
      <c r="H4719">
        <v>0</v>
      </c>
      <c r="I4719" t="str">
        <f t="array" ref="I4719">_xlfn.IFS(OR(C4719=0,C4719=3),_xlfn.IFS(H4719=0,"漫改",H4719=1,"轻改",H4719=2,"原创",H4719=3,"Gal改",H4719=4,"游改",H4719=5,"原创偶像",H4719=6,"国产原创",H4719=7,"小说改"),C4719&lt;&gt;0,"")</f>
        <v>漫改</v>
      </c>
      <c r="J4719" s="16" t="s">
        <v>10774</v>
      </c>
      <c r="M4719" t="str">
        <f t="shared" si="74"/>
        <v>轰八千代，漫改动画《迷糊餐厅》主角之一。</v>
      </c>
      <c r="O4719">
        <v>11</v>
      </c>
      <c r="P4719">
        <v>75</v>
      </c>
    </row>
    <row r="4720" spans="1:16">
      <c r="A4720" s="5" t="s">
        <v>10779</v>
      </c>
      <c r="B4720" t="s">
        <v>10780</v>
      </c>
      <c r="C4720">
        <v>0</v>
      </c>
      <c r="D4720">
        <v>0</v>
      </c>
      <c r="E4720" t="str">
        <f t="array" ref="E4720">_xlfn.IFS(C4720&lt;&gt;2,_xlfn.IFS(D4720=0,"主角之一",D4720=1,"角色",D4720=2,"男主",D4720=3,"女主"),C4720=2,"")</f>
        <v>主角之一</v>
      </c>
      <c r="G4720" t="s">
        <v>7545</v>
      </c>
      <c r="H4720">
        <v>0</v>
      </c>
      <c r="I4720" t="str">
        <f t="array" ref="I4720">_xlfn.IFS(OR(C4720=0,C4720=3),_xlfn.IFS(H4720=0,"漫改",H4720=1,"轻改",H4720=2,"原创",H4720=3,"Gal改",H4720=4,"游改",H4720=5,"原创偶像",H4720=6,"国产原创",H4720=7,"小说改"),C4720&lt;&gt;0,"")</f>
        <v>漫改</v>
      </c>
      <c r="J4720" s="16" t="s">
        <v>10774</v>
      </c>
      <c r="M4720" t="str">
        <f t="shared" si="74"/>
        <v>桐岛青大，漫改动画《小镇有你》主角之一。</v>
      </c>
      <c r="O4720">
        <v>7</v>
      </c>
      <c r="P4720">
        <v>5</v>
      </c>
    </row>
    <row r="4721" spans="1:16">
      <c r="A4721" s="5" t="s">
        <v>10781</v>
      </c>
      <c r="B4721" t="s">
        <v>10782</v>
      </c>
      <c r="C4721">
        <v>0</v>
      </c>
      <c r="D4721">
        <v>0</v>
      </c>
      <c r="E4721" t="str">
        <f t="array" ref="E4721">_xlfn.IFS(C4721&lt;&gt;2,_xlfn.IFS(D4721=0,"主角之一",D4721=1,"角色",D4721=2,"男主",D4721=3,"女主"),C4721=2,"")</f>
        <v>主角之一</v>
      </c>
      <c r="G4721" t="s">
        <v>2607</v>
      </c>
      <c r="H4721">
        <v>2</v>
      </c>
      <c r="I4721" t="str">
        <f t="array" ref="I4721">_xlfn.IFS(OR(C4721=0,C4721=3),_xlfn.IFS(H4721=0,"漫改",H4721=1,"轻改",H4721=2,"原创",H4721=3,"Gal改",H4721=4,"游改",H4721=5,"原创偶像",H4721=6,"国产原创",H4721=7,"小说改"),C4721&lt;&gt;0,"")</f>
        <v>原创</v>
      </c>
      <c r="J4721" s="16" t="s">
        <v>10774</v>
      </c>
      <c r="M4721" t="str">
        <f t="shared" si="74"/>
        <v>塙薰，原创动画《玉响》主角之一。</v>
      </c>
      <c r="O4721">
        <v>14</v>
      </c>
      <c r="P4721">
        <v>52</v>
      </c>
    </row>
    <row r="4722" spans="1:16">
      <c r="A4722" s="5" t="s">
        <v>10783</v>
      </c>
      <c r="B4722" t="s">
        <v>10784</v>
      </c>
      <c r="C4722">
        <v>0</v>
      </c>
      <c r="D4722">
        <v>1</v>
      </c>
      <c r="E4722" t="str">
        <f t="array" ref="E4722">_xlfn.IFS(C4722&lt;&gt;2,_xlfn.IFS(D4722=0,"主角之一",D4722=1,"角色",D4722=2,"男主",D4722=3,"女主"),C4722=2,"")</f>
        <v>角色</v>
      </c>
      <c r="G4722" t="s">
        <v>888</v>
      </c>
      <c r="H4722">
        <v>0</v>
      </c>
      <c r="I4722" t="str">
        <f t="array" ref="I4722">_xlfn.IFS(OR(C4722=0,C4722=3),_xlfn.IFS(H4722=0,"漫改",H4722=1,"轻改",H4722=2,"原创",H4722=3,"Gal改",H4722=4,"游改",H4722=5,"原创偶像",H4722=6,"国产原创",H4722=7,"小说改"),C4722&lt;&gt;0,"")</f>
        <v>漫改</v>
      </c>
      <c r="J4722" s="16" t="s">
        <v>10774</v>
      </c>
      <c r="M4722" t="str">
        <f t="shared" si="74"/>
        <v>冰室辰也，漫改动画《黑子的篮球》角色。</v>
      </c>
      <c r="O4722">
        <v>2</v>
      </c>
      <c r="P4722">
        <v>15</v>
      </c>
    </row>
    <row r="4723" spans="1:16">
      <c r="A4723" s="5" t="s">
        <v>10785</v>
      </c>
      <c r="B4723" t="s">
        <v>10786</v>
      </c>
      <c r="C4723">
        <v>0</v>
      </c>
      <c r="D4723">
        <v>1</v>
      </c>
      <c r="E4723" t="str">
        <f t="array" ref="E4723">_xlfn.IFS(C4723&lt;&gt;2,_xlfn.IFS(D4723=0,"主角之一",D4723=1,"角色",D4723=2,"男主",D4723=3,"女主"),C4723=2,"")</f>
        <v>角色</v>
      </c>
      <c r="G4723" t="s">
        <v>350</v>
      </c>
      <c r="H4723">
        <v>1</v>
      </c>
      <c r="I4723" t="str">
        <f t="array" ref="I4723">_xlfn.IFS(OR(C4723=0,C4723=3),_xlfn.IFS(H4723=0,"漫改",H4723=1,"轻改",H4723=2,"原创",H4723=3,"Gal改",H4723=4,"游改",H4723=5,"原创偶像",H4723=6,"国产原创",H4723=7,"小说改"),C4723&lt;&gt;0,"")</f>
        <v>轻改</v>
      </c>
      <c r="J4723" s="16" t="s">
        <v>10774</v>
      </c>
      <c r="M4723" t="str">
        <f t="shared" si="74"/>
        <v>泽桔梗 &amp; 泽桔镜，轻改动画《便·当》角色。</v>
      </c>
      <c r="O4723">
        <v>4</v>
      </c>
      <c r="P4723">
        <v>22</v>
      </c>
    </row>
    <row r="4724" spans="1:16">
      <c r="A4724" s="5" t="s">
        <v>10775</v>
      </c>
      <c r="B4724" t="s">
        <v>10776</v>
      </c>
      <c r="C4724">
        <v>0</v>
      </c>
      <c r="D4724">
        <v>1</v>
      </c>
      <c r="E4724" t="str">
        <f t="array" ref="E4724">_xlfn.IFS(C4724&lt;&gt;2,_xlfn.IFS(D4724=0,"主角之一",D4724=1,"角色",D4724=2,"男主",D4724=3,"女主"),C4724=2,"")</f>
        <v>角色</v>
      </c>
      <c r="G4724" t="s">
        <v>861</v>
      </c>
      <c r="H4724">
        <v>0</v>
      </c>
      <c r="I4724" t="str">
        <f t="array" ref="I4724">_xlfn.IFS(OR(C4724=0,C4724=3),_xlfn.IFS(H4724=0,"漫改",H4724=1,"轻改",H4724=2,"原创",H4724=3,"Gal改",H4724=4,"游改",H4724=5,"原创偶像",H4724=6,"国产原创",H4724=7,"小说改"),C4724&lt;&gt;0,"")</f>
        <v>漫改</v>
      </c>
      <c r="J4724" s="16" t="s">
        <v>10774</v>
      </c>
      <c r="M4724" t="str">
        <f t="shared" si="74"/>
        <v>艾莉西亚·佛罗伦斯，漫改动画《水星领航员》角色。</v>
      </c>
      <c r="O4724">
        <v>79</v>
      </c>
      <c r="P4724">
        <v>200</v>
      </c>
    </row>
    <row r="4725" spans="1:16">
      <c r="A4725" s="5" t="s">
        <v>10787</v>
      </c>
      <c r="B4725" t="s">
        <v>10788</v>
      </c>
      <c r="C4725">
        <v>0</v>
      </c>
      <c r="D4725">
        <v>1</v>
      </c>
      <c r="E4725" t="str">
        <f t="array" ref="E4725">_xlfn.IFS(C4725&lt;&gt;2,_xlfn.IFS(D4725=0,"主角之一",D4725=1,"角色",D4725=2,"男主",D4725=3,"女主"),C4725=2,"")</f>
        <v>角色</v>
      </c>
      <c r="G4725" t="s">
        <v>596</v>
      </c>
      <c r="H4725">
        <v>0</v>
      </c>
      <c r="I4725" t="str">
        <f t="array" ref="I4725">_xlfn.IFS(OR(C4725=0,C4725=3),_xlfn.IFS(H4725=0,"漫改",H4725=1,"轻改",H4725=2,"原创",H4725=3,"Gal改",H4725=4,"游改",H4725=5,"原创偶像",H4725=6,"国产原创",H4725=7,"小说改"),C4725&lt;&gt;0,"")</f>
        <v>漫改</v>
      </c>
      <c r="J4725" s="16" t="s">
        <v>10774</v>
      </c>
      <c r="K4725"/>
      <c r="M4725" t="str">
        <f t="shared" si="74"/>
        <v>古谷枫，漫改动画《摇曳百合》角色。</v>
      </c>
      <c r="O4725">
        <v>7</v>
      </c>
      <c r="P4725">
        <v>42</v>
      </c>
    </row>
    <row r="4726" spans="1:16">
      <c r="A4726" s="5" t="s">
        <v>10789</v>
      </c>
      <c r="B4726" t="s">
        <v>10790</v>
      </c>
      <c r="C4726">
        <v>0</v>
      </c>
      <c r="D4726">
        <v>1</v>
      </c>
      <c r="E4726" t="str">
        <f t="array" ref="E4726">_xlfn.IFS(C4726&lt;&gt;2,_xlfn.IFS(D4726=0,"主角之一",D4726=1,"角色",D4726=2,"男主",D4726=3,"女主"),C4726=2,"")</f>
        <v>角色</v>
      </c>
      <c r="G4726" t="s">
        <v>200</v>
      </c>
      <c r="H4726">
        <v>0</v>
      </c>
      <c r="I4726" t="str">
        <f t="array" ref="I4726">_xlfn.IFS(OR(C4726=0,C4726=3),_xlfn.IFS(H4726=0,"漫改",H4726=1,"轻改",H4726=2,"原创",H4726=3,"Gal改",H4726=4,"游改",H4726=5,"原创偶像",H4726=6,"国产原创",H4726=7,"小说改"),C4726&lt;&gt;0,"")</f>
        <v>漫改</v>
      </c>
      <c r="J4726" s="16" t="s">
        <v>10774</v>
      </c>
      <c r="M4726" t="str">
        <f t="shared" si="74"/>
        <v>灰羽列夫，漫改动画《排球少年》角色。</v>
      </c>
      <c r="O4726">
        <v>2</v>
      </c>
      <c r="P4726">
        <v>6</v>
      </c>
    </row>
    <row r="4727" spans="1:16">
      <c r="A4727" s="5" t="s">
        <v>10791</v>
      </c>
      <c r="B4727" t="s">
        <v>10792</v>
      </c>
      <c r="C4727">
        <v>0</v>
      </c>
      <c r="D4727">
        <v>0</v>
      </c>
      <c r="E4727" t="str">
        <f t="array" ref="E4727">_xlfn.IFS(C4727&lt;&gt;2,_xlfn.IFS(D4727=0,"主角之一",D4727=1,"角色",D4727=2,"男主",D4727=3,"女主"),C4727=2,"")</f>
        <v>主角之一</v>
      </c>
      <c r="G4727" t="s">
        <v>312</v>
      </c>
      <c r="H4727">
        <v>0</v>
      </c>
      <c r="I4727" t="str">
        <f t="array" ref="I4727">_xlfn.IFS(OR(C4727=0,C4727=3),_xlfn.IFS(H4727=0,"漫改",H4727=1,"轻改",H4727=2,"原创",H4727=3,"Gal改",H4727=4,"游改",H4727=5,"原创偶像",H4727=6,"国产原创",H4727=7,"小说改"),C4727&lt;&gt;0,"")</f>
        <v>漫改</v>
      </c>
      <c r="J4727" s="16" t="s">
        <v>10774</v>
      </c>
      <c r="K4727" s="17">
        <v>1</v>
      </c>
      <c r="M4727" t="str">
        <f t="shared" si="74"/>
        <v>千石冠，漫改动画《Slow Start》主角之一。【芳文社】</v>
      </c>
      <c r="O4727">
        <v>17</v>
      </c>
      <c r="P4727">
        <v>73</v>
      </c>
    </row>
    <row r="4728" spans="1:16">
      <c r="A4728" s="5" t="s">
        <v>10793</v>
      </c>
      <c r="B4728" t="s">
        <v>10794</v>
      </c>
      <c r="C4728">
        <v>0</v>
      </c>
      <c r="D4728">
        <v>1</v>
      </c>
      <c r="E4728" t="str">
        <f t="array" ref="E4728">_xlfn.IFS(C4728&lt;&gt;2,_xlfn.IFS(D4728=0,"主角之一",D4728=1,"角色",D4728=2,"男主",D4728=3,"女主"),C4728=2,"")</f>
        <v>角色</v>
      </c>
      <c r="G4728" t="s">
        <v>5005</v>
      </c>
      <c r="H4728">
        <v>2</v>
      </c>
      <c r="I4728" t="str">
        <f t="array" ref="I4728">_xlfn.IFS(OR(C4728=0,C4728=3),_xlfn.IFS(H4728=0,"漫改",H4728=1,"轻改",H4728=2,"原创",H4728=3,"Gal改",H4728=4,"游改",H4728=5,"原创偶像",H4728=6,"国产原创",H4728=7,"小说改"),C4728&lt;&gt;0,"")</f>
        <v>原创</v>
      </c>
      <c r="J4728" s="16" t="s">
        <v>10774</v>
      </c>
      <c r="M4728" t="str">
        <f t="shared" si="74"/>
        <v>艾米莉亚，原创动画《宝石幻想 光芒重现》角色。</v>
      </c>
      <c r="O4728">
        <v>6</v>
      </c>
      <c r="P4728">
        <v>18</v>
      </c>
    </row>
    <row r="4729" spans="1:16">
      <c r="A4729" s="5" t="s">
        <v>10799</v>
      </c>
      <c r="B4729" t="s">
        <v>10800</v>
      </c>
      <c r="C4729">
        <v>1</v>
      </c>
      <c r="D4729">
        <v>0</v>
      </c>
      <c r="E4729" t="str">
        <f t="array" ref="E4729">_xlfn.IFS(C4729&lt;&gt;2,_xlfn.IFS(D4729=0,"主角之一",D4729=1,"角色",D4729=2,"男主",D4729=3,"女主"),C4729=2,"")</f>
        <v>主角之一</v>
      </c>
      <c r="G4729" t="s">
        <v>6688</v>
      </c>
      <c r="I4729" t="str">
        <f t="array" ref="I4729">_xlfn.IFS(OR(C4729=0,C4729=3),_xlfn.IFS(H4729=0,"漫改",H4729=1,"轻改",H4729=2,"原创",H4729=3,"Gal改",H4729=4,"游改",H4729=5,"原创偶像",H4729=6,"国产原创",H4729=7,"小说改"),C4729&lt;&gt;0,"")</f>
        <v/>
      </c>
      <c r="J4729" s="16" t="s">
        <v>10774</v>
      </c>
      <c r="M4729" t="str">
        <f t="shared" si="74"/>
        <v>里莎·凯西·佛斯坦，《秋之回忆：勾指起誓的记忆》主角之一。</v>
      </c>
      <c r="O4729">
        <v>3</v>
      </c>
      <c r="P4729">
        <v>8</v>
      </c>
    </row>
    <row r="4730" spans="1:16">
      <c r="A4730" s="5" t="s">
        <v>10801</v>
      </c>
      <c r="B4730" t="s">
        <v>10802</v>
      </c>
      <c r="C4730">
        <v>1</v>
      </c>
      <c r="D4730">
        <v>0</v>
      </c>
      <c r="E4730" t="str">
        <f t="array" ref="E4730">_xlfn.IFS(C4730&lt;&gt;2,_xlfn.IFS(D4730=0,"主角之一",D4730=1,"角色",D4730=2,"男主",D4730=3,"女主"),C4730=2,"")</f>
        <v>主角之一</v>
      </c>
      <c r="G4730" t="s">
        <v>6632</v>
      </c>
      <c r="I4730" t="str">
        <f t="array" ref="I4730">_xlfn.IFS(OR(C4730=0,C4730=3),_xlfn.IFS(H4730=0,"漫改",H4730=1,"轻改",H4730=2,"原创",H4730=3,"Gal改",H4730=4,"游改",H4730=5,"原创偶像",H4730=6,"国产原创",H4730=7,"小说改"),C4730&lt;&gt;0,"")</f>
        <v/>
      </c>
      <c r="J4730" s="16" t="s">
        <v>10774</v>
      </c>
      <c r="M4730" t="str">
        <f t="shared" si="74"/>
        <v>樱穗乃香，《妹调教日记》主角之一。</v>
      </c>
      <c r="O4730">
        <v>3</v>
      </c>
      <c r="P4730">
        <v>18</v>
      </c>
    </row>
    <row r="4731" spans="1:16">
      <c r="A4731" s="5" t="s">
        <v>10803</v>
      </c>
      <c r="B4731" t="s">
        <v>10804</v>
      </c>
      <c r="C4731">
        <v>1</v>
      </c>
      <c r="D4731">
        <v>1</v>
      </c>
      <c r="E4731" t="str">
        <f t="array" ref="E4731">_xlfn.IFS(C4731&lt;&gt;2,_xlfn.IFS(D4731=0,"主角之一",D4731=1,"角色",D4731=2,"男主",D4731=3,"女主"),C4731=2,"")</f>
        <v>角色</v>
      </c>
      <c r="G4731" t="s">
        <v>4683</v>
      </c>
      <c r="I4731" t="str">
        <f t="array" ref="I4731">_xlfn.IFS(OR(C4731=0,C4731=3),_xlfn.IFS(H4731=0,"漫改",H4731=1,"轻改",H4731=2,"原创",H4731=3,"Gal改",H4731=4,"游改",H4731=5,"原创偶像",H4731=6,"国产原创",H4731=7,"小说改"),C4731&lt;&gt;0,"")</f>
        <v/>
      </c>
      <c r="J4731" s="16" t="s">
        <v>10774</v>
      </c>
      <c r="M4731" t="str">
        <f t="shared" si="74"/>
        <v>藤堂悠奈，《秘密游戏》角色。</v>
      </c>
      <c r="O4731">
        <v>11</v>
      </c>
      <c r="P4731">
        <v>16</v>
      </c>
    </row>
    <row r="4732" spans="1:16">
      <c r="A4732" s="5" t="s">
        <v>10805</v>
      </c>
      <c r="B4732" t="s">
        <v>10806</v>
      </c>
      <c r="C4732">
        <v>1</v>
      </c>
      <c r="D4732">
        <v>0</v>
      </c>
      <c r="E4732" t="str">
        <f t="array" ref="E4732">_xlfn.IFS(C4732&lt;&gt;2,_xlfn.IFS(D4732=0,"主角之一",D4732=1,"角色",D4732=2,"男主",D4732=3,"女主"),C4732=2,"")</f>
        <v>主角之一</v>
      </c>
      <c r="G4732" t="s">
        <v>255</v>
      </c>
      <c r="I4732" t="str">
        <f t="array" ref="I4732">_xlfn.IFS(OR(C4732=0,C4732=3),_xlfn.IFS(H4732=0,"漫改",H4732=1,"轻改",H4732=2,"原创",H4732=3,"Gal改",H4732=4,"游改",H4732=5,"原创偶像",H4732=6,"国产原创",H4732=7,"小说改"),C4732&lt;&gt;0,"")</f>
        <v/>
      </c>
      <c r="J4732" s="16" t="s">
        <v>10774</v>
      </c>
      <c r="M4732" t="str">
        <f t="shared" si="74"/>
        <v>才城花凛，《爱丽娅的明日盛典！》主角之一。</v>
      </c>
      <c r="O4732">
        <v>3</v>
      </c>
      <c r="P4732">
        <v>25</v>
      </c>
    </row>
    <row r="4733" spans="1:16">
      <c r="A4733" s="5" t="s">
        <v>10807</v>
      </c>
      <c r="B4733" t="s">
        <v>10808</v>
      </c>
      <c r="C4733">
        <v>1</v>
      </c>
      <c r="D4733">
        <v>0</v>
      </c>
      <c r="E4733" t="str">
        <f t="array" ref="E4733">_xlfn.IFS(C4733&lt;&gt;2,_xlfn.IFS(D4733=0,"主角之一",D4733=1,"角色",D4733=2,"男主",D4733=3,"女主"),C4733=2,"")</f>
        <v>主角之一</v>
      </c>
      <c r="G4733" t="s">
        <v>2477</v>
      </c>
      <c r="I4733" t="str">
        <f t="array" ref="I4733">_xlfn.IFS(OR(C4733=0,C4733=3),_xlfn.IFS(H4733=0,"漫改",H4733=1,"轻改",H4733=2,"原创",H4733=3,"Gal改",H4733=4,"游改",H4733=5,"原创偶像",H4733=6,"国产原创",H4733=7,"小说改"),C4733&lt;&gt;0,"")</f>
        <v/>
      </c>
      <c r="J4733" s="16" t="s">
        <v>10774</v>
      </c>
      <c r="M4733" t="str">
        <f t="shared" si="74"/>
        <v>爱内周太，《爱因斯坦携爱敬上》主角之一。</v>
      </c>
      <c r="O4733">
        <v>21</v>
      </c>
      <c r="P4733">
        <v>9</v>
      </c>
    </row>
    <row r="4734" spans="1:16">
      <c r="A4734" s="5" t="s">
        <v>10809</v>
      </c>
      <c r="B4734" t="s">
        <v>10810</v>
      </c>
      <c r="C4734">
        <v>1</v>
      </c>
      <c r="D4734">
        <v>0</v>
      </c>
      <c r="E4734" t="str">
        <f t="array" ref="E4734">_xlfn.IFS(C4734&lt;&gt;2,_xlfn.IFS(D4734=0,"主角之一",D4734=1,"角色",D4734=2,"男主",D4734=3,"女主"),C4734=2,"")</f>
        <v>主角之一</v>
      </c>
      <c r="G4734" t="s">
        <v>1217</v>
      </c>
      <c r="I4734" t="str">
        <f t="array" ref="I4734">_xlfn.IFS(OR(C4734=0,C4734=3),_xlfn.IFS(H4734=0,"漫改",H4734=1,"轻改",H4734=2,"原创",H4734=3,"Gal改",H4734=4,"游改",H4734=5,"原创偶像",H4734=6,"国产原创",H4734=7,"小说改"),C4734&lt;&gt;0,"")</f>
        <v/>
      </c>
      <c r="J4734" s="16" t="s">
        <v>10774</v>
      </c>
      <c r="M4734" t="str">
        <f t="shared" si="74"/>
        <v>宮村花梨，《我们是不能延期了》主角之一。</v>
      </c>
      <c r="O4734">
        <v>14</v>
      </c>
      <c r="P4734">
        <v>20</v>
      </c>
    </row>
    <row r="4735" spans="1:16">
      <c r="A4735" s="5" t="s">
        <v>10811</v>
      </c>
      <c r="B4735" t="s">
        <v>10812</v>
      </c>
      <c r="C4735">
        <v>2</v>
      </c>
      <c r="E4735" t="str">
        <f t="array" ref="E4735">_xlfn.IFS(C4735&lt;&gt;2,_xlfn.IFS(D4735=0,"主角之一",D4735=1,"角色",D4735=2,"男主",D4735=3,"女主"),C4735=2,"")</f>
        <v/>
      </c>
      <c r="I4735" t="str">
        <f t="array" ref="I4735">_xlfn.IFS(OR(C4735=0,C4735=3),_xlfn.IFS(H4735=0,"漫改",H4735=1,"轻改",H4735=2,"原创",H4735=3,"Gal改",H4735=4,"游改",H4735=5,"原创偶像",H4735=6,"国产原创",H4735=7,"小说改"),C4735&lt;&gt;0,"")</f>
        <v/>
      </c>
      <c r="J4735" s="16" t="s">
        <v>10774</v>
      </c>
      <c r="L4735" t="s">
        <v>10813</v>
      </c>
      <c r="M4735" t="str">
        <f t="shared" si="74"/>
        <v>川内，舰娘角色，原型为 川内号巡洋舰</v>
      </c>
      <c r="O4735">
        <v>13</v>
      </c>
      <c r="P4735">
        <v>41</v>
      </c>
    </row>
    <row r="4736" spans="1:16">
      <c r="B4736" t="s">
        <v>10814</v>
      </c>
      <c r="C4736">
        <v>2</v>
      </c>
      <c r="E4736" t="str">
        <f t="array" ref="E4736">_xlfn.IFS(C4736&lt;&gt;2,_xlfn.IFS(D4736=0,"主角之一",D4736=1,"角色",D4736=2,"男主",D4736=3,"女主"),C4736=2,"")</f>
        <v/>
      </c>
      <c r="I4736" t="str">
        <f t="array" ref="I4736">_xlfn.IFS(OR(C4736=0,C4736=3),_xlfn.IFS(H4736=0,"漫改",H4736=1,"轻改",H4736=2,"原创",H4736=3,"Gal改",H4736=4,"游改",H4736=5,"原创偶像",H4736=6,"国产原创",H4736=7,"小说改"),C4736&lt;&gt;0,"")</f>
        <v/>
      </c>
      <c r="J4736" s="16" t="s">
        <v>10774</v>
      </c>
      <c r="L4736" t="s">
        <v>10815</v>
      </c>
      <c r="M4736" t="str">
        <f t="shared" si="74"/>
        <v>拉菲，舰娘角色，原型为 美国海军本森级驱逐舰七号舰拉菲号</v>
      </c>
    </row>
    <row r="4737" spans="1:16">
      <c r="B4737" t="s">
        <v>10816</v>
      </c>
      <c r="C4737">
        <v>2</v>
      </c>
      <c r="E4737" t="str">
        <f t="array" ref="E4737">_xlfn.IFS(C4737&lt;&gt;2,_xlfn.IFS(D4737=0,"主角之一",D4737=1,"角色",D4737=2,"男主",D4737=3,"女主"),C4737=2,"")</f>
        <v/>
      </c>
      <c r="I4737" t="str">
        <f t="array" ref="I4737">_xlfn.IFS(OR(C4737=0,C4737=3),_xlfn.IFS(H4737=0,"漫改",H4737=1,"轻改",H4737=2,"原创",H4737=3,"Gal改",H4737=4,"游改",H4737=5,"原创偶像",H4737=6,"国产原创",H4737=7,"小说改"),C4737&lt;&gt;0,"")</f>
        <v/>
      </c>
      <c r="J4737" s="16" t="s">
        <v>10774</v>
      </c>
      <c r="L4737" t="s">
        <v>1597</v>
      </c>
      <c r="M4737" t="str">
        <f t="shared" si="74"/>
        <v>辉夜月（已毕业），知名vtuber。</v>
      </c>
    </row>
    <row r="4738" spans="1:16">
      <c r="A4738" s="5" t="s">
        <v>10822</v>
      </c>
      <c r="B4738" t="s">
        <v>10823</v>
      </c>
      <c r="C4738">
        <v>0</v>
      </c>
      <c r="D4738">
        <v>0</v>
      </c>
      <c r="E4738" t="str">
        <f t="array" ref="E4738">_xlfn.IFS(C4738&lt;&gt;2,_xlfn.IFS(D4738=0,"主角之一",D4738=1,"角色",D4738=2,"男主",D4738=3,"女主"),C4738=2,"")</f>
        <v>主角之一</v>
      </c>
      <c r="G4738" t="s">
        <v>10824</v>
      </c>
      <c r="H4738">
        <v>2</v>
      </c>
      <c r="I4738" t="str">
        <f t="array" ref="I4738">_xlfn.IFS(OR(C4738=0,C4738=3),_xlfn.IFS(H4738=0,"漫改",H4738=1,"轻改",H4738=2,"原创",H4738=3,"Gal改",H4738=4,"游改",H4738=5,"原创偶像",H4738=6,"国产原创",H4738=7,"小说改"),C4738&lt;&gt;0,"")</f>
        <v>原创</v>
      </c>
      <c r="J4738" s="16" t="s">
        <v>10819</v>
      </c>
      <c r="M4738" t="str">
        <f t="shared" si="74"/>
        <v>巴纳比·布鲁克斯·Jr，原创动画《TIGER &amp; BUNNY》主角之一。</v>
      </c>
      <c r="O4738">
        <v>4</v>
      </c>
      <c r="P4738">
        <v>50</v>
      </c>
    </row>
    <row r="4739" spans="1:16">
      <c r="A4739" s="5" t="s">
        <v>10825</v>
      </c>
      <c r="B4739" t="s">
        <v>10826</v>
      </c>
      <c r="C4739">
        <v>0</v>
      </c>
      <c r="D4739">
        <v>0</v>
      </c>
      <c r="E4739" t="str">
        <f t="array" ref="E4739">_xlfn.IFS(C4739&lt;&gt;2,_xlfn.IFS(D4739=0,"主角之一",D4739=1,"角色",D4739=2,"男主",D4739=3,"女主"),C4739=2,"")</f>
        <v>主角之一</v>
      </c>
      <c r="G4739" t="s">
        <v>692</v>
      </c>
      <c r="H4739">
        <v>1</v>
      </c>
      <c r="I4739" t="str">
        <f t="array" ref="I4739">_xlfn.IFS(OR(C4739=0,C4739=3),_xlfn.IFS(H4739=0,"漫改",H4739=1,"轻改",H4739=2,"原创",H4739=3,"Gal改",H4739=4,"游改",H4739=5,"原创偶像",H4739=6,"国产原创",H4739=7,"小说改"),C4739&lt;&gt;0,"")</f>
        <v>轻改</v>
      </c>
      <c r="J4739" s="16" t="s">
        <v>10819</v>
      </c>
      <c r="M4739" t="str">
        <f t="shared" si="74"/>
        <v>园原杏里，轻改动画《无头骑士异闻录》主角之一。</v>
      </c>
      <c r="O4739">
        <v>34</v>
      </c>
      <c r="P4739">
        <v>166</v>
      </c>
    </row>
    <row r="4740" spans="1:16">
      <c r="A4740" s="5" t="s">
        <v>10851</v>
      </c>
      <c r="B4740" t="s">
        <v>10852</v>
      </c>
      <c r="C4740">
        <v>0</v>
      </c>
      <c r="D4740">
        <v>1</v>
      </c>
      <c r="E4740" t="str">
        <f t="array" ref="E4740">_xlfn.IFS(C4740&lt;&gt;2,_xlfn.IFS(D4740=0,"主角之一",D4740=1,"角色",D4740=2,"男主",D4740=3,"女主"),C4740=2,"")</f>
        <v>角色</v>
      </c>
      <c r="G4740" t="s">
        <v>8457</v>
      </c>
      <c r="H4740">
        <v>0</v>
      </c>
      <c r="I4740" t="str">
        <f t="array" ref="I4740">_xlfn.IFS(OR(C4740=0,C4740=3),_xlfn.IFS(H4740=0,"漫改",H4740=1,"轻改",H4740=2,"原创",H4740=3,"Gal改",H4740=4,"游改",H4740=5,"原创偶像",H4740=6,"国产原创",H4740=7,"小说改"),C4740&lt;&gt;0,"")</f>
        <v>漫改</v>
      </c>
      <c r="J4740" s="16" t="s">
        <v>10819</v>
      </c>
      <c r="M4740" t="str">
        <f t="shared" si="74"/>
        <v>莺馅子，漫改动画《彻夜之歌》角色。</v>
      </c>
      <c r="O4740">
        <v>57</v>
      </c>
      <c r="P4740">
        <v>129</v>
      </c>
    </row>
    <row r="4741" spans="1:16">
      <c r="A4741" s="5" t="s">
        <v>10827</v>
      </c>
      <c r="B4741" t="s">
        <v>10828</v>
      </c>
      <c r="C4741">
        <v>0</v>
      </c>
      <c r="D4741">
        <v>0</v>
      </c>
      <c r="E4741" t="str">
        <f t="array" ref="E4741">_xlfn.IFS(C4741&lt;&gt;2,_xlfn.IFS(D4741=0,"主角之一",D4741=1,"角色",D4741=2,"男主",D4741=3,"女主"),C4741=2,"")</f>
        <v>主角之一</v>
      </c>
      <c r="G4741" t="s">
        <v>10829</v>
      </c>
      <c r="H4741">
        <v>1</v>
      </c>
      <c r="I4741" t="str">
        <f t="array" ref="I4741">_xlfn.IFS(OR(C4741=0,C4741=3),_xlfn.IFS(H4741=0,"漫改",H4741=1,"轻改",H4741=2,"原创",H4741=3,"Gal改",H4741=4,"游改",H4741=5,"原创偶像",H4741=6,"国产原创",H4741=7,"小说改"),C4741&lt;&gt;0,"")</f>
        <v>轻改</v>
      </c>
      <c r="J4741" s="16" t="s">
        <v>10819</v>
      </c>
      <c r="M4741" t="str">
        <f t="shared" si="74"/>
        <v>藤岛鸣海，轻改动画《神的记事本》主角之一。</v>
      </c>
      <c r="O4741">
        <v>6</v>
      </c>
      <c r="P4741">
        <v>20</v>
      </c>
    </row>
    <row r="4742" spans="1:16">
      <c r="A4742" s="5" t="s">
        <v>10832</v>
      </c>
      <c r="B4742" t="s">
        <v>10833</v>
      </c>
      <c r="C4742">
        <v>0</v>
      </c>
      <c r="D4742">
        <v>1</v>
      </c>
      <c r="E4742" t="str">
        <f t="array" ref="E4742">_xlfn.IFS(C4742&lt;&gt;2,_xlfn.IFS(D4742=0,"主角之一",D4742=1,"角色",D4742=2,"男主",D4742=3,"女主"),C4742=2,"")</f>
        <v>角色</v>
      </c>
      <c r="G4742" t="s">
        <v>10834</v>
      </c>
      <c r="H4742">
        <v>4</v>
      </c>
      <c r="I4742" t="str">
        <f t="array" ref="I4742">_xlfn.IFS(OR(C4742=0,C4742=3),_xlfn.IFS(H4742=0,"漫改",H4742=1,"轻改",H4742=2,"原创",H4742=3,"Gal改",H4742=4,"游改",H4742=5,"原创偶像",H4742=6,"国产原创",H4742=7,"小说改"),C4742&lt;&gt;0,"")</f>
        <v>游改</v>
      </c>
      <c r="J4742" s="16" t="s">
        <v>10819</v>
      </c>
      <c r="M4742" t="str">
        <f t="shared" si="74"/>
        <v>雷琪儿·阿尔卡特，游改动画《苍翼默示录》角色。</v>
      </c>
      <c r="O4742">
        <v>6</v>
      </c>
      <c r="P4742">
        <v>54</v>
      </c>
    </row>
    <row r="4743" spans="1:16">
      <c r="A4743" s="5" t="s">
        <v>10835</v>
      </c>
      <c r="B4743" t="s">
        <v>10836</v>
      </c>
      <c r="C4743">
        <v>0</v>
      </c>
      <c r="D4743">
        <v>0</v>
      </c>
      <c r="E4743" t="str">
        <f t="array" ref="E4743">_xlfn.IFS(C4743&lt;&gt;2,_xlfn.IFS(D4743=0,"主角之一",D4743=1,"角色",D4743=2,"男主",D4743=3,"女主"),C4743=2,"")</f>
        <v>主角之一</v>
      </c>
      <c r="G4743" t="s">
        <v>1194</v>
      </c>
      <c r="H4743">
        <v>0</v>
      </c>
      <c r="I4743" t="str">
        <f t="array" ref="I4743">_xlfn.IFS(OR(C4743=0,C4743=3),_xlfn.IFS(H4743=0,"漫改",H4743=1,"轻改",H4743=2,"原创",H4743=3,"Gal改",H4743=4,"游改",H4743=5,"原创偶像",H4743=6,"国产原创",H4743=7,"小说改"),C4743&lt;&gt;0,"")</f>
        <v>漫改</v>
      </c>
      <c r="J4743" s="16" t="s">
        <v>10819</v>
      </c>
      <c r="M4743" t="str">
        <f t="shared" si="74"/>
        <v>L，漫改动画《死亡笔记》主角之一。</v>
      </c>
      <c r="O4743">
        <v>102</v>
      </c>
      <c r="P4743">
        <v>538</v>
      </c>
    </row>
    <row r="4744" spans="1:16">
      <c r="A4744" s="5" t="s">
        <v>10837</v>
      </c>
      <c r="B4744" t="s">
        <v>10838</v>
      </c>
      <c r="C4744">
        <v>0</v>
      </c>
      <c r="D4744">
        <v>1</v>
      </c>
      <c r="E4744" t="str">
        <f t="array" ref="E4744">_xlfn.IFS(C4744&lt;&gt;2,_xlfn.IFS(D4744=0,"主角之一",D4744=1,"角色",D4744=2,"男主",D4744=3,"女主"),C4744=2,"")</f>
        <v>角色</v>
      </c>
      <c r="G4744" t="s">
        <v>1272</v>
      </c>
      <c r="H4744">
        <v>0</v>
      </c>
      <c r="I4744" t="str">
        <f t="array" ref="I4744">_xlfn.IFS(OR(C4744=0,C4744=3),_xlfn.IFS(H4744=0,"漫改",H4744=1,"轻改",H4744=2,"原创",H4744=3,"Gal改",H4744=4,"游改",H4744=5,"原创偶像",H4744=6,"国产原创",H4744=7,"小说改"),C4744&lt;&gt;0,"")</f>
        <v>漫改</v>
      </c>
      <c r="J4744" s="16" t="s">
        <v>10819</v>
      </c>
      <c r="M4744" t="str">
        <f t="shared" si="74"/>
        <v>鹿岛游，漫改动画《月刊少女野崎君》角色。</v>
      </c>
      <c r="O4744">
        <v>18</v>
      </c>
      <c r="P4744">
        <v>73</v>
      </c>
    </row>
    <row r="4745" spans="1:16">
      <c r="A4745" s="5" t="s">
        <v>10817</v>
      </c>
      <c r="B4745" t="s">
        <v>10818</v>
      </c>
      <c r="C4745">
        <v>0</v>
      </c>
      <c r="D4745">
        <v>1</v>
      </c>
      <c r="E4745" t="str">
        <f t="array" ref="E4745">_xlfn.IFS(C4745&lt;&gt;2,_xlfn.IFS(D4745=0,"主角之一",D4745=1,"角色",D4745=2,"男主",D4745=3,"女主"),C4745=2,"")</f>
        <v>角色</v>
      </c>
      <c r="G4745" t="s">
        <v>1142</v>
      </c>
      <c r="H4745">
        <v>0</v>
      </c>
      <c r="I4745" t="str">
        <f t="array" ref="I4745">_xlfn.IFS(OR(C4745=0,C4745=3),_xlfn.IFS(H4745=0,"漫改",H4745=1,"轻改",H4745=2,"原创",H4745=3,"Gal改",H4745=4,"游改",H4745=5,"原创偶像",H4745=6,"国产原创",H4745=7,"小说改"),C4745&lt;&gt;0,"")</f>
        <v>漫改</v>
      </c>
      <c r="J4745" s="16" t="s">
        <v>10819</v>
      </c>
      <c r="M4745" t="str">
        <f t="shared" ref="M4745:M4808" si="75">_xlfn.CONCAT(_xlfn.IFS(C4745=0,_xlfn.CONCAT(B4745,"，",I4745,"动画","《",G4745,"》",E4745,"。"),C4745=1,_xlfn.CONCAT(B4745,"，《",G4745,"》",E4745,"。"),C4745=2,_xlfn.CONCAT(B4745,"，",L4745),C4745=3,_xlfn.CONCAT(B4745,"，动画电影《",G4745,"》",E4745,"。")),_xlfn.IFS(K4745=1,"【芳文社】",K4745=0,""))</f>
        <v>志村妙，漫改动画《银魂》角色。</v>
      </c>
      <c r="O4745">
        <v>12</v>
      </c>
      <c r="P4745">
        <v>77</v>
      </c>
    </row>
    <row r="4746" spans="1:16">
      <c r="A4746" s="5" t="s">
        <v>10839</v>
      </c>
      <c r="B4746" t="s">
        <v>10840</v>
      </c>
      <c r="C4746">
        <v>0</v>
      </c>
      <c r="D4746">
        <v>1</v>
      </c>
      <c r="E4746" t="str">
        <f t="array" ref="E4746">_xlfn.IFS(C4746&lt;&gt;2,_xlfn.IFS(D4746=0,"主角之一",D4746=1,"角色",D4746=2,"男主",D4746=3,"女主"),C4746=2,"")</f>
        <v>角色</v>
      </c>
      <c r="G4746" t="s">
        <v>4079</v>
      </c>
      <c r="H4746">
        <v>0</v>
      </c>
      <c r="I4746" t="str">
        <f t="array" ref="I4746">_xlfn.IFS(OR(C4746=0,C4746=3),_xlfn.IFS(H4746=0,"漫改",H4746=1,"轻改",H4746=2,"原创",H4746=3,"Gal改",H4746=4,"游改",H4746=5,"原创偶像",H4746=6,"国产原创",H4746=7,"小说改"),C4746&lt;&gt;0,"")</f>
        <v>漫改</v>
      </c>
      <c r="J4746" s="16" t="s">
        <v>10819</v>
      </c>
      <c r="M4746" t="str">
        <f t="shared" si="75"/>
        <v>费里德·巴特利，漫改动画《终结的炽天使》角色。</v>
      </c>
      <c r="O4746">
        <v>9</v>
      </c>
      <c r="P4746">
        <v>20</v>
      </c>
    </row>
    <row r="4747" spans="1:16">
      <c r="A4747" s="5" t="s">
        <v>10841</v>
      </c>
      <c r="B4747" t="s">
        <v>10842</v>
      </c>
      <c r="C4747">
        <v>0</v>
      </c>
      <c r="D4747">
        <v>1</v>
      </c>
      <c r="E4747" t="str">
        <f t="array" ref="E4747">_xlfn.IFS(C4747&lt;&gt;2,_xlfn.IFS(D4747=0,"主角之一",D4747=1,"角色",D4747=2,"男主",D4747=3,"女主"),C4747=2,"")</f>
        <v>角色</v>
      </c>
      <c r="G4747" t="s">
        <v>1729</v>
      </c>
      <c r="H4747">
        <v>2</v>
      </c>
      <c r="I4747" t="str">
        <f t="array" ref="I4747">_xlfn.IFS(OR(C4747=0,C4747=3),_xlfn.IFS(H4747=0,"漫改",H4747=1,"轻改",H4747=2,"原创",H4747=3,"Gal改",H4747=4,"游改",H4747=5,"原创偶像",H4747=6,"国产原创",H4747=7,"小说改"),C4747&lt;&gt;0,"")</f>
        <v>原创</v>
      </c>
      <c r="J4747" s="16" t="s">
        <v>10819</v>
      </c>
      <c r="M4747" t="str">
        <f t="shared" si="75"/>
        <v>奥塔比克·阿尔金，原创动画《冰上的尤里》角色。</v>
      </c>
      <c r="O4747">
        <v>2</v>
      </c>
      <c r="P4747">
        <v>4</v>
      </c>
    </row>
    <row r="4748" spans="1:16">
      <c r="A4748" s="5" t="s">
        <v>10843</v>
      </c>
      <c r="B4748" t="s">
        <v>10844</v>
      </c>
      <c r="C4748">
        <v>0</v>
      </c>
      <c r="D4748">
        <v>1</v>
      </c>
      <c r="E4748" t="str">
        <f t="array" ref="E4748">_xlfn.IFS(C4748&lt;&gt;2,_xlfn.IFS(D4748=0,"主角之一",D4748=1,"角色",D4748=2,"男主",D4748=3,"女主"),C4748=2,"")</f>
        <v>角色</v>
      </c>
      <c r="G4748" t="s">
        <v>1120</v>
      </c>
      <c r="H4748">
        <v>0</v>
      </c>
      <c r="I4748" t="str">
        <f t="array" ref="I4748">_xlfn.IFS(OR(C4748=0,C4748=3),_xlfn.IFS(H4748=0,"漫改",H4748=1,"轻改",H4748=2,"原创",H4748=3,"Gal改",H4748=4,"游改",H4748=5,"原创偶像",H4748=6,"国产原创",H4748=7,"小说改"),C4748&lt;&gt;0,"")</f>
        <v>漫改</v>
      </c>
      <c r="J4748" s="16" t="s">
        <v>10819</v>
      </c>
      <c r="M4748" t="str">
        <f t="shared" si="75"/>
        <v>宇髓天元，漫改动画《鬼灭之刃》角色。</v>
      </c>
      <c r="O4748">
        <v>17</v>
      </c>
      <c r="P4748">
        <v>50</v>
      </c>
    </row>
    <row r="4749" spans="1:16">
      <c r="A4749" s="5" t="s">
        <v>10845</v>
      </c>
      <c r="B4749" t="s">
        <v>10846</v>
      </c>
      <c r="C4749">
        <v>0</v>
      </c>
      <c r="D4749">
        <v>0</v>
      </c>
      <c r="E4749" t="str">
        <f t="array" ref="E4749">_xlfn.IFS(C4749&lt;&gt;2,_xlfn.IFS(D4749=0,"主角之一",D4749=1,"角色",D4749=2,"男主",D4749=3,"女主"),C4749=2,"")</f>
        <v>主角之一</v>
      </c>
      <c r="G4749" t="s">
        <v>1546</v>
      </c>
      <c r="H4749">
        <v>0</v>
      </c>
      <c r="I4749" t="str">
        <f t="array" ref="I4749">_xlfn.IFS(OR(C4749=0,C4749=3),_xlfn.IFS(H4749=0,"漫改",H4749=1,"轻改",H4749=2,"原创",H4749=3,"Gal改",H4749=4,"游改",H4749=5,"原创偶像",H4749=6,"国产原创",H4749=7,"小说改"),C4749&lt;&gt;0,"")</f>
        <v>漫改</v>
      </c>
      <c r="J4749" s="16" t="s">
        <v>10819</v>
      </c>
      <c r="M4749" t="str">
        <f t="shared" si="75"/>
        <v>久保田淳一郎，漫改动画《智酱是女生！》主角之一。</v>
      </c>
      <c r="O4749">
        <v>5</v>
      </c>
      <c r="P4749">
        <v>7</v>
      </c>
    </row>
    <row r="4750" spans="1:16">
      <c r="A4750" s="5" t="s">
        <v>10847</v>
      </c>
      <c r="B4750" t="s">
        <v>10848</v>
      </c>
      <c r="C4750">
        <v>0</v>
      </c>
      <c r="D4750">
        <v>0</v>
      </c>
      <c r="E4750" t="str">
        <f t="array" ref="E4750">_xlfn.IFS(C4750&lt;&gt;2,_xlfn.IFS(D4750=0,"主角之一",D4750=1,"角色",D4750=2,"男主",D4750=3,"女主"),C4750=2,"")</f>
        <v>主角之一</v>
      </c>
      <c r="G4750" t="s">
        <v>3736</v>
      </c>
      <c r="H4750">
        <v>0</v>
      </c>
      <c r="I4750" t="str">
        <f t="array" ref="I4750">_xlfn.IFS(OR(C4750=0,C4750=3),_xlfn.IFS(H4750=0,"漫改",H4750=1,"轻改",H4750=2,"原创",H4750=3,"Gal改",H4750=4,"游改",H4750=5,"原创偶像",H4750=6,"国产原创",H4750=7,"小说改"),C4750&lt;&gt;0,"")</f>
        <v>漫改</v>
      </c>
      <c r="J4750" s="16" t="s">
        <v>10819</v>
      </c>
      <c r="M4750" t="str">
        <f t="shared" si="75"/>
        <v>花园百合铃，漫改动画《邪神与厨二病少女》主角之一。</v>
      </c>
      <c r="O4750">
        <v>40</v>
      </c>
      <c r="P4750">
        <v>173</v>
      </c>
    </row>
    <row r="4751" spans="1:16">
      <c r="A4751" s="5" t="s">
        <v>10849</v>
      </c>
      <c r="B4751" t="s">
        <v>10850</v>
      </c>
      <c r="C4751">
        <v>0</v>
      </c>
      <c r="D4751">
        <v>0</v>
      </c>
      <c r="E4751" t="str">
        <f t="array" ref="E4751">_xlfn.IFS(C4751&lt;&gt;2,_xlfn.IFS(D4751=0,"主角之一",D4751=1,"角色",D4751=2,"男主",D4751=3,"女主"),C4751=2,"")</f>
        <v>主角之一</v>
      </c>
      <c r="G4751" t="s">
        <v>2839</v>
      </c>
      <c r="H4751">
        <v>0</v>
      </c>
      <c r="I4751" t="str">
        <f t="array" ref="I4751">_xlfn.IFS(OR(C4751=0,C4751=3),_xlfn.IFS(H4751=0,"漫改",H4751=1,"轻改",H4751=2,"原创",H4751=3,"Gal改",H4751=4,"游改",H4751=5,"原创偶像",H4751=6,"国产原创",H4751=7,"小说改"),C4751&lt;&gt;0,"")</f>
        <v>漫改</v>
      </c>
      <c r="J4751" s="16" t="s">
        <v>10819</v>
      </c>
      <c r="M4751" t="str">
        <f t="shared" si="75"/>
        <v>路路森柚子，漫改动画《中之人基因组【实况中】》主角之一。</v>
      </c>
      <c r="O4751">
        <v>1</v>
      </c>
      <c r="P4751">
        <v>21</v>
      </c>
    </row>
    <row r="4752" spans="1:16">
      <c r="A4752" s="5" t="s">
        <v>10820</v>
      </c>
      <c r="B4752" t="s">
        <v>10821</v>
      </c>
      <c r="C4752">
        <v>0</v>
      </c>
      <c r="D4752">
        <v>0</v>
      </c>
      <c r="E4752" t="str">
        <f t="array" ref="E4752">_xlfn.IFS(C4752&lt;&gt;2,_xlfn.IFS(D4752=0,"主角之一",D4752=1,"角色",D4752=2,"男主",D4752=3,"女主"),C4752=2,"")</f>
        <v>主角之一</v>
      </c>
      <c r="G4752" t="s">
        <v>1813</v>
      </c>
      <c r="H4752">
        <v>0</v>
      </c>
      <c r="I4752" t="str">
        <f t="array" ref="I4752">_xlfn.IFS(OR(C4752=0,C4752=3),_xlfn.IFS(H4752=0,"漫改",H4752=1,"轻改",H4752=2,"原创",H4752=3,"Gal改",H4752=4,"游改",H4752=5,"原创偶像",H4752=6,"国产原创",H4752=7,"小说改"),C4752&lt;&gt;0,"")</f>
        <v>漫改</v>
      </c>
      <c r="J4752" s="16" t="s">
        <v>10819</v>
      </c>
      <c r="M4752" t="str">
        <f t="shared" si="75"/>
        <v>柊，漫改动画《花丸幼稚园》主角之一。</v>
      </c>
      <c r="O4752">
        <v>13</v>
      </c>
      <c r="P4752">
        <v>60</v>
      </c>
    </row>
    <row r="4753" spans="1:16">
      <c r="B4753" t="s">
        <v>10830</v>
      </c>
      <c r="C4753">
        <v>0</v>
      </c>
      <c r="D4753">
        <v>1</v>
      </c>
      <c r="E4753" t="str">
        <f t="array" ref="E4753">_xlfn.IFS(C4753&lt;&gt;2,_xlfn.IFS(D4753=0,"主角之一",D4753=1,"角色",D4753=2,"男主",D4753=3,"女主"),C4753=2,"")</f>
        <v>角色</v>
      </c>
      <c r="G4753" t="s">
        <v>10831</v>
      </c>
      <c r="H4753">
        <v>1</v>
      </c>
      <c r="I4753" t="str">
        <f t="array" ref="I4753">_xlfn.IFS(OR(C4753=0,C4753=3),_xlfn.IFS(H4753=0,"漫改",H4753=1,"轻改",H4753=2,"原创",H4753=3,"Gal改",H4753=4,"游改",H4753=5,"原创偶像",H4753=6,"国产原创",H4753=7,"小说改"),C4753&lt;&gt;0,"")</f>
        <v>轻改</v>
      </c>
      <c r="J4753" s="16" t="s">
        <v>10819</v>
      </c>
      <c r="M4753" t="str">
        <f t="shared" si="75"/>
        <v>玛鲁伽·纳尔杰，轻改动画《境界线上的地平线》角色。</v>
      </c>
    </row>
    <row r="4754" spans="1:16">
      <c r="B4754" t="s">
        <v>10853</v>
      </c>
      <c r="C4754">
        <v>0</v>
      </c>
      <c r="D4754">
        <v>1</v>
      </c>
      <c r="E4754" t="str">
        <f t="array" ref="E4754">_xlfn.IFS(C4754&lt;&gt;2,_xlfn.IFS(D4754=0,"主角之一",D4754=1,"角色",D4754=2,"男主",D4754=3,"女主"),C4754=2,"")</f>
        <v>角色</v>
      </c>
      <c r="G4754" t="s">
        <v>364</v>
      </c>
      <c r="H4754">
        <v>0</v>
      </c>
      <c r="I4754" t="str">
        <f t="array" ref="I4754">_xlfn.IFS(OR(C4754=0,C4754=3),_xlfn.IFS(H4754=0,"漫改",H4754=1,"轻改",H4754=2,"原创",H4754=3,"Gal改",H4754=4,"游改",H4754=5,"原创偶像",H4754=6,"国产原创",H4754=7,"小说改"),C4754&lt;&gt;0,"")</f>
        <v>漫改</v>
      </c>
      <c r="J4754" s="16" t="s">
        <v>10819</v>
      </c>
      <c r="M4754" t="str">
        <f t="shared" si="75"/>
        <v>灰羽，漫改动画《小绿和小蓝》角色。</v>
      </c>
    </row>
    <row r="4755" spans="1:16">
      <c r="A4755" s="5" t="s">
        <v>10854</v>
      </c>
      <c r="B4755" t="s">
        <v>10855</v>
      </c>
      <c r="C4755">
        <v>1</v>
      </c>
      <c r="D4755">
        <v>0</v>
      </c>
      <c r="E4755" t="str">
        <f t="array" ref="E4755">_xlfn.IFS(C4755&lt;&gt;2,_xlfn.IFS(D4755=0,"主角之一",D4755=1,"角色",D4755=2,"男主",D4755=3,"女主"),C4755=2,"")</f>
        <v>主角之一</v>
      </c>
      <c r="G4755" t="s">
        <v>3934</v>
      </c>
      <c r="I4755" t="str">
        <f t="array" ref="I4755">_xlfn.IFS(OR(C4755=0,C4755=3),_xlfn.IFS(H4755=0,"漫改",H4755=1,"轻改",H4755=2,"原创",H4755=3,"Gal改",H4755=4,"游改",H4755=5,"原创偶像",H4755=6,"国产原创",H4755=7,"小说改"),C4755&lt;&gt;0,"")</f>
        <v/>
      </c>
      <c r="J4755" s="16" t="s">
        <v>10819</v>
      </c>
      <c r="M4755" t="str">
        <f t="shared" si="75"/>
        <v>皇天音，《Flyable Heart》主角之一。</v>
      </c>
      <c r="O4755">
        <v>3</v>
      </c>
      <c r="P4755">
        <v>19</v>
      </c>
    </row>
    <row r="4756" spans="1:16">
      <c r="A4756" s="5" t="s">
        <v>10872</v>
      </c>
      <c r="B4756" t="s">
        <v>10873</v>
      </c>
      <c r="C4756">
        <v>1</v>
      </c>
      <c r="D4756">
        <v>0</v>
      </c>
      <c r="E4756" t="str">
        <f t="array" ref="E4756">_xlfn.IFS(C4756&lt;&gt;2,_xlfn.IFS(D4756=0,"主角之一",D4756=1,"角色",D4756=2,"男主",D4756=3,"女主"),C4756=2,"")</f>
        <v>主角之一</v>
      </c>
      <c r="G4756" t="s">
        <v>5634</v>
      </c>
      <c r="I4756" t="str">
        <f t="array" ref="I4756">_xlfn.IFS(OR(C4756=0,C4756=3),_xlfn.IFS(H4756=0,"漫改",H4756=1,"轻改",H4756=2,"原创",H4756=3,"Gal改",H4756=4,"游改",H4756=5,"原创偶像",H4756=6,"国产原创",H4756=7,"小说改"),C4756&lt;&gt;0,"")</f>
        <v/>
      </c>
      <c r="J4756" s="16" t="s">
        <v>10819</v>
      </c>
      <c r="M4756" t="str">
        <f t="shared" si="75"/>
        <v>山口由美，《恋爱课程》主角之一。</v>
      </c>
      <c r="O4756">
        <v>4</v>
      </c>
      <c r="P4756">
        <v>1</v>
      </c>
    </row>
    <row r="4757" spans="1:16">
      <c r="A4757" s="5" t="s">
        <v>10856</v>
      </c>
      <c r="B4757" t="s">
        <v>10857</v>
      </c>
      <c r="C4757">
        <v>1</v>
      </c>
      <c r="D4757">
        <v>0</v>
      </c>
      <c r="E4757" t="str">
        <f t="array" ref="E4757">_xlfn.IFS(C4757&lt;&gt;2,_xlfn.IFS(D4757=0,"主角之一",D4757=1,"角色",D4757=2,"男主",D4757=3,"女主"),C4757=2,"")</f>
        <v>主角之一</v>
      </c>
      <c r="G4757" t="s">
        <v>61</v>
      </c>
      <c r="I4757" t="str">
        <f t="array" ref="I4757">_xlfn.IFS(OR(C4757=0,C4757=3),_xlfn.IFS(H4757=0,"漫改",H4757=1,"轻改",H4757=2,"原创",H4757=3,"Gal改",H4757=4,"游改",H4757=5,"原创偶像",H4757=6,"国产原创",H4757=7,"小说改"),C4757&lt;&gt;0,"")</f>
        <v/>
      </c>
      <c r="J4757" s="16" t="s">
        <v>10819</v>
      </c>
      <c r="M4757" t="str">
        <f t="shared" si="75"/>
        <v>緋宮あやり，《魔女的花园》主角之一。</v>
      </c>
      <c r="O4757">
        <v>4</v>
      </c>
      <c r="P4757">
        <v>23</v>
      </c>
    </row>
    <row r="4758" spans="1:16">
      <c r="A4758" s="5" t="s">
        <v>10858</v>
      </c>
      <c r="B4758" t="s">
        <v>10859</v>
      </c>
      <c r="C4758">
        <v>1</v>
      </c>
      <c r="D4758">
        <v>1</v>
      </c>
      <c r="E4758" t="str">
        <f t="array" ref="E4758">_xlfn.IFS(C4758&lt;&gt;2,_xlfn.IFS(D4758=0,"主角之一",D4758=1,"角色",D4758=2,"男主",D4758=3,"女主"),C4758=2,"")</f>
        <v>角色</v>
      </c>
      <c r="G4758" t="s">
        <v>701</v>
      </c>
      <c r="I4758" t="str">
        <f t="array" ref="I4758">_xlfn.IFS(OR(C4758=0,C4758=3),_xlfn.IFS(H4758=0,"漫改",H4758=1,"轻改",H4758=2,"原创",H4758=3,"Gal改",H4758=4,"游改",H4758=5,"原创偶像",H4758=6,"国产原创",H4758=7,"小说改"),C4758&lt;&gt;0,"")</f>
        <v/>
      </c>
      <c r="J4758" s="16" t="s">
        <v>10819</v>
      </c>
      <c r="M4758" t="str">
        <f t="shared" si="75"/>
        <v>土岐望，《大图书馆的牧羊人》角色。</v>
      </c>
      <c r="O4758">
        <v>2</v>
      </c>
      <c r="P4758">
        <v>49</v>
      </c>
    </row>
    <row r="4759" spans="1:16">
      <c r="A4759" s="5" t="s">
        <v>10860</v>
      </c>
      <c r="B4759" t="s">
        <v>10861</v>
      </c>
      <c r="C4759">
        <v>1</v>
      </c>
      <c r="D4759">
        <v>0</v>
      </c>
      <c r="E4759" t="str">
        <f t="array" ref="E4759">_xlfn.IFS(C4759&lt;&gt;2,_xlfn.IFS(D4759=0,"主角之一",D4759=1,"角色",D4759=2,"男主",D4759=3,"女主"),C4759=2,"")</f>
        <v>主角之一</v>
      </c>
      <c r="G4759" t="s">
        <v>9289</v>
      </c>
      <c r="I4759" t="str">
        <f t="array" ref="I4759">_xlfn.IFS(OR(C4759=0,C4759=3),_xlfn.IFS(H4759=0,"漫改",H4759=1,"轻改",H4759=2,"原创",H4759=3,"Gal改",H4759=4,"游改",H4759=5,"原创偶像",H4759=6,"国产原创",H4759=7,"小说改"),C4759&lt;&gt;0,"")</f>
        <v/>
      </c>
      <c r="J4759" s="16" t="s">
        <v>10819</v>
      </c>
      <c r="M4759" t="str">
        <f t="shared" si="75"/>
        <v>謎の少女，《SNOW》主角之一。</v>
      </c>
      <c r="O4759">
        <v>1</v>
      </c>
      <c r="P4759">
        <v>5</v>
      </c>
    </row>
    <row r="4760" spans="1:16">
      <c r="A4760" s="5" t="s">
        <v>10862</v>
      </c>
      <c r="B4760" t="s">
        <v>10863</v>
      </c>
      <c r="C4760">
        <v>1</v>
      </c>
      <c r="D4760">
        <v>0</v>
      </c>
      <c r="E4760" t="str">
        <f t="array" ref="E4760">_xlfn.IFS(C4760&lt;&gt;2,_xlfn.IFS(D4760=0,"主角之一",D4760=1,"角色",D4760=2,"男主",D4760=3,"女主"),C4760=2,"")</f>
        <v>主角之一</v>
      </c>
      <c r="G4760" t="s">
        <v>6641</v>
      </c>
      <c r="I4760" t="str">
        <f t="array" ref="I4760">_xlfn.IFS(OR(C4760=0,C4760=3),_xlfn.IFS(H4760=0,"漫改",H4760=1,"轻改",H4760=2,"原创",H4760=3,"Gal改",H4760=4,"游改",H4760=5,"原创偶像",H4760=6,"国产原创",H4760=7,"小说改"),C4760&lt;&gt;0,"")</f>
        <v/>
      </c>
      <c r="J4760" s="16" t="s">
        <v>10819</v>
      </c>
      <c r="M4760" t="str">
        <f t="shared" si="75"/>
        <v>橋本匠，《残念な俺達の青春事情》主角之一。</v>
      </c>
      <c r="O4760">
        <v>3</v>
      </c>
      <c r="P4760">
        <v>5</v>
      </c>
    </row>
    <row r="4761" spans="1:16">
      <c r="A4761" s="5" t="s">
        <v>10864</v>
      </c>
      <c r="B4761" t="s">
        <v>10865</v>
      </c>
      <c r="C4761">
        <v>1</v>
      </c>
      <c r="D4761">
        <v>0</v>
      </c>
      <c r="E4761" t="str">
        <f t="array" ref="E4761">_xlfn.IFS(C4761&lt;&gt;2,_xlfn.IFS(D4761=0,"主角之一",D4761=1,"角色",D4761=2,"男主",D4761=3,"女主"),C4761=2,"")</f>
        <v>主角之一</v>
      </c>
      <c r="G4761" t="s">
        <v>2882</v>
      </c>
      <c r="I4761" t="str">
        <f t="array" ref="I4761">_xlfn.IFS(OR(C4761=0,C4761=3),_xlfn.IFS(H4761=0,"漫改",H4761=1,"轻改",H4761=2,"原创",H4761=3,"Gal改",H4761=4,"游改",H4761=5,"原创偶像",H4761=6,"国产原创",H4761=7,"小说改"),C4761&lt;&gt;0,"")</f>
        <v/>
      </c>
      <c r="J4761" s="16" t="s">
        <v>10819</v>
      </c>
      <c r="M4761" t="str">
        <f t="shared" si="75"/>
        <v>天乃羽依，《超极糖果～王道自有王道的理由～》主角之一。</v>
      </c>
      <c r="O4761">
        <v>3</v>
      </c>
      <c r="P4761">
        <v>10</v>
      </c>
    </row>
    <row r="4762" spans="1:16">
      <c r="A4762" s="5" t="s">
        <v>10866</v>
      </c>
      <c r="B4762" t="s">
        <v>10867</v>
      </c>
      <c r="C4762">
        <v>1</v>
      </c>
      <c r="D4762">
        <v>0</v>
      </c>
      <c r="E4762" t="str">
        <f t="array" ref="E4762">_xlfn.IFS(C4762&lt;&gt;2,_xlfn.IFS(D4762=0,"主角之一",D4762=1,"角色",D4762=2,"男主",D4762=3,"女主"),C4762=2,"")</f>
        <v>主角之一</v>
      </c>
      <c r="G4762" t="s">
        <v>3288</v>
      </c>
      <c r="I4762" t="str">
        <f t="array" ref="I4762">_xlfn.IFS(OR(C4762=0,C4762=3),_xlfn.IFS(H4762=0,"漫改",H4762=1,"轻改",H4762=2,"原创",H4762=3,"Gal改",H4762=4,"游改",H4762=5,"原创偶像",H4762=6,"国产原创",H4762=7,"小说改"),C4762&lt;&gt;0,"")</f>
        <v/>
      </c>
      <c r="J4762" s="16" t="s">
        <v>10819</v>
      </c>
      <c r="M4762" t="str">
        <f t="shared" si="75"/>
        <v>葛ノ葉チトセ，《不可视之药与坎坷的命运》主角之一。</v>
      </c>
      <c r="O4762">
        <v>16</v>
      </c>
      <c r="P4762">
        <v>46</v>
      </c>
    </row>
    <row r="4763" spans="1:16">
      <c r="A4763" s="5" t="s">
        <v>10868</v>
      </c>
      <c r="B4763" t="s">
        <v>10869</v>
      </c>
      <c r="C4763">
        <v>1</v>
      </c>
      <c r="D4763">
        <v>1</v>
      </c>
      <c r="E4763" t="str">
        <f t="array" ref="E4763">_xlfn.IFS(C4763&lt;&gt;2,_xlfn.IFS(D4763=0,"主角之一",D4763=1,"角色",D4763=2,"男主",D4763=3,"女主"),C4763=2,"")</f>
        <v>角色</v>
      </c>
      <c r="G4763" t="s">
        <v>649</v>
      </c>
      <c r="I4763" t="str">
        <f t="array" ref="I4763">_xlfn.IFS(OR(C4763=0,C4763=3),_xlfn.IFS(H4763=0,"漫改",H4763=1,"轻改",H4763=2,"原创",H4763=3,"Gal改",H4763=4,"游改",H4763=5,"原创偶像",H4763=6,"国产原创",H4763=7,"小说改"),C4763&lt;&gt;0,"")</f>
        <v/>
      </c>
      <c r="J4763" s="16" t="s">
        <v>10819</v>
      </c>
      <c r="M4763" t="str">
        <f t="shared" si="75"/>
        <v>酿田近望，《人狼村之谜》角色。</v>
      </c>
      <c r="O4763">
        <v>13</v>
      </c>
      <c r="P4763">
        <v>22</v>
      </c>
    </row>
    <row r="4764" spans="1:16">
      <c r="A4764" s="5" t="s">
        <v>10870</v>
      </c>
      <c r="B4764" t="s">
        <v>10871</v>
      </c>
      <c r="C4764">
        <v>1</v>
      </c>
      <c r="D4764">
        <v>1</v>
      </c>
      <c r="E4764" t="str">
        <f t="array" ref="E4764">_xlfn.IFS(C4764&lt;&gt;2,_xlfn.IFS(D4764=0,"主角之一",D4764=1,"角色",D4764=2,"男主",D4764=3,"女主"),C4764=2,"")</f>
        <v>角色</v>
      </c>
      <c r="G4764" t="s">
        <v>3911</v>
      </c>
      <c r="I4764" t="str">
        <f t="array" ref="I4764">_xlfn.IFS(OR(C4764=0,C4764=3),_xlfn.IFS(H4764=0,"漫改",H4764=1,"轻改",H4764=2,"原创",H4764=3,"Gal改",H4764=4,"游改",H4764=5,"原创偶像",H4764=6,"国产原创",H4764=7,"小说改"),C4764&lt;&gt;0,"")</f>
        <v/>
      </c>
      <c r="J4764" s="16" t="s">
        <v>10819</v>
      </c>
      <c r="M4764" t="str">
        <f t="shared" si="75"/>
        <v>冈野静子，《仓野家的双胞胎故事》角色。</v>
      </c>
      <c r="O4764">
        <v>1</v>
      </c>
      <c r="P4764">
        <v>0</v>
      </c>
    </row>
    <row r="4765" spans="1:16">
      <c r="A4765" s="5" t="s">
        <v>10874</v>
      </c>
      <c r="B4765" t="s">
        <v>10875</v>
      </c>
      <c r="C4765">
        <v>2</v>
      </c>
      <c r="E4765" t="str">
        <f t="array" ref="E4765">_xlfn.IFS(C4765&lt;&gt;2,_xlfn.IFS(D4765=0,"主角之一",D4765=1,"角色",D4765=2,"男主",D4765=3,"女主"),C4765=2,"")</f>
        <v/>
      </c>
      <c r="I4765" t="str">
        <f t="array" ref="I4765">_xlfn.IFS(OR(C4765=0,C4765=3),_xlfn.IFS(H4765=0,"漫改",H4765=1,"轻改",H4765=2,"原创",H4765=3,"Gal改",H4765=4,"游改",H4765=5,"原创偶像",H4765=6,"国产原创",H4765=7,"小说改"),C4765&lt;&gt;0,"")</f>
        <v/>
      </c>
      <c r="J4765" s="16" t="s">
        <v>10819</v>
      </c>
      <c r="L4765" t="s">
        <v>9663</v>
      </c>
      <c r="M4765" t="str">
        <f t="shared" si="75"/>
        <v>须原秋纪，游戏《鬼畜眼镜》角色。</v>
      </c>
      <c r="O4765">
        <v>1</v>
      </c>
      <c r="P4765">
        <v>0</v>
      </c>
    </row>
    <row r="4766" spans="1:16">
      <c r="A4766" s="5" t="s">
        <v>10878</v>
      </c>
      <c r="B4766" t="s">
        <v>10879</v>
      </c>
      <c r="C4766">
        <v>2</v>
      </c>
      <c r="E4766" t="str">
        <f t="array" ref="E4766">_xlfn.IFS(C4766&lt;&gt;2,_xlfn.IFS(D4766=0,"主角之一",D4766=1,"角色",D4766=2,"男主",D4766=3,"女主"),C4766=2,"")</f>
        <v/>
      </c>
      <c r="I4766" t="str">
        <f t="array" ref="I4766">_xlfn.IFS(OR(C4766=0,C4766=3),_xlfn.IFS(H4766=0,"漫改",H4766=1,"轻改",H4766=2,"原创",H4766=3,"Gal改",H4766=4,"游改",H4766=5,"原创偶像",H4766=6,"国产原创",H4766=7,"小说改"),C4766&lt;&gt;0,"")</f>
        <v/>
      </c>
      <c r="J4766" s="16" t="s">
        <v>10819</v>
      </c>
      <c r="L4766" t="s">
        <v>1597</v>
      </c>
      <c r="M4766" t="str">
        <f t="shared" si="75"/>
        <v>夜空梅露，知名vtuber。</v>
      </c>
      <c r="O4766">
        <v>2</v>
      </c>
      <c r="P4766">
        <v>13</v>
      </c>
    </row>
    <row r="4767" spans="1:16">
      <c r="A4767" s="5" t="s">
        <v>10876</v>
      </c>
      <c r="B4767" t="s">
        <v>10877</v>
      </c>
      <c r="C4767">
        <v>2</v>
      </c>
      <c r="E4767" t="str">
        <f t="array" ref="E4767">_xlfn.IFS(C4767&lt;&gt;2,_xlfn.IFS(D4767=0,"主角之一",D4767=1,"角色",D4767=2,"男主",D4767=3,"女主"),C4767=2,"")</f>
        <v/>
      </c>
      <c r="I4767" t="str">
        <f t="array" ref="I4767">_xlfn.IFS(OR(C4767=0,C4767=3),_xlfn.IFS(H4767=0,"漫改",H4767=1,"轻改",H4767=2,"原创",H4767=3,"Gal改",H4767=4,"游改",H4767=5,"原创偶像",H4767=6,"国产原创",H4767=7,"小说改"),C4767&lt;&gt;0,"")</f>
        <v/>
      </c>
      <c r="J4767" s="16" t="s">
        <v>10819</v>
      </c>
      <c r="L4767" t="s">
        <v>1597</v>
      </c>
      <c r="M4767" t="str">
        <f t="shared" si="75"/>
        <v>纽伊·索西艾瑞，知名vtuber。</v>
      </c>
      <c r="O4767">
        <v>1</v>
      </c>
      <c r="P4767">
        <v>6</v>
      </c>
    </row>
    <row r="4768" spans="1:16">
      <c r="A4768" s="5" t="s">
        <v>10914</v>
      </c>
      <c r="B4768" t="s">
        <v>10915</v>
      </c>
      <c r="C4768">
        <v>0</v>
      </c>
      <c r="D4768">
        <v>1</v>
      </c>
      <c r="E4768" t="str">
        <f t="array" ref="E4768">_xlfn.IFS(C4768&lt;&gt;2,_xlfn.IFS(D4768=0,"主角之一",D4768=1,"角色",D4768=2,"男主",D4768=3,"女主"),C4768=2,"")</f>
        <v>角色</v>
      </c>
      <c r="G4768" t="s">
        <v>48</v>
      </c>
      <c r="H4768">
        <v>0</v>
      </c>
      <c r="I4768" t="str">
        <f t="array" ref="I4768">_xlfn.IFS(OR(C4768=0,C4768=3),_xlfn.IFS(H4768=0,"漫改",H4768=1,"轻改",H4768=2,"原创",H4768=3,"Gal改",H4768=4,"游改",H4768=5,"原创偶像",H4768=6,"国产原创",H4768=7,"小说改"),C4768&lt;&gt;0,"")</f>
        <v>漫改</v>
      </c>
      <c r="J4768" s="16" t="s">
        <v>10882</v>
      </c>
      <c r="M4768" t="str">
        <f t="shared" si="75"/>
        <v>修多罗千手丸，漫改动画《死神》角色。</v>
      </c>
      <c r="O4768">
        <v>7</v>
      </c>
      <c r="P4768">
        <v>25</v>
      </c>
    </row>
    <row r="4769" spans="1:16">
      <c r="A4769" s="5" t="s">
        <v>10916</v>
      </c>
      <c r="B4769" t="s">
        <v>10917</v>
      </c>
      <c r="C4769">
        <v>0</v>
      </c>
      <c r="D4769">
        <v>1</v>
      </c>
      <c r="E4769" t="str">
        <f t="array" ref="E4769">_xlfn.IFS(C4769&lt;&gt;2,_xlfn.IFS(D4769=0,"主角之一",D4769=1,"角色",D4769=2,"男主",D4769=3,"女主"),C4769=2,"")</f>
        <v>角色</v>
      </c>
      <c r="G4769" t="s">
        <v>2789</v>
      </c>
      <c r="H4769">
        <v>2</v>
      </c>
      <c r="I4769" t="str">
        <f t="array" ref="I4769">_xlfn.IFS(OR(C4769=0,C4769=3),_xlfn.IFS(H4769=0,"漫改",H4769=1,"轻改",H4769=2,"原创",H4769=3,"Gal改",H4769=4,"游改",H4769=5,"原创偶像",H4769=6,"国产原创",H4769=7,"小说改"),C4769&lt;&gt;0,"")</f>
        <v>原创</v>
      </c>
      <c r="J4769" s="16" t="s">
        <v>10882</v>
      </c>
      <c r="M4769" t="str">
        <f t="shared" si="75"/>
        <v>薮北佐枝香，原创动画《顶点!!!!!!!!!!!!!!!》角色。</v>
      </c>
      <c r="O4769">
        <v>1</v>
      </c>
      <c r="P4769">
        <v>8</v>
      </c>
    </row>
    <row r="4770" spans="1:16">
      <c r="A4770" s="5" t="s">
        <v>10887</v>
      </c>
      <c r="B4770" t="s">
        <v>10888</v>
      </c>
      <c r="C4770">
        <v>0</v>
      </c>
      <c r="D4770">
        <v>0</v>
      </c>
      <c r="E4770" t="str">
        <f t="array" ref="E4770">_xlfn.IFS(C4770&lt;&gt;2,_xlfn.IFS(D4770=0,"主角之一",D4770=1,"角色",D4770=2,"男主",D4770=3,"女主"),C4770=2,"")</f>
        <v>主角之一</v>
      </c>
      <c r="G4770" t="s">
        <v>7342</v>
      </c>
      <c r="H4770">
        <v>3</v>
      </c>
      <c r="I4770" t="str">
        <f t="array" ref="I4770">_xlfn.IFS(OR(C4770=0,C4770=3),_xlfn.IFS(H4770=0,"漫改",H4770=1,"轻改",H4770=2,"原创",H4770=3,"Gal改",H4770=4,"游改",H4770=5,"原创偶像",H4770=6,"国产原创",H4770=7,"小说改"),C4770&lt;&gt;0,"")</f>
        <v>Gal改</v>
      </c>
      <c r="J4770" s="16" t="s">
        <v>10882</v>
      </c>
      <c r="M4770" t="str">
        <f t="shared" si="75"/>
        <v>神乐雏田，Gal改动画《H2O 赤砂的印记》主角之一。</v>
      </c>
      <c r="O4770">
        <v>3</v>
      </c>
      <c r="P4770">
        <v>13</v>
      </c>
    </row>
    <row r="4771" spans="1:16">
      <c r="A4771" s="5" t="s">
        <v>10918</v>
      </c>
      <c r="B4771" t="s">
        <v>10919</v>
      </c>
      <c r="C4771">
        <v>0</v>
      </c>
      <c r="D4771">
        <v>0</v>
      </c>
      <c r="E4771" t="str">
        <f t="array" ref="E4771">_xlfn.IFS(C4771&lt;&gt;2,_xlfn.IFS(D4771=0,"主角之一",D4771=1,"角色",D4771=2,"男主",D4771=3,"女主"),C4771=2,"")</f>
        <v>主角之一</v>
      </c>
      <c r="G4771" t="s">
        <v>315</v>
      </c>
      <c r="H4771">
        <v>0</v>
      </c>
      <c r="I4771" t="str">
        <f t="array" ref="I4771">_xlfn.IFS(OR(C4771=0,C4771=3),_xlfn.IFS(H4771=0,"漫改",H4771=1,"轻改",H4771=2,"原创",H4771=3,"Gal改",H4771=4,"游改",H4771=5,"原创偶像",H4771=6,"国产原创",H4771=7,"小说改"),C4771&lt;&gt;0,"")</f>
        <v>漫改</v>
      </c>
      <c r="J4771" s="16" t="s">
        <v>10882</v>
      </c>
      <c r="M4771" t="str">
        <f t="shared" si="75"/>
        <v>好本静，漫改动画《超超超超超喜欢你的100个女朋友》主角之一。</v>
      </c>
      <c r="O4771">
        <v>72</v>
      </c>
      <c r="P4771">
        <v>253</v>
      </c>
    </row>
    <row r="4772" spans="1:16">
      <c r="A4772" s="5" t="s">
        <v>10889</v>
      </c>
      <c r="B4772" t="s">
        <v>10890</v>
      </c>
      <c r="C4772">
        <v>0</v>
      </c>
      <c r="D4772">
        <v>1</v>
      </c>
      <c r="E4772" t="str">
        <f t="array" ref="E4772">_xlfn.IFS(C4772&lt;&gt;2,_xlfn.IFS(D4772=0,"主角之一",D4772=1,"角色",D4772=2,"男主",D4772=3,"女主"),C4772=2,"")</f>
        <v>角色</v>
      </c>
      <c r="G4772" t="s">
        <v>1503</v>
      </c>
      <c r="H4772">
        <v>3</v>
      </c>
      <c r="I4772" t="str">
        <f t="array" ref="I4772">_xlfn.IFS(OR(C4772=0,C4772=3),_xlfn.IFS(H4772=0,"漫改",H4772=1,"轻改",H4772=2,"原创",H4772=3,"Gal改",H4772=4,"游改",H4772=5,"原创偶像",H4772=6,"国产原创",H4772=7,"小说改"),C4772&lt;&gt;0,"")</f>
        <v>Gal改</v>
      </c>
      <c r="J4772" s="16" t="s">
        <v>10882</v>
      </c>
      <c r="M4772" t="str">
        <f t="shared" si="75"/>
        <v>冢原响，Gal改动画《圣诞之吻》角色。</v>
      </c>
      <c r="O4772">
        <v>11</v>
      </c>
      <c r="P4772">
        <v>33</v>
      </c>
    </row>
    <row r="4773" spans="1:16">
      <c r="A4773" s="5" t="s">
        <v>10891</v>
      </c>
      <c r="B4773" t="s">
        <v>10892</v>
      </c>
      <c r="C4773">
        <v>0</v>
      </c>
      <c r="D4773">
        <v>0</v>
      </c>
      <c r="E4773" t="str">
        <f t="array" ref="E4773">_xlfn.IFS(C4773&lt;&gt;2,_xlfn.IFS(D4773=0,"主角之一",D4773=1,"角色",D4773=2,"男主",D4773=3,"女主"),C4773=2,"")</f>
        <v>主角之一</v>
      </c>
      <c r="G4773" t="s">
        <v>507</v>
      </c>
      <c r="H4773">
        <v>5</v>
      </c>
      <c r="I4773" t="str">
        <f t="array" ref="I4773">_xlfn.IFS(OR(C4773=0,C4773=3),_xlfn.IFS(H4773=0,"漫改",H4773=1,"轻改",H4773=2,"原创",H4773=3,"Gal改",H4773=4,"游改",H4773=5,"原创偶像",H4773=6,"国产原创",H4773=7,"小说改"),C4773&lt;&gt;0,"")</f>
        <v>原创偶像</v>
      </c>
      <c r="J4773" s="16" t="s">
        <v>10882</v>
      </c>
      <c r="M4773" t="str">
        <f t="shared" si="75"/>
        <v>星空凛，原创偶像动画《Love Live!》主角之一。</v>
      </c>
      <c r="O4773">
        <v>20</v>
      </c>
      <c r="P4773">
        <v>139</v>
      </c>
    </row>
    <row r="4774" spans="1:16">
      <c r="A4774" s="5" t="s">
        <v>10893</v>
      </c>
      <c r="B4774" t="s">
        <v>10894</v>
      </c>
      <c r="C4774">
        <v>0</v>
      </c>
      <c r="D4774">
        <v>0</v>
      </c>
      <c r="E4774" t="str">
        <f t="array" ref="E4774">_xlfn.IFS(C4774&lt;&gt;2,_xlfn.IFS(D4774=0,"主角之一",D4774=1,"角色",D4774=2,"男主",D4774=3,"女主"),C4774=2,"")</f>
        <v>主角之一</v>
      </c>
      <c r="G4774" t="s">
        <v>701</v>
      </c>
      <c r="H4774">
        <v>3</v>
      </c>
      <c r="I4774" t="str">
        <f t="array" ref="I4774">_xlfn.IFS(OR(C4774=0,C4774=3),_xlfn.IFS(H4774=0,"漫改",H4774=1,"轻改",H4774=2,"原创",H4774=3,"Gal改",H4774=4,"游改",H4774=5,"原创偶像",H4774=6,"国产原创",H4774=7,"小说改"),C4774&lt;&gt;0,"")</f>
        <v>Gal改</v>
      </c>
      <c r="J4774" s="16" t="s">
        <v>10882</v>
      </c>
      <c r="M4774" t="str">
        <f t="shared" si="75"/>
        <v>樱庭玉藻，Gal改动画《大图书馆的牧羊人》主角之一。</v>
      </c>
      <c r="O4774">
        <v>14</v>
      </c>
      <c r="P4774">
        <v>99</v>
      </c>
    </row>
    <row r="4775" spans="1:16">
      <c r="A4775" s="5" t="s">
        <v>10920</v>
      </c>
      <c r="B4775" t="s">
        <v>10921</v>
      </c>
      <c r="C4775">
        <v>0</v>
      </c>
      <c r="D4775">
        <v>2</v>
      </c>
      <c r="E4775" t="str">
        <f t="array" ref="E4775">_xlfn.IFS(C4775&lt;&gt;2,_xlfn.IFS(D4775=0,"主角之一",D4775=1,"角色",D4775=2,"男主",D4775=3,"女主"),C4775=2,"")</f>
        <v>男主</v>
      </c>
      <c r="G4775" t="s">
        <v>10922</v>
      </c>
      <c r="H4775">
        <v>0</v>
      </c>
      <c r="I4775" t="str">
        <f t="array" ref="I4775">_xlfn.IFS(OR(C4775=0,C4775=3),_xlfn.IFS(H4775=0,"漫改",H4775=1,"轻改",H4775=2,"原创",H4775=3,"Gal改",H4775=4,"游改",H4775=5,"原创偶像",H4775=6,"国产原创",H4775=7,"小说改"),C4775&lt;&gt;0,"")</f>
        <v>漫改</v>
      </c>
      <c r="J4775" s="16" t="s">
        <v>10882</v>
      </c>
      <c r="M4775" t="str">
        <f t="shared" si="75"/>
        <v>谷悠介，漫改动画《相反的你和我》男主。</v>
      </c>
      <c r="O4775">
        <v>13</v>
      </c>
      <c r="P4775">
        <v>6</v>
      </c>
    </row>
    <row r="4776" spans="1:16">
      <c r="A4776" s="5" t="s">
        <v>10895</v>
      </c>
      <c r="B4776" t="s">
        <v>10896</v>
      </c>
      <c r="C4776">
        <v>0</v>
      </c>
      <c r="D4776">
        <v>0</v>
      </c>
      <c r="E4776" t="str">
        <f t="array" ref="E4776">_xlfn.IFS(C4776&lt;&gt;2,_xlfn.IFS(D4776=0,"主角之一",D4776=1,"角色",D4776=2,"男主",D4776=3,"女主"),C4776=2,"")</f>
        <v>主角之一</v>
      </c>
      <c r="G4776" t="s">
        <v>1613</v>
      </c>
      <c r="H4776">
        <v>0</v>
      </c>
      <c r="I4776" t="str">
        <f t="array" ref="I4776">_xlfn.IFS(OR(C4776=0,C4776=3),_xlfn.IFS(H4776=0,"漫改",H4776=1,"轻改",H4776=2,"原创",H4776=3,"Gal改",H4776=4,"游改",H4776=5,"原创偶像",H4776=6,"国产原创",H4776=7,"小说改"),C4776&lt;&gt;0,"")</f>
        <v>漫改</v>
      </c>
      <c r="J4776" s="16" t="s">
        <v>10882</v>
      </c>
      <c r="M4776" t="str">
        <f t="shared" si="75"/>
        <v>黑咲芽亚，漫改动画《出包王女Darkness》主角之一。</v>
      </c>
      <c r="O4776">
        <v>14</v>
      </c>
      <c r="P4776">
        <v>107</v>
      </c>
    </row>
    <row r="4777" spans="1:16">
      <c r="A4777" s="5" t="s">
        <v>10897</v>
      </c>
      <c r="B4777" t="s">
        <v>10898</v>
      </c>
      <c r="C4777">
        <v>0</v>
      </c>
      <c r="D4777">
        <v>1</v>
      </c>
      <c r="E4777" t="str">
        <f t="array" ref="E4777">_xlfn.IFS(C4777&lt;&gt;2,_xlfn.IFS(D4777=0,"主角之一",D4777=1,"角色",D4777=2,"男主",D4777=3,"女主"),C4777=2,"")</f>
        <v>角色</v>
      </c>
      <c r="G4777" t="s">
        <v>1973</v>
      </c>
      <c r="H4777">
        <v>0</v>
      </c>
      <c r="I4777" t="str">
        <f t="array" ref="I4777">_xlfn.IFS(OR(C4777=0,C4777=3),_xlfn.IFS(H4777=0,"漫改",H4777=1,"轻改",H4777=2,"原创",H4777=3,"Gal改",H4777=4,"游改",H4777=5,"原创偶像",H4777=6,"国产原创",H4777=7,"小说改"),C4777&lt;&gt;0,"")</f>
        <v>漫改</v>
      </c>
      <c r="J4777" s="16" t="s">
        <v>10882</v>
      </c>
      <c r="M4777" t="str">
        <f t="shared" si="75"/>
        <v>冈崎真一 &amp; 芹泽蕾拉，漫改动画《娜娜》角色。</v>
      </c>
      <c r="O4777">
        <v>3</v>
      </c>
      <c r="P4777">
        <v>21</v>
      </c>
    </row>
    <row r="4778" spans="1:16">
      <c r="A4778" s="5" t="s">
        <v>10899</v>
      </c>
      <c r="B4778" t="s">
        <v>10900</v>
      </c>
      <c r="C4778">
        <v>0</v>
      </c>
      <c r="D4778">
        <v>0</v>
      </c>
      <c r="E4778" t="str">
        <f t="array" ref="E4778">_xlfn.IFS(C4778&lt;&gt;2,_xlfn.IFS(D4778=0,"主角之一",D4778=1,"角色",D4778=2,"男主",D4778=3,"女主"),C4778=2,"")</f>
        <v>主角之一</v>
      </c>
      <c r="G4778" t="s">
        <v>280</v>
      </c>
      <c r="H4778">
        <v>1</v>
      </c>
      <c r="I4778" t="str">
        <f t="array" ref="I4778">_xlfn.IFS(OR(C4778=0,C4778=3),_xlfn.IFS(H4778=0,"漫改",H4778=1,"轻改",H4778=2,"原创",H4778=3,"Gal改",H4778=4,"游改",H4778=5,"原创偶像",H4778=6,"国产原创",H4778=7,"小说改"),C4778&lt;&gt;0,"")</f>
        <v>轻改</v>
      </c>
      <c r="J4778" s="16" t="s">
        <v>10882</v>
      </c>
      <c r="M4778" t="str">
        <f t="shared" si="75"/>
        <v>名濑美月，轻改动画《境界的彼方》主角之一。</v>
      </c>
      <c r="O4778">
        <v>46</v>
      </c>
      <c r="P4778">
        <v>269</v>
      </c>
    </row>
    <row r="4779" spans="1:16">
      <c r="A4779" s="5" t="s">
        <v>10901</v>
      </c>
      <c r="B4779" t="s">
        <v>10902</v>
      </c>
      <c r="C4779">
        <v>0</v>
      </c>
      <c r="D4779">
        <v>0</v>
      </c>
      <c r="E4779" t="str">
        <f t="array" ref="E4779">_xlfn.IFS(C4779&lt;&gt;2,_xlfn.IFS(D4779=0,"主角之一",D4779=1,"角色",D4779=2,"男主",D4779=3,"女主"),C4779=2,"")</f>
        <v>主角之一</v>
      </c>
      <c r="G4779" t="s">
        <v>10903</v>
      </c>
      <c r="H4779">
        <v>6</v>
      </c>
      <c r="I4779" t="str">
        <f t="array" ref="I4779">_xlfn.IFS(OR(C4779=0,C4779=3),_xlfn.IFS(H4779=0,"漫改",H4779=1,"轻改",H4779=2,"原创",H4779=3,"Gal改",H4779=4,"游改",H4779=5,"原创偶像",H4779=6,"国产原创",H4779=7,"小说改"),C4779&lt;&gt;0,"")</f>
        <v>国产原创</v>
      </c>
      <c r="J4779" s="16" t="s">
        <v>10882</v>
      </c>
      <c r="M4779" t="str">
        <f t="shared" si="75"/>
        <v>罗小黑，国产原创动画《罗小黑战记》主角之一。</v>
      </c>
      <c r="O4779">
        <v>18</v>
      </c>
      <c r="P4779">
        <v>109</v>
      </c>
    </row>
    <row r="4780" spans="1:16">
      <c r="A4780" s="5" t="s">
        <v>10883</v>
      </c>
      <c r="B4780" t="s">
        <v>10884</v>
      </c>
      <c r="C4780">
        <v>0</v>
      </c>
      <c r="D4780">
        <v>0</v>
      </c>
      <c r="E4780" t="str">
        <f t="array" ref="E4780">_xlfn.IFS(C4780&lt;&gt;2,_xlfn.IFS(D4780=0,"主角之一",D4780=1,"角色",D4780=2,"男主",D4780=3,"女主"),C4780=2,"")</f>
        <v>主角之一</v>
      </c>
      <c r="G4780" t="s">
        <v>1680</v>
      </c>
      <c r="H4780">
        <v>3</v>
      </c>
      <c r="I4780" t="str">
        <f t="array" ref="I4780">_xlfn.IFS(OR(C4780=0,C4780=3),_xlfn.IFS(H4780=0,"漫改",H4780=1,"轻改",H4780=2,"原创",H4780=3,"Gal改",H4780=4,"游改",H4780=5,"原创偶像",H4780=6,"国产原创",H4780=7,"小说改"),C4780&lt;&gt;0,"")</f>
        <v>Gal改</v>
      </c>
      <c r="J4780" s="16" t="s">
        <v>10882</v>
      </c>
      <c r="M4780" t="str">
        <f t="shared" si="75"/>
        <v>二见瑛理子，Gal改动画《君吻》主角之一。</v>
      </c>
      <c r="O4780">
        <v>14</v>
      </c>
      <c r="P4780">
        <v>46</v>
      </c>
    </row>
    <row r="4781" spans="1:16">
      <c r="A4781" s="5" t="s">
        <v>10904</v>
      </c>
      <c r="B4781" t="s">
        <v>10905</v>
      </c>
      <c r="C4781">
        <v>0</v>
      </c>
      <c r="D4781">
        <v>1</v>
      </c>
      <c r="E4781" t="str">
        <f t="array" ref="E4781">_xlfn.IFS(C4781&lt;&gt;2,_xlfn.IFS(D4781=0,"主角之一",D4781=1,"角色",D4781=2,"男主",D4781=3,"女主"),C4781=2,"")</f>
        <v>角色</v>
      </c>
      <c r="G4781" t="s">
        <v>4313</v>
      </c>
      <c r="H4781">
        <v>2</v>
      </c>
      <c r="I4781" t="str">
        <f t="array" ref="I4781">_xlfn.IFS(OR(C4781=0,C4781=3),_xlfn.IFS(H4781=0,"漫改",H4781=1,"轻改",H4781=2,"原创",H4781=3,"Gal改",H4781=4,"游改",H4781=5,"原创偶像",H4781=6,"国产原创",H4781=7,"小说改"),C4781&lt;&gt;0,"")</f>
        <v>原创</v>
      </c>
      <c r="J4781" s="16" t="s">
        <v>10882</v>
      </c>
      <c r="M4781" t="str">
        <f t="shared" si="75"/>
        <v>丸藤亮，原创动画《游戏王－怪兽之决斗GX》角色。</v>
      </c>
      <c r="O4781">
        <v>6</v>
      </c>
      <c r="P4781">
        <v>21</v>
      </c>
    </row>
    <row r="4782" spans="1:16">
      <c r="A4782" s="5" t="s">
        <v>10906</v>
      </c>
      <c r="B4782" t="s">
        <v>10907</v>
      </c>
      <c r="C4782">
        <v>0</v>
      </c>
      <c r="D4782">
        <v>0</v>
      </c>
      <c r="E4782" t="str">
        <f t="array" ref="E4782">_xlfn.IFS(C4782&lt;&gt;2,_xlfn.IFS(D4782=0,"主角之一",D4782=1,"角色",D4782=2,"男主",D4782=3,"女主"),C4782=2,"")</f>
        <v>主角之一</v>
      </c>
      <c r="G4782" t="s">
        <v>2361</v>
      </c>
      <c r="H4782">
        <v>2</v>
      </c>
      <c r="I4782" t="str">
        <f t="array" ref="I4782">_xlfn.IFS(OR(C4782=0,C4782=3),_xlfn.IFS(H4782=0,"漫改",H4782=1,"轻改",H4782=2,"原创",H4782=3,"Gal改",H4782=4,"游改",H4782=5,"原创偶像",H4782=6,"国产原创",H4782=7,"小说改"),C4782&lt;&gt;0,"")</f>
        <v>原创</v>
      </c>
      <c r="J4782" s="16" t="s">
        <v>10882</v>
      </c>
      <c r="M4782" t="str">
        <f t="shared" si="75"/>
        <v>小渊泽报濑，原创动画《比宇宙更远的地方》主角之一。</v>
      </c>
      <c r="O4782">
        <v>25</v>
      </c>
      <c r="P4782">
        <v>109</v>
      </c>
    </row>
    <row r="4783" spans="1:16">
      <c r="A4783" s="5" t="s">
        <v>10880</v>
      </c>
      <c r="B4783" t="s">
        <v>10881</v>
      </c>
      <c r="C4783">
        <v>0</v>
      </c>
      <c r="D4783">
        <v>0</v>
      </c>
      <c r="E4783" t="str">
        <f t="array" ref="E4783">_xlfn.IFS(C4783&lt;&gt;2,_xlfn.IFS(D4783=0,"主角之一",D4783=1,"角色",D4783=2,"男主",D4783=3,"女主"),C4783=2,"")</f>
        <v>主角之一</v>
      </c>
      <c r="G4783" t="s">
        <v>1348</v>
      </c>
      <c r="H4783">
        <v>3</v>
      </c>
      <c r="I4783" t="str">
        <f t="array" ref="I4783">_xlfn.IFS(OR(C4783=0,C4783=3),_xlfn.IFS(H4783=0,"漫改",H4783=1,"轻改",H4783=2,"原创",H4783=3,"Gal改",H4783=4,"游改",H4783=5,"原创偶像",H4783=6,"国产原创",H4783=7,"小说改"),C4783&lt;&gt;0,"")</f>
        <v>Gal改</v>
      </c>
      <c r="J4783" s="16" t="s">
        <v>10882</v>
      </c>
      <c r="M4783" t="str">
        <f t="shared" si="75"/>
        <v>麻生莲治，Gal改动画《悠久之翼》主角之一。</v>
      </c>
      <c r="O4783">
        <v>8</v>
      </c>
      <c r="P4783">
        <v>17</v>
      </c>
    </row>
    <row r="4784" spans="1:16">
      <c r="A4784" s="5" t="s">
        <v>10923</v>
      </c>
      <c r="B4784" t="s">
        <v>10924</v>
      </c>
      <c r="C4784">
        <v>0</v>
      </c>
      <c r="D4784">
        <v>1</v>
      </c>
      <c r="E4784" t="str">
        <f t="array" ref="E4784">_xlfn.IFS(C4784&lt;&gt;2,_xlfn.IFS(D4784=0,"主角之一",D4784=1,"角色",D4784=2,"男主",D4784=3,"女主"),C4784=2,"")</f>
        <v>角色</v>
      </c>
      <c r="G4784" t="s">
        <v>367</v>
      </c>
      <c r="H4784">
        <v>3</v>
      </c>
      <c r="I4784" t="str">
        <f t="array" ref="I4784">_xlfn.IFS(OR(C4784=0,C4784=3),_xlfn.IFS(H4784=0,"漫改",H4784=1,"轻改",H4784=2,"原创",H4784=3,"Gal改",H4784=4,"游改",H4784=5,"原创偶像",H4784=6,"国产原创",H4784=7,"小说改"),C4784&lt;&gt;0,"")</f>
        <v>Gal改</v>
      </c>
      <c r="J4784" s="16" t="s">
        <v>10882</v>
      </c>
      <c r="M4784" t="str">
        <f t="shared" si="75"/>
        <v>狗驹悠季，Gal改动画《灰色幻影扳机》角色。</v>
      </c>
      <c r="O4784">
        <v>5</v>
      </c>
      <c r="P4784">
        <v>5</v>
      </c>
    </row>
    <row r="4785" spans="1:16">
      <c r="A4785" s="5" t="s">
        <v>10908</v>
      </c>
      <c r="B4785" t="s">
        <v>10909</v>
      </c>
      <c r="C4785">
        <v>0</v>
      </c>
      <c r="D4785">
        <v>0</v>
      </c>
      <c r="E4785" t="str">
        <f t="array" ref="E4785">_xlfn.IFS(C4785&lt;&gt;2,_xlfn.IFS(D4785=0,"主角之一",D4785=1,"角色",D4785=2,"男主",D4785=3,"女主"),C4785=2,"")</f>
        <v>主角之一</v>
      </c>
      <c r="G4785" t="s">
        <v>1736</v>
      </c>
      <c r="H4785">
        <v>2</v>
      </c>
      <c r="I4785" t="str">
        <f t="array" ref="I4785">_xlfn.IFS(OR(C4785=0,C4785=3),_xlfn.IFS(H4785=0,"漫改",H4785=1,"轻改",H4785=2,"原创",H4785=3,"Gal改",H4785=4,"游改",H4785=5,"原创偶像",H4785=6,"国产原创",H4785=7,"小说改"),C4785&lt;&gt;0,"")</f>
        <v>原创</v>
      </c>
      <c r="J4785" s="16" t="s">
        <v>10882</v>
      </c>
      <c r="M4785" t="str">
        <f t="shared" si="75"/>
        <v>久慈悠，原创动画《皿三昧》主角之一。</v>
      </c>
      <c r="O4785">
        <v>13</v>
      </c>
      <c r="P4785">
        <v>30</v>
      </c>
    </row>
    <row r="4786" spans="1:16">
      <c r="A4786" s="5" t="s">
        <v>10910</v>
      </c>
      <c r="B4786" t="s">
        <v>10911</v>
      </c>
      <c r="C4786">
        <v>0</v>
      </c>
      <c r="D4786">
        <v>1</v>
      </c>
      <c r="E4786" t="str">
        <f t="array" ref="E4786">_xlfn.IFS(C4786&lt;&gt;2,_xlfn.IFS(D4786=0,"主角之一",D4786=1,"角色",D4786=2,"男主",D4786=3,"女主"),C4786=2,"")</f>
        <v>角色</v>
      </c>
      <c r="G4786" t="s">
        <v>5005</v>
      </c>
      <c r="H4786">
        <v>2</v>
      </c>
      <c r="I4786" t="str">
        <f t="array" ref="I4786">_xlfn.IFS(OR(C4786=0,C4786=3),_xlfn.IFS(H4786=0,"漫改",H4786=1,"轻改",H4786=2,"原创",H4786=3,"Gal改",H4786=4,"游改",H4786=5,"原创偶像",H4786=6,"国产原创",H4786=7,"小说改"),C4786&lt;&gt;0,"")</f>
        <v>原创</v>
      </c>
      <c r="J4786" s="16" t="s">
        <v>10882</v>
      </c>
      <c r="M4786" t="str">
        <f t="shared" si="75"/>
        <v>埃尔法，原创动画《宝石幻想 光芒重现》角色。</v>
      </c>
      <c r="O4786">
        <v>6</v>
      </c>
      <c r="P4786">
        <v>22</v>
      </c>
    </row>
    <row r="4787" spans="1:16">
      <c r="A4787" s="5" t="s">
        <v>10885</v>
      </c>
      <c r="B4787" t="s">
        <v>10886</v>
      </c>
      <c r="C4787">
        <v>0</v>
      </c>
      <c r="D4787">
        <v>1</v>
      </c>
      <c r="E4787" t="str">
        <f t="array" ref="E4787">_xlfn.IFS(C4787&lt;&gt;2,_xlfn.IFS(D4787=0,"主角之一",D4787=1,"角色",D4787=2,"男主",D4787=3,"女主"),C4787=2,"")</f>
        <v>角色</v>
      </c>
      <c r="G4787" t="s">
        <v>346</v>
      </c>
      <c r="H4787">
        <v>2</v>
      </c>
      <c r="I4787" t="str">
        <f t="array" ref="I4787">_xlfn.IFS(OR(C4787=0,C4787=3),_xlfn.IFS(H4787=0,"漫改",H4787=1,"轻改",H4787=2,"原创",H4787=3,"Gal改",H4787=4,"游改",H4787=5,"原创偶像",H4787=6,"国产原创",H4787=7,"小说改"),C4787&lt;&gt;0,"")</f>
        <v>原创</v>
      </c>
      <c r="J4787" s="16" t="s">
        <v>10882</v>
      </c>
      <c r="M4787" t="str">
        <f t="shared" si="75"/>
        <v>鬼柳京介，原创动画《游戏王5D's》角色。</v>
      </c>
      <c r="O4787">
        <v>9</v>
      </c>
      <c r="P4787">
        <v>13</v>
      </c>
    </row>
    <row r="4788" spans="1:16">
      <c r="A4788" s="5" t="s">
        <v>10912</v>
      </c>
      <c r="B4788" t="s">
        <v>10913</v>
      </c>
      <c r="C4788">
        <v>0</v>
      </c>
      <c r="D4788">
        <v>0</v>
      </c>
      <c r="E4788" t="str">
        <f t="array" ref="E4788">_xlfn.IFS(C4788&lt;&gt;2,_xlfn.IFS(D4788=0,"主角之一",D4788=1,"角色",D4788=2,"男主",D4788=3,"女主"),C4788=2,"")</f>
        <v>主角之一</v>
      </c>
      <c r="G4788" t="s">
        <v>1623</v>
      </c>
      <c r="H4788">
        <v>0</v>
      </c>
      <c r="I4788" t="str">
        <f t="array" ref="I4788">_xlfn.IFS(OR(C4788=0,C4788=3),_xlfn.IFS(H4788=0,"漫改",H4788=1,"轻改",H4788=2,"原创",H4788=3,"Gal改",H4788=4,"游改",H4788=5,"原创偶像",H4788=6,"国产原创",H4788=7,"小说改"),C4788&lt;&gt;0,"")</f>
        <v>漫改</v>
      </c>
      <c r="J4788" s="16" t="s">
        <v>10882</v>
      </c>
      <c r="M4788" t="str">
        <f t="shared" si="75"/>
        <v>绀，漫改动画《怪物事变》主角之一。</v>
      </c>
      <c r="O4788">
        <v>11</v>
      </c>
      <c r="P4788">
        <v>58</v>
      </c>
    </row>
    <row r="4789" spans="1:16">
      <c r="A4789" s="5" t="s">
        <v>10937</v>
      </c>
      <c r="B4789" t="s">
        <v>10938</v>
      </c>
      <c r="C4789">
        <v>1</v>
      </c>
      <c r="D4789">
        <v>0</v>
      </c>
      <c r="E4789" t="str">
        <f t="array" ref="E4789">_xlfn.IFS(C4789&lt;&gt;2,_xlfn.IFS(D4789=0,"主角之一",D4789=1,"角色",D4789=2,"男主",D4789=3,"女主"),C4789=2,"")</f>
        <v>主角之一</v>
      </c>
      <c r="G4789" t="s">
        <v>183</v>
      </c>
      <c r="I4789" t="str">
        <f t="array" ref="I4789">_xlfn.IFS(OR(C4789=0,C4789=3),_xlfn.IFS(H4789=0,"漫改",H4789=1,"轻改",H4789=2,"原创",H4789=3,"Gal改",H4789=4,"游改",H4789=5,"原创偶像",H4789=6,"国产原创",H4789=7,"小说改"),C4789&lt;&gt;0,"")</f>
        <v/>
      </c>
      <c r="J4789" s="16" t="s">
        <v>10882</v>
      </c>
      <c r="M4789" t="str">
        <f t="shared" si="75"/>
        <v>国见玉，《炽焰天穹》主角之一。</v>
      </c>
      <c r="O4789">
        <v>23</v>
      </c>
      <c r="P4789">
        <v>64</v>
      </c>
    </row>
    <row r="4790" spans="1:16">
      <c r="A4790" s="5" t="s">
        <v>10927</v>
      </c>
      <c r="B4790" t="s">
        <v>10928</v>
      </c>
      <c r="C4790">
        <v>1</v>
      </c>
      <c r="D4790">
        <v>0</v>
      </c>
      <c r="E4790" t="str">
        <f t="array" ref="E4790">_xlfn.IFS(C4790&lt;&gt;2,_xlfn.IFS(D4790=0,"主角之一",D4790=1,"角色",D4790=2,"男主",D4790=3,"女主"),C4790=2,"")</f>
        <v>主角之一</v>
      </c>
      <c r="G4790" t="s">
        <v>419</v>
      </c>
      <c r="I4790" t="str">
        <f t="array" ref="I4790">_xlfn.IFS(OR(C4790=0,C4790=3),_xlfn.IFS(H4790=0,"漫改",H4790=1,"轻改",H4790=2,"原创",H4790=3,"Gal改",H4790=4,"游改",H4790=5,"原创偶像",H4790=6,"国产原创",H4790=7,"小说改"),C4790&lt;&gt;0,"")</f>
        <v/>
      </c>
      <c r="J4790" s="16" t="s">
        <v>10882</v>
      </c>
      <c r="M4790" t="str">
        <f t="shared" si="75"/>
        <v>纱瑠，《Root Double -Before Crime * After Days-》主角之一。</v>
      </c>
      <c r="O4790">
        <v>13</v>
      </c>
      <c r="P4790">
        <v>21</v>
      </c>
    </row>
    <row r="4791" spans="1:16">
      <c r="A4791" s="5" t="s">
        <v>10925</v>
      </c>
      <c r="B4791" t="s">
        <v>10926</v>
      </c>
      <c r="C4791">
        <v>1</v>
      </c>
      <c r="D4791">
        <v>0</v>
      </c>
      <c r="E4791" t="str">
        <f t="array" ref="E4791">_xlfn.IFS(C4791&lt;&gt;2,_xlfn.IFS(D4791=0,"主角之一",D4791=1,"角色",D4791=2,"男主",D4791=3,"女主"),C4791=2,"")</f>
        <v>主角之一</v>
      </c>
      <c r="G4791" t="s">
        <v>2347</v>
      </c>
      <c r="I4791" t="str">
        <f t="array" ref="I4791">_xlfn.IFS(OR(C4791=0,C4791=3),_xlfn.IFS(H4791=0,"漫改",H4791=1,"轻改",H4791=2,"原创",H4791=3,"Gal改",H4791=4,"游改",H4791=5,"原创偶像",H4791=6,"国产原创",H4791=7,"小说改"),C4791&lt;&gt;0,"")</f>
        <v/>
      </c>
      <c r="J4791" s="16" t="s">
        <v>10882</v>
      </c>
      <c r="M4791" t="str">
        <f t="shared" si="75"/>
        <v>伊丝塔，《I/O》主角之一。</v>
      </c>
      <c r="O4791">
        <v>6</v>
      </c>
      <c r="P4791">
        <v>21</v>
      </c>
    </row>
    <row r="4792" spans="1:16">
      <c r="A4792" s="5" t="s">
        <v>10929</v>
      </c>
      <c r="B4792" t="s">
        <v>10930</v>
      </c>
      <c r="C4792">
        <v>1</v>
      </c>
      <c r="D4792">
        <v>0</v>
      </c>
      <c r="E4792" t="str">
        <f t="array" ref="E4792">_xlfn.IFS(C4792&lt;&gt;2,_xlfn.IFS(D4792=0,"主角之一",D4792=1,"角色",D4792=2,"男主",D4792=3,"女主"),C4792=2,"")</f>
        <v>主角之一</v>
      </c>
      <c r="G4792" t="s">
        <v>8894</v>
      </c>
      <c r="I4792" t="str">
        <f t="array" ref="I4792">_xlfn.IFS(OR(C4792=0,C4792=3),_xlfn.IFS(H4792=0,"漫改",H4792=1,"轻改",H4792=2,"原创",H4792=3,"Gal改",H4792=4,"游改",H4792=5,"原创偶像",H4792=6,"国产原创",H4792=7,"小说改"),C4792&lt;&gt;0,"")</f>
        <v/>
      </c>
      <c r="J4792" s="16" t="s">
        <v>10882</v>
      </c>
      <c r="M4792" t="str">
        <f t="shared" si="75"/>
        <v>凜堂耶々，《春音アリス＊グラム》主角之一。</v>
      </c>
      <c r="O4792">
        <v>7</v>
      </c>
      <c r="P4792">
        <v>54</v>
      </c>
    </row>
    <row r="4793" spans="1:16">
      <c r="A4793" s="5" t="s">
        <v>10931</v>
      </c>
      <c r="B4793" t="s">
        <v>10932</v>
      </c>
      <c r="C4793">
        <v>1</v>
      </c>
      <c r="D4793">
        <v>1</v>
      </c>
      <c r="E4793" t="str">
        <f t="array" ref="E4793">_xlfn.IFS(C4793&lt;&gt;2,_xlfn.IFS(D4793=0,"主角之一",D4793=1,"角色",D4793=2,"男主",D4793=3,"女主"),C4793=2,"")</f>
        <v>角色</v>
      </c>
      <c r="G4793" t="s">
        <v>1106</v>
      </c>
      <c r="I4793" t="str">
        <f t="array" ref="I4793">_xlfn.IFS(OR(C4793=0,C4793=3),_xlfn.IFS(H4793=0,"漫改",H4793=1,"轻改",H4793=2,"原创",H4793=3,"Gal改",H4793=4,"游改",H4793=5,"原创偶像",H4793=6,"国产原创",H4793=7,"小说改"),C4793&lt;&gt;0,"")</f>
        <v/>
      </c>
      <c r="J4793" s="16" t="s">
        <v>10882</v>
      </c>
      <c r="M4793" t="str">
        <f t="shared" si="75"/>
        <v>御门椎名，《片轮少女》角色。</v>
      </c>
      <c r="O4793">
        <v>4</v>
      </c>
      <c r="P4793">
        <v>3</v>
      </c>
    </row>
    <row r="4794" spans="1:16">
      <c r="A4794" s="5" t="s">
        <v>10933</v>
      </c>
      <c r="B4794" t="s">
        <v>10934</v>
      </c>
      <c r="C4794">
        <v>1</v>
      </c>
      <c r="D4794">
        <v>0</v>
      </c>
      <c r="E4794" t="str">
        <f t="array" ref="E4794">_xlfn.IFS(C4794&lt;&gt;2,_xlfn.IFS(D4794=0,"主角之一",D4794=1,"角色",D4794=2,"男主",D4794=3,"女主"),C4794=2,"")</f>
        <v>主角之一</v>
      </c>
      <c r="G4794" t="s">
        <v>1176</v>
      </c>
      <c r="I4794" t="str">
        <f t="array" ref="I4794">_xlfn.IFS(OR(C4794=0,C4794=3),_xlfn.IFS(H4794=0,"漫改",H4794=1,"轻改",H4794=2,"原创",H4794=3,"Gal改",H4794=4,"游改",H4794=5,"原创偶像",H4794=6,"国产原创",H4794=7,"小说改"),C4794&lt;&gt;0,"")</f>
        <v/>
      </c>
      <c r="J4794" s="16" t="s">
        <v>10882</v>
      </c>
      <c r="M4794" t="str">
        <f t="shared" si="75"/>
        <v>桜庭いろは，《兽娘的抚养方法》主角之一。</v>
      </c>
      <c r="O4794">
        <v>15</v>
      </c>
      <c r="P4794">
        <v>18</v>
      </c>
    </row>
    <row r="4795" spans="1:16">
      <c r="A4795" s="5" t="s">
        <v>10935</v>
      </c>
      <c r="B4795" t="s">
        <v>10936</v>
      </c>
      <c r="C4795">
        <v>1</v>
      </c>
      <c r="D4795">
        <v>0</v>
      </c>
      <c r="E4795" t="str">
        <f t="array" ref="E4795">_xlfn.IFS(C4795&lt;&gt;2,_xlfn.IFS(D4795=0,"主角之一",D4795=1,"角色",D4795=2,"男主",D4795=3,"女主"),C4795=2,"")</f>
        <v>主角之一</v>
      </c>
      <c r="G4795" t="s">
        <v>2477</v>
      </c>
      <c r="I4795" t="str">
        <f t="array" ref="I4795">_xlfn.IFS(OR(C4795=0,C4795=3),_xlfn.IFS(H4795=0,"漫改",H4795=1,"轻改",H4795=2,"原创",H4795=3,"Gal改",H4795=4,"游改",H4795=5,"原创偶像",H4795=6,"国产原创",H4795=7,"小说改"),C4795&lt;&gt;0,"")</f>
        <v/>
      </c>
      <c r="J4795" s="16" t="s">
        <v>10882</v>
      </c>
      <c r="M4795" t="str">
        <f t="shared" si="75"/>
        <v>西野佳纯，《爱因斯坦携爱敬上》主角之一。</v>
      </c>
      <c r="O4795">
        <v>13</v>
      </c>
      <c r="P4795">
        <v>25</v>
      </c>
    </row>
    <row r="4796" spans="1:16">
      <c r="A4796" s="5" t="s">
        <v>10939</v>
      </c>
      <c r="B4796" t="s">
        <v>10940</v>
      </c>
      <c r="C4796">
        <v>2</v>
      </c>
      <c r="E4796" t="str">
        <f t="array" ref="E4796">_xlfn.IFS(C4796&lt;&gt;2,_xlfn.IFS(D4796=0,"主角之一",D4796=1,"角色",D4796=2,"男主",D4796=3,"女主"),C4796=2,"")</f>
        <v/>
      </c>
      <c r="I4796" t="str">
        <f t="array" ref="I4796">_xlfn.IFS(OR(C4796=0,C4796=3),_xlfn.IFS(H4796=0,"漫改",H4796=1,"轻改",H4796=2,"原创",H4796=3,"Gal改",H4796=4,"游改",H4796=5,"原创偶像",H4796=6,"国产原创",H4796=7,"小说改"),C4796&lt;&gt;0,"")</f>
        <v/>
      </c>
      <c r="J4796" s="16" t="s">
        <v>10882</v>
      </c>
      <c r="L4796" t="s">
        <v>3782</v>
      </c>
      <c r="M4796" t="str">
        <f t="shared" si="75"/>
        <v>桐生义弥，游戏《美妙世界》角色。</v>
      </c>
      <c r="O4796">
        <v>16</v>
      </c>
      <c r="P4796">
        <v>12</v>
      </c>
    </row>
    <row r="4797" spans="1:16">
      <c r="A4797" s="5" t="s">
        <v>10941</v>
      </c>
      <c r="B4797" t="s">
        <v>10942</v>
      </c>
      <c r="C4797">
        <v>2</v>
      </c>
      <c r="E4797" t="str">
        <f t="array" ref="E4797">_xlfn.IFS(C4797&lt;&gt;2,_xlfn.IFS(D4797=0,"主角之一",D4797=1,"角色",D4797=2,"男主",D4797=3,"女主"),C4797=2,"")</f>
        <v/>
      </c>
      <c r="I4797" t="str">
        <f t="array" ref="I4797">_xlfn.IFS(OR(C4797=0,C4797=3),_xlfn.IFS(H4797=0,"漫改",H4797=1,"轻改",H4797=2,"原创",H4797=3,"Gal改",H4797=4,"游改",H4797=5,"原创偶像",H4797=6,"国产原创",H4797=7,"小说改"),C4797&lt;&gt;0,"")</f>
        <v/>
      </c>
      <c r="J4797" s="16" t="s">
        <v>10882</v>
      </c>
      <c r="L4797" t="s">
        <v>10943</v>
      </c>
      <c r="M4797" t="str">
        <f t="shared" si="75"/>
        <v>武藏，舰娘角色，原型为 武藏号战列舰</v>
      </c>
      <c r="O4797">
        <v>23</v>
      </c>
      <c r="P4797">
        <v>23</v>
      </c>
    </row>
    <row r="4798" spans="1:16">
      <c r="A4798" s="5" t="s">
        <v>10946</v>
      </c>
      <c r="B4798" t="s">
        <v>10947</v>
      </c>
      <c r="C4798">
        <v>2</v>
      </c>
      <c r="E4798" t="str">
        <f t="array" ref="E4798">_xlfn.IFS(C4798&lt;&gt;2,_xlfn.IFS(D4798=0,"主角之一",D4798=1,"角色",D4798=2,"男主",D4798=3,"女主"),C4798=2,"")</f>
        <v/>
      </c>
      <c r="I4798" t="str">
        <f t="array" ref="I4798">_xlfn.IFS(OR(C4798=0,C4798=3),_xlfn.IFS(H4798=0,"漫改",H4798=1,"轻改",H4798=2,"原创",H4798=3,"Gal改",H4798=4,"游改",H4798=5,"原创偶像",H4798=6,"国产原创",H4798=7,"小说改"),C4798&lt;&gt;0,"")</f>
        <v/>
      </c>
      <c r="J4798" s="16" t="s">
        <v>10882</v>
      </c>
      <c r="L4798" t="s">
        <v>10948</v>
      </c>
      <c r="M4798" t="str">
        <f t="shared" si="75"/>
        <v>江风，舰娘角色，原型为 江风号驱逐舰</v>
      </c>
      <c r="O4798">
        <v>3</v>
      </c>
      <c r="P4798">
        <v>21</v>
      </c>
    </row>
    <row r="4799" spans="1:16">
      <c r="B4799" t="s">
        <v>10944</v>
      </c>
      <c r="C4799">
        <v>2</v>
      </c>
      <c r="E4799" t="str">
        <f t="array" ref="E4799">_xlfn.IFS(C4799&lt;&gt;2,_xlfn.IFS(D4799=0,"主角之一",D4799=1,"角色",D4799=2,"男主",D4799=3,"女主"),C4799=2,"")</f>
        <v/>
      </c>
      <c r="I4799" t="str">
        <f t="array" ref="I4799">_xlfn.IFS(OR(C4799=0,C4799=3),_xlfn.IFS(H4799=0,"漫改",H4799=1,"轻改",H4799=2,"原创",H4799=3,"Gal改",H4799=4,"游改",H4799=5,"原创偶像",H4799=6,"国产原创",H4799=7,"小说改"),C4799&lt;&gt;0,"")</f>
        <v/>
      </c>
      <c r="J4799" s="16" t="s">
        <v>10882</v>
      </c>
      <c r="L4799" t="s">
        <v>10945</v>
      </c>
      <c r="M4799" t="str">
        <f t="shared" si="75"/>
        <v>凯蒂猫（Hello Kitty），日本三丽鸥公司创作的卡通人物</v>
      </c>
    </row>
    <row r="4800" spans="1:16">
      <c r="B4800" t="s">
        <v>10949</v>
      </c>
      <c r="C4800">
        <v>2</v>
      </c>
      <c r="E4800" t="str">
        <f t="array" ref="E4800">_xlfn.IFS(C4800&lt;&gt;2,_xlfn.IFS(D4800=0,"主角之一",D4800=1,"角色",D4800=2,"男主",D4800=3,"女主"),C4800=2,"")</f>
        <v/>
      </c>
      <c r="I4800" t="str">
        <f t="array" ref="I4800">_xlfn.IFS(OR(C4800=0,C4800=3),_xlfn.IFS(H4800=0,"漫改",H4800=1,"轻改",H4800=2,"原创",H4800=3,"Gal改",H4800=4,"游改",H4800=5,"原创偶像",H4800=6,"国产原创",H4800=7,"小说改"),C4800&lt;&gt;0,"")</f>
        <v/>
      </c>
      <c r="J4800" s="16" t="s">
        <v>10882</v>
      </c>
      <c r="L4800" t="s">
        <v>92</v>
      </c>
      <c r="M4800" t="str">
        <f t="shared" si="75"/>
        <v>不知火花耶，游戏《蔚蓝档案》角色。</v>
      </c>
    </row>
    <row r="4801" spans="1:16">
      <c r="A4801" s="5" t="s">
        <v>10967</v>
      </c>
      <c r="B4801" t="s">
        <v>10968</v>
      </c>
      <c r="C4801">
        <v>0</v>
      </c>
      <c r="D4801">
        <v>0</v>
      </c>
      <c r="E4801" t="str">
        <f t="array" ref="E4801">_xlfn.IFS(C4801&lt;&gt;2,_xlfn.IFS(D4801=0,"主角之一",D4801=1,"角色",D4801=2,"男主",D4801=3,"女主"),C4801=2,"")</f>
        <v>主角之一</v>
      </c>
      <c r="G4801" s="17" t="s">
        <v>3545</v>
      </c>
      <c r="H4801">
        <v>2</v>
      </c>
      <c r="I4801" t="str">
        <f t="array" ref="I4801">_xlfn.IFS(OR(C4801=0,C4801=3),_xlfn.IFS(H4801=0,"漫改",H4801=1,"轻改",H4801=2,"原创",H4801=3,"Gal改",H4801=4,"游改",H4801=5,"原创偶像",H4801=6,"国产原创",H4801=7,"小说改"),C4801&lt;&gt;0,"")</f>
        <v>原创</v>
      </c>
      <c r="J4801" s="16" t="s">
        <v>10953</v>
      </c>
      <c r="M4801" t="str">
        <f t="shared" si="75"/>
        <v>夕桐绫乃，原创动画《契约之吻》主角之一。</v>
      </c>
      <c r="O4801">
        <v>77</v>
      </c>
      <c r="P4801">
        <v>250</v>
      </c>
    </row>
    <row r="4802" spans="1:16">
      <c r="A4802" s="5" t="s">
        <v>10954</v>
      </c>
      <c r="B4802" t="s">
        <v>10955</v>
      </c>
      <c r="C4802">
        <v>0</v>
      </c>
      <c r="D4802">
        <v>0</v>
      </c>
      <c r="E4802" t="str">
        <f t="array" ref="E4802">_xlfn.IFS(C4802&lt;&gt;2,_xlfn.IFS(D4802=0,"主角之一",D4802=1,"角色",D4802=2,"男主",D4802=3,"女主"),C4802=2,"")</f>
        <v>主角之一</v>
      </c>
      <c r="G4802" t="s">
        <v>10956</v>
      </c>
      <c r="H4802">
        <v>0</v>
      </c>
      <c r="I4802" t="str">
        <f t="array" ref="I4802">_xlfn.IFS(OR(C4802=0,C4802=3),_xlfn.IFS(H4802=0,"漫改",H4802=1,"轻改",H4802=2,"原创",H4802=3,"Gal改",H4802=4,"游改",H4802=5,"原创偶像",H4802=6,"国产原创",H4802=7,"小说改"),C4802&lt;&gt;0,"")</f>
        <v>漫改</v>
      </c>
      <c r="J4802" s="16" t="s">
        <v>10953</v>
      </c>
      <c r="M4802" t="str">
        <f t="shared" si="75"/>
        <v>花户小鸠，漫改动画《小鸠。》主角之一。</v>
      </c>
      <c r="O4802">
        <v>11</v>
      </c>
      <c r="P4802">
        <v>74</v>
      </c>
    </row>
    <row r="4803" spans="1:16">
      <c r="A4803" s="5" t="s">
        <v>10957</v>
      </c>
      <c r="B4803" t="s">
        <v>10958</v>
      </c>
      <c r="C4803">
        <v>0</v>
      </c>
      <c r="D4803">
        <v>0</v>
      </c>
      <c r="E4803" t="str">
        <f t="array" ref="E4803">_xlfn.IFS(C4803&lt;&gt;2,_xlfn.IFS(D4803=0,"主角之一",D4803=1,"角色",D4803=2,"男主",D4803=3,"女主"),C4803=2,"")</f>
        <v>主角之一</v>
      </c>
      <c r="G4803" t="s">
        <v>6619</v>
      </c>
      <c r="H4803">
        <v>3</v>
      </c>
      <c r="I4803" t="str">
        <f t="array" ref="I4803">_xlfn.IFS(OR(C4803=0,C4803=3),_xlfn.IFS(H4803=0,"漫改",H4803=1,"轻改",H4803=2,"原创",H4803=3,"Gal改",H4803=4,"游改",H4803=5,"原创偶像",H4803=6,"国产原创",H4803=7,"小说改"),C4803&lt;&gt;0,"")</f>
        <v>Gal改</v>
      </c>
      <c r="J4803" s="16" t="s">
        <v>10953</v>
      </c>
      <c r="M4803" t="str">
        <f t="shared" si="75"/>
        <v>比屋定真帆，Gal改动画《命运石之门 0》主角之一。</v>
      </c>
      <c r="O4803">
        <v>54</v>
      </c>
      <c r="P4803">
        <v>258</v>
      </c>
    </row>
    <row r="4804" spans="1:16">
      <c r="A4804" s="5" t="s">
        <v>10959</v>
      </c>
      <c r="B4804" t="s">
        <v>10960</v>
      </c>
      <c r="C4804">
        <v>0</v>
      </c>
      <c r="D4804">
        <v>1</v>
      </c>
      <c r="E4804" t="str">
        <f t="array" ref="E4804">_xlfn.IFS(C4804&lt;&gt;2,_xlfn.IFS(D4804=0,"主角之一",D4804=1,"角色",D4804=2,"男主",D4804=3,"女主"),C4804=2,"")</f>
        <v>角色</v>
      </c>
      <c r="G4804" t="s">
        <v>385</v>
      </c>
      <c r="H4804">
        <v>0</v>
      </c>
      <c r="I4804" t="str">
        <f t="array" ref="I4804">_xlfn.IFS(OR(C4804=0,C4804=3),_xlfn.IFS(H4804=0,"漫改",H4804=1,"轻改",H4804=2,"原创",H4804=3,"Gal改",H4804=4,"游改",H4804=5,"原创偶像",H4804=6,"国产原创",H4804=7,"小说改"),C4804&lt;&gt;0,"")</f>
        <v>漫改</v>
      </c>
      <c r="J4804" s="16" t="s">
        <v>10953</v>
      </c>
      <c r="K4804">
        <v>1</v>
      </c>
      <c r="M4804" t="str">
        <f t="shared" si="75"/>
        <v>奈津惠，漫改动画《请问您今天要来点兔子吗？》角色。【芳文社】</v>
      </c>
      <c r="O4804">
        <v>13</v>
      </c>
      <c r="P4804">
        <v>90</v>
      </c>
    </row>
    <row r="4805" spans="1:16">
      <c r="A4805" s="5" t="s">
        <v>10961</v>
      </c>
      <c r="B4805" t="s">
        <v>10962</v>
      </c>
      <c r="C4805">
        <v>0</v>
      </c>
      <c r="D4805">
        <v>1</v>
      </c>
      <c r="E4805" t="str">
        <f t="array" ref="E4805">_xlfn.IFS(C4805&lt;&gt;2,_xlfn.IFS(D4805=0,"主角之一",D4805=1,"角色",D4805=2,"男主",D4805=3,"女主"),C4805=2,"")</f>
        <v>角色</v>
      </c>
      <c r="G4805" t="s">
        <v>3621</v>
      </c>
      <c r="H4805">
        <v>2</v>
      </c>
      <c r="I4805" t="str">
        <f t="array" ref="I4805">_xlfn.IFS(OR(C4805=0,C4805=3),_xlfn.IFS(H4805=0,"漫改",H4805=1,"轻改",H4805=2,"原创",H4805=3,"Gal改",H4805=4,"游改",H4805=5,"原创偶像",H4805=6,"国产原创",H4805=7,"小说改"),C4805&lt;&gt;0,"")</f>
        <v>原创</v>
      </c>
      <c r="J4805" s="16" t="s">
        <v>10953</v>
      </c>
      <c r="M4805" t="str">
        <f t="shared" si="75"/>
        <v>日染芳春，原创动画《羁绊者》角色。</v>
      </c>
      <c r="O4805">
        <v>4</v>
      </c>
      <c r="P4805">
        <v>4</v>
      </c>
    </row>
    <row r="4806" spans="1:16">
      <c r="A4806" s="5" t="s">
        <v>10963</v>
      </c>
      <c r="B4806" t="s">
        <v>10964</v>
      </c>
      <c r="C4806">
        <v>0</v>
      </c>
      <c r="D4806">
        <v>0</v>
      </c>
      <c r="E4806" t="str">
        <f t="array" ref="E4806">_xlfn.IFS(C4806&lt;&gt;2,_xlfn.IFS(D4806=0,"主角之一",D4806=1,"角色",D4806=2,"男主",D4806=3,"女主"),C4806=2,"")</f>
        <v>主角之一</v>
      </c>
      <c r="G4806" s="17" t="s">
        <v>3278</v>
      </c>
      <c r="H4806">
        <v>3</v>
      </c>
      <c r="I4806" t="str">
        <f t="array" ref="I4806">_xlfn.IFS(OR(C4806=0,C4806=3),_xlfn.IFS(H4806=0,"漫改",H4806=1,"轻改",H4806=2,"原创",H4806=3,"Gal改",H4806=4,"游改",H4806=5,"原创偶像",H4806=6,"国产原创",H4806=7,"小说改"),C4806&lt;&gt;0,"")</f>
        <v>Gal改</v>
      </c>
      <c r="J4806" s="16" t="s">
        <v>10953</v>
      </c>
      <c r="M4806" t="str">
        <f t="shared" si="75"/>
        <v>九条都，Gal改动画《9-nine-》主角之一。</v>
      </c>
      <c r="O4806">
        <v>144</v>
      </c>
      <c r="P4806">
        <v>380</v>
      </c>
    </row>
    <row r="4807" spans="1:16">
      <c r="A4807" s="5" t="s">
        <v>10950</v>
      </c>
      <c r="B4807" t="s">
        <v>10951</v>
      </c>
      <c r="C4807">
        <v>0</v>
      </c>
      <c r="D4807">
        <v>0</v>
      </c>
      <c r="E4807" t="str">
        <f t="array" ref="E4807">_xlfn.IFS(C4807&lt;&gt;2,_xlfn.IFS(D4807=0,"主角之一",D4807=1,"角色",D4807=2,"男主",D4807=3,"女主"),C4807=2,"")</f>
        <v>主角之一</v>
      </c>
      <c r="G4807" s="18" t="s">
        <v>10952</v>
      </c>
      <c r="H4807">
        <v>2</v>
      </c>
      <c r="I4807" t="str">
        <f t="array" ref="I4807">_xlfn.IFS(OR(C4807=0,C4807=3),_xlfn.IFS(H4807=0,"漫改",H4807=1,"轻改",H4807=2,"原创",H4807=3,"Gal改",H4807=4,"游改",H4807=5,"原创偶像",H4807=6,"国产原创",H4807=7,"小说改"),C4807&lt;&gt;0,"")</f>
        <v>原创</v>
      </c>
      <c r="J4807" s="16" t="s">
        <v>10953</v>
      </c>
      <c r="M4807" t="str">
        <f t="shared" si="75"/>
        <v>罗兰·塞亚克，原创动画《∀高达》主角之一。</v>
      </c>
      <c r="O4807">
        <v>15</v>
      </c>
      <c r="P4807">
        <v>86</v>
      </c>
    </row>
    <row r="4808" spans="1:16">
      <c r="A4808" s="5" t="s">
        <v>10965</v>
      </c>
      <c r="B4808" t="s">
        <v>10966</v>
      </c>
      <c r="C4808">
        <v>0</v>
      </c>
      <c r="D4808">
        <v>1</v>
      </c>
      <c r="E4808" t="str">
        <f t="array" ref="E4808">_xlfn.IFS(C4808&lt;&gt;2,_xlfn.IFS(D4808=0,"主角之一",D4808=1,"角色",D4808=2,"男主",D4808=3,"女主"),C4808=2,"")</f>
        <v>角色</v>
      </c>
      <c r="G4808" t="s">
        <v>7665</v>
      </c>
      <c r="H4808">
        <v>0</v>
      </c>
      <c r="I4808" t="str">
        <f t="array" ref="I4808">_xlfn.IFS(OR(C4808=0,C4808=3),_xlfn.IFS(H4808=0,"漫改",H4808=1,"轻改",H4808=2,"原创",H4808=3,"Gal改",H4808=4,"游改",H4808=5,"原创偶像",H4808=6,"国产原创",H4808=7,"小说改"),C4808&lt;&gt;0,"")</f>
        <v>漫改</v>
      </c>
      <c r="J4808" s="16" t="s">
        <v>10953</v>
      </c>
      <c r="M4808" t="str">
        <f t="shared" si="75"/>
        <v>宇崎月，漫改动画《宇崎学妹想要玩！》角色。</v>
      </c>
      <c r="O4808">
        <v>13</v>
      </c>
      <c r="P4808">
        <v>53</v>
      </c>
    </row>
    <row r="4809" spans="1:16">
      <c r="A4809" s="5" t="s">
        <v>10973</v>
      </c>
      <c r="B4809" t="s">
        <v>10974</v>
      </c>
      <c r="C4809">
        <v>1</v>
      </c>
      <c r="D4809">
        <v>0</v>
      </c>
      <c r="E4809" t="str">
        <f t="array" ref="E4809">_xlfn.IFS(C4809&lt;&gt;2,_xlfn.IFS(D4809=0,"主角之一",D4809=1,"角色",D4809=2,"男主",D4809=3,"女主"),C4809=2,"")</f>
        <v>主角之一</v>
      </c>
      <c r="G4809" t="s">
        <v>183</v>
      </c>
      <c r="I4809" t="str">
        <f t="array" ref="I4809">_xlfn.IFS(OR(C4809=0,C4809=3),_xlfn.IFS(H4809=0,"漫改",H4809=1,"轻改",H4809=2,"原创",H4809=3,"Gal改",H4809=4,"游改",H4809=5,"原创偶像",H4809=6,"国产原创",H4809=7,"小说改"),C4809&lt;&gt;0,"")</f>
        <v/>
      </c>
      <c r="J4809" s="16" t="s">
        <v>10953</v>
      </c>
      <c r="M4809" t="str">
        <f t="shared" ref="M4809:M4872" si="76">_xlfn.CONCAT(_xlfn.IFS(C4809=0,_xlfn.CONCAT(B4809,"，",I4809,"动画","《",G4809,"》",E4809,"。"),C4809=1,_xlfn.CONCAT(B4809,"，《",G4809,"》",E4809,"。"),C4809=2,_xlfn.CONCAT(B4809,"，",L4809),C4809=3,_xlfn.CONCAT(B4809,"，动画电影《",G4809,"》",E4809,"。")),_xlfn.IFS(K4809=1,"【芳文社】",K4809=0,""))</f>
        <v>瑞原蓝娜，《炽焰天穹》主角之一。</v>
      </c>
      <c r="O4809">
        <v>2</v>
      </c>
      <c r="P4809">
        <v>9</v>
      </c>
    </row>
    <row r="4810" spans="1:16">
      <c r="A4810" s="5" t="s">
        <v>10975</v>
      </c>
      <c r="B4810" t="s">
        <v>10976</v>
      </c>
      <c r="C4810">
        <v>1</v>
      </c>
      <c r="D4810">
        <v>1</v>
      </c>
      <c r="E4810" t="str">
        <f t="array" ref="E4810">_xlfn.IFS(C4810&lt;&gt;2,_xlfn.IFS(D4810=0,"主角之一",D4810=1,"角色",D4810=2,"男主",D4810=3,"女主"),C4810=2,"")</f>
        <v>角色</v>
      </c>
      <c r="G4810" t="s">
        <v>63</v>
      </c>
      <c r="I4810" t="str">
        <f t="array" ref="I4810">_xlfn.IFS(OR(C4810=0,C4810=3),_xlfn.IFS(H4810=0,"漫改",H4810=1,"轻改",H4810=2,"原创",H4810=3,"Gal改",H4810=4,"游改",H4810=5,"原创偶像",H4810=6,"国产原创",H4810=7,"小说改"),C4810&lt;&gt;0,"")</f>
        <v/>
      </c>
      <c r="J4810" s="16" t="s">
        <v>10953</v>
      </c>
      <c r="M4810" t="str">
        <f t="shared" si="76"/>
        <v>一ノ瀬七，《天选庶民的真命之选》角色。</v>
      </c>
      <c r="O4810">
        <v>4</v>
      </c>
      <c r="P4810">
        <v>2</v>
      </c>
    </row>
    <row r="4811" spans="1:16">
      <c r="A4811" s="5" t="s">
        <v>10969</v>
      </c>
      <c r="B4811" t="s">
        <v>10970</v>
      </c>
      <c r="C4811">
        <v>1</v>
      </c>
      <c r="D4811">
        <v>1</v>
      </c>
      <c r="E4811" t="str">
        <f t="array" ref="E4811">_xlfn.IFS(C4811&lt;&gt;2,_xlfn.IFS(D4811=0,"主角之一",D4811=1,"角色",D4811=2,"男主",D4811=3,"女主"),C4811=2,"")</f>
        <v>角色</v>
      </c>
      <c r="G4811" t="s">
        <v>675</v>
      </c>
      <c r="I4811" t="str">
        <f t="array" ref="I4811">_xlfn.IFS(OR(C4811=0,C4811=3),_xlfn.IFS(H4811=0,"漫改",H4811=1,"轻改",H4811=2,"原创",H4811=3,"Gal改",H4811=4,"游改",H4811=5,"原创偶像",H4811=6,"国产原创",H4811=7,"小说改"),C4811&lt;&gt;0,"")</f>
        <v/>
      </c>
      <c r="J4811" s="16" t="s">
        <v>10953</v>
      </c>
      <c r="M4811" t="str">
        <f t="shared" si="76"/>
        <v>如月奈津子，《想要传达给你的爱恋》角色。</v>
      </c>
      <c r="O4811">
        <v>6</v>
      </c>
      <c r="P4811">
        <v>4</v>
      </c>
    </row>
    <row r="4812" spans="1:16">
      <c r="A4812" s="5" t="s">
        <v>10971</v>
      </c>
      <c r="B4812" t="s">
        <v>10972</v>
      </c>
      <c r="C4812">
        <v>1</v>
      </c>
      <c r="D4812">
        <v>0</v>
      </c>
      <c r="E4812" t="str">
        <f t="array" ref="E4812">_xlfn.IFS(C4812&lt;&gt;2,_xlfn.IFS(D4812=0,"主角之一",D4812=1,"角色",D4812=2,"男主",D4812=3,"女主"),C4812=2,"")</f>
        <v>主角之一</v>
      </c>
      <c r="G4812" t="s">
        <v>530</v>
      </c>
      <c r="I4812" t="str">
        <f t="array" ref="I4812">_xlfn.IFS(OR(C4812=0,C4812=3),_xlfn.IFS(H4812=0,"漫改",H4812=1,"轻改",H4812=2,"原创",H4812=3,"Gal改",H4812=4,"游改",H4812=5,"原创偶像",H4812=6,"国产原创",H4812=7,"小说改"),C4812&lt;&gt;0,"")</f>
        <v/>
      </c>
      <c r="J4812" s="16" t="s">
        <v>10953</v>
      </c>
      <c r="M4812" t="str">
        <f t="shared" si="76"/>
        <v>弥篝真白，《Happiness！2 樱花盛典》主角之一。</v>
      </c>
      <c r="O4812">
        <v>5</v>
      </c>
      <c r="P4812">
        <v>15</v>
      </c>
    </row>
    <row r="4813" spans="1:16">
      <c r="A4813" s="5" t="s">
        <v>10977</v>
      </c>
      <c r="B4813" t="s">
        <v>10978</v>
      </c>
      <c r="C4813">
        <v>2</v>
      </c>
      <c r="E4813" t="str">
        <f t="array" ref="E4813">_xlfn.IFS(C4813&lt;&gt;2,_xlfn.IFS(D4813=0,"主角之一",D4813=1,"角色",D4813=2,"男主",D4813=3,"女主"),C4813=2,"")</f>
        <v/>
      </c>
      <c r="I4813" t="str">
        <f t="array" ref="I4813">_xlfn.IFS(OR(C4813=0,C4813=3),_xlfn.IFS(H4813=0,"漫改",H4813=1,"轻改",H4813=2,"原创",H4813=3,"Gal改",H4813=4,"游改",H4813=5,"原创偶像",H4813=6,"国产原创",H4813=7,"小说改"),C4813&lt;&gt;0,"")</f>
        <v/>
      </c>
      <c r="J4813" s="16" t="s">
        <v>10953</v>
      </c>
      <c r="L4813" t="s">
        <v>6516</v>
      </c>
      <c r="M4813" t="str">
        <f t="shared" si="76"/>
        <v>五十岚春，游戏《绝对阶级学园》角色。</v>
      </c>
      <c r="O4813">
        <v>6</v>
      </c>
      <c r="P4813">
        <v>14</v>
      </c>
    </row>
    <row r="4814" spans="1:16">
      <c r="A4814" s="5" t="s">
        <v>10979</v>
      </c>
      <c r="B4814" t="s">
        <v>10980</v>
      </c>
      <c r="C4814">
        <v>2</v>
      </c>
      <c r="E4814" t="str">
        <f t="array" ref="E4814">_xlfn.IFS(C4814&lt;&gt;2,_xlfn.IFS(D4814=0,"主角之一",D4814=1,"角色",D4814=2,"男主",D4814=3,"女主"),C4814=2,"")</f>
        <v/>
      </c>
      <c r="I4814" t="str">
        <f t="array" ref="I4814">_xlfn.IFS(OR(C4814=0,C4814=3),_xlfn.IFS(H4814=0,"漫改",H4814=1,"轻改",H4814=2,"原创",H4814=3,"Gal改",H4814=4,"游改",H4814=5,"原创偶像",H4814=6,"国产原创",H4814=7,"小说改"),C4814&lt;&gt;0,"")</f>
        <v/>
      </c>
      <c r="J4814" s="16" t="s">
        <v>10953</v>
      </c>
      <c r="L4814" t="s">
        <v>124</v>
      </c>
      <c r="M4814" t="str">
        <f t="shared" si="76"/>
        <v>香菱，游戏《原神》角色。</v>
      </c>
      <c r="O4814">
        <v>11</v>
      </c>
      <c r="P4814">
        <v>24</v>
      </c>
    </row>
    <row r="4815" spans="1:16">
      <c r="A4815" s="5" t="s">
        <v>10981</v>
      </c>
      <c r="B4815" t="s">
        <v>10982</v>
      </c>
      <c r="C4815">
        <v>2</v>
      </c>
      <c r="E4815" t="str">
        <f t="array" ref="E4815">_xlfn.IFS(C4815&lt;&gt;2,_xlfn.IFS(D4815=0,"主角之一",D4815=1,"角色",D4815=2,"男主",D4815=3,"女主"),C4815=2,"")</f>
        <v/>
      </c>
      <c r="I4815" t="str">
        <f t="array" ref="I4815">_xlfn.IFS(OR(C4815=0,C4815=3),_xlfn.IFS(H4815=0,"漫改",H4815=1,"轻改",H4815=2,"原创",H4815=3,"Gal改",H4815=4,"游改",H4815=5,"原创偶像",H4815=6,"国产原创",H4815=7,"小说改"),C4815&lt;&gt;0,"")</f>
        <v/>
      </c>
      <c r="J4815" s="16" t="s">
        <v>10953</v>
      </c>
      <c r="L4815" t="s">
        <v>10983</v>
      </c>
      <c r="M4815" t="str">
        <f t="shared" si="76"/>
        <v>珈乐，前Asoul虚拟偶像。</v>
      </c>
      <c r="O4815">
        <v>8</v>
      </c>
      <c r="P4815">
        <v>13</v>
      </c>
    </row>
    <row r="4816" spans="1:16">
      <c r="A4816" s="5" t="s">
        <v>10995</v>
      </c>
      <c r="B4816" t="s">
        <v>10996</v>
      </c>
      <c r="C4816">
        <v>0</v>
      </c>
      <c r="D4816">
        <v>1</v>
      </c>
      <c r="E4816" t="str">
        <f t="array" ref="E4816">_xlfn.IFS(C4816&lt;&gt;2,_xlfn.IFS(D4816=0,"主角之一",D4816=1,"角色",D4816=2,"男主",D4816=3,"女主"),C4816=2,"")</f>
        <v>角色</v>
      </c>
      <c r="G4816" t="s">
        <v>777</v>
      </c>
      <c r="H4816">
        <v>0</v>
      </c>
      <c r="I4816" t="str">
        <f t="array" ref="I4816">_xlfn.IFS(OR(C4816=0,C4816=3),_xlfn.IFS(H4816=0,"漫改",H4816=1,"轻改",H4816=2,"原创",H4816=3,"Gal改",H4816=4,"游改",H4816=5,"原创偶像",H4816=6,"国产原创",H4816=7,"小说改"),C4816&lt;&gt;0,"")</f>
        <v>漫改</v>
      </c>
      <c r="J4816" s="16" t="s">
        <v>10986</v>
      </c>
      <c r="M4816" t="str">
        <f t="shared" si="76"/>
        <v>新妻英二，漫改动画《爆漫王。》角色。</v>
      </c>
      <c r="O4816">
        <v>14</v>
      </c>
      <c r="P4816">
        <v>107</v>
      </c>
    </row>
    <row r="4817" spans="1:16">
      <c r="A4817" s="5" t="s">
        <v>11031</v>
      </c>
      <c r="B4817" t="s">
        <v>11032</v>
      </c>
      <c r="C4817">
        <v>0</v>
      </c>
      <c r="D4817">
        <v>1</v>
      </c>
      <c r="E4817" t="str">
        <f t="array" ref="E4817">_xlfn.IFS(C4817&lt;&gt;2,_xlfn.IFS(D4817=0,"主角之一",D4817=1,"角色",D4817=2,"男主",D4817=3,"女主"),C4817=2,"")</f>
        <v>角色</v>
      </c>
      <c r="G4817" t="s">
        <v>388</v>
      </c>
      <c r="H4817">
        <v>0</v>
      </c>
      <c r="I4817" t="str">
        <f t="array" ref="I4817">_xlfn.IFS(OR(C4817=0,C4817=3),_xlfn.IFS(H4817=0,"漫改",H4817=1,"轻改",H4817=2,"原创",H4817=3,"Gal改",H4817=4,"游改",H4817=5,"原创偶像",H4817=6,"国产原创",H4817=7,"小说改"),C4817&lt;&gt;0,"")</f>
        <v>漫改</v>
      </c>
      <c r="J4817" s="16" t="s">
        <v>10986</v>
      </c>
      <c r="M4817" t="str">
        <f t="shared" si="76"/>
        <v>狼谷蓝，漫改动画《式守同学不只可爱而已》角色。</v>
      </c>
      <c r="O4817">
        <v>14</v>
      </c>
      <c r="P4817">
        <v>48</v>
      </c>
    </row>
    <row r="4818" spans="1:16">
      <c r="A4818" s="5" t="s">
        <v>10997</v>
      </c>
      <c r="B4818" t="s">
        <v>10998</v>
      </c>
      <c r="C4818">
        <v>0</v>
      </c>
      <c r="D4818">
        <v>1</v>
      </c>
      <c r="E4818" t="str">
        <f t="array" ref="E4818">_xlfn.IFS(C4818&lt;&gt;2,_xlfn.IFS(D4818=0,"主角之一",D4818=1,"角色",D4818=2,"男主",D4818=3,"女主"),C4818=2,"")</f>
        <v>角色</v>
      </c>
      <c r="G4818" t="s">
        <v>692</v>
      </c>
      <c r="H4818">
        <v>1</v>
      </c>
      <c r="I4818" t="str">
        <f t="array" ref="I4818">_xlfn.IFS(OR(C4818=0,C4818=3),_xlfn.IFS(H4818=0,"漫改",H4818=1,"轻改",H4818=2,"原创",H4818=3,"Gal改",H4818=4,"游改",H4818=5,"原创偶像",H4818=6,"国产原创",H4818=7,"小说改"),C4818&lt;&gt;0,"")</f>
        <v>轻改</v>
      </c>
      <c r="J4818" s="16" t="s">
        <v>10986</v>
      </c>
      <c r="M4818" t="str">
        <f t="shared" si="76"/>
        <v>狩泽绘理华，轻改动画《无头骑士异闻录》角色。</v>
      </c>
      <c r="O4818">
        <v>7</v>
      </c>
      <c r="P4818">
        <v>50</v>
      </c>
    </row>
    <row r="4819" spans="1:16">
      <c r="A4819" s="5" t="s">
        <v>10991</v>
      </c>
      <c r="B4819" t="s">
        <v>10992</v>
      </c>
      <c r="C4819">
        <v>0</v>
      </c>
      <c r="D4819">
        <v>0</v>
      </c>
      <c r="E4819" t="str">
        <f t="array" ref="E4819">_xlfn.IFS(C4819&lt;&gt;2,_xlfn.IFS(D4819=0,"主角之一",D4819=1,"角色",D4819=2,"男主",D4819=3,"女主"),C4819=2,"")</f>
        <v>主角之一</v>
      </c>
      <c r="G4819" t="s">
        <v>4476</v>
      </c>
      <c r="H4819">
        <v>0</v>
      </c>
      <c r="I4819" t="str">
        <f t="array" ref="I4819">_xlfn.IFS(OR(C4819=0,C4819=3),_xlfn.IFS(H4819=0,"漫改",H4819=1,"轻改",H4819=2,"原创",H4819=3,"Gal改",H4819=4,"游改",H4819=5,"原创偶像",H4819=6,"国产原创",H4819=7,"小说改"),C4819&lt;&gt;0,"")</f>
        <v>漫改</v>
      </c>
      <c r="J4819" s="16" t="s">
        <v>10986</v>
      </c>
      <c r="M4819" t="str">
        <f t="shared" si="76"/>
        <v>朱染心爱，漫改动画《十字架与吸血鬼》主角之一。</v>
      </c>
      <c r="O4819">
        <v>1</v>
      </c>
      <c r="P4819">
        <v>14</v>
      </c>
    </row>
    <row r="4820" spans="1:16">
      <c r="A4820" s="5" t="s">
        <v>10999</v>
      </c>
      <c r="B4820" t="s">
        <v>11000</v>
      </c>
      <c r="C4820">
        <v>0</v>
      </c>
      <c r="D4820">
        <v>1</v>
      </c>
      <c r="E4820" t="str">
        <f t="array" ref="E4820">_xlfn.IFS(C4820&lt;&gt;2,_xlfn.IFS(D4820=0,"主角之一",D4820=1,"角色",D4820=2,"男主",D4820=3,"女主"),C4820=2,"")</f>
        <v>角色</v>
      </c>
      <c r="G4820" t="s">
        <v>1375</v>
      </c>
      <c r="H4820">
        <v>0</v>
      </c>
      <c r="I4820" t="str">
        <f t="array" ref="I4820">_xlfn.IFS(OR(C4820=0,C4820=3),_xlfn.IFS(H4820=0,"漫改",H4820=1,"轻改",H4820=2,"原创",H4820=3,"Gal改",H4820=4,"游改",H4820=5,"原创偶像",H4820=6,"国产原创",H4820=7,"小说改"),C4820&lt;&gt;0,"")</f>
        <v>漫改</v>
      </c>
      <c r="J4820" s="16" t="s">
        <v>10986</v>
      </c>
      <c r="K4820"/>
      <c r="M4820" t="str">
        <f t="shared" si="76"/>
        <v>大江奏，漫改动画《歌牌情缘》角色。</v>
      </c>
      <c r="O4820">
        <v>16</v>
      </c>
      <c r="P4820">
        <v>50</v>
      </c>
    </row>
    <row r="4821" spans="1:16">
      <c r="A4821" s="5" t="s">
        <v>11001</v>
      </c>
      <c r="B4821" t="s">
        <v>11002</v>
      </c>
      <c r="C4821">
        <v>0</v>
      </c>
      <c r="D4821">
        <v>0</v>
      </c>
      <c r="E4821" t="str">
        <f t="array" ref="E4821">_xlfn.IFS(C4821&lt;&gt;2,_xlfn.IFS(D4821=0,"主角之一",D4821=1,"角色",D4821=2,"男主",D4821=3,"女主"),C4821=2,"")</f>
        <v>主角之一</v>
      </c>
      <c r="G4821" t="s">
        <v>2767</v>
      </c>
      <c r="H4821">
        <v>2</v>
      </c>
      <c r="I4821" t="str">
        <f t="array" ref="I4821">_xlfn.IFS(OR(C4821=0,C4821=3),_xlfn.IFS(H4821=0,"漫改",H4821=1,"轻改",H4821=2,"原创",H4821=3,"Gal改",H4821=4,"游改",H4821=5,"原创偶像",H4821=6,"国产原创",H4821=7,"小说改"),C4821&lt;&gt;0,"")</f>
        <v>原创</v>
      </c>
      <c r="J4821" s="16" t="s">
        <v>10986</v>
      </c>
      <c r="M4821" t="str">
        <f t="shared" si="76"/>
        <v>阿基拉·安格鲁卡鲁·山田，原创动画《钓球》主角之一。</v>
      </c>
      <c r="O4821">
        <v>7</v>
      </c>
      <c r="P4821">
        <v>16</v>
      </c>
    </row>
    <row r="4822" spans="1:16">
      <c r="A4822" s="5" t="s">
        <v>11003</v>
      </c>
      <c r="B4822" t="s">
        <v>11004</v>
      </c>
      <c r="C4822">
        <v>0</v>
      </c>
      <c r="D4822">
        <v>1</v>
      </c>
      <c r="E4822" t="str">
        <f t="array" ref="E4822">_xlfn.IFS(C4822&lt;&gt;2,_xlfn.IFS(D4822=0,"主角之一",D4822=1,"角色",D4822=2,"男主",D4822=3,"女主"),C4822=2,"")</f>
        <v>角色</v>
      </c>
      <c r="G4822" t="s">
        <v>40</v>
      </c>
      <c r="H4822">
        <v>2</v>
      </c>
      <c r="I4822" t="str">
        <f t="array" ref="I4822">_xlfn.IFS(OR(C4822=0,C4822=3),_xlfn.IFS(H4822=0,"漫改",H4822=1,"轻改",H4822=2,"原创",H4822=3,"Gal改",H4822=4,"游改",H4822=5,"原创偶像",H4822=6,"国产原创",H4822=7,"小说改"),C4822&lt;&gt;0,"")</f>
        <v>原创</v>
      </c>
      <c r="J4822" s="16" t="s">
        <v>10986</v>
      </c>
      <c r="M4822" t="str">
        <f t="shared" si="76"/>
        <v>小山柚子，原创动画《少女与战车》角色。</v>
      </c>
      <c r="O4822">
        <v>7</v>
      </c>
      <c r="P4822">
        <v>23</v>
      </c>
    </row>
    <row r="4823" spans="1:16">
      <c r="A4823" s="5" t="s">
        <v>11005</v>
      </c>
      <c r="B4823" t="s">
        <v>11006</v>
      </c>
      <c r="C4823">
        <v>0</v>
      </c>
      <c r="D4823">
        <v>0</v>
      </c>
      <c r="E4823" t="str">
        <f t="array" ref="E4823">_xlfn.IFS(C4823&lt;&gt;2,_xlfn.IFS(D4823=0,"主角之一",D4823=1,"角色",D4823=2,"男主",D4823=3,"女主"),C4823=2,"")</f>
        <v>主角之一</v>
      </c>
      <c r="G4823" t="s">
        <v>465</v>
      </c>
      <c r="H4823">
        <v>0</v>
      </c>
      <c r="I4823" t="str">
        <f t="array" ref="I4823">_xlfn.IFS(OR(C4823=0,C4823=3),_xlfn.IFS(H4823=0,"漫改",H4823=1,"轻改",H4823=2,"原创",H4823=3,"Gal改",H4823=4,"游改",H4823=5,"原创偶像",H4823=6,"国产原创",H4823=7,"小说改"),C4823&lt;&gt;0,"")</f>
        <v>漫改</v>
      </c>
      <c r="J4823" s="16" t="s">
        <v>10986</v>
      </c>
      <c r="M4823" t="str">
        <f t="shared" si="76"/>
        <v>阿明·阿诺德，漫改动画《进击的巨人》主角之一。</v>
      </c>
      <c r="O4823">
        <v>76</v>
      </c>
      <c r="P4823">
        <v>170</v>
      </c>
    </row>
    <row r="4824" spans="1:16">
      <c r="A4824" s="5" t="s">
        <v>10987</v>
      </c>
      <c r="B4824" t="s">
        <v>10988</v>
      </c>
      <c r="C4824">
        <v>0</v>
      </c>
      <c r="D4824">
        <v>0</v>
      </c>
      <c r="E4824" t="str">
        <f t="array" ref="E4824">_xlfn.IFS(C4824&lt;&gt;2,_xlfn.IFS(D4824=0,"主角之一",D4824=1,"角色",D4824=2,"男主",D4824=3,"女主"),C4824=2,"")</f>
        <v>主角之一</v>
      </c>
      <c r="G4824" t="s">
        <v>1142</v>
      </c>
      <c r="H4824">
        <v>0</v>
      </c>
      <c r="I4824" t="str">
        <f t="array" ref="I4824">_xlfn.IFS(OR(C4824=0,C4824=3),_xlfn.IFS(H4824=0,"漫改",H4824=1,"轻改",H4824=2,"原创",H4824=3,"Gal改",H4824=4,"游改",H4824=5,"原创偶像",H4824=6,"国产原创",H4824=7,"小说改"),C4824&lt;&gt;0,"")</f>
        <v>漫改</v>
      </c>
      <c r="J4824" s="16" t="s">
        <v>10986</v>
      </c>
      <c r="M4824" t="str">
        <f t="shared" si="76"/>
        <v>神乐，漫改动画《银魂》主角之一。</v>
      </c>
      <c r="O4824">
        <v>53</v>
      </c>
      <c r="P4824">
        <v>518</v>
      </c>
    </row>
    <row r="4825" spans="1:16">
      <c r="A4825" s="5" t="s">
        <v>10989</v>
      </c>
      <c r="B4825" t="s">
        <v>10990</v>
      </c>
      <c r="C4825">
        <v>0</v>
      </c>
      <c r="D4825">
        <v>0</v>
      </c>
      <c r="E4825" t="str">
        <f t="array" ref="E4825">_xlfn.IFS(C4825&lt;&gt;2,_xlfn.IFS(D4825=0,"主角之一",D4825=1,"角色",D4825=2,"男主",D4825=3,"女主"),C4825=2,"")</f>
        <v>主角之一</v>
      </c>
      <c r="G4825" t="s">
        <v>910</v>
      </c>
      <c r="H4825">
        <v>0</v>
      </c>
      <c r="I4825" t="str">
        <f t="array" ref="I4825">_xlfn.IFS(OR(C4825=0,C4825=3),_xlfn.IFS(H4825=0,"漫改",H4825=1,"轻改",H4825=2,"原创",H4825=3,"Gal改",H4825=4,"游改",H4825=5,"原创偶像",H4825=6,"国产原创",H4825=7,"小说改"),C4825&lt;&gt;0,"")</f>
        <v>漫改</v>
      </c>
      <c r="J4825" s="16" t="s">
        <v>10986</v>
      </c>
      <c r="M4825" t="str">
        <f t="shared" si="76"/>
        <v>结城美柑，漫改动画《出包王女》主角之一。</v>
      </c>
      <c r="O4825">
        <v>73</v>
      </c>
      <c r="P4825">
        <v>390</v>
      </c>
    </row>
    <row r="4826" spans="1:16">
      <c r="A4826" s="5" t="s">
        <v>11007</v>
      </c>
      <c r="B4826" t="s">
        <v>2484</v>
      </c>
      <c r="C4826">
        <v>0</v>
      </c>
      <c r="D4826">
        <v>0</v>
      </c>
      <c r="E4826" t="str">
        <f t="array" ref="E4826">_xlfn.IFS(C4826&lt;&gt;2,_xlfn.IFS(D4826=0,"主角之一",D4826=1,"角色",D4826=2,"男主",D4826=3,"女主"),C4826=2,"")</f>
        <v>主角之一</v>
      </c>
      <c r="G4826" t="s">
        <v>11008</v>
      </c>
      <c r="H4826">
        <v>2</v>
      </c>
      <c r="I4826" t="str">
        <f t="array" ref="I4826">_xlfn.IFS(OR(C4826=0,C4826=3),_xlfn.IFS(H4826=0,"漫改",H4826=1,"轻改",H4826=2,"原创",H4826=3,"Gal改",H4826=4,"游改",H4826=5,"原创偶像",H4826=6,"国产原创",H4826=7,"小说改"),C4826&lt;&gt;0,"")</f>
        <v>原创</v>
      </c>
      <c r="J4826" s="16" t="s">
        <v>10986</v>
      </c>
      <c r="M4826" t="str">
        <f t="shared" si="76"/>
        <v>诺艾尔，原创动画《天体的秩序》主角之一。</v>
      </c>
      <c r="O4826">
        <v>38</v>
      </c>
      <c r="P4826">
        <v>211</v>
      </c>
    </row>
    <row r="4827" spans="1:16">
      <c r="A4827" s="5" t="s">
        <v>11009</v>
      </c>
      <c r="B4827" t="s">
        <v>11010</v>
      </c>
      <c r="C4827">
        <v>0</v>
      </c>
      <c r="D4827">
        <v>0</v>
      </c>
      <c r="E4827" t="str">
        <f t="array" ref="E4827">_xlfn.IFS(C4827&lt;&gt;2,_xlfn.IFS(D4827=0,"主角之一",D4827=1,"角色",D4827=2,"男主",D4827=3,"女主"),C4827=2,"")</f>
        <v>主角之一</v>
      </c>
      <c r="G4827" t="s">
        <v>249</v>
      </c>
      <c r="H4827">
        <v>1</v>
      </c>
      <c r="I4827" t="str">
        <f t="array" ref="I4827">_xlfn.IFS(OR(C4827=0,C4827=3),_xlfn.IFS(H4827=0,"漫改",H4827=1,"轻改",H4827=2,"原创",H4827=3,"Gal改",H4827=4,"游改",H4827=5,"原创偶像",H4827=6,"国产原创",H4827=7,"小说改"),C4827&lt;&gt;0,"")</f>
        <v>轻改</v>
      </c>
      <c r="J4827" s="16" t="s">
        <v>10986</v>
      </c>
      <c r="M4827" t="str">
        <f t="shared" si="76"/>
        <v>川岛绿辉，轻改动画《吹响吧！上低音号》主角之一。</v>
      </c>
      <c r="O4827">
        <v>80</v>
      </c>
      <c r="P4827">
        <v>170</v>
      </c>
    </row>
    <row r="4828" spans="1:16">
      <c r="A4828" s="5" t="s">
        <v>11011</v>
      </c>
      <c r="B4828" t="s">
        <v>11012</v>
      </c>
      <c r="C4828">
        <v>0</v>
      </c>
      <c r="D4828">
        <v>0</v>
      </c>
      <c r="E4828" t="str">
        <f t="array" ref="E4828">_xlfn.IFS(C4828&lt;&gt;2,_xlfn.IFS(D4828=0,"主角之一",D4828=1,"角色",D4828=2,"男主",D4828=3,"女主"),C4828=2,"")</f>
        <v>主角之一</v>
      </c>
      <c r="G4828" t="s">
        <v>1197</v>
      </c>
      <c r="H4828">
        <v>2</v>
      </c>
      <c r="I4828" t="str">
        <f t="array" ref="I4828">_xlfn.IFS(OR(C4828=0,C4828=3),_xlfn.IFS(H4828=0,"漫改",H4828=1,"轻改",H4828=2,"原创",H4828=3,"Gal改",H4828=4,"游改",H4828=5,"原创偶像",H4828=6,"国产原创",H4828=7,"小说改"),C4828&lt;&gt;0,"")</f>
        <v>原创</v>
      </c>
      <c r="J4828" s="16" t="s">
        <v>10986</v>
      </c>
      <c r="M4828" t="str">
        <f t="shared" si="76"/>
        <v>芙蕾雅·薇恩，原创动画《超时空要塞Δ》主角之一。</v>
      </c>
      <c r="O4828">
        <v>89</v>
      </c>
      <c r="P4828">
        <v>194</v>
      </c>
    </row>
    <row r="4829" spans="1:16">
      <c r="A4829" s="5" t="s">
        <v>11013</v>
      </c>
      <c r="B4829" t="s">
        <v>11014</v>
      </c>
      <c r="C4829">
        <v>0</v>
      </c>
      <c r="D4829">
        <v>0</v>
      </c>
      <c r="E4829" t="str">
        <f t="array" ref="E4829">_xlfn.IFS(C4829&lt;&gt;2,_xlfn.IFS(D4829=0,"主角之一",D4829=1,"角色",D4829=2,"男主",D4829=3,"女主"),C4829=2,"")</f>
        <v>主角之一</v>
      </c>
      <c r="G4829" t="s">
        <v>4014</v>
      </c>
      <c r="H4829">
        <v>1</v>
      </c>
      <c r="I4829" t="str">
        <f t="array" ref="I4829">_xlfn.IFS(OR(C4829=0,C4829=3),_xlfn.IFS(H4829=0,"漫改",H4829=1,"轻改",H4829=2,"原创",H4829=3,"Gal改",H4829=4,"游改",H4829=5,"原创偶像",H4829=6,"国产原创",H4829=7,"小说改"),C4829&lt;&gt;0,"")</f>
        <v>轻改</v>
      </c>
      <c r="J4829" s="16" t="s">
        <v>10986</v>
      </c>
      <c r="M4829" t="str">
        <f t="shared" si="76"/>
        <v>惠那刹那，轻改动画《如果有妹妹就好了。》主角之一。</v>
      </c>
      <c r="O4829">
        <v>1</v>
      </c>
      <c r="P4829">
        <v>2</v>
      </c>
    </row>
    <row r="4830" spans="1:16">
      <c r="A4830" s="5" t="s">
        <v>11015</v>
      </c>
      <c r="B4830" t="s">
        <v>11016</v>
      </c>
      <c r="C4830">
        <v>0</v>
      </c>
      <c r="D4830">
        <v>0</v>
      </c>
      <c r="E4830" t="str">
        <f t="array" ref="E4830">_xlfn.IFS(C4830&lt;&gt;2,_xlfn.IFS(D4830=0,"主角之一",D4830=1,"角色",D4830=2,"男主",D4830=3,"女主"),C4830=2,"")</f>
        <v>主角之一</v>
      </c>
      <c r="G4830" t="s">
        <v>11017</v>
      </c>
      <c r="H4830">
        <v>4</v>
      </c>
      <c r="I4830" t="str">
        <f t="array" ref="I4830">_xlfn.IFS(OR(C4830=0,C4830=3),_xlfn.IFS(H4830=0,"漫改",H4830=1,"轻改",H4830=2,"原创",H4830=3,"Gal改",H4830=4,"游改",H4830=5,"原创偶像",H4830=6,"国产原创",H4830=7,"小说改"),C4830&lt;&gt;0,"")</f>
        <v>游改</v>
      </c>
      <c r="J4830" s="16" t="s">
        <v>10986</v>
      </c>
      <c r="M4830" t="str">
        <f t="shared" si="76"/>
        <v>古蕾雅，游改动画《玛纳利亚的密友》主角之一。</v>
      </c>
      <c r="O4830">
        <v>29</v>
      </c>
      <c r="P4830">
        <v>101</v>
      </c>
    </row>
    <row r="4831" spans="1:16">
      <c r="A4831" s="5" t="s">
        <v>11018</v>
      </c>
      <c r="B4831" t="s">
        <v>11019</v>
      </c>
      <c r="C4831">
        <v>0</v>
      </c>
      <c r="D4831">
        <v>1</v>
      </c>
      <c r="E4831" t="str">
        <f t="array" ref="E4831">_xlfn.IFS(C4831&lt;&gt;2,_xlfn.IFS(D4831=0,"主角之一",D4831=1,"角色",D4831=2,"男主",D4831=3,"女主"),C4831=2,"")</f>
        <v>角色</v>
      </c>
      <c r="G4831" t="s">
        <v>246</v>
      </c>
      <c r="H4831">
        <v>5</v>
      </c>
      <c r="I4831" t="str">
        <f t="array" ref="I4831">_xlfn.IFS(OR(C4831=0,C4831=3),_xlfn.IFS(H4831=0,"漫改",H4831=1,"轻改",H4831=2,"原创",H4831=3,"Gal改",H4831=4,"游改",H4831=5,"原创偶像",H4831=6,"国产原创",H4831=7,"小说改"),C4831&lt;&gt;0,"")</f>
        <v>原创偶像</v>
      </c>
      <c r="J4831" s="16" t="s">
        <v>10986</v>
      </c>
      <c r="M4831" t="str">
        <f t="shared" si="76"/>
        <v>大和麻弥，原创偶像动画《BanG Dream!》角色。</v>
      </c>
      <c r="O4831">
        <v>18</v>
      </c>
      <c r="P4831">
        <v>38</v>
      </c>
    </row>
    <row r="4832" spans="1:16">
      <c r="A4832" s="5" t="s">
        <v>10984</v>
      </c>
      <c r="B4832" t="s">
        <v>10985</v>
      </c>
      <c r="C4832">
        <v>0</v>
      </c>
      <c r="D4832">
        <v>1</v>
      </c>
      <c r="E4832" t="str">
        <f t="array" ref="E4832">_xlfn.IFS(C4832&lt;&gt;2,_xlfn.IFS(D4832=0,"主角之一",D4832=1,"角色",D4832=2,"男主",D4832=3,"女主"),C4832=2,"")</f>
        <v>角色</v>
      </c>
      <c r="G4832" t="s">
        <v>5729</v>
      </c>
      <c r="H4832">
        <v>3</v>
      </c>
      <c r="I4832" t="str">
        <f t="array" ref="I4832">_xlfn.IFS(OR(C4832=0,C4832=3),_xlfn.IFS(H4832=0,"漫改",H4832=1,"轻改",H4832=2,"原创",H4832=3,"Gal改",H4832=4,"游改",H4832=5,"原创偶像",H4832=6,"国产原创",H4832=7,"小说改"),C4832&lt;&gt;0,"")</f>
        <v>Gal改</v>
      </c>
      <c r="J4832" s="16" t="s">
        <v>10986</v>
      </c>
      <c r="M4832" t="str">
        <f t="shared" si="76"/>
        <v>神尾晴子，Gal改动画《AIR》角色。</v>
      </c>
      <c r="O4832">
        <v>23</v>
      </c>
      <c r="P4832">
        <v>98</v>
      </c>
    </row>
    <row r="4833" spans="1:16">
      <c r="A4833" s="5" t="s">
        <v>11020</v>
      </c>
      <c r="B4833" t="s">
        <v>11021</v>
      </c>
      <c r="C4833">
        <v>0</v>
      </c>
      <c r="D4833">
        <v>1</v>
      </c>
      <c r="E4833" t="str">
        <f t="array" ref="E4833">_xlfn.IFS(C4833&lt;&gt;2,_xlfn.IFS(D4833=0,"主角之一",D4833=1,"角色",D4833=2,"男主",D4833=3,"女主"),C4833=2,"")</f>
        <v>角色</v>
      </c>
      <c r="G4833" t="s">
        <v>971</v>
      </c>
      <c r="H4833">
        <v>4</v>
      </c>
      <c r="I4833" t="str">
        <f t="array" ref="I4833">_xlfn.IFS(OR(C4833=0,C4833=3),_xlfn.IFS(H4833=0,"漫改",H4833=1,"轻改",H4833=2,"原创",H4833=3,"Gal改",H4833=4,"游改",H4833=5,"原创偶像",H4833=6,"国产原创",H4833=7,"小说改"),C4833&lt;&gt;0,"")</f>
        <v>游改</v>
      </c>
      <c r="J4833" s="16" t="s">
        <v>10986</v>
      </c>
      <c r="M4833" t="str">
        <f t="shared" si="76"/>
        <v>霞 &amp; 栞，游改动画《公主连结 Re:Dive》角色。</v>
      </c>
      <c r="O4833">
        <v>12</v>
      </c>
      <c r="P4833">
        <v>35</v>
      </c>
    </row>
    <row r="4834" spans="1:16">
      <c r="A4834" s="5" t="s">
        <v>11022</v>
      </c>
      <c r="B4834" t="s">
        <v>11023</v>
      </c>
      <c r="C4834">
        <v>0</v>
      </c>
      <c r="D4834">
        <v>1</v>
      </c>
      <c r="E4834" t="str">
        <f t="array" ref="E4834">_xlfn.IFS(C4834&lt;&gt;2,_xlfn.IFS(D4834=0,"主角之一",D4834=1,"角色",D4834=2,"男主",D4834=3,"女主"),C4834=2,"")</f>
        <v>角色</v>
      </c>
      <c r="G4834" t="s">
        <v>5974</v>
      </c>
      <c r="H4834">
        <v>0</v>
      </c>
      <c r="I4834" t="str">
        <f t="array" ref="I4834">_xlfn.IFS(OR(C4834=0,C4834=3),_xlfn.IFS(H4834=0,"漫改",H4834=1,"轻改",H4834=2,"原创",H4834=3,"Gal改",H4834=4,"游改",H4834=5,"原创偶像",H4834=6,"国产原创",H4834=7,"小说改"),C4834&lt;&gt;0,"")</f>
        <v>漫改</v>
      </c>
      <c r="J4834" s="16" t="s">
        <v>10986</v>
      </c>
      <c r="M4834" t="str">
        <f t="shared" si="76"/>
        <v>莉裘·勒罗伊，漫改动画《宇宙战舰提拉米斯》角色。</v>
      </c>
      <c r="O4834">
        <v>2</v>
      </c>
      <c r="P4834">
        <v>10</v>
      </c>
    </row>
    <row r="4835" spans="1:16">
      <c r="A4835" s="5" t="s">
        <v>10993</v>
      </c>
      <c r="B4835" t="s">
        <v>10994</v>
      </c>
      <c r="C4835">
        <v>0</v>
      </c>
      <c r="D4835">
        <v>0</v>
      </c>
      <c r="E4835" t="str">
        <f t="array" ref="E4835">_xlfn.IFS(C4835&lt;&gt;2,_xlfn.IFS(D4835=0,"主角之一",D4835=1,"角色",D4835=2,"男主",D4835=3,"女主"),C4835=2,"")</f>
        <v>主角之一</v>
      </c>
      <c r="G4835" t="s">
        <v>4299</v>
      </c>
      <c r="H4835">
        <v>0</v>
      </c>
      <c r="I4835" t="str">
        <f t="array" ref="I4835">_xlfn.IFS(OR(C4835=0,C4835=3),_xlfn.IFS(H4835=0,"漫改",H4835=1,"轻改",H4835=2,"原创",H4835=3,"Gal改",H4835=4,"游改",H4835=5,"原创偶像",H4835=6,"国产原创",H4835=7,"小说改"),C4835&lt;&gt;0,"")</f>
        <v>漫改</v>
      </c>
      <c r="J4835" s="16" t="s">
        <v>10986</v>
      </c>
      <c r="K4835" s="17">
        <v>1</v>
      </c>
      <c r="M4835" t="str">
        <f t="shared" si="76"/>
        <v>沙英，漫改动画《向阳素描》主角之一。【芳文社】</v>
      </c>
      <c r="O4835">
        <v>5</v>
      </c>
      <c r="P4835">
        <v>33</v>
      </c>
    </row>
    <row r="4836" spans="1:16">
      <c r="A4836" s="5" t="s">
        <v>11024</v>
      </c>
      <c r="B4836" t="s">
        <v>11025</v>
      </c>
      <c r="C4836">
        <v>0</v>
      </c>
      <c r="D4836">
        <v>1</v>
      </c>
      <c r="E4836" t="str">
        <f t="array" ref="E4836">_xlfn.IFS(C4836&lt;&gt;2,_xlfn.IFS(D4836=0,"主角之一",D4836=1,"角色",D4836=2,"男主",D4836=3,"女主"),C4836=2,"")</f>
        <v>角色</v>
      </c>
      <c r="G4836" t="s">
        <v>11026</v>
      </c>
      <c r="H4836">
        <v>1</v>
      </c>
      <c r="I4836" t="str">
        <f t="array" ref="I4836">_xlfn.IFS(OR(C4836=0,C4836=3),_xlfn.IFS(H4836=0,"漫改",H4836=1,"轻改",H4836=2,"原创",H4836=3,"Gal改",H4836=4,"游改",H4836=5,"原创偶像",H4836=6,"国产原创",H4836=7,"小说改"),C4836&lt;&gt;0,"")</f>
        <v>轻改</v>
      </c>
      <c r="J4836" s="16" t="s">
        <v>10986</v>
      </c>
      <c r="K4836"/>
      <c r="M4836" t="str">
        <f t="shared" si="76"/>
        <v>伊理户结女 &amp; 伊理户水斗，轻改动画《继母的拖油瓶是我的前女友》角色。</v>
      </c>
      <c r="O4836">
        <v>39</v>
      </c>
      <c r="P4836">
        <v>133</v>
      </c>
    </row>
    <row r="4837" spans="1:16">
      <c r="A4837" s="5" t="s">
        <v>11027</v>
      </c>
      <c r="B4837" t="s">
        <v>11028</v>
      </c>
      <c r="C4837">
        <v>0</v>
      </c>
      <c r="D4837">
        <v>0</v>
      </c>
      <c r="E4837" t="str">
        <f t="array" ref="E4837">_xlfn.IFS(C4837&lt;&gt;2,_xlfn.IFS(D4837=0,"主角之一",D4837=1,"角色",D4837=2,"男主",D4837=3,"女主"),C4837=2,"")</f>
        <v>主角之一</v>
      </c>
      <c r="G4837" t="s">
        <v>252</v>
      </c>
      <c r="H4837">
        <v>0</v>
      </c>
      <c r="I4837" t="str">
        <f t="array" ref="I4837">_xlfn.IFS(OR(C4837=0,C4837=3),_xlfn.IFS(H4837=0,"漫改",H4837=1,"轻改",H4837=2,"原创",H4837=3,"Gal改",H4837=4,"游改",H4837=5,"原创偶像",H4837=6,"国产原创",H4837=7,"小说改"),C4837&lt;&gt;0,"")</f>
        <v>漫改</v>
      </c>
      <c r="J4837" s="16" t="s">
        <v>10986</v>
      </c>
      <c r="K4837" s="17">
        <v>1</v>
      </c>
      <c r="M4837" t="str">
        <f t="shared" si="76"/>
        <v>阳夏木蜜柑，漫改动画《街角魔族》主角之一。【芳文社】</v>
      </c>
      <c r="O4837">
        <v>23</v>
      </c>
      <c r="P4837">
        <v>116</v>
      </c>
    </row>
    <row r="4838" spans="1:16">
      <c r="A4838" s="5" t="s">
        <v>11029</v>
      </c>
      <c r="B4838" t="s">
        <v>11030</v>
      </c>
      <c r="C4838">
        <v>0</v>
      </c>
      <c r="D4838">
        <v>1</v>
      </c>
      <c r="E4838" t="str">
        <f t="array" ref="E4838">_xlfn.IFS(C4838&lt;&gt;2,_xlfn.IFS(D4838=0,"主角之一",D4838=1,"角色",D4838=2,"男主",D4838=3,"女主"),C4838=2,"")</f>
        <v>角色</v>
      </c>
      <c r="G4838" t="s">
        <v>4594</v>
      </c>
      <c r="H4838">
        <v>0</v>
      </c>
      <c r="I4838" t="str">
        <f t="array" ref="I4838">_xlfn.IFS(OR(C4838=0,C4838=3),_xlfn.IFS(H4838=0,"漫改",H4838=1,"轻改",H4838=2,"原创",H4838=3,"Gal改",H4838=4,"游改",H4838=5,"原创偶像",H4838=6,"国产原创",H4838=7,"小说改"),C4838&lt;&gt;0,"")</f>
        <v>漫改</v>
      </c>
      <c r="J4838" s="16" t="s">
        <v>10986</v>
      </c>
      <c r="M4838" t="str">
        <f t="shared" si="76"/>
        <v>场地圭介，漫改动画《东京复仇者》角色。</v>
      </c>
      <c r="O4838">
        <v>3</v>
      </c>
      <c r="P4838">
        <v>6</v>
      </c>
    </row>
    <row r="4839" spans="1:16">
      <c r="A4839" s="5" t="s">
        <v>11035</v>
      </c>
      <c r="B4839" t="s">
        <v>11036</v>
      </c>
      <c r="C4839">
        <v>1</v>
      </c>
      <c r="D4839">
        <v>1</v>
      </c>
      <c r="E4839" t="str">
        <f t="array" ref="E4839">_xlfn.IFS(C4839&lt;&gt;2,_xlfn.IFS(D4839=0,"主角之一",D4839=1,"角色",D4839=2,"男主",D4839=3,"女主"),C4839=2,"")</f>
        <v>角色</v>
      </c>
      <c r="G4839" t="s">
        <v>675</v>
      </c>
      <c r="I4839" t="str">
        <f t="array" ref="I4839">_xlfn.IFS(OR(C4839=0,C4839=3),_xlfn.IFS(H4839=0,"漫改",H4839=1,"轻改",H4839=2,"原创",H4839=3,"Gal改",H4839=4,"游改",H4839=5,"原创偶像",H4839=6,"国产原创",H4839=7,"小说改"),C4839&lt;&gt;0,"")</f>
        <v/>
      </c>
      <c r="J4839" s="16" t="s">
        <v>10986</v>
      </c>
      <c r="M4839" t="str">
        <f t="shared" si="76"/>
        <v>樱田志乃，《想要传达给你的爱恋》角色。</v>
      </c>
      <c r="O4839">
        <v>3</v>
      </c>
      <c r="P4839">
        <v>5</v>
      </c>
    </row>
    <row r="4840" spans="1:16">
      <c r="A4840" s="5" t="s">
        <v>11033</v>
      </c>
      <c r="B4840" t="s">
        <v>11034</v>
      </c>
      <c r="C4840">
        <v>1</v>
      </c>
      <c r="D4840">
        <v>0</v>
      </c>
      <c r="E4840" t="str">
        <f t="array" ref="E4840">_xlfn.IFS(C4840&lt;&gt;2,_xlfn.IFS(D4840=0,"主角之一",D4840=1,"角色",D4840=2,"男主",D4840=3,"女主"),C4840=2,"")</f>
        <v>主角之一</v>
      </c>
      <c r="G4840" t="s">
        <v>452</v>
      </c>
      <c r="I4840" t="str">
        <f t="array" ref="I4840">_xlfn.IFS(OR(C4840=0,C4840=3),_xlfn.IFS(H4840=0,"漫改",H4840=1,"轻改",H4840=2,"原创",H4840=3,"Gal改",H4840=4,"游改",H4840=5,"原创偶像",H4840=6,"国产原创",H4840=7,"小说改"),C4840&lt;&gt;0,"")</f>
        <v/>
      </c>
      <c r="J4840" s="16" t="s">
        <v>10986</v>
      </c>
      <c r="M4840" t="str">
        <f t="shared" si="76"/>
        <v>草壁优季，《ToHeart2》主角之一。</v>
      </c>
      <c r="O4840">
        <v>17</v>
      </c>
      <c r="P4840">
        <v>50</v>
      </c>
    </row>
    <row r="4841" spans="1:16">
      <c r="A4841" s="5" t="s">
        <v>11037</v>
      </c>
      <c r="B4841" t="s">
        <v>11038</v>
      </c>
      <c r="C4841">
        <v>1</v>
      </c>
      <c r="D4841">
        <v>0</v>
      </c>
      <c r="E4841" t="str">
        <f t="array" ref="E4841">_xlfn.IFS(C4841&lt;&gt;2,_xlfn.IFS(D4841=0,"主角之一",D4841=1,"角色",D4841=2,"男主",D4841=3,"女主"),C4841=2,"")</f>
        <v>主角之一</v>
      </c>
      <c r="G4841" t="s">
        <v>9409</v>
      </c>
      <c r="I4841" t="str">
        <f t="array" ref="I4841">_xlfn.IFS(OR(C4841=0,C4841=3),_xlfn.IFS(H4841=0,"漫改",H4841=1,"轻改",H4841=2,"原创",H4841=3,"Gal改",H4841=4,"游改",H4841=5,"原创偶像",H4841=6,"国产原创",H4841=7,"小说改"),C4841&lt;&gt;0,"")</f>
        <v/>
      </c>
      <c r="J4841" s="16" t="s">
        <v>10986</v>
      </c>
      <c r="M4841" t="str">
        <f t="shared" si="76"/>
        <v>露崎千草，《肢体洗》主角之一。</v>
      </c>
      <c r="O4841">
        <v>2</v>
      </c>
      <c r="P4841">
        <v>9</v>
      </c>
    </row>
    <row r="4842" spans="1:16">
      <c r="A4842" s="5" t="s">
        <v>11039</v>
      </c>
      <c r="B4842" t="s">
        <v>11040</v>
      </c>
      <c r="C4842">
        <v>2</v>
      </c>
      <c r="E4842" t="str">
        <f t="array" ref="E4842">_xlfn.IFS(C4842&lt;&gt;2,_xlfn.IFS(D4842=0,"主角之一",D4842=1,"角色",D4842=2,"男主",D4842=3,"女主"),C4842=2,"")</f>
        <v/>
      </c>
      <c r="I4842" t="str">
        <f t="array" ref="I4842">_xlfn.IFS(OR(C4842=0,C4842=3),_xlfn.IFS(H4842=0,"漫改",H4842=1,"轻改",H4842=2,"原创",H4842=3,"Gal改",H4842=4,"游改",H4842=5,"原创偶像",H4842=6,"国产原创",H4842=7,"小说改"),C4842&lt;&gt;0,"")</f>
        <v/>
      </c>
      <c r="J4842" s="16" t="s">
        <v>10986</v>
      </c>
      <c r="L4842" t="s">
        <v>11041</v>
      </c>
      <c r="M4842" t="str">
        <f t="shared" si="76"/>
        <v>宫地龙之介，游戏《星座彼氏》角色。</v>
      </c>
      <c r="O4842">
        <v>6</v>
      </c>
      <c r="P4842">
        <v>43</v>
      </c>
    </row>
    <row r="4843" spans="1:16">
      <c r="A4843" s="5" t="s">
        <v>11049</v>
      </c>
      <c r="B4843" t="s">
        <v>11050</v>
      </c>
      <c r="C4843">
        <v>0</v>
      </c>
      <c r="D4843">
        <v>0</v>
      </c>
      <c r="E4843" t="str">
        <f t="array" ref="E4843">_xlfn.IFS(C4843&lt;&gt;2,_xlfn.IFS(D4843=0,"主角之一",D4843=1,"角色",D4843=2,"男主",D4843=3,"女主"),C4843=2,"")</f>
        <v>主角之一</v>
      </c>
      <c r="G4843" t="s">
        <v>6044</v>
      </c>
      <c r="H4843">
        <v>4</v>
      </c>
      <c r="I4843" t="str">
        <f t="array" ref="I4843">_xlfn.IFS(OR(C4843=0,C4843=3),_xlfn.IFS(H4843=0,"漫改",H4843=1,"轻改",H4843=2,"原创",H4843=3,"Gal改",H4843=4,"游改",H4843=5,"原创偶像",H4843=6,"国产原创",H4843=7,"小说改"),C4843&lt;&gt;0,"")</f>
        <v>游改</v>
      </c>
      <c r="J4843" s="16" t="s">
        <v>11044</v>
      </c>
      <c r="M4843" t="str">
        <f t="shared" si="76"/>
        <v>逆卷昴，游改动画《魔鬼恋人》主角之一。</v>
      </c>
      <c r="O4843">
        <v>4</v>
      </c>
      <c r="P4843">
        <v>23</v>
      </c>
    </row>
    <row r="4844" spans="1:16">
      <c r="A4844" s="5" t="s">
        <v>11051</v>
      </c>
      <c r="B4844" t="s">
        <v>11052</v>
      </c>
      <c r="C4844">
        <v>0</v>
      </c>
      <c r="D4844">
        <v>0</v>
      </c>
      <c r="E4844" t="str">
        <f t="array" ref="E4844">_xlfn.IFS(C4844&lt;&gt;2,_xlfn.IFS(D4844=0,"主角之一",D4844=1,"角色",D4844=2,"男主",D4844=3,"女主"),C4844=2,"")</f>
        <v>主角之一</v>
      </c>
      <c r="G4844" t="s">
        <v>1278</v>
      </c>
      <c r="H4844">
        <v>2</v>
      </c>
      <c r="I4844" t="str">
        <f t="array" ref="I4844">_xlfn.IFS(OR(C4844=0,C4844=3),_xlfn.IFS(H4844=0,"漫改",H4844=1,"轻改",H4844=2,"原创",H4844=3,"Gal改",H4844=4,"游改",H4844=5,"原创偶像",H4844=6,"国产原创",H4844=7,"小说改"),C4844&lt;&gt;0,"")</f>
        <v>原创</v>
      </c>
      <c r="J4844" s="16" t="s">
        <v>11044</v>
      </c>
      <c r="M4844" t="str">
        <f t="shared" si="76"/>
        <v>雨宫响也，原创动画《目隐都市的演绎者》主角之一。</v>
      </c>
      <c r="O4844">
        <v>1</v>
      </c>
      <c r="P4844">
        <v>24</v>
      </c>
    </row>
    <row r="4845" spans="1:16">
      <c r="A4845" s="5" t="s">
        <v>11053</v>
      </c>
      <c r="B4845" t="s">
        <v>11054</v>
      </c>
      <c r="C4845">
        <v>0</v>
      </c>
      <c r="D4845">
        <v>1</v>
      </c>
      <c r="E4845" t="str">
        <f t="array" ref="E4845">_xlfn.IFS(C4845&lt;&gt;2,_xlfn.IFS(D4845=0,"主角之一",D4845=1,"角色",D4845=2,"男主",D4845=3,"女主"),C4845=2,"")</f>
        <v>角色</v>
      </c>
      <c r="G4845" t="s">
        <v>4009</v>
      </c>
      <c r="H4845">
        <v>0</v>
      </c>
      <c r="I4845" t="str">
        <f t="array" ref="I4845">_xlfn.IFS(OR(C4845=0,C4845=3),_xlfn.IFS(H4845=0,"漫改",H4845=1,"轻改",H4845=2,"原创",H4845=3,"Gal改",H4845=4,"游改",H4845=5,"原创偶像",H4845=6,"国产原创",H4845=7,"小说改"),C4845&lt;&gt;0,"")</f>
        <v>漫改</v>
      </c>
      <c r="J4845" s="16" t="s">
        <v>11044</v>
      </c>
      <c r="M4845" t="str">
        <f t="shared" si="76"/>
        <v>泉镜花，漫改动画《文豪野犬》角色。</v>
      </c>
      <c r="O4845">
        <v>19</v>
      </c>
      <c r="P4845">
        <v>126</v>
      </c>
    </row>
    <row r="4846" spans="1:16">
      <c r="A4846" s="5" t="s">
        <v>11042</v>
      </c>
      <c r="B4846" t="s">
        <v>11043</v>
      </c>
      <c r="C4846">
        <v>0</v>
      </c>
      <c r="D4846">
        <v>1</v>
      </c>
      <c r="E4846" t="str">
        <f t="array" ref="E4846">_xlfn.IFS(C4846&lt;&gt;2,_xlfn.IFS(D4846=0,"主角之一",D4846=1,"角色",D4846=2,"男主",D4846=3,"女主"),C4846=2,"")</f>
        <v>角色</v>
      </c>
      <c r="G4846" t="s">
        <v>1256</v>
      </c>
      <c r="H4846">
        <v>0</v>
      </c>
      <c r="I4846" t="str">
        <f t="array" ref="I4846">_xlfn.IFS(OR(C4846=0,C4846=3),_xlfn.IFS(H4846=0,"漫改",H4846=1,"轻改",H4846=2,"原创",H4846=3,"Gal改",H4846=4,"游改",H4846=5,"原创偶像",H4846=6,"国产原创",H4846=7,"小说改"),C4846&lt;&gt;0,"")</f>
        <v>漫改</v>
      </c>
      <c r="J4846" s="16" t="s">
        <v>11044</v>
      </c>
      <c r="M4846" t="str">
        <f t="shared" si="76"/>
        <v>峰岸绫乃，漫改动画《幸运星》角色。</v>
      </c>
      <c r="O4846">
        <v>3</v>
      </c>
      <c r="P4846">
        <v>27</v>
      </c>
    </row>
    <row r="4847" spans="1:16">
      <c r="A4847" s="5" t="s">
        <v>11055</v>
      </c>
      <c r="B4847" t="s">
        <v>11056</v>
      </c>
      <c r="C4847">
        <v>0</v>
      </c>
      <c r="D4847">
        <v>0</v>
      </c>
      <c r="E4847" t="str">
        <f t="array" ref="E4847">_xlfn.IFS(C4847&lt;&gt;2,_xlfn.IFS(D4847=0,"主角之一",D4847=1,"角色",D4847=2,"男主",D4847=3,"女主"),C4847=2,"")</f>
        <v>主角之一</v>
      </c>
      <c r="G4847" t="s">
        <v>5791</v>
      </c>
      <c r="H4847">
        <v>2</v>
      </c>
      <c r="I4847" t="str">
        <f t="array" ref="I4847">_xlfn.IFS(OR(C4847=0,C4847=3),_xlfn.IFS(H4847=0,"漫改",H4847=1,"轻改",H4847=2,"原创",H4847=3,"Gal改",H4847=4,"游改",H4847=5,"原创偶像",H4847=6,"国产原创",H4847=7,"小说改"),C4847&lt;&gt;0,"")</f>
        <v>原创</v>
      </c>
      <c r="J4847" s="16" t="s">
        <v>11044</v>
      </c>
      <c r="M4847" t="str">
        <f t="shared" si="76"/>
        <v>美袋命，原创动画《舞-HiME》主角之一。</v>
      </c>
      <c r="O4847">
        <v>1</v>
      </c>
      <c r="P4847">
        <v>6</v>
      </c>
    </row>
    <row r="4848" spans="1:16">
      <c r="A4848" s="5" t="s">
        <v>11057</v>
      </c>
      <c r="B4848" t="s">
        <v>11058</v>
      </c>
      <c r="C4848">
        <v>0</v>
      </c>
      <c r="D4848">
        <v>0</v>
      </c>
      <c r="E4848" t="str">
        <f t="array" ref="E4848">_xlfn.IFS(C4848&lt;&gt;2,_xlfn.IFS(D4848=0,"主角之一",D4848=1,"角色",D4848=2,"男主",D4848=3,"女主"),C4848=2,"")</f>
        <v>主角之一</v>
      </c>
      <c r="G4848" t="s">
        <v>3441</v>
      </c>
      <c r="H4848"/>
      <c r="I4848" t="str">
        <f t="array" ref="I4848">_xlfn.IFS(OR(C4848=0,C4848=3),_xlfn.IFS(H4848=0,"漫改",H4848=1,"轻改",H4848=2,"原创",H4848=3,"Gal改",H4848=4,"游改",H4848=5,"原创偶像",H4848=6,"国产原创",H4848=7,"小说改"),C4848&lt;&gt;0,"")</f>
        <v>漫改</v>
      </c>
      <c r="J4848" s="16" t="s">
        <v>11044</v>
      </c>
      <c r="M4848" t="str">
        <f t="shared" si="76"/>
        <v>伊波健，漫改动画《秋之回忆2》主角之一。</v>
      </c>
      <c r="O4848">
        <v>14</v>
      </c>
      <c r="P4848">
        <v>9</v>
      </c>
    </row>
    <row r="4849" spans="1:16">
      <c r="A4849" s="5" t="s">
        <v>11045</v>
      </c>
      <c r="B4849" t="s">
        <v>11046</v>
      </c>
      <c r="C4849">
        <v>0</v>
      </c>
      <c r="D4849">
        <v>0</v>
      </c>
      <c r="E4849" t="str">
        <f t="array" ref="E4849">_xlfn.IFS(C4849&lt;&gt;2,_xlfn.IFS(D4849=0,"主角之一",D4849=1,"角色",D4849=2,"男主",D4849=3,"女主"),C4849=2,"")</f>
        <v>主角之一</v>
      </c>
      <c r="G4849" t="s">
        <v>5844</v>
      </c>
      <c r="H4849">
        <v>0</v>
      </c>
      <c r="I4849" t="str">
        <f t="array" ref="I4849">_xlfn.IFS(OR(C4849=0,C4849=3),_xlfn.IFS(H4849=0,"漫改",H4849=1,"轻改",H4849=2,"原创",H4849=3,"Gal改",H4849=4,"游改",H4849=5,"原创偶像",H4849=6,"国产原创",H4849=7,"小说改"),C4849&lt;&gt;0,"")</f>
        <v>漫改</v>
      </c>
      <c r="J4849" s="16" t="s">
        <v>11044</v>
      </c>
      <c r="M4849" t="str">
        <f t="shared" si="76"/>
        <v>糸色望，漫改动画《再见绝望先生》主角之一。</v>
      </c>
      <c r="O4849">
        <v>19</v>
      </c>
      <c r="P4849">
        <v>185</v>
      </c>
    </row>
    <row r="4850" spans="1:16">
      <c r="A4850" s="5" t="s">
        <v>11047</v>
      </c>
      <c r="B4850" t="s">
        <v>11048</v>
      </c>
      <c r="C4850">
        <v>0</v>
      </c>
      <c r="D4850">
        <v>0</v>
      </c>
      <c r="E4850" t="str">
        <f t="array" ref="E4850">_xlfn.IFS(C4850&lt;&gt;2,_xlfn.IFS(D4850=0,"主角之一",D4850=1,"角色",D4850=2,"男主",D4850=3,"女主"),C4850=2,"")</f>
        <v>主角之一</v>
      </c>
      <c r="G4850" t="s">
        <v>1803</v>
      </c>
      <c r="H4850" s="17">
        <v>2</v>
      </c>
      <c r="I4850" t="str">
        <f t="array" ref="I4850">_xlfn.IFS(OR(C4850=0,C4850=3),_xlfn.IFS(H4850=0,"漫改",H4850=1,"轻改",H4850=2,"原创",H4850=3,"Gal改",H4850=4,"游改",H4850=5,"原创偶像",H4850=6,"国产原创",H4850=7,"小说改"),C4850&lt;&gt;0,"")</f>
        <v>原创</v>
      </c>
      <c r="J4850" s="16" t="s">
        <v>11044</v>
      </c>
      <c r="M4850" t="str">
        <f t="shared" si="76"/>
        <v>一条辉，原创动画《超时空要塞》主角之一。</v>
      </c>
      <c r="O4850">
        <v>5</v>
      </c>
      <c r="P4850">
        <v>14</v>
      </c>
    </row>
    <row r="4851" spans="1:16">
      <c r="A4851" s="5" t="s">
        <v>11059</v>
      </c>
      <c r="B4851" t="s">
        <v>11060</v>
      </c>
      <c r="C4851">
        <v>1</v>
      </c>
      <c r="D4851">
        <v>0</v>
      </c>
      <c r="E4851" t="str">
        <f t="array" ref="E4851">_xlfn.IFS(C4851&lt;&gt;2,_xlfn.IFS(D4851=0,"主角之一",D4851=1,"角色",D4851=2,"男主",D4851=3,"女主"),C4851=2,"")</f>
        <v>主角之一</v>
      </c>
      <c r="G4851" t="s">
        <v>2498</v>
      </c>
      <c r="I4851" t="str">
        <f t="array" ref="I4851">_xlfn.IFS(OR(C4851=0,C4851=3),_xlfn.IFS(H4851=0,"漫改",H4851=1,"轻改",H4851=2,"原创",H4851=3,"Gal改",H4851=4,"游改",H4851=5,"原创偶像",H4851=6,"国产原创",H4851=7,"小说改"),C4851&lt;&gt;0,"")</f>
        <v/>
      </c>
      <c r="J4851" s="16" t="s">
        <v>11044</v>
      </c>
      <c r="M4851" t="str">
        <f t="shared" si="76"/>
        <v>松原优菜，《亲吻那片花瓣》主角之一。</v>
      </c>
      <c r="O4851">
        <v>4</v>
      </c>
      <c r="P4851">
        <v>17</v>
      </c>
    </row>
    <row r="4852" spans="1:16">
      <c r="A4852" s="5" t="s">
        <v>11063</v>
      </c>
      <c r="B4852" t="s">
        <v>11064</v>
      </c>
      <c r="C4852">
        <v>1</v>
      </c>
      <c r="D4852">
        <v>0</v>
      </c>
      <c r="E4852" t="str">
        <f t="array" ref="E4852">_xlfn.IFS(C4852&lt;&gt;2,_xlfn.IFS(D4852=0,"主角之一",D4852=1,"角色",D4852=2,"男主",D4852=3,"女主"),C4852=2,"")</f>
        <v>主角之一</v>
      </c>
      <c r="G4852" t="s">
        <v>7879</v>
      </c>
      <c r="I4852" t="str">
        <f t="array" ref="I4852">_xlfn.IFS(OR(C4852=0,C4852=3),_xlfn.IFS(H4852=0,"漫改",H4852=1,"轻改",H4852=2,"原创",H4852=3,"Gal改",H4852=4,"游改",H4852=5,"原创偶像",H4852=6,"国产原创",H4852=7,"小说改"),C4852&lt;&gt;0,"")</f>
        <v/>
      </c>
      <c r="J4852" s="16" t="s">
        <v>11044</v>
      </c>
      <c r="M4852" t="str">
        <f t="shared" si="76"/>
        <v>綾瀬玲奈，《バカップル・サプリメント》主角之一。</v>
      </c>
      <c r="O4852">
        <v>19</v>
      </c>
      <c r="P4852">
        <v>29</v>
      </c>
    </row>
    <row r="4853" spans="1:16" ht="18" customHeight="1">
      <c r="A4853" s="5" t="s">
        <v>11061</v>
      </c>
      <c r="B4853" t="s">
        <v>11062</v>
      </c>
      <c r="C4853">
        <v>1</v>
      </c>
      <c r="D4853">
        <v>0</v>
      </c>
      <c r="E4853" t="str">
        <f t="array" ref="E4853">_xlfn.IFS(C4853&lt;&gt;2,_xlfn.IFS(D4853=0,"主角之一",D4853=1,"角色",D4853=2,"男主",D4853=3,"女主"),C4853=2,"")</f>
        <v>主角之一</v>
      </c>
      <c r="G4853" t="s">
        <v>3843</v>
      </c>
      <c r="I4853" t="str">
        <f t="array" ref="I4853">_xlfn.IFS(OR(C4853=0,C4853=3),_xlfn.IFS(H4853=0,"漫改",H4853=1,"轻改",H4853=2,"原创",H4853=3,"Gal改",H4853=4,"游改",H4853=5,"原创偶像",H4853=6,"国产原创",H4853=7,"小说改"),C4853&lt;&gt;0,"")</f>
        <v/>
      </c>
      <c r="J4853" s="16" t="s">
        <v>11044</v>
      </c>
      <c r="M4853" t="str">
        <f t="shared" si="76"/>
        <v>熊埜御堂彩音，《花姬Absolute!》主角之一。</v>
      </c>
      <c r="O4853">
        <v>3</v>
      </c>
      <c r="P4853">
        <v>5</v>
      </c>
    </row>
    <row r="4854" spans="1:16">
      <c r="A4854" s="5" t="s">
        <v>11070</v>
      </c>
      <c r="B4854" t="s">
        <v>11071</v>
      </c>
      <c r="C4854">
        <v>0</v>
      </c>
      <c r="D4854">
        <v>0</v>
      </c>
      <c r="E4854" t="str">
        <f t="array" ref="E4854">_xlfn.IFS(C4854&lt;&gt;2,_xlfn.IFS(D4854=0,"主角之一",D4854=1,"角色",D4854=2,"男主",D4854=3,"女主"),C4854=2,"")</f>
        <v>主角之一</v>
      </c>
      <c r="G4854" t="s">
        <v>777</v>
      </c>
      <c r="H4854">
        <v>0</v>
      </c>
      <c r="I4854" t="str">
        <f t="array" ref="I4854">_xlfn.IFS(OR(C4854=0,C4854=3),_xlfn.IFS(H4854=0,"漫改",H4854=1,"轻改",H4854=2,"原创",H4854=3,"Gal改",H4854=4,"游改",H4854=5,"原创偶像",H4854=6,"国产原创",H4854=7,"小说改"),C4854&lt;&gt;0,"")</f>
        <v>漫改</v>
      </c>
      <c r="J4854" s="16" t="s">
        <v>11068</v>
      </c>
      <c r="M4854" t="str">
        <f t="shared" si="76"/>
        <v>亚豆美保，漫改动画《爆漫王。》主角之一。</v>
      </c>
      <c r="O4854">
        <v>23</v>
      </c>
      <c r="P4854">
        <v>131</v>
      </c>
    </row>
    <row r="4855" spans="1:16">
      <c r="A4855" s="5" t="s">
        <v>11086</v>
      </c>
      <c r="B4855" t="s">
        <v>11087</v>
      </c>
      <c r="C4855">
        <v>0</v>
      </c>
      <c r="D4855">
        <v>1</v>
      </c>
      <c r="E4855" t="str">
        <f t="array" ref="E4855">_xlfn.IFS(C4855&lt;&gt;2,_xlfn.IFS(D4855=0,"主角之一",D4855=1,"角色",D4855=2,"男主",D4855=3,"女主"),C4855=2,"")</f>
        <v>角色</v>
      </c>
      <c r="G4855" t="s">
        <v>3483</v>
      </c>
      <c r="H4855">
        <v>0</v>
      </c>
      <c r="I4855" t="str">
        <f t="array" ref="I4855">_xlfn.IFS(OR(C4855=0,C4855=3),_xlfn.IFS(H4855=0,"漫改",H4855=1,"轻改",H4855=2,"原创",H4855=3,"Gal改",H4855=4,"游改",H4855=5,"原创偶像",H4855=6,"国产原创",H4855=7,"小说改"),C4855&lt;&gt;0,"")</f>
        <v>漫改</v>
      </c>
      <c r="J4855" s="16" t="s">
        <v>11068</v>
      </c>
      <c r="M4855" t="str">
        <f t="shared" si="76"/>
        <v>风祭监志，漫改动画《魔女与使魔》角色。</v>
      </c>
      <c r="O4855">
        <v>14</v>
      </c>
      <c r="P4855">
        <v>24</v>
      </c>
    </row>
    <row r="4856" spans="1:16">
      <c r="A4856" s="5" t="s">
        <v>11072</v>
      </c>
      <c r="B4856" t="s">
        <v>11073</v>
      </c>
      <c r="C4856">
        <v>0</v>
      </c>
      <c r="D4856">
        <v>1</v>
      </c>
      <c r="E4856" t="str">
        <f t="array" ref="E4856">_xlfn.IFS(C4856&lt;&gt;2,_xlfn.IFS(D4856=0,"主角之一",D4856=1,"角色",D4856=2,"男主",D4856=3,"女主"),C4856=2,"")</f>
        <v>角色</v>
      </c>
      <c r="G4856" t="s">
        <v>568</v>
      </c>
      <c r="H4856">
        <v>0</v>
      </c>
      <c r="I4856" t="str">
        <f t="array" ref="I4856">_xlfn.IFS(OR(C4856=0,C4856=3),_xlfn.IFS(H4856=0,"漫改",H4856=1,"轻改",H4856=2,"原创",H4856=3,"Gal改",H4856=4,"游改",H4856=5,"原创偶像",H4856=6,"国产原创",H4856=7,"小说改"),C4856&lt;&gt;0,"")</f>
        <v>漫改</v>
      </c>
      <c r="J4856" s="16" t="s">
        <v>11068</v>
      </c>
      <c r="M4856" t="str">
        <f t="shared" si="76"/>
        <v>吉田优山，漫改动画《邻座的怪同学》角色。</v>
      </c>
      <c r="O4856">
        <v>3</v>
      </c>
      <c r="P4856">
        <v>24</v>
      </c>
    </row>
    <row r="4857" spans="1:16">
      <c r="A4857" s="5" t="s">
        <v>11074</v>
      </c>
      <c r="B4857" t="s">
        <v>11075</v>
      </c>
      <c r="C4857">
        <v>0</v>
      </c>
      <c r="D4857">
        <v>0</v>
      </c>
      <c r="E4857" t="str">
        <f t="array" ref="E4857">_xlfn.IFS(C4857&lt;&gt;2,_xlfn.IFS(D4857=0,"主角之一",D4857=1,"角色",D4857=2,"男主",D4857=3,"女主"),C4857=2,"")</f>
        <v>主角之一</v>
      </c>
      <c r="G4857" t="s">
        <v>6566</v>
      </c>
      <c r="H4857">
        <v>4</v>
      </c>
      <c r="I4857" t="str">
        <f t="array" ref="I4857">_xlfn.IFS(OR(C4857=0,C4857=3),_xlfn.IFS(H4857=0,"漫改",H4857=1,"轻改",H4857=2,"原创",H4857=3,"Gal改",H4857=4,"游改",H4857=5,"原创偶像",H4857=6,"国产原创",H4857=7,"小说改"),C4857&lt;&gt;0,"")</f>
        <v>游改</v>
      </c>
      <c r="J4857" s="16" t="s">
        <v>11068</v>
      </c>
      <c r="M4857" t="str">
        <f t="shared" si="76"/>
        <v>葛城，游改动画《闪乱神乐》主角之一。</v>
      </c>
      <c r="O4857">
        <v>1</v>
      </c>
      <c r="P4857">
        <v>23</v>
      </c>
    </row>
    <row r="4858" spans="1:16">
      <c r="A4858" s="5" t="s">
        <v>11065</v>
      </c>
      <c r="B4858" t="s">
        <v>11066</v>
      </c>
      <c r="C4858">
        <v>0</v>
      </c>
      <c r="D4858">
        <v>0</v>
      </c>
      <c r="E4858" t="str">
        <f t="array" ref="E4858">_xlfn.IFS(C4858&lt;&gt;2,_xlfn.IFS(D4858=0,"主角之一",D4858=1,"角色",D4858=2,"男主",D4858=3,"女主"),C4858=2,"")</f>
        <v>主角之一</v>
      </c>
      <c r="G4858" t="s">
        <v>11067</v>
      </c>
      <c r="H4858">
        <v>0</v>
      </c>
      <c r="I4858" t="str">
        <f t="array" ref="I4858">_xlfn.IFS(OR(C4858=0,C4858=3),_xlfn.IFS(H4858=0,"漫改",H4858=1,"轻改",H4858=2,"原创",H4858=3,"Gal改",H4858=4,"游改",H4858=5,"原创偶像",H4858=6,"国产原创",H4858=7,"小说改"),C4858&lt;&gt;0,"")</f>
        <v>漫改</v>
      </c>
      <c r="J4858" s="16" t="s">
        <v>11068</v>
      </c>
      <c r="M4858" t="str">
        <f t="shared" si="76"/>
        <v>茂野吾郎，漫改动画《棒球大联盟》主角之一。</v>
      </c>
      <c r="O4858">
        <v>12</v>
      </c>
      <c r="P4858">
        <v>15</v>
      </c>
    </row>
    <row r="4859" spans="1:16">
      <c r="A4859" s="5" t="s">
        <v>11076</v>
      </c>
      <c r="B4859" t="s">
        <v>11077</v>
      </c>
      <c r="C4859">
        <v>0</v>
      </c>
      <c r="D4859">
        <v>1</v>
      </c>
      <c r="E4859" t="str">
        <f t="array" ref="E4859">_xlfn.IFS(C4859&lt;&gt;2,_xlfn.IFS(D4859=0,"主角之一",D4859=1,"角色",D4859=2,"男主",D4859=3,"女主"),C4859=2,"")</f>
        <v>角色</v>
      </c>
      <c r="G4859" t="s">
        <v>1846</v>
      </c>
      <c r="H4859">
        <v>0</v>
      </c>
      <c r="I4859" t="str">
        <f t="array" ref="I4859">_xlfn.IFS(OR(C4859=0,C4859=3),_xlfn.IFS(H4859=0,"漫改",H4859=1,"轻改",H4859=2,"原创",H4859=3,"Gal改",H4859=4,"游改",H4859=5,"原创偶像",H4859=6,"国产原创",H4859=7,"小说改"),C4859&lt;&gt;0,"")</f>
        <v>漫改</v>
      </c>
      <c r="J4859" s="16" t="s">
        <v>11068</v>
      </c>
      <c r="M4859" t="str">
        <f t="shared" si="76"/>
        <v>田中莉乃，漫改动画《田中君总是如此慵懒》角色。</v>
      </c>
      <c r="O4859">
        <v>23</v>
      </c>
      <c r="P4859">
        <v>61</v>
      </c>
    </row>
    <row r="4860" spans="1:16">
      <c r="A4860" s="5" t="s">
        <v>11078</v>
      </c>
      <c r="B4860" t="s">
        <v>11079</v>
      </c>
      <c r="C4860">
        <v>0</v>
      </c>
      <c r="D4860">
        <v>0</v>
      </c>
      <c r="E4860" t="str">
        <f t="array" ref="E4860">_xlfn.IFS(C4860&lt;&gt;2,_xlfn.IFS(D4860=0,"主角之一",D4860=1,"角色",D4860=2,"男主",D4860=3,"女主"),C4860=2,"")</f>
        <v>主角之一</v>
      </c>
      <c r="G4860" t="s">
        <v>2093</v>
      </c>
      <c r="H4860">
        <v>1</v>
      </c>
      <c r="I4860" t="str">
        <f t="array" ref="I4860">_xlfn.IFS(OR(C4860=0,C4860=3),_xlfn.IFS(H4860=0,"漫改",H4860=1,"轻改",H4860=2,"原创",H4860=3,"Gal改",H4860=4,"游改",H4860=5,"原创偶像",H4860=6,"国产原创",H4860=7,"小说改"),C4860&lt;&gt;0,"")</f>
        <v>轻改</v>
      </c>
      <c r="J4860" s="16" t="s">
        <v>11068</v>
      </c>
      <c r="M4860" t="str">
        <f t="shared" si="76"/>
        <v>贯井响，轻改动画《天使的3P!》主角之一。</v>
      </c>
      <c r="O4860">
        <v>7</v>
      </c>
      <c r="P4860">
        <v>2</v>
      </c>
    </row>
    <row r="4861" spans="1:16">
      <c r="A4861" s="5" t="s">
        <v>11080</v>
      </c>
      <c r="B4861" t="s">
        <v>11081</v>
      </c>
      <c r="C4861">
        <v>0</v>
      </c>
      <c r="D4861">
        <v>1</v>
      </c>
      <c r="E4861" t="str">
        <f t="array" ref="E4861">_xlfn.IFS(C4861&lt;&gt;2,_xlfn.IFS(D4861=0,"主角之一",D4861=1,"角色",D4861=2,"男主",D4861=3,"女主"),C4861=2,"")</f>
        <v>角色</v>
      </c>
      <c r="G4861" t="s">
        <v>640</v>
      </c>
      <c r="H4861">
        <v>1</v>
      </c>
      <c r="I4861" t="str">
        <f t="array" ref="I4861">_xlfn.IFS(OR(C4861=0,C4861=3),_xlfn.IFS(H4861=0,"漫改",H4861=1,"轻改",H4861=2,"原创",H4861=3,"Gal改",H4861=4,"游改",H4861=5,"原创偶像",H4861=6,"国产原创",H4861=7,"小说改"),C4861&lt;&gt;0,"")</f>
        <v>轻改</v>
      </c>
      <c r="J4861" s="16" t="s">
        <v>11068</v>
      </c>
      <c r="M4861" t="str">
        <f t="shared" si="76"/>
        <v>长谷部波瑠加，轻改动画《欢迎来到实力至上主义的教室》角色。</v>
      </c>
      <c r="O4861">
        <v>8</v>
      </c>
      <c r="P4861">
        <v>35</v>
      </c>
    </row>
    <row r="4862" spans="1:16">
      <c r="A4862" s="5" t="s">
        <v>11082</v>
      </c>
      <c r="B4862" t="s">
        <v>11083</v>
      </c>
      <c r="C4862">
        <v>0</v>
      </c>
      <c r="D4862">
        <v>0</v>
      </c>
      <c r="E4862" t="str">
        <f t="array" ref="E4862">_xlfn.IFS(C4862&lt;&gt;2,_xlfn.IFS(D4862=0,"主角之一",D4862=1,"角色",D4862=2,"男主",D4862=3,"女主"),C4862=2,"")</f>
        <v>主角之一</v>
      </c>
      <c r="G4862" t="s">
        <v>2257</v>
      </c>
      <c r="H4862">
        <v>1</v>
      </c>
      <c r="I4862" t="str">
        <f t="array" ref="I4862">_xlfn.IFS(OR(C4862=0,C4862=3),_xlfn.IFS(H4862=0,"漫改",H4862=1,"轻改",H4862=2,"原创",H4862=3,"Gal改",H4862=4,"游改",H4862=5,"原创偶像",H4862=6,"国产原创",H4862=7,"小说改"),C4862&lt;&gt;0,"")</f>
        <v>轻改</v>
      </c>
      <c r="J4862" s="16" t="s">
        <v>11068</v>
      </c>
      <c r="M4862" t="str">
        <f t="shared" si="76"/>
        <v>梓川枫，轻改动画《青春猪头少年系列》主角之一。</v>
      </c>
      <c r="O4862">
        <v>88</v>
      </c>
      <c r="P4862">
        <v>363</v>
      </c>
    </row>
    <row r="4863" spans="1:16">
      <c r="A4863" s="5" t="s">
        <v>11069</v>
      </c>
      <c r="B4863" t="s">
        <v>990</v>
      </c>
      <c r="C4863">
        <v>0</v>
      </c>
      <c r="D4863">
        <v>1</v>
      </c>
      <c r="E4863" t="str">
        <f t="array" ref="E4863">_xlfn.IFS(C4863&lt;&gt;2,_xlfn.IFS(D4863=0,"主角之一",D4863=1,"角色",D4863=2,"男主",D4863=3,"女主"),C4863=2,"")</f>
        <v>角色</v>
      </c>
      <c r="G4863" t="s">
        <v>4510</v>
      </c>
      <c r="H4863">
        <v>0</v>
      </c>
      <c r="I4863" t="str">
        <f t="array" ref="I4863">_xlfn.IFS(OR(C4863=0,C4863=3),_xlfn.IFS(H4863=0,"漫改",H4863=1,"轻改",H4863=2,"原创",H4863=3,"Gal改",H4863=4,"游改",H4863=5,"原创偶像",H4863=6,"国产原创",H4863=7,"小说改"),C4863&lt;&gt;0,"")</f>
        <v>漫改</v>
      </c>
      <c r="J4863" s="16" t="s">
        <v>11068</v>
      </c>
      <c r="M4863" t="str">
        <f t="shared" si="76"/>
        <v>琪琪，漫改动画《龙珠》角色。</v>
      </c>
      <c r="O4863">
        <v>15</v>
      </c>
      <c r="P4863">
        <v>23</v>
      </c>
    </row>
    <row r="4864" spans="1:16">
      <c r="A4864" s="5" t="s">
        <v>11084</v>
      </c>
      <c r="B4864" t="s">
        <v>11085</v>
      </c>
      <c r="C4864">
        <v>0</v>
      </c>
      <c r="D4864">
        <v>1</v>
      </c>
      <c r="E4864" t="str">
        <f t="array" ref="E4864">_xlfn.IFS(C4864&lt;&gt;2,_xlfn.IFS(D4864=0,"主角之一",D4864=1,"角色",D4864=2,"男主",D4864=3,"女主"),C4864=2,"")</f>
        <v>角色</v>
      </c>
      <c r="G4864" t="s">
        <v>1770</v>
      </c>
      <c r="H4864">
        <v>2</v>
      </c>
      <c r="I4864" t="str">
        <f t="array" ref="I4864">_xlfn.IFS(OR(C4864=0,C4864=3),_xlfn.IFS(H4864=0,"漫改",H4864=1,"轻改",H4864=2,"原创",H4864=3,"Gal改",H4864=4,"游改",H4864=5,"原创偶像",H4864=6,"国产原创",H4864=7,"小说改"),C4864&lt;&gt;0,"")</f>
        <v>原创</v>
      </c>
      <c r="J4864" s="16" t="s">
        <v>11068</v>
      </c>
      <c r="M4864" t="str">
        <f t="shared" si="76"/>
        <v>十驾，原创动画《SSSS.电光机王》角色。</v>
      </c>
      <c r="O4864">
        <v>10</v>
      </c>
      <c r="P4864">
        <v>6</v>
      </c>
    </row>
    <row r="4865" spans="1:16">
      <c r="A4865" s="5" t="s">
        <v>11088</v>
      </c>
      <c r="B4865" t="s">
        <v>11089</v>
      </c>
      <c r="C4865">
        <v>1</v>
      </c>
      <c r="D4865">
        <v>1</v>
      </c>
      <c r="E4865" t="str">
        <f t="array" ref="E4865">_xlfn.IFS(C4865&lt;&gt;2,_xlfn.IFS(D4865=0,"主角之一",D4865=1,"角色",D4865=2,"男主",D4865=3,"女主"),C4865=2,"")</f>
        <v>角色</v>
      </c>
      <c r="G4865" t="s">
        <v>5287</v>
      </c>
      <c r="I4865" t="str">
        <f t="array" ref="I4865">_xlfn.IFS(OR(C4865=0,C4865=3),_xlfn.IFS(H4865=0,"漫改",H4865=1,"轻改",H4865=2,"原创",H4865=3,"Gal改",H4865=4,"游改",H4865=5,"原创偶像",H4865=6,"国产原创",H4865=7,"小说改"),C4865&lt;&gt;0,"")</f>
        <v/>
      </c>
      <c r="J4865" s="16" t="s">
        <v>11068</v>
      </c>
      <c r="M4865" t="str">
        <f t="shared" si="76"/>
        <v>Dorothy Haze，《VA-11 HALL-A：赛博朋克酒保行动》角色。</v>
      </c>
      <c r="O4865">
        <v>40</v>
      </c>
      <c r="P4865">
        <v>90</v>
      </c>
    </row>
    <row r="4866" spans="1:16">
      <c r="A4866" s="5" t="s">
        <v>11090</v>
      </c>
      <c r="B4866" t="s">
        <v>11091</v>
      </c>
      <c r="C4866">
        <v>2</v>
      </c>
      <c r="E4866" t="str">
        <f t="array" ref="E4866">_xlfn.IFS(C4866&lt;&gt;2,_xlfn.IFS(D4866=0,"主角之一",D4866=1,"角色",D4866=2,"男主",D4866=3,"女主"),C4866=2,"")</f>
        <v/>
      </c>
      <c r="I4866" t="str">
        <f t="array" ref="I4866">_xlfn.IFS(OR(C4866=0,C4866=3),_xlfn.IFS(H4866=0,"漫改",H4866=1,"轻改",H4866=2,"原创",H4866=3,"Gal改",H4866=4,"游改",H4866=5,"原创偶像",H4866=6,"国产原创",H4866=7,"小说改"),C4866&lt;&gt;0,"")</f>
        <v/>
      </c>
      <c r="J4866" s="16" t="s">
        <v>11068</v>
      </c>
      <c r="L4866" t="s">
        <v>11092</v>
      </c>
      <c r="M4866" t="str">
        <f t="shared" si="76"/>
        <v>MEIKO，以VOCALOID为基础开发贩售的女性虚拟歌手。</v>
      </c>
      <c r="O4866">
        <v>6</v>
      </c>
      <c r="P4866">
        <v>40</v>
      </c>
    </row>
    <row r="4867" spans="1:16">
      <c r="A4867" s="5" t="s">
        <v>11098</v>
      </c>
      <c r="B4867" t="s">
        <v>11099</v>
      </c>
      <c r="C4867">
        <v>0</v>
      </c>
      <c r="D4867">
        <v>0</v>
      </c>
      <c r="E4867" t="str">
        <f t="array" ref="E4867">_xlfn.IFS(C4867&lt;&gt;2,_xlfn.IFS(D4867=0,"主角之一",D4867=1,"角色",D4867=2,"男主",D4867=3,"女主"),C4867=2,"")</f>
        <v>主角之一</v>
      </c>
      <c r="G4867" t="s">
        <v>596</v>
      </c>
      <c r="H4867">
        <v>0</v>
      </c>
      <c r="I4867" t="str">
        <f t="array" ref="I4867">_xlfn.IFS(OR(C4867=0,C4867=3),_xlfn.IFS(H4867=0,"漫改",H4867=1,"轻改",H4867=2,"原创",H4867=3,"Gal改",H4867=4,"游改",H4867=5,"原创偶像",H4867=6,"国产原创",H4867=7,"小说改"),C4867&lt;&gt;0,"")</f>
        <v>漫改</v>
      </c>
      <c r="J4867" s="16" t="s">
        <v>11095</v>
      </c>
      <c r="M4867" t="str">
        <f t="shared" si="76"/>
        <v>吉川千夏，漫改动画《摇曳百合》主角之一。</v>
      </c>
      <c r="O4867">
        <v>31</v>
      </c>
      <c r="P4867">
        <v>121</v>
      </c>
    </row>
    <row r="4868" spans="1:16">
      <c r="A4868" s="5" t="s">
        <v>11100</v>
      </c>
      <c r="B4868" t="s">
        <v>11101</v>
      </c>
      <c r="C4868">
        <v>0</v>
      </c>
      <c r="D4868">
        <v>0</v>
      </c>
      <c r="E4868" t="str">
        <f t="array" ref="E4868">_xlfn.IFS(C4868&lt;&gt;2,_xlfn.IFS(D4868=0,"主角之一",D4868=1,"角色",D4868=2,"男主",D4868=3,"女主"),C4868=2,"")</f>
        <v>主角之一</v>
      </c>
      <c r="G4868" t="s">
        <v>704</v>
      </c>
      <c r="H4868">
        <v>0</v>
      </c>
      <c r="I4868" t="str">
        <f t="array" ref="I4868">_xlfn.IFS(OR(C4868=0,C4868=3),_xlfn.IFS(H4868=0,"漫改",H4868=1,"轻改",H4868=2,"原创",H4868=3,"Gal改",H4868=4,"游改",H4868=5,"原创偶像",H4868=6,"国产原创",H4868=7,"小说改"),C4868&lt;&gt;0,"")</f>
        <v>漫改</v>
      </c>
      <c r="J4868" s="16" t="s">
        <v>11095</v>
      </c>
      <c r="M4868" t="str">
        <f t="shared" si="76"/>
        <v>幸平创真，漫改动画《食戟之灵》主角之一。</v>
      </c>
      <c r="O4868">
        <v>42</v>
      </c>
      <c r="P4868">
        <v>94</v>
      </c>
    </row>
    <row r="4869" spans="1:16">
      <c r="A4869" s="5" t="s">
        <v>11102</v>
      </c>
      <c r="B4869" t="s">
        <v>11103</v>
      </c>
      <c r="C4869">
        <v>0</v>
      </c>
      <c r="D4869">
        <v>1</v>
      </c>
      <c r="E4869" t="str">
        <f t="array" ref="E4869">_xlfn.IFS(C4869&lt;&gt;2,_xlfn.IFS(D4869=0,"主角之一",D4869=1,"角色",D4869=2,"男主",D4869=3,"女主"),C4869=2,"")</f>
        <v>角色</v>
      </c>
      <c r="G4869" t="s">
        <v>6726</v>
      </c>
      <c r="H4869">
        <v>1</v>
      </c>
      <c r="I4869" t="str">
        <f t="array" ref="I4869">_xlfn.IFS(OR(C4869=0,C4869=3),_xlfn.IFS(H4869=0,"漫改",H4869=1,"轻改",H4869=2,"原创",H4869=3,"Gal改",H4869=4,"游改",H4869=5,"原创偶像",H4869=6,"国产原创",H4869=7,"小说改"),C4869&lt;&gt;0,"")</f>
        <v>轻改</v>
      </c>
      <c r="J4869" s="16" t="s">
        <v>11095</v>
      </c>
      <c r="M4869" t="str">
        <f t="shared" si="76"/>
        <v>马伦・清，轻改动画《春&amp;夏推理事件簿～春太与千夏的青春～》角色。</v>
      </c>
      <c r="O4869">
        <v>9</v>
      </c>
      <c r="P4869">
        <v>2</v>
      </c>
    </row>
    <row r="4870" spans="1:16">
      <c r="A4870" s="5" t="s">
        <v>11104</v>
      </c>
      <c r="B4870" t="s">
        <v>11105</v>
      </c>
      <c r="C4870">
        <v>0</v>
      </c>
      <c r="D4870">
        <v>0</v>
      </c>
      <c r="E4870" t="str">
        <f t="array" ref="E4870">_xlfn.IFS(C4870&lt;&gt;2,_xlfn.IFS(D4870=0,"主角之一",D4870=1,"角色",D4870=2,"男主",D4870=3,"女主"),C4870=2,"")</f>
        <v>主角之一</v>
      </c>
      <c r="G4870" t="s">
        <v>283</v>
      </c>
      <c r="H4870">
        <v>4</v>
      </c>
      <c r="I4870" t="str">
        <f t="array" ref="I4870">_xlfn.IFS(OR(C4870=0,C4870=3),_xlfn.IFS(H4870=0,"漫改",H4870=1,"轻改",H4870=2,"原创",H4870=3,"Gal改",H4870=4,"游改",H4870=5,"原创偶像",H4870=6,"国产原创",H4870=7,"小说改"),C4870&lt;&gt;0,"")</f>
        <v>游改</v>
      </c>
      <c r="J4870" s="16" t="s">
        <v>11095</v>
      </c>
      <c r="M4870" t="str">
        <f t="shared" si="76"/>
        <v>周防桃子，游改动画《偶像大师 百万现场！》主角之一。</v>
      </c>
      <c r="O4870">
        <v>27</v>
      </c>
      <c r="P4870">
        <v>63</v>
      </c>
    </row>
    <row r="4871" spans="1:16">
      <c r="A4871" s="5" t="s">
        <v>11093</v>
      </c>
      <c r="B4871" t="s">
        <v>11094</v>
      </c>
      <c r="C4871">
        <v>0</v>
      </c>
      <c r="D4871">
        <v>1</v>
      </c>
      <c r="E4871" t="str">
        <f t="array" ref="E4871">_xlfn.IFS(C4871&lt;&gt;2,_xlfn.IFS(D4871=0,"主角之一",D4871=1,"角色",D4871=2,"男主",D4871=3,"女主"),C4871=2,"")</f>
        <v>角色</v>
      </c>
      <c r="G4871" t="s">
        <v>503</v>
      </c>
      <c r="H4871">
        <v>3</v>
      </c>
      <c r="I4871" t="str">
        <f t="array" ref="I4871">_xlfn.IFS(OR(C4871=0,C4871=3),_xlfn.IFS(H4871=0,"漫改",H4871=1,"轻改",H4871=2,"原创",H4871=3,"Gal改",H4871=4,"游改",H4871=5,"原创偶像",H4871=6,"国产原创",H4871=7,"小说改"),C4871&lt;&gt;0,"")</f>
        <v>Gal改</v>
      </c>
      <c r="J4871" s="16" t="s">
        <v>11095</v>
      </c>
      <c r="M4871" t="str">
        <f t="shared" si="76"/>
        <v>井之原真人，Gal改动画《Little Busters!》角色。</v>
      </c>
      <c r="O4871">
        <v>20</v>
      </c>
      <c r="P4871">
        <v>52</v>
      </c>
    </row>
    <row r="4872" spans="1:16">
      <c r="A4872" s="5" t="s">
        <v>11096</v>
      </c>
      <c r="B4872" t="s">
        <v>11097</v>
      </c>
      <c r="C4872">
        <v>0</v>
      </c>
      <c r="D4872">
        <v>0</v>
      </c>
      <c r="E4872" t="str">
        <f t="array" ref="E4872">_xlfn.IFS(C4872&lt;&gt;2,_xlfn.IFS(D4872=0,"主角之一",D4872=1,"角色",D4872=2,"男主",D4872=3,"女主"),C4872=2,"")</f>
        <v>主角之一</v>
      </c>
      <c r="G4872" t="s">
        <v>48</v>
      </c>
      <c r="H4872">
        <v>0</v>
      </c>
      <c r="I4872" t="str">
        <f t="array" ref="I4872">_xlfn.IFS(OR(C4872=0,C4872=3),_xlfn.IFS(H4872=0,"漫改",H4872=1,"轻改",H4872=2,"原创",H4872=3,"Gal改",H4872=4,"游改",H4872=5,"原创偶像",H4872=6,"国产原创",H4872=7,"小说改"),C4872&lt;&gt;0,"")</f>
        <v>漫改</v>
      </c>
      <c r="J4872" s="16" t="s">
        <v>11095</v>
      </c>
      <c r="M4872" t="str">
        <f t="shared" si="76"/>
        <v>石田雨龙，漫改动画《死神》主角之一。</v>
      </c>
      <c r="O4872">
        <v>11</v>
      </c>
      <c r="P4872">
        <v>24</v>
      </c>
    </row>
    <row r="4873" spans="1:16">
      <c r="A4873" s="5" t="s">
        <v>11106</v>
      </c>
      <c r="B4873" t="s">
        <v>11107</v>
      </c>
      <c r="C4873">
        <v>0</v>
      </c>
      <c r="D4873">
        <v>1</v>
      </c>
      <c r="E4873" t="str">
        <f t="array" ref="E4873">_xlfn.IFS(C4873&lt;&gt;2,_xlfn.IFS(D4873=0,"主角之一",D4873=1,"角色",D4873=2,"男主",D4873=3,"女主"),C4873=2,"")</f>
        <v>角色</v>
      </c>
      <c r="G4873" t="s">
        <v>407</v>
      </c>
      <c r="H4873">
        <v>0</v>
      </c>
      <c r="I4873" t="str">
        <f t="array" ref="I4873">_xlfn.IFS(OR(C4873=0,C4873=3),_xlfn.IFS(H4873=0,"漫改",H4873=1,"轻改",H4873=2,"原创",H4873=3,"Gal改",H4873=4,"游改",H4873=5,"原创偶像",H4873=6,"国产原创",H4873=7,"小说改"),C4873&lt;&gt;0,"")</f>
        <v>漫改</v>
      </c>
      <c r="J4873" s="16" t="s">
        <v>11095</v>
      </c>
      <c r="M4873" t="str">
        <f t="shared" ref="M4873:M4936" si="77">_xlfn.CONCAT(_xlfn.IFS(C4873=0,_xlfn.CONCAT(B4873,"，",I4873,"动画","《",G4873,"》",E4873,"。"),C4873=1,_xlfn.CONCAT(B4873,"，《",G4873,"》",E4873,"。"),C4873=2,_xlfn.CONCAT(B4873,"，",L4873),C4873=3,_xlfn.CONCAT(B4873,"，动画电影《",G4873,"》",E4873,"。")),_xlfn.IFS(K4873=1,"【芳文社】",K4873=0,""))</f>
        <v>雨谷小雨，漫改动画《魔法少女网站》角色。</v>
      </c>
      <c r="O4873">
        <v>6</v>
      </c>
      <c r="P4873">
        <v>34</v>
      </c>
    </row>
    <row r="4874" spans="1:16">
      <c r="A4874" s="5" t="s">
        <v>11108</v>
      </c>
      <c r="B4874" t="s">
        <v>11109</v>
      </c>
      <c r="C4874">
        <v>0</v>
      </c>
      <c r="D4874">
        <v>1</v>
      </c>
      <c r="E4874" t="str">
        <f t="array" ref="E4874">_xlfn.IFS(C4874&lt;&gt;2,_xlfn.IFS(D4874=0,"主角之一",D4874=1,"角色",D4874=2,"男主",D4874=3,"女主"),C4874=2,"")</f>
        <v>角色</v>
      </c>
      <c r="G4874" t="s">
        <v>312</v>
      </c>
      <c r="H4874">
        <v>0</v>
      </c>
      <c r="I4874" t="str">
        <f t="array" ref="I4874">_xlfn.IFS(OR(C4874=0,C4874=3),_xlfn.IFS(H4874=0,"漫改",H4874=1,"轻改",H4874=2,"原创",H4874=3,"Gal改",H4874=4,"游改",H4874=5,"原创偶像",H4874=6,"国产原创",H4874=7,"小说改"),C4874&lt;&gt;0,"")</f>
        <v>漫改</v>
      </c>
      <c r="J4874" s="16" t="s">
        <v>11095</v>
      </c>
      <c r="K4874">
        <v>1</v>
      </c>
      <c r="M4874" t="str">
        <f t="shared" si="77"/>
        <v>京冢志温，漫改动画《Slow Start》角色。【芳文社】</v>
      </c>
      <c r="O4874">
        <v>12</v>
      </c>
      <c r="P4874">
        <v>45</v>
      </c>
    </row>
    <row r="4875" spans="1:16">
      <c r="A4875" s="5" t="s">
        <v>11110</v>
      </c>
      <c r="B4875" t="s">
        <v>11111</v>
      </c>
      <c r="C4875">
        <v>0</v>
      </c>
      <c r="D4875">
        <v>0</v>
      </c>
      <c r="E4875" t="str">
        <f t="array" ref="E4875">_xlfn.IFS(C4875&lt;&gt;2,_xlfn.IFS(D4875=0,"主角之一",D4875=1,"角色",D4875=2,"男主",D4875=3,"女主"),C4875=2,"")</f>
        <v>主角之一</v>
      </c>
      <c r="G4875" t="s">
        <v>11112</v>
      </c>
      <c r="H4875">
        <v>0</v>
      </c>
      <c r="I4875" t="str">
        <f t="array" ref="I4875">_xlfn.IFS(OR(C4875=0,C4875=3),_xlfn.IFS(H4875=0,"漫改",H4875=1,"轻改",H4875=2,"原创",H4875=3,"Gal改",H4875=4,"游改",H4875=5,"原创偶像",H4875=6,"国产原创",H4875=7,"小说改"),C4875&lt;&gt;0,"")</f>
        <v>漫改</v>
      </c>
      <c r="J4875" s="16" t="s">
        <v>11095</v>
      </c>
      <c r="M4875" t="str">
        <f t="shared" si="77"/>
        <v>本城游理，漫改动画《天空侵犯》主角之一。</v>
      </c>
      <c r="O4875">
        <v>5</v>
      </c>
      <c r="P4875">
        <v>17</v>
      </c>
    </row>
    <row r="4876" spans="1:16">
      <c r="A4876" s="5" t="s">
        <v>11113</v>
      </c>
      <c r="B4876" t="s">
        <v>11114</v>
      </c>
      <c r="C4876">
        <v>1</v>
      </c>
      <c r="D4876">
        <v>1</v>
      </c>
      <c r="E4876" t="str">
        <f t="array" ref="E4876">_xlfn.IFS(C4876&lt;&gt;2,_xlfn.IFS(D4876=0,"主角之一",D4876=1,"角色",D4876=2,"男主",D4876=3,"女主"),C4876=2,"")</f>
        <v>角色</v>
      </c>
      <c r="G4876" s="17" t="s">
        <v>3702</v>
      </c>
      <c r="I4876" t="str">
        <f t="array" ref="I4876">_xlfn.IFS(OR(C4876=0,C4876=3),_xlfn.IFS(H4876=0,"漫改",H4876=1,"轻改",H4876=2,"原创",H4876=3,"Gal改",H4876=4,"游改",H4876=5,"原创偶像",H4876=6,"国产原创",H4876=7,"小说改"),C4876&lt;&gt;0,"")</f>
        <v/>
      </c>
      <c r="J4876" s="16" t="s">
        <v>11095</v>
      </c>
      <c r="M4876" t="str">
        <f t="shared" si="77"/>
        <v>柏木优雨，《少女爱上姐姐：2位艾露达》角色。</v>
      </c>
      <c r="O4876">
        <v>3</v>
      </c>
      <c r="P4876">
        <v>13</v>
      </c>
    </row>
    <row r="4877" spans="1:16">
      <c r="A4877" s="5" t="s">
        <v>11115</v>
      </c>
      <c r="B4877" t="s">
        <v>11116</v>
      </c>
      <c r="C4877">
        <v>1</v>
      </c>
      <c r="D4877">
        <v>0</v>
      </c>
      <c r="E4877" t="str">
        <f t="array" ref="E4877">_xlfn.IFS(C4877&lt;&gt;2,_xlfn.IFS(D4877=0,"主角之一",D4877=1,"角色",D4877=2,"男主",D4877=3,"女主"),C4877=2,"")</f>
        <v>主角之一</v>
      </c>
      <c r="G4877" s="10" t="s">
        <v>1988</v>
      </c>
      <c r="I4877" t="str">
        <f t="array" ref="I4877">_xlfn.IFS(OR(C4877=0,C4877=3),_xlfn.IFS(H4877=0,"漫改",H4877=1,"轻改",H4877=2,"原创",H4877=3,"Gal改",H4877=4,"游改",H4877=5,"原创偶像",H4877=6,"国产原创",H4877=7,"小说改"),C4877&lt;&gt;0,"")</f>
        <v/>
      </c>
      <c r="J4877" s="16" t="s">
        <v>11095</v>
      </c>
      <c r="M4877" t="str">
        <f t="shared" si="77"/>
        <v>星川こはる，《甜蜜女友》主角之一。</v>
      </c>
      <c r="O4877">
        <v>11</v>
      </c>
      <c r="P4877">
        <v>34</v>
      </c>
    </row>
    <row r="4878" spans="1:16">
      <c r="A4878" s="5" t="s">
        <v>11117</v>
      </c>
      <c r="B4878" t="s">
        <v>11118</v>
      </c>
      <c r="C4878">
        <v>1</v>
      </c>
      <c r="D4878">
        <v>0</v>
      </c>
      <c r="E4878" t="str">
        <f t="array" ref="E4878">_xlfn.IFS(C4878&lt;&gt;2,_xlfn.IFS(D4878=0,"主角之一",D4878=1,"角色",D4878=2,"男主",D4878=3,"女主"),C4878=2,"")</f>
        <v>主角之一</v>
      </c>
      <c r="G4878" t="s">
        <v>1410</v>
      </c>
      <c r="I4878" t="str">
        <f t="array" ref="I4878">_xlfn.IFS(OR(C4878=0,C4878=3),_xlfn.IFS(H4878=0,"漫改",H4878=1,"轻改",H4878=2,"原创",H4878=3,"Gal改",H4878=4,"游改",H4878=5,"原创偶像",H4878=6,"国产原创",H4878=7,"小说改"),C4878&lt;&gt;0,"")</f>
        <v/>
      </c>
      <c r="J4878" s="16" t="s">
        <v>11095</v>
      </c>
      <c r="M4878" t="str">
        <f t="shared" si="77"/>
        <v>泰特·伊文斯，《海沙风云》主角之一。</v>
      </c>
      <c r="O4878">
        <v>5</v>
      </c>
      <c r="P4878">
        <v>5</v>
      </c>
    </row>
    <row r="4879" spans="1:16">
      <c r="B4879" t="s">
        <v>11119</v>
      </c>
      <c r="C4879">
        <v>2</v>
      </c>
      <c r="E4879" t="str">
        <f t="array" ref="E4879">_xlfn.IFS(C4879&lt;&gt;2,_xlfn.IFS(D4879=0,"主角之一",D4879=1,"角色",D4879=2,"男主",D4879=3,"女主"),C4879=2,"")</f>
        <v/>
      </c>
      <c r="I4879" t="str">
        <f t="array" ref="I4879">_xlfn.IFS(OR(C4879=0,C4879=3),_xlfn.IFS(H4879=0,"漫改",H4879=1,"轻改",H4879=2,"原创",H4879=3,"Gal改",H4879=4,"游改",H4879=5,"原创偶像",H4879=6,"国产原创",H4879=7,"小说改"),C4879&lt;&gt;0,"")</f>
        <v/>
      </c>
      <c r="J4879" s="16" t="s">
        <v>11095</v>
      </c>
      <c r="L4879" t="s">
        <v>830</v>
      </c>
      <c r="M4879" t="str">
        <f t="shared" si="77"/>
        <v>绫濑光，b站虚拟up主。</v>
      </c>
    </row>
    <row r="4880" spans="1:16">
      <c r="A4880" s="5" t="s">
        <v>11158</v>
      </c>
      <c r="B4880" t="s">
        <v>11159</v>
      </c>
      <c r="C4880">
        <v>0</v>
      </c>
      <c r="D4880">
        <v>0</v>
      </c>
      <c r="E4880" t="str">
        <f t="array" ref="E4880">_xlfn.IFS(C4880&lt;&gt;2,_xlfn.IFS(D4880=0,"主角之一",D4880=1,"角色",D4880=2,"男主",D4880=3,"女主"),C4880=2,"")</f>
        <v>主角之一</v>
      </c>
      <c r="G4880" t="s">
        <v>1883</v>
      </c>
      <c r="H4880">
        <v>0</v>
      </c>
      <c r="I4880" t="str">
        <f t="array" ref="I4880">_xlfn.IFS(OR(C4880=0,C4880=3),_xlfn.IFS(H4880=0,"漫改",H4880=1,"轻改",H4880=2,"原创",H4880=3,"Gal改",H4880=4,"游改",H4880=5,"原创偶像",H4880=6,"国产原创",H4880=7,"小说改"),C4880&lt;&gt;0,"")</f>
        <v>漫改</v>
      </c>
      <c r="J4880" s="16" t="s">
        <v>11122</v>
      </c>
      <c r="M4880" t="str">
        <f t="shared" si="77"/>
        <v>山茶花，漫改动画《女忍者椿的心事》主角之一。</v>
      </c>
      <c r="O4880">
        <v>13</v>
      </c>
      <c r="P4880">
        <v>45</v>
      </c>
    </row>
    <row r="4881" spans="1:16">
      <c r="A4881" s="5" t="s">
        <v>11123</v>
      </c>
      <c r="B4881" t="s">
        <v>11124</v>
      </c>
      <c r="C4881">
        <v>0</v>
      </c>
      <c r="D4881">
        <v>1</v>
      </c>
      <c r="E4881" t="str">
        <f t="array" ref="E4881">_xlfn.IFS(C4881&lt;&gt;2,_xlfn.IFS(D4881=0,"主角之一",D4881=1,"角色",D4881=2,"男主",D4881=3,"女主"),C4881=2,"")</f>
        <v>角色</v>
      </c>
      <c r="G4881" t="s">
        <v>1396</v>
      </c>
      <c r="H4881">
        <v>3</v>
      </c>
      <c r="I4881" t="str">
        <f t="array" ref="I4881">_xlfn.IFS(OR(C4881=0,C4881=3),_xlfn.IFS(H4881=0,"漫改",H4881=1,"轻改",H4881=2,"原创",H4881=3,"Gal改",H4881=4,"游改",H4881=5,"原创偶像",H4881=6,"国产原创",H4881=7,"小说改"),C4881&lt;&gt;0,"")</f>
        <v>Gal改</v>
      </c>
      <c r="J4881" s="16" t="s">
        <v>11122</v>
      </c>
      <c r="M4881" t="str">
        <f t="shared" si="77"/>
        <v>吉野晴彦，Gal改动画《Rewrite》角色。</v>
      </c>
      <c r="O4881">
        <v>43</v>
      </c>
      <c r="P4881">
        <v>61</v>
      </c>
    </row>
    <row r="4882" spans="1:16">
      <c r="A4882" s="5" t="s">
        <v>11125</v>
      </c>
      <c r="B4882" t="s">
        <v>11126</v>
      </c>
      <c r="C4882">
        <v>0</v>
      </c>
      <c r="D4882">
        <v>1</v>
      </c>
      <c r="E4882" t="str">
        <f t="array" ref="E4882">_xlfn.IFS(C4882&lt;&gt;2,_xlfn.IFS(D4882=0,"主角之一",D4882=1,"角色",D4882=2,"男主",D4882=3,"女主"),C4882=2,"")</f>
        <v>角色</v>
      </c>
      <c r="G4882" t="s">
        <v>3427</v>
      </c>
      <c r="H4882">
        <v>2</v>
      </c>
      <c r="I4882" t="str">
        <f t="array" ref="I4882">_xlfn.IFS(OR(C4882=0,C4882=3),_xlfn.IFS(H4882=0,"漫改",H4882=1,"轻改",H4882=2,"原创",H4882=3,"Gal改",H4882=4,"游改",H4882=5,"原创偶像",H4882=6,"国产原创",H4882=7,"小说改"),C4882&lt;&gt;0,"")</f>
        <v>原创</v>
      </c>
      <c r="J4882" s="16" t="s">
        <v>11122</v>
      </c>
      <c r="M4882" t="str">
        <f t="shared" si="77"/>
        <v>小日向未来，原创动画《战姬绝唱SYMPHOGEAR》角色。</v>
      </c>
      <c r="O4882">
        <v>13</v>
      </c>
      <c r="P4882">
        <v>48</v>
      </c>
    </row>
    <row r="4883" spans="1:16">
      <c r="A4883" s="5" t="s">
        <v>11127</v>
      </c>
      <c r="B4883" t="s">
        <v>11128</v>
      </c>
      <c r="C4883">
        <v>0</v>
      </c>
      <c r="D4883">
        <v>1</v>
      </c>
      <c r="E4883" t="str">
        <f t="array" ref="E4883">_xlfn.IFS(C4883&lt;&gt;2,_xlfn.IFS(D4883=0,"主角之一",D4883=1,"角色",D4883=2,"男主",D4883=3,"女主"),C4883=2,"")</f>
        <v>角色</v>
      </c>
      <c r="G4883" t="s">
        <v>8566</v>
      </c>
      <c r="H4883">
        <v>0</v>
      </c>
      <c r="I4883" t="str">
        <f t="array" ref="I4883">_xlfn.IFS(OR(C4883=0,C4883=3),_xlfn.IFS(H4883=0,"漫改",H4883=1,"轻改",H4883=2,"原创",H4883=3,"Gal改",H4883=4,"游改",H4883=5,"原创偶像",H4883=6,"国产原创",H4883=7,"小说改"),C4883&lt;&gt;0,"")</f>
        <v>漫改</v>
      </c>
      <c r="J4883" s="16" t="s">
        <v>11122</v>
      </c>
      <c r="M4883" t="str">
        <f t="shared" si="77"/>
        <v>住之江亚香 &amp; 住之江理香，漫改动画《亲吻姐姐》角色。</v>
      </c>
      <c r="O4883">
        <v>19</v>
      </c>
      <c r="P4883">
        <v>112</v>
      </c>
    </row>
    <row r="4884" spans="1:16">
      <c r="A4884" s="5" t="s">
        <v>11129</v>
      </c>
      <c r="B4884" t="s">
        <v>11130</v>
      </c>
      <c r="C4884">
        <v>0</v>
      </c>
      <c r="D4884">
        <v>1</v>
      </c>
      <c r="E4884" t="str">
        <f t="array" ref="E4884">_xlfn.IFS(C4884&lt;&gt;2,_xlfn.IFS(D4884=0,"主角之一",D4884=1,"角色",D4884=2,"男主",D4884=3,"女主"),C4884=2,"")</f>
        <v>角色</v>
      </c>
      <c r="G4884" t="s">
        <v>156</v>
      </c>
      <c r="H4884">
        <v>2</v>
      </c>
      <c r="I4884" t="str">
        <f t="array" ref="I4884">_xlfn.IFS(OR(C4884=0,C4884=3),_xlfn.IFS(H4884=0,"漫改",H4884=1,"轻改",H4884=2,"原创",H4884=3,"Gal改",H4884=4,"游改",H4884=5,"原创偶像",H4884=6,"国产原创",H4884=7,"小说改"),C4884&lt;&gt;0,"")</f>
        <v>原创</v>
      </c>
      <c r="J4884" s="16" t="s">
        <v>11122</v>
      </c>
      <c r="M4884" t="str">
        <f t="shared" si="77"/>
        <v>伏见猿比古，原创动画《K》角色。</v>
      </c>
      <c r="O4884">
        <v>15</v>
      </c>
      <c r="P4884">
        <v>120</v>
      </c>
    </row>
    <row r="4885" spans="1:16">
      <c r="A4885" s="5" t="s">
        <v>11131</v>
      </c>
      <c r="B4885" t="s">
        <v>11132</v>
      </c>
      <c r="C4885">
        <v>0</v>
      </c>
      <c r="D4885">
        <v>0</v>
      </c>
      <c r="E4885" t="str">
        <f t="array" ref="E4885">_xlfn.IFS(C4885&lt;&gt;2,_xlfn.IFS(D4885=0,"主角之一",D4885=1,"角色",D4885=2,"男主",D4885=3,"女主"),C4885=2,"")</f>
        <v>主角之一</v>
      </c>
      <c r="G4885" t="s">
        <v>2923</v>
      </c>
      <c r="H4885">
        <v>0</v>
      </c>
      <c r="I4885" t="str">
        <f t="array" ref="I4885">_xlfn.IFS(OR(C4885=0,C4885=3),_xlfn.IFS(H4885=0,"漫改",H4885=1,"轻改",H4885=2,"原创",H4885=3,"Gal改",H4885=4,"游改",H4885=5,"原创偶像",H4885=6,"国产原创",H4885=7,"小说改"),C4885&lt;&gt;0,"")</f>
        <v>漫改</v>
      </c>
      <c r="J4885" s="16" t="s">
        <v>11122</v>
      </c>
      <c r="M4885" t="str">
        <f t="shared" si="77"/>
        <v>矢岛美怜，漫改动画《现视研 二代目》主角之一。</v>
      </c>
      <c r="O4885">
        <v>3</v>
      </c>
      <c r="P4885">
        <v>1</v>
      </c>
    </row>
    <row r="4886" spans="1:16">
      <c r="A4886" s="5" t="s">
        <v>11133</v>
      </c>
      <c r="B4886" t="s">
        <v>11134</v>
      </c>
      <c r="C4886">
        <v>0</v>
      </c>
      <c r="D4886">
        <v>1</v>
      </c>
      <c r="E4886" t="str">
        <f t="array" ref="E4886">_xlfn.IFS(C4886&lt;&gt;2,_xlfn.IFS(D4886=0,"主角之一",D4886=1,"角色",D4886=2,"男主",D4886=3,"女主"),C4886=2,"")</f>
        <v>角色</v>
      </c>
      <c r="G4886" t="s">
        <v>574</v>
      </c>
      <c r="H4886">
        <v>5</v>
      </c>
      <c r="I4886" t="str">
        <f t="array" ref="I4886">_xlfn.IFS(OR(C4886=0,C4886=3),_xlfn.IFS(H4886=0,"漫改",H4886=1,"轻改",H4886=2,"原创",H4886=3,"Gal改",H4886=4,"游改",H4886=5,"原创偶像",H4886=6,"国产原创",H4886=7,"小说改"),C4886&lt;&gt;0,"")</f>
        <v>原创偶像</v>
      </c>
      <c r="J4886" s="16" t="s">
        <v>11122</v>
      </c>
      <c r="M4886" t="str">
        <f t="shared" si="77"/>
        <v>岛田真梦，原创偶像动画《Wake Up, Girls!》角色。</v>
      </c>
      <c r="O4886">
        <v>11</v>
      </c>
      <c r="P4886">
        <v>50</v>
      </c>
    </row>
    <row r="4887" spans="1:16">
      <c r="A4887" s="5" t="s">
        <v>11135</v>
      </c>
      <c r="B4887" t="s">
        <v>11136</v>
      </c>
      <c r="C4887">
        <v>0</v>
      </c>
      <c r="D4887">
        <v>1</v>
      </c>
      <c r="E4887" t="str">
        <f t="array" ref="E4887">_xlfn.IFS(C4887&lt;&gt;2,_xlfn.IFS(D4887=0,"主角之一",D4887=1,"角色",D4887=2,"男主",D4887=3,"女主"),C4887=2,"")</f>
        <v>角色</v>
      </c>
      <c r="G4887" t="s">
        <v>5616</v>
      </c>
      <c r="H4887">
        <v>3</v>
      </c>
      <c r="I4887" t="str">
        <f t="array" ref="I4887">_xlfn.IFS(OR(C4887=0,C4887=3),_xlfn.IFS(H4887=0,"漫改",H4887=1,"轻改",H4887=2,"原创",H4887=3,"Gal改",H4887=4,"游改",H4887=5,"原创偶像",H4887=6,"国产原创",H4887=7,"小说改"),C4887&lt;&gt;0,"")</f>
        <v>Gal改</v>
      </c>
      <c r="J4887" s="16" t="s">
        <v>11122</v>
      </c>
      <c r="M4887" t="str">
        <f t="shared" si="77"/>
        <v>宗像美冴，Gal改动画《Muv-Luv Alternative》角色。</v>
      </c>
      <c r="O4887">
        <v>18</v>
      </c>
      <c r="P4887">
        <v>17</v>
      </c>
    </row>
    <row r="4888" spans="1:16">
      <c r="A4888" s="5" t="s">
        <v>11137</v>
      </c>
      <c r="B4888" t="s">
        <v>11138</v>
      </c>
      <c r="C4888">
        <v>0</v>
      </c>
      <c r="D4888">
        <v>0</v>
      </c>
      <c r="E4888" t="str">
        <f t="array" ref="E4888">_xlfn.IFS(C4888&lt;&gt;2,_xlfn.IFS(D4888=0,"主角之一",D4888=1,"角色",D4888=2,"男主",D4888=3,"女主"),C4888=2,"")</f>
        <v>主角之一</v>
      </c>
      <c r="G4888" t="s">
        <v>28</v>
      </c>
      <c r="H4888">
        <v>0</v>
      </c>
      <c r="I4888" t="str">
        <f t="array" ref="I4888">_xlfn.IFS(OR(C4888=0,C4888=3),_xlfn.IFS(H4888=0,"漫改",H4888=1,"轻改",H4888=2,"原创",H4888=3,"Gal改",H4888=4,"游改",H4888=5,"原创偶像",H4888=6,"国产原创",H4888=7,"小说改"),C4888&lt;&gt;0,"")</f>
        <v>漫改</v>
      </c>
      <c r="J4888" s="16" t="s">
        <v>11122</v>
      </c>
      <c r="M4888" t="str">
        <f t="shared" si="77"/>
        <v>奥田爱美，漫改动画《暗杀教室》主角之一。</v>
      </c>
      <c r="O4888">
        <v>2</v>
      </c>
      <c r="P4888">
        <v>10</v>
      </c>
    </row>
    <row r="4889" spans="1:16">
      <c r="A4889" s="5" t="s">
        <v>11139</v>
      </c>
      <c r="B4889" t="s">
        <v>11140</v>
      </c>
      <c r="C4889">
        <v>0</v>
      </c>
      <c r="D4889">
        <v>0</v>
      </c>
      <c r="E4889" t="str">
        <f t="array" ref="E4889">_xlfn.IFS(C4889&lt;&gt;2,_xlfn.IFS(D4889=0,"主角之一",D4889=1,"角色",D4889=2,"男主",D4889=3,"女主"),C4889=2,"")</f>
        <v>主角之一</v>
      </c>
      <c r="G4889" t="s">
        <v>5039</v>
      </c>
      <c r="H4889">
        <v>4</v>
      </c>
      <c r="I4889" t="str">
        <f t="array" ref="I4889">_xlfn.IFS(OR(C4889=0,C4889=3),_xlfn.IFS(H4889=0,"漫改",H4889=1,"轻改",H4889=2,"原创",H4889=3,"Gal改",H4889=4,"游改",H4889=5,"原创偶像",H4889=6,"国产原创",H4889=7,"小说改"),C4889&lt;&gt;0,"")</f>
        <v>游改</v>
      </c>
      <c r="J4889" s="16" t="s">
        <v>11122</v>
      </c>
      <c r="M4889" t="str">
        <f t="shared" si="77"/>
        <v>莱托莉，游改动画《SHOW BY ROCK!!》主角之一。</v>
      </c>
      <c r="O4889">
        <v>10</v>
      </c>
      <c r="P4889">
        <v>16</v>
      </c>
    </row>
    <row r="4890" spans="1:16">
      <c r="A4890" s="5" t="s">
        <v>11141</v>
      </c>
      <c r="B4890" t="s">
        <v>11142</v>
      </c>
      <c r="C4890">
        <v>0</v>
      </c>
      <c r="D4890">
        <v>0</v>
      </c>
      <c r="E4890" t="str">
        <f t="array" ref="E4890">_xlfn.IFS(C4890&lt;&gt;2,_xlfn.IFS(D4890=0,"主角之一",D4890=1,"角色",D4890=2,"男主",D4890=3,"女主"),C4890=2,"")</f>
        <v>主角之一</v>
      </c>
      <c r="G4890" t="s">
        <v>6454</v>
      </c>
      <c r="H4890">
        <v>2</v>
      </c>
      <c r="I4890" t="str">
        <f t="array" ref="I4890">_xlfn.IFS(OR(C4890=0,C4890=3),_xlfn.IFS(H4890=0,"漫改",H4890=1,"轻改",H4890=2,"原创",H4890=3,"Gal改",H4890=4,"游改",H4890=5,"原创偶像",H4890=6,"国产原创",H4890=7,"小说改"),C4890&lt;&gt;0,"")</f>
        <v>原创</v>
      </c>
      <c r="J4890" s="16" t="s">
        <v>11122</v>
      </c>
      <c r="M4890" t="str">
        <f t="shared" si="77"/>
        <v>蕾拉·玛露卡尔，原创动画《Code Geass 亡国的阿基德》主角之一。</v>
      </c>
      <c r="O4890">
        <v>11</v>
      </c>
      <c r="P4890">
        <v>69</v>
      </c>
    </row>
    <row r="4891" spans="1:16">
      <c r="A4891" s="5" t="s">
        <v>11143</v>
      </c>
      <c r="B4891" t="s">
        <v>11144</v>
      </c>
      <c r="C4891">
        <v>0</v>
      </c>
      <c r="D4891">
        <v>1</v>
      </c>
      <c r="E4891" t="str">
        <f t="array" ref="E4891">_xlfn.IFS(C4891&lt;&gt;2,_xlfn.IFS(D4891=0,"主角之一",D4891=1,"角色",D4891=2,"男主",D4891=3,"女主"),C4891=2,"")</f>
        <v>角色</v>
      </c>
      <c r="G4891" t="s">
        <v>4520</v>
      </c>
      <c r="H4891">
        <v>2</v>
      </c>
      <c r="I4891" t="str">
        <f t="array" ref="I4891">_xlfn.IFS(OR(C4891=0,C4891=3),_xlfn.IFS(H4891=0,"漫改",H4891=1,"轻改",H4891=2,"原创",H4891=3,"Gal改",H4891=4,"游改",H4891=5,"原创偶像",H4891=6,"国产原创",H4891=7,"小说改"),C4891&lt;&gt;0,"")</f>
        <v>原创</v>
      </c>
      <c r="J4891" s="16" t="s">
        <v>11122</v>
      </c>
      <c r="M4891" t="str">
        <f t="shared" si="77"/>
        <v>白羽小春，原创动画《黑色残骸》角色。</v>
      </c>
      <c r="O4891">
        <v>7</v>
      </c>
      <c r="P4891">
        <v>7</v>
      </c>
    </row>
    <row r="4892" spans="1:16">
      <c r="A4892" s="5" t="s">
        <v>11145</v>
      </c>
      <c r="B4892" t="s">
        <v>11146</v>
      </c>
      <c r="C4892">
        <v>0</v>
      </c>
      <c r="D4892">
        <v>1</v>
      </c>
      <c r="E4892" t="str">
        <f t="array" ref="E4892">_xlfn.IFS(C4892&lt;&gt;2,_xlfn.IFS(D4892=0,"主角之一",D4892=1,"角色",D4892=2,"男主",D4892=3,"女主"),C4892=2,"")</f>
        <v>角色</v>
      </c>
      <c r="G4892" t="s">
        <v>3957</v>
      </c>
      <c r="H4892">
        <v>0</v>
      </c>
      <c r="I4892" t="str">
        <f t="array" ref="I4892">_xlfn.IFS(OR(C4892=0,C4892=3),_xlfn.IFS(H4892=0,"漫改",H4892=1,"轻改",H4892=2,"原创",H4892=3,"Gal改",H4892=4,"游改",H4892=5,"原创偶像",H4892=6,"国产原创",H4892=7,"小说改"),C4892&lt;&gt;0,"")</f>
        <v>漫改</v>
      </c>
      <c r="J4892" s="16" t="s">
        <v>11122</v>
      </c>
      <c r="M4892" t="str">
        <f t="shared" si="77"/>
        <v>夏尔托琉·威斯提亚，漫改动画《寄宿学校的朱丽叶》角色。</v>
      </c>
      <c r="O4892">
        <v>14</v>
      </c>
      <c r="P4892">
        <v>45</v>
      </c>
    </row>
    <row r="4893" spans="1:16">
      <c r="A4893" s="5" t="s">
        <v>11120</v>
      </c>
      <c r="B4893" t="s">
        <v>11121</v>
      </c>
      <c r="C4893">
        <v>0</v>
      </c>
      <c r="D4893">
        <v>1</v>
      </c>
      <c r="E4893" t="str">
        <f t="array" ref="E4893">_xlfn.IFS(C4893&lt;&gt;2,_xlfn.IFS(D4893=0,"主角之一",D4893=1,"角色",D4893=2,"男主",D4893=3,"女主"),C4893=2,"")</f>
        <v>角色</v>
      </c>
      <c r="G4893" t="s">
        <v>9974</v>
      </c>
      <c r="H4893">
        <v>3</v>
      </c>
      <c r="I4893" t="str">
        <f t="array" ref="I4893">_xlfn.IFS(OR(C4893=0,C4893=3),_xlfn.IFS(H4893=0,"漫改",H4893=1,"轻改",H4893=2,"原创",H4893=3,"Gal改",H4893=4,"游改",H4893=5,"原创偶像",H4893=6,"国产原创",H4893=7,"小说改"),C4893&lt;&gt;0,"")</f>
        <v>Gal改</v>
      </c>
      <c r="J4893" s="16" t="s">
        <v>11122</v>
      </c>
      <c r="M4893" t="str">
        <f t="shared" si="77"/>
        <v>长冈志保，Gal改动画《ToHeart》角色。</v>
      </c>
      <c r="O4893">
        <v>6</v>
      </c>
      <c r="P4893">
        <v>12</v>
      </c>
    </row>
    <row r="4894" spans="1:16">
      <c r="A4894" s="5" t="s">
        <v>11147</v>
      </c>
      <c r="B4894" t="s">
        <v>11148</v>
      </c>
      <c r="C4894">
        <v>0</v>
      </c>
      <c r="D4894">
        <v>0</v>
      </c>
      <c r="E4894" t="str">
        <f t="array" ref="E4894">_xlfn.IFS(C4894&lt;&gt;2,_xlfn.IFS(D4894=0,"主角之一",D4894=1,"角色",D4894=2,"男主",D4894=3,"女主"),C4894=2,"")</f>
        <v>主角之一</v>
      </c>
      <c r="G4894" t="s">
        <v>6124</v>
      </c>
      <c r="H4894">
        <v>0</v>
      </c>
      <c r="I4894" t="str">
        <f t="array" ref="I4894">_xlfn.IFS(OR(C4894=0,C4894=3),_xlfn.IFS(H4894=0,"漫改",H4894=1,"轻改",H4894=2,"原创",H4894=3,"Gal改",H4894=4,"游改",H4894=5,"原创偶像",H4894=6,"国产原创",H4894=7,"小说改"),C4894&lt;&gt;0,"")</f>
        <v>漫改</v>
      </c>
      <c r="J4894" s="16" t="s">
        <v>11122</v>
      </c>
      <c r="M4894" t="str">
        <f t="shared" si="77"/>
        <v>汤之花幽奈，漫改动画《摇曳庄的幽奈小姐》主角之一。</v>
      </c>
      <c r="O4894">
        <v>10</v>
      </c>
      <c r="P4894">
        <v>56</v>
      </c>
    </row>
    <row r="4895" spans="1:16">
      <c r="A4895" s="5" t="s">
        <v>11149</v>
      </c>
      <c r="B4895" t="s">
        <v>11150</v>
      </c>
      <c r="C4895">
        <v>0</v>
      </c>
      <c r="D4895">
        <v>1</v>
      </c>
      <c r="E4895" t="str">
        <f t="array" ref="E4895">_xlfn.IFS(C4895&lt;&gt;2,_xlfn.IFS(D4895=0,"主角之一",D4895=1,"角色",D4895=2,"男主",D4895=3,"女主"),C4895=2,"")</f>
        <v>角色</v>
      </c>
      <c r="G4895" t="s">
        <v>20</v>
      </c>
      <c r="H4895">
        <v>0</v>
      </c>
      <c r="I4895" t="str">
        <f t="array" ref="I4895">_xlfn.IFS(OR(C4895=0,C4895=3),_xlfn.IFS(H4895=0,"漫改",H4895=1,"轻改",H4895=2,"原创",H4895=3,"Gal改",H4895=4,"游改",H4895=5,"原创偶像",H4895=6,"国产原创",H4895=7,"小说改"),C4895&lt;&gt;0,"")</f>
        <v>漫改</v>
      </c>
      <c r="J4895" s="16" t="s">
        <v>11122</v>
      </c>
      <c r="M4895" t="str">
        <f t="shared" si="77"/>
        <v>椎名黑子，漫改动画《笨女孩》角色。</v>
      </c>
      <c r="O4895">
        <v>2</v>
      </c>
      <c r="P4895">
        <v>6</v>
      </c>
    </row>
    <row r="4896" spans="1:16">
      <c r="A4896" s="5" t="s">
        <v>11151</v>
      </c>
      <c r="B4896" t="s">
        <v>11152</v>
      </c>
      <c r="C4896">
        <v>0</v>
      </c>
      <c r="D4896">
        <v>1</v>
      </c>
      <c r="E4896" t="str">
        <f t="array" ref="E4896">_xlfn.IFS(C4896&lt;&gt;2,_xlfn.IFS(D4896=0,"主角之一",D4896=1,"角色",D4896=2,"男主",D4896=3,"女主"),C4896=2,"")</f>
        <v>角色</v>
      </c>
      <c r="G4896" t="s">
        <v>3614</v>
      </c>
      <c r="H4896">
        <v>0</v>
      </c>
      <c r="I4896" t="str">
        <f t="array" ref="I4896">_xlfn.IFS(OR(C4896=0,C4896=3),_xlfn.IFS(H4896=0,"漫改",H4896=1,"轻改",H4896=2,"原创",H4896=3,"Gal改",H4896=4,"游改",H4896=5,"原创偶像",H4896=6,"国产原创",H4896=7,"小说改"),C4896&lt;&gt;0,"")</f>
        <v>漫改</v>
      </c>
      <c r="J4896" s="16" t="s">
        <v>11122</v>
      </c>
      <c r="M4896" t="str">
        <f t="shared" si="77"/>
        <v>谷村千秋，漫改动画《恶魔奶爸》角色。</v>
      </c>
      <c r="O4896">
        <v>1</v>
      </c>
      <c r="P4896">
        <v>2</v>
      </c>
    </row>
    <row r="4897" spans="1:16">
      <c r="A4897" s="5" t="s">
        <v>11153</v>
      </c>
      <c r="B4897" t="s">
        <v>11154</v>
      </c>
      <c r="C4897">
        <v>0</v>
      </c>
      <c r="D4897">
        <v>0</v>
      </c>
      <c r="E4897" t="str">
        <f t="array" ref="E4897">_xlfn.IFS(C4897&lt;&gt;2,_xlfn.IFS(D4897=0,"主角之一",D4897=1,"角色",D4897=2,"男主",D4897=3,"女主"),C4897=2,"")</f>
        <v>主角之一</v>
      </c>
      <c r="G4897" t="s">
        <v>11155</v>
      </c>
      <c r="H4897">
        <v>2</v>
      </c>
      <c r="I4897" t="str">
        <f t="array" ref="I4897">_xlfn.IFS(OR(C4897=0,C4897=3),_xlfn.IFS(H4897=0,"漫改",H4897=1,"轻改",H4897=2,"原创",H4897=3,"Gal改",H4897=4,"游改",H4897=5,"原创偶像",H4897=6,"国产原创",H4897=7,"小说改"),C4897&lt;&gt;0,"")</f>
        <v>原创</v>
      </c>
      <c r="J4897" s="16" t="s">
        <v>11122</v>
      </c>
      <c r="M4897" t="str">
        <f t="shared" si="77"/>
        <v>小泉诗，原创动画《偶像选拔》主角之一。</v>
      </c>
      <c r="O4897">
        <v>9</v>
      </c>
      <c r="P4897">
        <v>27</v>
      </c>
    </row>
    <row r="4898" spans="1:16">
      <c r="A4898" s="5" t="s">
        <v>11156</v>
      </c>
      <c r="B4898" t="s">
        <v>11157</v>
      </c>
      <c r="C4898">
        <v>0</v>
      </c>
      <c r="D4898">
        <v>0</v>
      </c>
      <c r="E4898" t="str">
        <f t="array" ref="E4898">_xlfn.IFS(C4898&lt;&gt;2,_xlfn.IFS(D4898=0,"主角之一",D4898=1,"角色",D4898=2,"男主",D4898=3,"女主"),C4898=2,"")</f>
        <v>主角之一</v>
      </c>
      <c r="G4898" t="s">
        <v>2213</v>
      </c>
      <c r="H4898">
        <v>1</v>
      </c>
      <c r="I4898" t="str">
        <f t="array" ref="I4898">_xlfn.IFS(OR(C4898=0,C4898=3),_xlfn.IFS(H4898=0,"漫改",H4898=1,"轻改",H4898=2,"原创",H4898=3,"Gal改",H4898=4,"游改",H4898=5,"原创偶像",H4898=6,"国产原创",H4898=7,"小说改"),C4898&lt;&gt;0,"")</f>
        <v>轻改</v>
      </c>
      <c r="J4898" s="16" t="s">
        <v>11122</v>
      </c>
      <c r="M4898" t="str">
        <f t="shared" si="77"/>
        <v>艾莉莎·米哈伊罗夫纳·九条，轻改动画《不时轻声地以俄语遮羞的邻座艾莉同学》主角之一。</v>
      </c>
      <c r="O4898">
        <v>172</v>
      </c>
      <c r="P4898">
        <v>337</v>
      </c>
    </row>
    <row r="4899" spans="1:16">
      <c r="A4899" s="5" t="s">
        <v>11160</v>
      </c>
      <c r="B4899" t="s">
        <v>11161</v>
      </c>
      <c r="C4899">
        <v>1</v>
      </c>
      <c r="D4899">
        <v>0</v>
      </c>
      <c r="E4899" t="str">
        <f t="array" ref="E4899">_xlfn.IFS(C4899&lt;&gt;2,_xlfn.IFS(D4899=0,"主角之一",D4899=1,"角色",D4899=2,"男主",D4899=3,"女主"),C4899=2,"")</f>
        <v>主角之一</v>
      </c>
      <c r="G4899" t="s">
        <v>1363</v>
      </c>
      <c r="I4899" t="str">
        <f t="array" ref="I4899">_xlfn.IFS(OR(C4899=0,C4899=3),_xlfn.IFS(H4899=0,"漫改",H4899=1,"轻改",H4899=2,"原创",H4899=3,"Gal改",H4899=4,"游改",H4899=5,"原创偶像",H4899=6,"国产原创",H4899=7,"小说改"),C4899&lt;&gt;0,"")</f>
        <v/>
      </c>
      <c r="J4899" s="16" t="s">
        <v>11122</v>
      </c>
      <c r="M4899" t="str">
        <f t="shared" si="77"/>
        <v>朝仓沙纪，《第七夜：无限轮回的终结》主角之一。</v>
      </c>
      <c r="O4899">
        <v>7</v>
      </c>
      <c r="P4899">
        <v>6</v>
      </c>
    </row>
    <row r="4900" spans="1:16">
      <c r="A4900" s="5" t="s">
        <v>11162</v>
      </c>
      <c r="B4900" t="s">
        <v>11163</v>
      </c>
      <c r="C4900">
        <v>1</v>
      </c>
      <c r="D4900">
        <v>1</v>
      </c>
      <c r="E4900" t="str">
        <f t="array" ref="E4900">_xlfn.IFS(C4900&lt;&gt;2,_xlfn.IFS(D4900=0,"主角之一",D4900=1,"角色",D4900=2,"男主",D4900=3,"女主"),C4900=2,"")</f>
        <v>角色</v>
      </c>
      <c r="G4900" t="s">
        <v>1072</v>
      </c>
      <c r="I4900" t="str">
        <f t="array" ref="I4900">_xlfn.IFS(OR(C4900=0,C4900=3),_xlfn.IFS(H4900=0,"漫改",H4900=1,"轻改",H4900=2,"原创",H4900=3,"Gal改",H4900=4,"游改",H4900=5,"原创偶像",H4900=6,"国产原创",H4900=7,"小说改"),C4900&lt;&gt;0,"")</f>
        <v/>
      </c>
      <c r="J4900" s="16" t="s">
        <v>11122</v>
      </c>
      <c r="M4900" t="str">
        <f t="shared" si="77"/>
        <v>川越太一，《回家前都算是棉花糖》角色。</v>
      </c>
      <c r="O4900">
        <v>5</v>
      </c>
      <c r="P4900">
        <v>1</v>
      </c>
    </row>
    <row r="4901" spans="1:16">
      <c r="A4901" s="5" t="s">
        <v>11165</v>
      </c>
      <c r="B4901" t="s">
        <v>11166</v>
      </c>
      <c r="C4901">
        <v>1</v>
      </c>
      <c r="D4901">
        <v>0</v>
      </c>
      <c r="E4901" t="str">
        <f t="array" ref="E4901">_xlfn.IFS(C4901&lt;&gt;2,_xlfn.IFS(D4901=0,"主角之一",D4901=1,"角色",D4901=2,"男主",D4901=3,"女主"),C4901=2,"")</f>
        <v>主角之一</v>
      </c>
      <c r="G4901" t="s">
        <v>725</v>
      </c>
      <c r="I4901" t="str">
        <f t="array" ref="I4901">_xlfn.IFS(OR(C4901=0,C4901=3),_xlfn.IFS(H4901=0,"漫改",H4901=1,"轻改",H4901=2,"原创",H4901=3,"Gal改",H4901=4,"游改",H4901=5,"原创偶像",H4901=6,"国产原创",H4901=7,"小说改"),C4901&lt;&gt;0,"")</f>
        <v/>
      </c>
      <c r="J4901" s="16" t="s">
        <v>11122</v>
      </c>
      <c r="M4901" t="str">
        <f t="shared" si="77"/>
        <v>池貝舞雪，《少女与野兽》主角之一。</v>
      </c>
      <c r="O4901">
        <v>10</v>
      </c>
      <c r="P4901">
        <v>20</v>
      </c>
    </row>
    <row r="4902" spans="1:16">
      <c r="A4902" s="5" t="s">
        <v>11167</v>
      </c>
      <c r="B4902" t="s">
        <v>11168</v>
      </c>
      <c r="C4902">
        <v>1</v>
      </c>
      <c r="D4902">
        <v>0</v>
      </c>
      <c r="E4902" t="str">
        <f t="array" ref="E4902">_xlfn.IFS(C4902&lt;&gt;2,_xlfn.IFS(D4902=0,"主角之一",D4902=1,"角色",D4902=2,"男主",D4902=3,"女主"),C4902=2,"")</f>
        <v>主角之一</v>
      </c>
      <c r="G4902" t="s">
        <v>3967</v>
      </c>
      <c r="I4902" t="str">
        <f t="array" ref="I4902">_xlfn.IFS(OR(C4902=0,C4902=3),_xlfn.IFS(H4902=0,"漫改",H4902=1,"轻改",H4902=2,"原创",H4902=3,"Gal改",H4902=4,"游改",H4902=5,"原创偶像",H4902=6,"国产原创",H4902=7,"小说改"),C4902&lt;&gt;0,"")</f>
        <v/>
      </c>
      <c r="J4902" s="16" t="s">
        <v>11122</v>
      </c>
      <c r="M4902" t="str">
        <f t="shared" si="77"/>
        <v>安場琥珀，《SHUFFLE! episode2 ～被神与魔同时盯上的男人～》主角之一。</v>
      </c>
      <c r="O4902">
        <v>3</v>
      </c>
      <c r="P4902">
        <v>12</v>
      </c>
    </row>
    <row r="4903" spans="1:16">
      <c r="B4903" t="s">
        <v>11164</v>
      </c>
      <c r="C4903">
        <v>1</v>
      </c>
      <c r="D4903">
        <v>0</v>
      </c>
      <c r="E4903" t="str">
        <f t="array" ref="E4903">_xlfn.IFS(C4903&lt;&gt;2,_xlfn.IFS(D4903=0,"主角之一",D4903=1,"角色",D4903=2,"男主",D4903=3,"女主"),C4903=2,"")</f>
        <v>主角之一</v>
      </c>
      <c r="G4903" t="s">
        <v>9482</v>
      </c>
      <c r="I4903" t="str">
        <f t="array" ref="I4903">_xlfn.IFS(OR(C4903=0,C4903=3),_xlfn.IFS(H4903=0,"漫改",H4903=1,"轻改",H4903=2,"原创",H4903=3,"Gal改",H4903=4,"游改",H4903=5,"原创偶像",H4903=6,"国产原创",H4903=7,"小说改"),C4903&lt;&gt;0,"")</f>
        <v/>
      </c>
      <c r="J4903" s="16" t="s">
        <v>11122</v>
      </c>
      <c r="M4903" t="str">
        <f t="shared" si="77"/>
        <v>女未茜，《哥哥，早上起床之前都要抱紧我哦！》主角之一。</v>
      </c>
    </row>
    <row r="4904" spans="1:16">
      <c r="A4904" s="5" t="s">
        <v>11169</v>
      </c>
      <c r="B4904" t="s">
        <v>11170</v>
      </c>
      <c r="C4904">
        <v>2</v>
      </c>
      <c r="E4904" t="str">
        <f t="array" ref="E4904">_xlfn.IFS(C4904&lt;&gt;2,_xlfn.IFS(D4904=0,"主角之一",D4904=1,"角色",D4904=2,"男主",D4904=3,"女主"),C4904=2,"")</f>
        <v/>
      </c>
      <c r="I4904" t="str">
        <f t="array" ref="I4904">_xlfn.IFS(OR(C4904=0,C4904=3),_xlfn.IFS(H4904=0,"漫改",H4904=1,"轻改",H4904=2,"原创",H4904=3,"Gal改",H4904=4,"游改",H4904=5,"原创偶像",H4904=6,"国产原创",H4904=7,"小说改"),C4904&lt;&gt;0,"")</f>
        <v/>
      </c>
      <c r="J4904" s="16" t="s">
        <v>11122</v>
      </c>
      <c r="L4904" t="s">
        <v>9695</v>
      </c>
      <c r="M4904" t="str">
        <f t="shared" si="77"/>
        <v>九十九丸，游戏《剑为君舞》角色。</v>
      </c>
      <c r="O4904">
        <v>9</v>
      </c>
      <c r="P4904">
        <v>19</v>
      </c>
    </row>
    <row r="4905" spans="1:16">
      <c r="B4905" t="s">
        <v>11171</v>
      </c>
      <c r="C4905">
        <v>2</v>
      </c>
      <c r="E4905" t="str">
        <f t="array" ref="E4905">_xlfn.IFS(C4905&lt;&gt;2,_xlfn.IFS(D4905=0,"主角之一",D4905=1,"角色",D4905=2,"男主",D4905=3,"女主"),C4905=2,"")</f>
        <v/>
      </c>
      <c r="I4905" t="str">
        <f t="array" ref="I4905">_xlfn.IFS(OR(C4905=0,C4905=3),_xlfn.IFS(H4905=0,"漫改",H4905=1,"轻改",H4905=2,"原创",H4905=3,"Gal改",H4905=4,"游改",H4905=5,"原创偶像",H4905=6,"国产原创",H4905=7,"小说改"),C4905&lt;&gt;0,"")</f>
        <v/>
      </c>
      <c r="J4905" s="16" t="s">
        <v>11122</v>
      </c>
      <c r="L4905" t="s">
        <v>1597</v>
      </c>
      <c r="M4905" t="str">
        <f t="shared" si="77"/>
        <v>维斯提亚·泽塔，知名vtuber。</v>
      </c>
    </row>
    <row r="4906" spans="1:16">
      <c r="A4906" s="5" t="s">
        <v>11185</v>
      </c>
      <c r="B4906" t="s">
        <v>11186</v>
      </c>
      <c r="C4906">
        <v>0</v>
      </c>
      <c r="D4906">
        <v>2</v>
      </c>
      <c r="E4906" t="str">
        <f t="array" ref="E4906">_xlfn.IFS(C4906&lt;&gt;2,_xlfn.IFS(D4906=0,"主角之一",D4906=1,"角色",D4906=2,"男主",D4906=3,"女主"),C4906=2,"")</f>
        <v>男主</v>
      </c>
      <c r="G4906" t="s">
        <v>4366</v>
      </c>
      <c r="H4906">
        <v>1</v>
      </c>
      <c r="I4906" t="str">
        <f t="array" ref="I4906">_xlfn.IFS(OR(C4906=0,C4906=3),_xlfn.IFS(H4906=0,"漫改",H4906=1,"轻改",H4906=2,"原创",H4906=3,"Gal改",H4906=4,"游改",H4906=5,"原创偶像",H4906=6,"国产原创",H4906=7,"小说改"),C4906&lt;&gt;0,"")</f>
        <v>轻改</v>
      </c>
      <c r="J4906" s="16" t="s">
        <v>11174</v>
      </c>
      <c r="M4906" t="str">
        <f t="shared" si="77"/>
        <v>藤宫周，轻改动画《关于邻家的天使大人不知不觉把我惯成了废人这档子事》男主。</v>
      </c>
      <c r="O4906">
        <v>14</v>
      </c>
      <c r="P4906">
        <v>11</v>
      </c>
    </row>
    <row r="4907" spans="1:16">
      <c r="A4907" s="5" t="s">
        <v>11187</v>
      </c>
      <c r="B4907" t="s">
        <v>11188</v>
      </c>
      <c r="C4907">
        <v>0</v>
      </c>
      <c r="D4907">
        <v>0</v>
      </c>
      <c r="E4907" t="str">
        <f t="array" ref="E4907">_xlfn.IFS(C4907&lt;&gt;2,_xlfn.IFS(D4907=0,"主角之一",D4907=1,"角色",D4907=2,"男主",D4907=3,"女主"),C4907=2,"")</f>
        <v>主角之一</v>
      </c>
      <c r="G4907" t="s">
        <v>11189</v>
      </c>
      <c r="H4907">
        <v>2</v>
      </c>
      <c r="I4907" t="str">
        <f t="array" ref="I4907">_xlfn.IFS(OR(C4907=0,C4907=3),_xlfn.IFS(H4907=0,"漫改",H4907=1,"轻改",H4907=2,"原创",H4907=3,"Gal改",H4907=4,"游改",H4907=5,"原创偶像",H4907=6,"国产原创",H4907=7,"小说改"),C4907&lt;&gt;0,"")</f>
        <v>原创</v>
      </c>
      <c r="J4907" s="16" t="s">
        <v>11174</v>
      </c>
      <c r="M4907" t="str">
        <f t="shared" si="77"/>
        <v>海坂美俐，原创动画《杀手奶爸》主角之一。</v>
      </c>
      <c r="O4907">
        <v>17</v>
      </c>
      <c r="P4907">
        <v>10</v>
      </c>
    </row>
    <row r="4908" spans="1:16">
      <c r="A4908" s="5" t="s">
        <v>11190</v>
      </c>
      <c r="B4908" t="s">
        <v>11191</v>
      </c>
      <c r="C4908">
        <v>0</v>
      </c>
      <c r="D4908">
        <v>1</v>
      </c>
      <c r="E4908" t="str">
        <f t="array" ref="E4908">_xlfn.IFS(C4908&lt;&gt;2,_xlfn.IFS(D4908=0,"主角之一",D4908=1,"角色",D4908=2,"男主",D4908=3,"女主"),C4908=2,"")</f>
        <v>角色</v>
      </c>
      <c r="G4908" t="s">
        <v>982</v>
      </c>
      <c r="H4908">
        <v>2</v>
      </c>
      <c r="I4908" t="str">
        <f t="array" ref="I4908">_xlfn.IFS(OR(C4908=0,C4908=3),_xlfn.IFS(H4908=0,"漫改",H4908=1,"轻改",H4908=2,"原创",H4908=3,"Gal改",H4908=4,"游改",H4908=5,"原创偶像",H4908=6,"国产原创",H4908=7,"小说改"),C4908&lt;&gt;0,"")</f>
        <v>原创</v>
      </c>
      <c r="J4908" s="16" t="s">
        <v>11174</v>
      </c>
      <c r="M4908" t="str">
        <f t="shared" si="77"/>
        <v>神崎柊，原创动画《亦叶亦花》角色。</v>
      </c>
      <c r="O4908">
        <v>2</v>
      </c>
      <c r="P4908">
        <v>9</v>
      </c>
    </row>
    <row r="4909" spans="1:16">
      <c r="A4909" s="5" t="s">
        <v>11192</v>
      </c>
      <c r="B4909" t="s">
        <v>11193</v>
      </c>
      <c r="C4909">
        <v>0</v>
      </c>
      <c r="D4909">
        <v>1</v>
      </c>
      <c r="E4909" t="str">
        <f t="array" ref="E4909">_xlfn.IFS(C4909&lt;&gt;2,_xlfn.IFS(D4909=0,"主角之一",D4909=1,"角色",D4909=2,"男主",D4909=3,"女主"),C4909=2,"")</f>
        <v>角色</v>
      </c>
      <c r="G4909" t="s">
        <v>2959</v>
      </c>
      <c r="H4909">
        <v>1</v>
      </c>
      <c r="I4909" t="str">
        <f t="array" ref="I4909">_xlfn.IFS(OR(C4909=0,C4909=3),_xlfn.IFS(H4909=0,"漫改",H4909=1,"轻改",H4909=2,"原创",H4909=3,"Gal改",H4909=4,"游改",H4909=5,"原创偶像",H4909=6,"国产原创",H4909=7,"小说改"),C4909&lt;&gt;0,"")</f>
        <v>轻改</v>
      </c>
      <c r="J4909" s="16" t="s">
        <v>11174</v>
      </c>
      <c r="K4909"/>
      <c r="M4909" t="str">
        <f t="shared" si="77"/>
        <v>副委员长B，轻改动画《独自一人的异世界攻略》角色。</v>
      </c>
      <c r="O4909">
        <v>1</v>
      </c>
      <c r="P4909">
        <v>9</v>
      </c>
    </row>
    <row r="4910" spans="1:16">
      <c r="A4910" s="5" t="s">
        <v>11177</v>
      </c>
      <c r="B4910" t="s">
        <v>11178</v>
      </c>
      <c r="C4910">
        <v>0</v>
      </c>
      <c r="D4910">
        <v>1</v>
      </c>
      <c r="E4910" t="str">
        <f t="array" ref="E4910">_xlfn.IFS(C4910&lt;&gt;2,_xlfn.IFS(D4910=0,"主角之一",D4910=1,"角色",D4910=2,"男主",D4910=3,"女主"),C4910=2,"")</f>
        <v>角色</v>
      </c>
      <c r="G4910" t="s">
        <v>6449</v>
      </c>
      <c r="H4910">
        <v>4</v>
      </c>
      <c r="I4910" t="str">
        <f t="array" ref="I4910">_xlfn.IFS(OR(C4910=0,C4910=3),_xlfn.IFS(H4910=0,"漫改",H4910=1,"轻改",H4910=2,"原创",H4910=3,"Gal改",H4910=4,"游改",H4910=5,"原创偶像",H4910=6,"国产原创",H4910=7,"小说改"),C4910&lt;&gt;0,"")</f>
        <v>游改</v>
      </c>
      <c r="J4910" s="16" t="s">
        <v>11174</v>
      </c>
      <c r="M4910" t="str">
        <f t="shared" si="77"/>
        <v>岸沼良树，游改动画《尸体派对》角色。</v>
      </c>
      <c r="O4910">
        <v>9</v>
      </c>
      <c r="P4910">
        <v>11</v>
      </c>
    </row>
    <row r="4911" spans="1:16">
      <c r="A4911" s="5" t="s">
        <v>11179</v>
      </c>
      <c r="B4911" t="s">
        <v>11180</v>
      </c>
      <c r="C4911">
        <v>0</v>
      </c>
      <c r="D4911">
        <v>1</v>
      </c>
      <c r="E4911" t="str">
        <f t="array" ref="E4911">_xlfn.IFS(C4911&lt;&gt;2,_xlfn.IFS(D4911=0,"主角之一",D4911=1,"角色",D4911=2,"男主",D4911=3,"女主"),C4911=2,"")</f>
        <v>角色</v>
      </c>
      <c r="G4911" t="s">
        <v>103</v>
      </c>
      <c r="H4911">
        <v>0</v>
      </c>
      <c r="I4911" t="str">
        <f t="array" ref="I4911">_xlfn.IFS(OR(C4911=0,C4911=3),_xlfn.IFS(H4911=0,"漫改",H4911=1,"轻改",H4911=2,"原创",H4911=3,"Gal改",H4911=4,"游改",H4911=5,"原创偶像",H4911=6,"国产原创",H4911=7,"小说改"),C4911&lt;&gt;0,"")</f>
        <v>漫改</v>
      </c>
      <c r="J4911" s="16" t="s">
        <v>11174</v>
      </c>
      <c r="K4911" s="17">
        <v>1</v>
      </c>
      <c r="M4911" t="str">
        <f t="shared" si="77"/>
        <v>乙川澄，漫改动画《樱Trick》角色。【芳文社】</v>
      </c>
      <c r="O4911">
        <v>3</v>
      </c>
      <c r="P4911">
        <v>11</v>
      </c>
    </row>
    <row r="4912" spans="1:16">
      <c r="A4912" s="5" t="s">
        <v>11181</v>
      </c>
      <c r="B4912" t="s">
        <v>11182</v>
      </c>
      <c r="C4912">
        <v>0</v>
      </c>
      <c r="D4912">
        <v>1</v>
      </c>
      <c r="E4912" t="str">
        <f t="array" ref="E4912">_xlfn.IFS(C4912&lt;&gt;2,_xlfn.IFS(D4912=0,"主角之一",D4912=1,"角色",D4912=2,"男主",D4912=3,"女主"),C4912=2,"")</f>
        <v>角色</v>
      </c>
      <c r="G4912" t="s">
        <v>2632</v>
      </c>
      <c r="H4912">
        <v>0</v>
      </c>
      <c r="I4912" t="str">
        <f t="array" ref="I4912">_xlfn.IFS(OR(C4912=0,C4912=3),_xlfn.IFS(H4912=0,"漫改",H4912=1,"轻改",H4912=2,"原创",H4912=3,"Gal改",H4912=4,"游改",H4912=5,"原创偶像",H4912=6,"国产原创",H4912=7,"小说改"),C4912&lt;&gt;0,"")</f>
        <v>漫改</v>
      </c>
      <c r="J4912" s="16" t="s">
        <v>11174</v>
      </c>
      <c r="M4912" t="str">
        <f t="shared" si="77"/>
        <v>天蝎座米罗，漫改动画《圣斗士星矢》角色。</v>
      </c>
      <c r="O4912">
        <v>4</v>
      </c>
      <c r="P4912">
        <v>15</v>
      </c>
    </row>
    <row r="4913" spans="1:16">
      <c r="A4913" s="5" t="s">
        <v>11175</v>
      </c>
      <c r="B4913" t="s">
        <v>11176</v>
      </c>
      <c r="C4913">
        <v>0</v>
      </c>
      <c r="D4913">
        <v>1</v>
      </c>
      <c r="E4913" t="str">
        <f t="array" ref="E4913">_xlfn.IFS(C4913&lt;&gt;2,_xlfn.IFS(D4913=0,"主角之一",D4913=1,"角色",D4913=2,"男主",D4913=3,"女主"),C4913=2,"")</f>
        <v>角色</v>
      </c>
      <c r="G4913" t="s">
        <v>8675</v>
      </c>
      <c r="H4913">
        <v>0</v>
      </c>
      <c r="I4913" t="str">
        <f t="array" ref="I4913">_xlfn.IFS(OR(C4913=0,C4913=3),_xlfn.IFS(H4913=0,"漫改",H4913=1,"轻改",H4913=2,"原创",H4913=3,"Gal改",H4913=4,"游改",H4913=5,"原创偶像",H4913=6,"国产原创",H4913=7,"小说改"),C4913&lt;&gt;0,"")</f>
        <v>漫改</v>
      </c>
      <c r="J4913" s="16" t="s">
        <v>11174</v>
      </c>
      <c r="M4913" t="str">
        <f t="shared" si="77"/>
        <v>关羽云长，漫改动画《一骑当千》角色。</v>
      </c>
      <c r="O4913">
        <v>5</v>
      </c>
      <c r="P4913">
        <v>38</v>
      </c>
    </row>
    <row r="4914" spans="1:16">
      <c r="A4914" s="5" t="s">
        <v>11183</v>
      </c>
      <c r="B4914" t="s">
        <v>11184</v>
      </c>
      <c r="C4914">
        <v>0</v>
      </c>
      <c r="D4914">
        <v>1</v>
      </c>
      <c r="E4914" t="str">
        <f t="array" ref="E4914">_xlfn.IFS(C4914&lt;&gt;2,_xlfn.IFS(D4914=0,"主角之一",D4914=1,"角色",D4914=2,"男主",D4914=3,"女主"),C4914=2,"")</f>
        <v>角色</v>
      </c>
      <c r="G4914" t="s">
        <v>106</v>
      </c>
      <c r="H4914">
        <v>0</v>
      </c>
      <c r="I4914" t="str">
        <f t="array" ref="I4914">_xlfn.IFS(OR(C4914=0,C4914=3),_xlfn.IFS(H4914=0,"漫改",H4914=1,"轻改",H4914=2,"原创",H4914=3,"Gal改",H4914=4,"游改",H4914=5,"原创偶像",H4914=6,"国产原创",H4914=7,"小说改"),C4914&lt;&gt;0,"")</f>
        <v>漫改</v>
      </c>
      <c r="J4914" s="16" t="s">
        <v>11174</v>
      </c>
      <c r="M4914" t="str">
        <f t="shared" si="77"/>
        <v>山井恋，漫改动画《古见同学有交流障碍症》角色。</v>
      </c>
      <c r="O4914">
        <v>18</v>
      </c>
      <c r="P4914">
        <v>12</v>
      </c>
    </row>
    <row r="4915" spans="1:16">
      <c r="A4915" s="5" t="s">
        <v>11172</v>
      </c>
      <c r="B4915" t="s">
        <v>11173</v>
      </c>
      <c r="C4915">
        <v>0</v>
      </c>
      <c r="D4915">
        <v>1</v>
      </c>
      <c r="E4915" t="str">
        <f t="array" ref="E4915">_xlfn.IFS(C4915&lt;&gt;2,_xlfn.IFS(D4915=0,"主角之一",D4915=1,"角色",D4915=2,"男主",D4915=3,"女主"),C4915=2,"")</f>
        <v>角色</v>
      </c>
      <c r="G4915" t="s">
        <v>2310</v>
      </c>
      <c r="H4915">
        <v>3</v>
      </c>
      <c r="I4915" t="str">
        <f t="array" ref="I4915">_xlfn.IFS(OR(C4915=0,C4915=3),_xlfn.IFS(H4915=0,"漫改",H4915=1,"轻改",H4915=2,"原创",H4915=3,"Gal改",H4915=4,"游改",H4915=5,"原创偶像",H4915=6,"国产原创",H4915=7,"小说改"),C4915&lt;&gt;0,"")</f>
        <v>Gal改</v>
      </c>
      <c r="J4915" s="16" t="s">
        <v>11174</v>
      </c>
      <c r="M4915" t="str">
        <f t="shared" si="77"/>
        <v>右代宫雾江，Gal改动画《海猫鸣泣之时》角色。</v>
      </c>
      <c r="O4915">
        <v>20</v>
      </c>
      <c r="P4915">
        <v>22</v>
      </c>
    </row>
    <row r="4916" spans="1:16">
      <c r="A4916" s="5" t="s">
        <v>11207</v>
      </c>
      <c r="B4916" t="s">
        <v>11208</v>
      </c>
      <c r="C4916">
        <v>1</v>
      </c>
      <c r="D4916">
        <v>0</v>
      </c>
      <c r="E4916" t="str">
        <f t="array" ref="E4916">_xlfn.IFS(C4916&lt;&gt;2,_xlfn.IFS(D4916=0,"主角之一",D4916=1,"角色",D4916=2,"男主",D4916=3,"女主"),C4916=2,"")</f>
        <v>主角之一</v>
      </c>
      <c r="G4916" t="s">
        <v>183</v>
      </c>
      <c r="I4916" t="str">
        <f t="array" ref="I4916">_xlfn.IFS(OR(C4916=0,C4916=3),_xlfn.IFS(H4916=0,"漫改",H4916=1,"轻改",H4916=2,"原创",H4916=3,"Gal改",H4916=4,"游改",H4916=5,"原创偶像",H4916=6,"国产原创",H4916=7,"小说改"),C4916&lt;&gt;0,"")</f>
        <v/>
      </c>
      <c r="J4916" s="16" t="s">
        <v>11174</v>
      </c>
      <c r="M4916" t="str">
        <f t="shared" si="77"/>
        <v>樋口圣华，《炽焰天穹》主角之一。</v>
      </c>
      <c r="O4916">
        <v>2</v>
      </c>
      <c r="P4916">
        <v>10</v>
      </c>
    </row>
    <row r="4917" spans="1:16">
      <c r="A4917" s="5" t="s">
        <v>11194</v>
      </c>
      <c r="B4917" t="s">
        <v>11195</v>
      </c>
      <c r="C4917">
        <v>1</v>
      </c>
      <c r="D4917">
        <v>1</v>
      </c>
      <c r="E4917" t="str">
        <f t="array" ref="E4917">_xlfn.IFS(C4917&lt;&gt;2,_xlfn.IFS(D4917=0,"主角之一",D4917=1,"角色",D4917=2,"男主",D4917=3,"女主"),C4917=2,"")</f>
        <v>角色</v>
      </c>
      <c r="G4917" t="s">
        <v>2187</v>
      </c>
      <c r="I4917" t="str">
        <f t="array" ref="I4917">_xlfn.IFS(OR(C4917=0,C4917=3),_xlfn.IFS(H4917=0,"漫改",H4917=1,"轻改",H4917=2,"原创",H4917=3,"Gal改",H4917=4,"游改",H4917=5,"原创偶像",H4917=6,"国产原创",H4917=7,"小说改"),C4917&lt;&gt;0,"")</f>
        <v/>
      </c>
      <c r="J4917" s="16" t="s">
        <v>11174</v>
      </c>
      <c r="M4917" t="str">
        <f t="shared" si="77"/>
        <v>叶月杏子，《壳之少女》角色。</v>
      </c>
      <c r="O4917">
        <v>21</v>
      </c>
      <c r="P4917">
        <v>48</v>
      </c>
    </row>
    <row r="4918" spans="1:16">
      <c r="A4918" s="5" t="s">
        <v>11196</v>
      </c>
      <c r="B4918" t="s">
        <v>11197</v>
      </c>
      <c r="C4918">
        <v>1</v>
      </c>
      <c r="D4918">
        <v>0</v>
      </c>
      <c r="E4918" t="str">
        <f t="array" ref="E4918">_xlfn.IFS(C4918&lt;&gt;2,_xlfn.IFS(D4918=0,"主角之一",D4918=1,"角色",D4918=2,"男主",D4918=3,"女主"),C4918=2,"")</f>
        <v>主角之一</v>
      </c>
      <c r="G4918" t="s">
        <v>4840</v>
      </c>
      <c r="I4918" t="str">
        <f t="array" ref="I4918">_xlfn.IFS(OR(C4918=0,C4918=3),_xlfn.IFS(H4918=0,"漫改",H4918=1,"轻改",H4918=2,"原创",H4918=3,"Gal改",H4918=4,"游改",H4918=5,"原创偶像",H4918=6,"国产原创",H4918=7,"小说改"),C4918&lt;&gt;0,"")</f>
        <v/>
      </c>
      <c r="J4918" s="16" t="s">
        <v>11174</v>
      </c>
      <c r="M4918" t="str">
        <f t="shared" si="77"/>
        <v>中ノ島妙，《管乐恋曲！~The bonds of melody~》主角之一。</v>
      </c>
      <c r="O4918">
        <v>3</v>
      </c>
      <c r="P4918">
        <v>14</v>
      </c>
    </row>
    <row r="4919" spans="1:16">
      <c r="A4919" s="5" t="s">
        <v>11198</v>
      </c>
      <c r="B4919" t="s">
        <v>11199</v>
      </c>
      <c r="C4919">
        <v>1</v>
      </c>
      <c r="D4919">
        <v>0</v>
      </c>
      <c r="E4919" t="str">
        <f t="array" ref="E4919">_xlfn.IFS(C4919&lt;&gt;2,_xlfn.IFS(D4919=0,"主角之一",D4919=1,"角色",D4919=2,"男主",D4919=3,"女主"),C4919=2,"")</f>
        <v>主角之一</v>
      </c>
      <c r="G4919" t="s">
        <v>11200</v>
      </c>
      <c r="I4919" t="str">
        <f t="array" ref="I4919">_xlfn.IFS(OR(C4919=0,C4919=3),_xlfn.IFS(H4919=0,"漫改",H4919=1,"轻改",H4919=2,"原创",H4919=3,"Gal改",H4919=4,"游改",H4919=5,"原创偶像",H4919=6,"国产原创",H4919=7,"小说改"),C4919&lt;&gt;0,"")</f>
        <v/>
      </c>
      <c r="J4919" s="16" t="s">
        <v>11174</v>
      </c>
      <c r="M4919" t="str">
        <f t="shared" si="77"/>
        <v>七波舜，《特里诺兰》主角之一。</v>
      </c>
      <c r="O4919">
        <v>3</v>
      </c>
      <c r="P4919">
        <v>0</v>
      </c>
    </row>
    <row r="4920" spans="1:16">
      <c r="A4920" s="5" t="s">
        <v>11201</v>
      </c>
      <c r="B4920" t="s">
        <v>11202</v>
      </c>
      <c r="C4920">
        <v>1</v>
      </c>
      <c r="D4920">
        <v>0</v>
      </c>
      <c r="E4920" t="str">
        <f t="array" ref="E4920">_xlfn.IFS(C4920&lt;&gt;2,_xlfn.IFS(D4920=0,"主角之一",D4920=1,"角色",D4920=2,"男主",D4920=3,"女主"),C4920=2,"")</f>
        <v>主角之一</v>
      </c>
      <c r="G4920" t="s">
        <v>11203</v>
      </c>
      <c r="I4920" t="str">
        <f t="array" ref="I4920">_xlfn.IFS(OR(C4920=0,C4920=3),_xlfn.IFS(H4920=0,"漫改",H4920=1,"轻改",H4920=2,"原创",H4920=3,"Gal改",H4920=4,"游改",H4920=5,"原创偶像",H4920=6,"国产原创",H4920=7,"小说改"),C4920&lt;&gt;0,"")</f>
        <v/>
      </c>
      <c r="J4920" s="16" t="s">
        <v>11174</v>
      </c>
      <c r="M4920" t="str">
        <f t="shared" si="77"/>
        <v>天城涼，《我和她（女医师）的诊察日志》主角之一。</v>
      </c>
      <c r="O4920">
        <v>7</v>
      </c>
      <c r="P4920">
        <v>44</v>
      </c>
    </row>
    <row r="4921" spans="1:16">
      <c r="A4921" s="5" t="s">
        <v>11204</v>
      </c>
      <c r="B4921" t="s">
        <v>11205</v>
      </c>
      <c r="C4921">
        <v>1</v>
      </c>
      <c r="D4921">
        <v>0</v>
      </c>
      <c r="E4921" t="str">
        <f t="array" ref="E4921">_xlfn.IFS(C4921&lt;&gt;2,_xlfn.IFS(D4921=0,"主角之一",D4921=1,"角色",D4921=2,"男主",D4921=3,"女主"),C4921=2,"")</f>
        <v>主角之一</v>
      </c>
      <c r="G4921" t="s">
        <v>11206</v>
      </c>
      <c r="I4921" t="str">
        <f t="array" ref="I4921">_xlfn.IFS(OR(C4921=0,C4921=3),_xlfn.IFS(H4921=0,"漫改",H4921=1,"轻改",H4921=2,"原创",H4921=3,"Gal改",H4921=4,"游改",H4921=5,"原创偶像",H4921=6,"国产原创",H4921=7,"小说改"),C4921&lt;&gt;0,"")</f>
        <v/>
      </c>
      <c r="J4921" s="16" t="s">
        <v>11174</v>
      </c>
      <c r="M4921" t="str">
        <f t="shared" si="77"/>
        <v>顾真真，《恋爱绮谭~不存在的真相~》主角之一。</v>
      </c>
      <c r="O4921">
        <v>3</v>
      </c>
      <c r="P4921">
        <v>12</v>
      </c>
    </row>
    <row r="4922" spans="1:16">
      <c r="A4922" s="5" t="s">
        <v>11212</v>
      </c>
      <c r="B4922" t="s">
        <v>11213</v>
      </c>
      <c r="C4922">
        <v>2</v>
      </c>
      <c r="E4922" t="str">
        <f t="array" ref="E4922">_xlfn.IFS(C4922&lt;&gt;2,_xlfn.IFS(D4922=0,"主角之一",D4922=1,"角色",D4922=2,"男主",D4922=3,"女主"),C4922=2,"")</f>
        <v/>
      </c>
      <c r="I4922" t="str">
        <f t="array" ref="I4922">_xlfn.IFS(OR(C4922=0,C4922=3),_xlfn.IFS(H4922=0,"漫改",H4922=1,"轻改",H4922=2,"原创",H4922=3,"Gal改",H4922=4,"游改",H4922=5,"原创偶像",H4922=6,"国产原创",H4922=7,"小说改"),C4922&lt;&gt;0,"")</f>
        <v/>
      </c>
      <c r="J4922" s="16" t="s">
        <v>11174</v>
      </c>
      <c r="L4922" t="s">
        <v>92</v>
      </c>
      <c r="M4922" t="str">
        <f t="shared" si="77"/>
        <v>银镜伊织，游戏《蔚蓝档案》角色。</v>
      </c>
      <c r="O4922">
        <v>16</v>
      </c>
      <c r="P4922">
        <v>31</v>
      </c>
    </row>
    <row r="4923" spans="1:16">
      <c r="A4923" s="5" t="s">
        <v>11209</v>
      </c>
      <c r="B4923" t="s">
        <v>11210</v>
      </c>
      <c r="C4923">
        <v>2</v>
      </c>
      <c r="E4923" t="str">
        <f t="array" ref="E4923">_xlfn.IFS(C4923&lt;&gt;2,_xlfn.IFS(D4923=0,"主角之一",D4923=1,"角色",D4923=2,"男主",D4923=3,"女主"),C4923=2,"")</f>
        <v/>
      </c>
      <c r="I4923" t="str">
        <f t="array" ref="I4923">_xlfn.IFS(OR(C4923=0,C4923=3),_xlfn.IFS(H4923=0,"漫改",H4923=1,"轻改",H4923=2,"原创",H4923=3,"Gal改",H4923=4,"游改",H4923=5,"原创偶像",H4923=6,"国产原创",H4923=7,"小说改"),C4923&lt;&gt;0,"")</f>
        <v/>
      </c>
      <c r="J4923" s="16" t="s">
        <v>11174</v>
      </c>
      <c r="L4923" t="s">
        <v>11211</v>
      </c>
      <c r="M4923" t="str">
        <f t="shared" si="77"/>
        <v>摩耶，舰娘角色，原型为 摩耶号巡洋舰</v>
      </c>
      <c r="O4923">
        <v>6</v>
      </c>
      <c r="P4923">
        <v>26</v>
      </c>
    </row>
    <row r="4924" spans="1:16">
      <c r="B4924" t="s">
        <v>11214</v>
      </c>
      <c r="C4924">
        <v>2</v>
      </c>
      <c r="E4924" t="str">
        <f t="array" ref="E4924">_xlfn.IFS(C4924&lt;&gt;2,_xlfn.IFS(D4924=0,"主角之一",D4924=1,"角色",D4924=2,"男主",D4924=3,"女主"),C4924=2,"")</f>
        <v/>
      </c>
      <c r="I4924" t="str">
        <f t="array" ref="I4924">_xlfn.IFS(OR(C4924=0,C4924=3),_xlfn.IFS(H4924=0,"漫改",H4924=1,"轻改",H4924=2,"原创",H4924=3,"Gal改",H4924=4,"游改",H4924=5,"原创偶像",H4924=6,"国产原创",H4924=7,"小说改"),C4924&lt;&gt;0,"")</f>
        <v/>
      </c>
      <c r="J4924" s="16" t="s">
        <v>11174</v>
      </c>
      <c r="L4924" t="s">
        <v>830</v>
      </c>
      <c r="M4924" t="str">
        <f t="shared" si="77"/>
        <v>花花Haya，b站虚拟up主。</v>
      </c>
    </row>
    <row r="4925" spans="1:16">
      <c r="A4925" s="5" t="s">
        <v>11235</v>
      </c>
      <c r="B4925" t="s">
        <v>11236</v>
      </c>
      <c r="C4925">
        <v>0</v>
      </c>
      <c r="D4925">
        <v>1</v>
      </c>
      <c r="E4925" t="str">
        <f t="array" ref="E4925">_xlfn.IFS(C4925&lt;&gt;2,_xlfn.IFS(D4925=0,"主角之一",D4925=1,"角色",D4925=2,"男主",D4925=3,"女主"),C4925=2,"")</f>
        <v>角色</v>
      </c>
      <c r="G4925" t="s">
        <v>2621</v>
      </c>
      <c r="H4925">
        <v>0</v>
      </c>
      <c r="I4925" t="str">
        <f t="array" ref="I4925">_xlfn.IFS(OR(C4925=0,C4925=3),_xlfn.IFS(H4925=0,"漫改",H4925=1,"轻改",H4925=2,"原创",H4925=3,"Gal改",H4925=4,"游改",H4925=5,"原创偶像",H4925=6,"国产原创",H4925=7,"小说改"),C4925&lt;&gt;0,"")</f>
        <v>漫改</v>
      </c>
      <c r="J4925" s="16" t="s">
        <v>11217</v>
      </c>
      <c r="M4925" t="str">
        <f t="shared" si="77"/>
        <v>市川香菜，漫改动画《我心里危险的东西》角色。</v>
      </c>
      <c r="O4925">
        <v>34</v>
      </c>
      <c r="P4925">
        <v>59</v>
      </c>
    </row>
    <row r="4926" spans="1:16">
      <c r="A4926" s="5" t="s">
        <v>11222</v>
      </c>
      <c r="B4926" t="s">
        <v>11223</v>
      </c>
      <c r="C4926">
        <v>0</v>
      </c>
      <c r="D4926">
        <v>1</v>
      </c>
      <c r="E4926" t="str">
        <f t="array" ref="E4926">_xlfn.IFS(C4926&lt;&gt;2,_xlfn.IFS(D4926=0,"主角之一",D4926=1,"角色",D4926=2,"男主",D4926=3,"女主"),C4926=2,"")</f>
        <v>角色</v>
      </c>
      <c r="G4926" t="s">
        <v>3300</v>
      </c>
      <c r="H4926">
        <v>0</v>
      </c>
      <c r="I4926" t="str">
        <f t="array" ref="I4926">_xlfn.IFS(OR(C4926=0,C4926=3),_xlfn.IFS(H4926=0,"漫改",H4926=1,"轻改",H4926=2,"原创",H4926=3,"Gal改",H4926=4,"游改",H4926=5,"原创偶像",H4926=6,"国产原创",H4926=7,"小说改"),C4926&lt;&gt;0,"")</f>
        <v>漫改</v>
      </c>
      <c r="J4926" s="16" t="s">
        <v>11217</v>
      </c>
      <c r="M4926" t="str">
        <f t="shared" si="77"/>
        <v>土方令，漫改动画《四驱兄弟》角色。</v>
      </c>
      <c r="O4926">
        <v>11</v>
      </c>
      <c r="P4926">
        <v>3</v>
      </c>
    </row>
    <row r="4927" spans="1:16">
      <c r="A4927" s="5" t="s">
        <v>11224</v>
      </c>
      <c r="B4927" t="s">
        <v>11225</v>
      </c>
      <c r="C4927">
        <v>0</v>
      </c>
      <c r="D4927">
        <v>0</v>
      </c>
      <c r="E4927" t="str">
        <f t="array" ref="E4927">_xlfn.IFS(C4927&lt;&gt;2,_xlfn.IFS(D4927=0,"主角之一",D4927=1,"角色",D4927=2,"男主",D4927=3,"女主"),C4927=2,"")</f>
        <v>主角之一</v>
      </c>
      <c r="G4927" t="s">
        <v>3565</v>
      </c>
      <c r="H4927">
        <v>0</v>
      </c>
      <c r="I4927" t="str">
        <f t="array" ref="I4927">_xlfn.IFS(OR(C4927=0,C4927=3),_xlfn.IFS(H4927=0,"漫改",H4927=1,"轻改",H4927=2,"原创",H4927=3,"Gal改",H4927=4,"游改",H4927=5,"原创偶像",H4927=6,"国产原创",H4927=7,"小说改"),C4927&lt;&gt;0,"")</f>
        <v>漫改</v>
      </c>
      <c r="J4927" s="16" t="s">
        <v>11217</v>
      </c>
      <c r="M4927" t="str">
        <f t="shared" si="77"/>
        <v>石蕗惠汰，漫改动画《穷神》主角之一。</v>
      </c>
      <c r="O4927">
        <v>6</v>
      </c>
      <c r="P4927">
        <v>7</v>
      </c>
    </row>
    <row r="4928" spans="1:16">
      <c r="A4928" s="5" t="s">
        <v>11226</v>
      </c>
      <c r="B4928" t="s">
        <v>11227</v>
      </c>
      <c r="C4928">
        <v>0</v>
      </c>
      <c r="D4928">
        <v>1</v>
      </c>
      <c r="E4928" t="str">
        <f t="array" ref="E4928">_xlfn.IFS(C4928&lt;&gt;2,_xlfn.IFS(D4928=0,"主角之一",D4928=1,"角色",D4928=2,"男主",D4928=3,"女主"),C4928=2,"")</f>
        <v>角色</v>
      </c>
      <c r="G4928" t="s">
        <v>919</v>
      </c>
      <c r="H4928">
        <v>3</v>
      </c>
      <c r="I4928" t="str">
        <f t="array" ref="I4928">_xlfn.IFS(OR(C4928=0,C4928=3),_xlfn.IFS(H4928=0,"漫改",H4928=1,"轻改",H4928=2,"原创",H4928=3,"Gal改",H4928=4,"游改",H4928=5,"原创偶像",H4928=6,"国产原创",H4928=7,"小说改"),C4928&lt;&gt;0,"")</f>
        <v>Gal改</v>
      </c>
      <c r="J4928" s="16" t="s">
        <v>11217</v>
      </c>
      <c r="M4928" t="str">
        <f t="shared" si="77"/>
        <v>天王寺绹，Gal改动画《命运石之门》角色。</v>
      </c>
      <c r="O4928">
        <v>25</v>
      </c>
      <c r="P4928">
        <v>61</v>
      </c>
    </row>
    <row r="4929" spans="1:16">
      <c r="A4929" s="5" t="s">
        <v>11228</v>
      </c>
      <c r="B4929" t="s">
        <v>307</v>
      </c>
      <c r="C4929">
        <v>0</v>
      </c>
      <c r="D4929">
        <v>0</v>
      </c>
      <c r="E4929" t="str">
        <f t="array" ref="E4929">_xlfn.IFS(C4929&lt;&gt;2,_xlfn.IFS(D4929=0,"主角之一",D4929=1,"角色",D4929=2,"男主",D4929=3,"女主"),C4929=2,"")</f>
        <v>主角之一</v>
      </c>
      <c r="G4929" t="s">
        <v>28</v>
      </c>
      <c r="H4929">
        <v>0</v>
      </c>
      <c r="I4929" t="str">
        <f t="array" ref="I4929">_xlfn.IFS(OR(C4929=0,C4929=3),_xlfn.IFS(H4929=0,"漫改",H4929=1,"轻改",H4929=2,"原创",H4929=3,"Gal改",H4929=4,"游改",H4929=5,"原创偶像",H4929=6,"国产原创",H4929=7,"小说改"),C4929&lt;&gt;0,"")</f>
        <v>漫改</v>
      </c>
      <c r="J4929" s="16" t="s">
        <v>11217</v>
      </c>
      <c r="M4929" t="str">
        <f t="shared" si="77"/>
        <v>茅野枫，漫改动画《暗杀教室》主角之一。</v>
      </c>
      <c r="O4929">
        <v>40</v>
      </c>
      <c r="P4929">
        <v>109</v>
      </c>
    </row>
    <row r="4930" spans="1:16">
      <c r="A4930" s="5" t="s">
        <v>11218</v>
      </c>
      <c r="B4930" t="s">
        <v>11219</v>
      </c>
      <c r="C4930">
        <v>0</v>
      </c>
      <c r="D4930">
        <v>1</v>
      </c>
      <c r="E4930" t="str">
        <f t="array" ref="E4930">_xlfn.IFS(C4930&lt;&gt;2,_xlfn.IFS(D4930=0,"主角之一",D4930=1,"角色",D4930=2,"男主",D4930=3,"女主"),C4930=2,"")</f>
        <v>角色</v>
      </c>
      <c r="G4930" t="s">
        <v>2702</v>
      </c>
      <c r="H4930">
        <v>2</v>
      </c>
      <c r="I4930" t="str">
        <f t="array" ref="I4930">_xlfn.IFS(OR(C4930=0,C4930=3),_xlfn.IFS(H4930=0,"漫改",H4930=1,"轻改",H4930=2,"原创",H4930=3,"Gal改",H4930=4,"游改",H4930=5,"原创偶像",H4930=6,"国产原创",H4930=7,"小说改"),C4930&lt;&gt;0,"")</f>
        <v>原创</v>
      </c>
      <c r="J4930" s="16" t="s">
        <v>11217</v>
      </c>
      <c r="M4930" t="str">
        <f t="shared" si="77"/>
        <v>筱崎咲世子，原创动画《Code Geass 反叛的鲁路修》角色。</v>
      </c>
      <c r="O4930">
        <v>7</v>
      </c>
      <c r="P4930">
        <v>12</v>
      </c>
    </row>
    <row r="4931" spans="1:16">
      <c r="A4931" s="5" t="s">
        <v>11215</v>
      </c>
      <c r="B4931" t="s">
        <v>11216</v>
      </c>
      <c r="C4931">
        <v>0</v>
      </c>
      <c r="D4931">
        <v>1</v>
      </c>
      <c r="E4931" t="str">
        <f t="array" ref="E4931">_xlfn.IFS(C4931&lt;&gt;2,_xlfn.IFS(D4931=0,"主角之一",D4931=1,"角色",D4931=2,"男主",D4931=3,"女主"),C4931=2,"")</f>
        <v>角色</v>
      </c>
      <c r="G4931" t="s">
        <v>127</v>
      </c>
      <c r="H4931">
        <v>3</v>
      </c>
      <c r="I4931" t="str">
        <f t="array" ref="I4931">_xlfn.IFS(OR(C4931=0,C4931=3),_xlfn.IFS(H4931=0,"漫改",H4931=1,"轻改",H4931=2,"原创",H4931=3,"Gal改",H4931=4,"游改",H4931=5,"原创偶像",H4931=6,"国产原创",H4931=7,"小说改"),C4931&lt;&gt;0,"")</f>
        <v>Gal改</v>
      </c>
      <c r="J4931" s="16" t="s">
        <v>11217</v>
      </c>
      <c r="M4931" t="str">
        <f t="shared" si="77"/>
        <v>黑田光，Gal改动画《日在校园》角色。</v>
      </c>
      <c r="O4931">
        <v>6</v>
      </c>
      <c r="P4931">
        <v>28</v>
      </c>
    </row>
    <row r="4932" spans="1:16">
      <c r="A4932" s="5" t="s">
        <v>11220</v>
      </c>
      <c r="B4932" t="s">
        <v>11221</v>
      </c>
      <c r="C4932">
        <v>0</v>
      </c>
      <c r="D4932">
        <v>0</v>
      </c>
      <c r="E4932" t="str">
        <f t="array" ref="E4932">_xlfn.IFS(C4932&lt;&gt;2,_xlfn.IFS(D4932=0,"主角之一",D4932=1,"角色",D4932=2,"男主",D4932=3,"女主"),C4932=2,"")</f>
        <v>主角之一</v>
      </c>
      <c r="G4932" t="s">
        <v>2714</v>
      </c>
      <c r="H4932">
        <v>0</v>
      </c>
      <c r="I4932" t="str">
        <f t="array" ref="I4932">_xlfn.IFS(OR(C4932=0,C4932=3),_xlfn.IFS(H4932=0,"漫改",H4932=1,"轻改",H4932=2,"原创",H4932=3,"Gal改",H4932=4,"游改",H4932=5,"原创偶像",H4932=6,"国产原创",H4932=7,"小说改"),C4932&lt;&gt;0,"")</f>
        <v>漫改</v>
      </c>
      <c r="J4932" s="16" t="s">
        <v>11217</v>
      </c>
      <c r="M4932" t="str">
        <f t="shared" si="77"/>
        <v>星名歌呗，漫改动画《守护甜心！》主角之一。</v>
      </c>
      <c r="O4932">
        <v>23</v>
      </c>
      <c r="P4932">
        <v>72</v>
      </c>
    </row>
    <row r="4933" spans="1:16">
      <c r="A4933" s="5" t="s">
        <v>11229</v>
      </c>
      <c r="B4933" t="s">
        <v>11230</v>
      </c>
      <c r="C4933">
        <v>0</v>
      </c>
      <c r="D4933">
        <v>0</v>
      </c>
      <c r="E4933" t="str">
        <f t="array" ref="E4933">_xlfn.IFS(C4933&lt;&gt;2,_xlfn.IFS(D4933=0,"主角之一",D4933=1,"角色",D4933=2,"男主",D4933=3,"女主"),C4933=2,"")</f>
        <v>主角之一</v>
      </c>
      <c r="G4933" t="s">
        <v>2413</v>
      </c>
      <c r="H4933">
        <v>0</v>
      </c>
      <c r="I4933" t="str">
        <f t="array" ref="I4933">_xlfn.IFS(OR(C4933=0,C4933=3),_xlfn.IFS(H4933=0,"漫改",H4933=1,"轻改",H4933=2,"原创",H4933=3,"Gal改",H4933=4,"游改",H4933=5,"原创偶像",H4933=6,"国产原创",H4933=7,"小说改"),C4933&lt;&gt;0,"")</f>
        <v>漫改</v>
      </c>
      <c r="J4933" s="16" t="s">
        <v>11217</v>
      </c>
      <c r="M4933" t="str">
        <f t="shared" si="77"/>
        <v>桦仓太郎，漫改动画《宅男腐女恋爱真难》主角之一。</v>
      </c>
      <c r="O4933">
        <v>4</v>
      </c>
      <c r="P4933">
        <v>18</v>
      </c>
    </row>
    <row r="4934" spans="1:16">
      <c r="A4934" s="5" t="s">
        <v>11231</v>
      </c>
      <c r="B4934" t="s">
        <v>11232</v>
      </c>
      <c r="C4934">
        <v>0</v>
      </c>
      <c r="D4934">
        <v>0</v>
      </c>
      <c r="E4934" t="str">
        <f t="array" ref="E4934">_xlfn.IFS(C4934&lt;&gt;2,_xlfn.IFS(D4934=0,"主角之一",D4934=1,"角色",D4934=2,"男主",D4934=3,"女主"),C4934=2,"")</f>
        <v>主角之一</v>
      </c>
      <c r="G4934" t="s">
        <v>3628</v>
      </c>
      <c r="H4934">
        <v>1</v>
      </c>
      <c r="I4934" t="str">
        <f t="array" ref="I4934">_xlfn.IFS(OR(C4934=0,C4934=3),_xlfn.IFS(H4934=0,"漫改",H4934=1,"轻改",H4934=2,"原创",H4934=3,"Gal改",H4934=4,"游改",H4934=5,"原创偶像",H4934=6,"国产原创",H4934=7,"小说改"),C4934&lt;&gt;0,"")</f>
        <v>轻改</v>
      </c>
      <c r="J4934" s="16" t="s">
        <v>11217</v>
      </c>
      <c r="M4934" t="str">
        <f t="shared" si="77"/>
        <v>清泷桂香，轻改动画《龙王的工作！》主角之一。</v>
      </c>
      <c r="O4934">
        <v>13</v>
      </c>
      <c r="P4934">
        <v>36</v>
      </c>
    </row>
    <row r="4935" spans="1:16">
      <c r="A4935" s="5" t="s">
        <v>11233</v>
      </c>
      <c r="B4935" t="s">
        <v>11234</v>
      </c>
      <c r="C4935">
        <v>0</v>
      </c>
      <c r="D4935">
        <v>1</v>
      </c>
      <c r="E4935" t="str">
        <f t="array" ref="E4935">_xlfn.IFS(C4935&lt;&gt;2,_xlfn.IFS(D4935=0,"主角之一",D4935=1,"角色",D4935=2,"男主",D4935=3,"女主"),C4935=2,"")</f>
        <v>角色</v>
      </c>
      <c r="G4935" t="s">
        <v>1038</v>
      </c>
      <c r="H4935">
        <v>2</v>
      </c>
      <c r="I4935" t="str">
        <f t="array" ref="I4935">_xlfn.IFS(OR(C4935=0,C4935=3),_xlfn.IFS(H4935=0,"漫改",H4935=1,"轻改",H4935=2,"原创",H4935=3,"Gal改",H4935=4,"游改",H4935=5,"原创偶像",H4935=6,"国产原创",H4935=7,"小说改"),C4935&lt;&gt;0,"")</f>
        <v>原创</v>
      </c>
      <c r="J4935" s="16" t="s">
        <v>11217</v>
      </c>
      <c r="M4935" t="str">
        <f t="shared" si="77"/>
        <v>长谷川日向子，原创动画《多田君不恋爱》角色。</v>
      </c>
      <c r="O4935">
        <v>10</v>
      </c>
      <c r="P4935">
        <v>20</v>
      </c>
    </row>
    <row r="4936" spans="1:16">
      <c r="A4936" s="5" t="s">
        <v>11237</v>
      </c>
      <c r="B4936" t="s">
        <v>11238</v>
      </c>
      <c r="C4936">
        <v>1</v>
      </c>
      <c r="D4936">
        <v>0</v>
      </c>
      <c r="E4936" t="str">
        <f t="array" ref="E4936">_xlfn.IFS(C4936&lt;&gt;2,_xlfn.IFS(D4936=0,"主角之一",D4936=1,"角色",D4936=2,"男主",D4936=3,"女主"),C4936=2,"")</f>
        <v>主角之一</v>
      </c>
      <c r="G4936" t="s">
        <v>1069</v>
      </c>
      <c r="I4936" t="str">
        <f t="array" ref="I4936">_xlfn.IFS(OR(C4936=0,C4936=3),_xlfn.IFS(H4936=0,"漫改",H4936=1,"轻改",H4936=2,"原创",H4936=3,"Gal改",H4936=4,"游改",H4936=5,"原创偶像",H4936=6,"国产原创",H4936=7,"小说改"),C4936&lt;&gt;0,"")</f>
        <v/>
      </c>
      <c r="J4936" s="16" t="s">
        <v>11217</v>
      </c>
      <c r="M4936" t="str">
        <f t="shared" si="77"/>
        <v>菲奥奈·希尔瓦利亚，《秽翼的尤斯蒂娅》主角之一。</v>
      </c>
      <c r="O4936">
        <v>56</v>
      </c>
      <c r="P4936">
        <v>202</v>
      </c>
    </row>
    <row r="4937" spans="1:16">
      <c r="A4937" s="5" t="s">
        <v>11239</v>
      </c>
      <c r="B4937" t="s">
        <v>11240</v>
      </c>
      <c r="C4937">
        <v>1</v>
      </c>
      <c r="D4937">
        <v>0</v>
      </c>
      <c r="E4937" t="str">
        <f t="array" ref="E4937">_xlfn.IFS(C4937&lt;&gt;2,_xlfn.IFS(D4937=0,"主角之一",D4937=1,"角色",D4937=2,"男主",D4937=3,"女主"),C4937=2,"")</f>
        <v>主角之一</v>
      </c>
      <c r="G4937" t="s">
        <v>3492</v>
      </c>
      <c r="I4937" t="str">
        <f t="array" ref="I4937">_xlfn.IFS(OR(C4937=0,C4937=3),_xlfn.IFS(H4937=0,"漫改",H4937=1,"轻改",H4937=2,"原创",H4937=3,"Gal改",H4937=4,"游改",H4937=5,"原创偶像",H4937=6,"国产原创",H4937=7,"小说改"),C4937&lt;&gt;0,"")</f>
        <v/>
      </c>
      <c r="J4937" s="16" t="s">
        <v>11217</v>
      </c>
      <c r="M4937" t="str">
        <f t="shared" ref="M4937:M5000" si="78">_xlfn.CONCAT(_xlfn.IFS(C4937=0,_xlfn.CONCAT(B4937,"，",I4937,"动画","《",G4937,"》",E4937,"。"),C4937=1,_xlfn.CONCAT(B4937,"，《",G4937,"》",E4937,"。"),C4937=2,_xlfn.CONCAT(B4937,"，",L4937),C4937=3,_xlfn.CONCAT(B4937,"，动画电影《",G4937,"》",E4937,"。")),_xlfn.IFS(K4937=1,"【芳文社】",K4937=0,""))</f>
        <v>水月春奈，《心跳回忆4》主角之一。</v>
      </c>
      <c r="O4937">
        <v>2</v>
      </c>
      <c r="P4937">
        <v>3</v>
      </c>
    </row>
    <row r="4938" spans="1:16">
      <c r="A4938" s="5" t="s">
        <v>11241</v>
      </c>
      <c r="B4938" t="s">
        <v>11242</v>
      </c>
      <c r="C4938">
        <v>1</v>
      </c>
      <c r="D4938">
        <v>0</v>
      </c>
      <c r="E4938" t="str">
        <f t="array" ref="E4938">_xlfn.IFS(C4938&lt;&gt;2,_xlfn.IFS(D4938=0,"主角之一",D4938=1,"角色",D4938=2,"男主",D4938=3,"女主"),C4938=2,"")</f>
        <v>主角之一</v>
      </c>
      <c r="G4938" t="s">
        <v>1610</v>
      </c>
      <c r="I4938" t="str">
        <f t="array" ref="I4938">_xlfn.IFS(OR(C4938=0,C4938=3),_xlfn.IFS(H4938=0,"漫改",H4938=1,"轻改",H4938=2,"原创",H4938=3,"Gal改",H4938=4,"游改",H4938=5,"原创偶像",H4938=6,"国产原创",H4938=7,"小说改"),C4938&lt;&gt;0,"")</f>
        <v/>
      </c>
      <c r="J4938" s="16" t="s">
        <v>11217</v>
      </c>
      <c r="M4938" t="str">
        <f t="shared" si="78"/>
        <v>茅场茜子，《智以泪聚》主角之一。</v>
      </c>
      <c r="O4938">
        <v>5</v>
      </c>
      <c r="P4938">
        <v>17</v>
      </c>
    </row>
    <row r="4939" spans="1:16">
      <c r="A4939" s="5" t="s">
        <v>11243</v>
      </c>
      <c r="B4939" t="s">
        <v>11244</v>
      </c>
      <c r="C4939">
        <v>1</v>
      </c>
      <c r="D4939">
        <v>0</v>
      </c>
      <c r="E4939" t="str">
        <f t="array" ref="E4939">_xlfn.IFS(C4939&lt;&gt;2,_xlfn.IFS(D4939=0,"主角之一",D4939=1,"角色",D4939=2,"男主",D4939=3,"女主"),C4939=2,"")</f>
        <v>主角之一</v>
      </c>
      <c r="G4939" t="s">
        <v>6194</v>
      </c>
      <c r="I4939" t="str">
        <f t="array" ref="I4939">_xlfn.IFS(OR(C4939=0,C4939=3),_xlfn.IFS(H4939=0,"漫改",H4939=1,"轻改",H4939=2,"原创",H4939=3,"Gal改",H4939=4,"游改",H4939=5,"原创偶像",H4939=6,"国产原创",H4939=7,"小说改"),C4939&lt;&gt;0,"")</f>
        <v/>
      </c>
      <c r="J4939" s="16" t="s">
        <v>11217</v>
      </c>
      <c r="M4939" t="str">
        <f t="shared" si="78"/>
        <v>姬川穗波，《PRETTY×CATION2》主角之一。</v>
      </c>
      <c r="O4939">
        <v>2</v>
      </c>
      <c r="P4939">
        <v>21</v>
      </c>
    </row>
    <row r="4940" spans="1:16">
      <c r="A4940" s="5" t="s">
        <v>11245</v>
      </c>
      <c r="B4940" t="s">
        <v>11246</v>
      </c>
      <c r="C4940">
        <v>2</v>
      </c>
      <c r="E4940" t="str">
        <f t="array" ref="E4940">_xlfn.IFS(C4940&lt;&gt;2,_xlfn.IFS(D4940=0,"主角之一",D4940=1,"角色",D4940=2,"男主",D4940=3,"女主"),C4940=2,"")</f>
        <v/>
      </c>
      <c r="I4940" t="str">
        <f t="array" ref="I4940">_xlfn.IFS(OR(C4940=0,C4940=3),_xlfn.IFS(H4940=0,"漫改",H4940=1,"轻改",H4940=2,"原创",H4940=3,"Gal改",H4940=4,"游改",H4940=5,"原创偶像",H4940=6,"国产原创",H4940=7,"小说改"),C4940&lt;&gt;0,"")</f>
        <v/>
      </c>
      <c r="J4940" s="16" t="s">
        <v>11217</v>
      </c>
      <c r="L4940" t="s">
        <v>11247</v>
      </c>
      <c r="M4940" t="str">
        <f t="shared" si="78"/>
        <v>长门，舰娘角色，原型为 长门号战列舰</v>
      </c>
      <c r="O4940">
        <v>25</v>
      </c>
      <c r="P4940">
        <v>61</v>
      </c>
    </row>
    <row r="4941" spans="1:16">
      <c r="B4941" t="s">
        <v>11248</v>
      </c>
      <c r="C4941">
        <v>2</v>
      </c>
      <c r="E4941" t="str">
        <f t="array" ref="E4941">_xlfn.IFS(C4941&lt;&gt;2,_xlfn.IFS(D4941=0,"主角之一",D4941=1,"角色",D4941=2,"男主",D4941=3,"女主"),C4941=2,"")</f>
        <v/>
      </c>
      <c r="I4941" t="str">
        <f t="array" ref="I4941">_xlfn.IFS(OR(C4941=0,C4941=3),_xlfn.IFS(H4941=0,"漫改",H4941=1,"轻改",H4941=2,"原创",H4941=3,"Gal改",H4941=4,"游改",H4941=5,"原创偶像",H4941=6,"国产原创",H4941=7,"小说改"),C4941&lt;&gt;0,"")</f>
        <v/>
      </c>
      <c r="J4941" s="16" t="s">
        <v>11217</v>
      </c>
      <c r="L4941" t="s">
        <v>1597</v>
      </c>
      <c r="M4941" t="str">
        <f t="shared" si="78"/>
        <v>Bao，知名vtuber。</v>
      </c>
    </row>
    <row r="4942" spans="1:16">
      <c r="A4942" s="5" t="s">
        <v>11270</v>
      </c>
      <c r="B4942" t="s">
        <v>11271</v>
      </c>
      <c r="C4942">
        <v>0</v>
      </c>
      <c r="D4942">
        <v>1</v>
      </c>
      <c r="E4942" t="str">
        <f t="array" ref="E4942">_xlfn.IFS(C4942&lt;&gt;2,_xlfn.IFS(D4942=0,"主角之一",D4942=1,"角色",D4942=2,"男主",D4942=3,"女主"),C4942=2,"")</f>
        <v>角色</v>
      </c>
      <c r="G4942" t="s">
        <v>7674</v>
      </c>
      <c r="H4942">
        <v>1</v>
      </c>
      <c r="I4942" t="str">
        <f t="array" ref="I4942">_xlfn.IFS(OR(C4942=0,C4942=3),_xlfn.IFS(H4942=0,"漫改",H4942=1,"轻改",H4942=2,"原创",H4942=3,"Gal改",H4942=4,"游改",H4942=5,"原创偶像",H4942=6,"国产原创",H4942=7,"小说改"),C4942&lt;&gt;0,"")</f>
        <v>轻改</v>
      </c>
      <c r="J4942" s="16" t="s">
        <v>11251</v>
      </c>
      <c r="M4942" t="str">
        <f t="shared" si="78"/>
        <v>伊塔，轻改动画《想要成为影之实力者！》角色。</v>
      </c>
      <c r="O4942">
        <v>10</v>
      </c>
      <c r="P4942">
        <v>51</v>
      </c>
    </row>
    <row r="4943" spans="1:16">
      <c r="A4943" s="5" t="s">
        <v>11254</v>
      </c>
      <c r="B4943" t="s">
        <v>11255</v>
      </c>
      <c r="C4943">
        <v>0</v>
      </c>
      <c r="D4943">
        <v>1</v>
      </c>
      <c r="E4943" t="str">
        <f t="array" ref="E4943">_xlfn.IFS(C4943&lt;&gt;2,_xlfn.IFS(D4943=0,"主角之一",D4943=1,"角色",D4943=2,"男主",D4943=3,"女主"),C4943=2,"")</f>
        <v>角色</v>
      </c>
      <c r="G4943" t="s">
        <v>2119</v>
      </c>
      <c r="H4943">
        <v>0</v>
      </c>
      <c r="I4943" t="str">
        <f t="array" ref="I4943">_xlfn.IFS(OR(C4943=0,C4943=3),_xlfn.IFS(H4943=0,"漫改",H4943=1,"轻改",H4943=2,"原创",H4943=3,"Gal改",H4943=4,"游改",H4943=5,"原创偶像",H4943=6,"国产原创",H4943=7,"小说改"),C4943&lt;&gt;0,"")</f>
        <v>漫改</v>
      </c>
      <c r="J4943" s="16" t="s">
        <v>11251</v>
      </c>
      <c r="M4943" t="str">
        <f t="shared" si="78"/>
        <v>五月田根美香子，漫改动画《天降之物》角色。</v>
      </c>
      <c r="O4943">
        <v>14</v>
      </c>
      <c r="P4943">
        <v>57</v>
      </c>
    </row>
    <row r="4944" spans="1:16">
      <c r="A4944" s="5" t="s">
        <v>11256</v>
      </c>
      <c r="B4944" t="s">
        <v>11257</v>
      </c>
      <c r="C4944">
        <v>0</v>
      </c>
      <c r="D4944">
        <v>0</v>
      </c>
      <c r="E4944" t="str">
        <f t="array" ref="E4944">_xlfn.IFS(C4944&lt;&gt;2,_xlfn.IFS(D4944=0,"主角之一",D4944=1,"角色",D4944=2,"男主",D4944=3,"女主"),C4944=2,"")</f>
        <v>主角之一</v>
      </c>
      <c r="G4944" t="s">
        <v>1658</v>
      </c>
      <c r="H4944">
        <v>3</v>
      </c>
      <c r="I4944" t="str">
        <f t="array" ref="I4944">_xlfn.IFS(OR(C4944=0,C4944=3),_xlfn.IFS(H4944=0,"漫改",H4944=1,"轻改",H4944=2,"原创",H4944=3,"Gal改",H4944=4,"游改",H4944=5,"原创偶像",H4944=6,"国产原创",H4944=7,"小说改"),C4944&lt;&gt;0,"")</f>
        <v>Gal改</v>
      </c>
      <c r="J4944" s="16" t="s">
        <v>11251</v>
      </c>
      <c r="M4944" t="str">
        <f t="shared" si="78"/>
        <v>榊由美子，Gal改动画《灰色系列》主角之一。</v>
      </c>
      <c r="O4944">
        <v>28</v>
      </c>
      <c r="P4944">
        <v>149</v>
      </c>
    </row>
    <row r="4945" spans="1:16">
      <c r="A4945" s="5" t="s">
        <v>11249</v>
      </c>
      <c r="B4945" t="s">
        <v>11250</v>
      </c>
      <c r="C4945">
        <v>0</v>
      </c>
      <c r="D4945">
        <v>1</v>
      </c>
      <c r="E4945" t="str">
        <f t="array" ref="E4945">_xlfn.IFS(C4945&lt;&gt;2,_xlfn.IFS(D4945=0,"主角之一",D4945=1,"角色",D4945=2,"男主",D4945=3,"女主"),C4945=2,"")</f>
        <v>角色</v>
      </c>
      <c r="G4945" t="s">
        <v>765</v>
      </c>
      <c r="H4945">
        <v>3</v>
      </c>
      <c r="I4945" t="str">
        <f t="array" ref="I4945">_xlfn.IFS(OR(C4945=0,C4945=3),_xlfn.IFS(H4945=0,"漫改",H4945=1,"轻改",H4945=2,"原创",H4945=3,"Gal改",H4945=4,"游改",H4945=5,"原创偶像",H4945=6,"国产原创",H4945=7,"小说改"),C4945&lt;&gt;0,"")</f>
        <v>Gal改</v>
      </c>
      <c r="J4945" s="16" t="s">
        <v>11251</v>
      </c>
      <c r="M4945" t="str">
        <f t="shared" si="78"/>
        <v>芙蓉枫，Gal改动画《SHUFFLE!》角色。</v>
      </c>
      <c r="O4945">
        <v>14</v>
      </c>
      <c r="P4945">
        <v>61</v>
      </c>
    </row>
    <row r="4946" spans="1:16">
      <c r="A4946" s="5" t="s">
        <v>11258</v>
      </c>
      <c r="B4946" t="s">
        <v>11259</v>
      </c>
      <c r="C4946">
        <v>0</v>
      </c>
      <c r="D4946">
        <v>0</v>
      </c>
      <c r="E4946" t="str">
        <f t="array" ref="E4946">_xlfn.IFS(C4946&lt;&gt;2,_xlfn.IFS(D4946=0,"主角之一",D4946=1,"角色",D4946=2,"男主",D4946=3,"女主"),C4946=2,"")</f>
        <v>主角之一</v>
      </c>
      <c r="G4946" t="s">
        <v>8797</v>
      </c>
      <c r="H4946">
        <v>0</v>
      </c>
      <c r="I4946" t="str">
        <f t="array" ref="I4946">_xlfn.IFS(OR(C4946=0,C4946=3),_xlfn.IFS(H4946=0,"漫改",H4946=1,"轻改",H4946=2,"原创",H4946=3,"Gal改",H4946=4,"游改",H4946=5,"原创偶像",H4946=6,"国产原创",H4946=7,"小说改"),C4946&lt;&gt;0,"")</f>
        <v>漫改</v>
      </c>
      <c r="J4946" s="16" t="s">
        <v>11251</v>
      </c>
      <c r="M4946" t="str">
        <f t="shared" si="78"/>
        <v>天谷奏香，漫改动画《AIURA》主角之一。</v>
      </c>
      <c r="O4946">
        <v>4</v>
      </c>
      <c r="P4946">
        <v>36</v>
      </c>
    </row>
    <row r="4947" spans="1:16">
      <c r="A4947" s="5" t="s">
        <v>11260</v>
      </c>
      <c r="B4947" t="s">
        <v>11261</v>
      </c>
      <c r="C4947">
        <v>0</v>
      </c>
      <c r="D4947">
        <v>1</v>
      </c>
      <c r="E4947" t="str">
        <f t="array" ref="E4947">_xlfn.IFS(C4947&lt;&gt;2,_xlfn.IFS(D4947=0,"主角之一",D4947=1,"角色",D4947=2,"男主",D4947=3,"女主"),C4947=2,"")</f>
        <v>角色</v>
      </c>
      <c r="G4947" t="s">
        <v>5746</v>
      </c>
      <c r="H4947">
        <v>0</v>
      </c>
      <c r="I4947" t="str">
        <f t="array" ref="I4947">_xlfn.IFS(OR(C4947=0,C4947=3),_xlfn.IFS(H4947=0,"漫改",H4947=1,"轻改",H4947=2,"原创",H4947=3,"Gal改",H4947=4,"游改",H4947=5,"原创偶像",H4947=6,"国产原创",H4947=7,"小说改"),C4947&lt;&gt;0,"")</f>
        <v>漫改</v>
      </c>
      <c r="J4947" s="16" t="s">
        <v>11251</v>
      </c>
      <c r="M4947" t="str">
        <f t="shared" si="78"/>
        <v>布拉德·D·布拉兹，漫改动画《血意少年》角色。</v>
      </c>
      <c r="O4947">
        <v>2</v>
      </c>
      <c r="P4947">
        <v>9</v>
      </c>
    </row>
    <row r="4948" spans="1:16">
      <c r="A4948" s="5" t="s">
        <v>11262</v>
      </c>
      <c r="B4948" t="s">
        <v>11263</v>
      </c>
      <c r="C4948">
        <v>0</v>
      </c>
      <c r="D4948">
        <v>1</v>
      </c>
      <c r="E4948" t="str">
        <f t="array" ref="E4948">_xlfn.IFS(C4948&lt;&gt;2,_xlfn.IFS(D4948=0,"主角之一",D4948=1,"角色",D4948=2,"男主",D4948=3,"女主"),C4948=2,"")</f>
        <v>角色</v>
      </c>
      <c r="G4948" t="s">
        <v>200</v>
      </c>
      <c r="H4948">
        <v>0</v>
      </c>
      <c r="I4948" t="str">
        <f t="array" ref="I4948">_xlfn.IFS(OR(C4948=0,C4948=3),_xlfn.IFS(H4948=0,"漫改",H4948=1,"轻改",H4948=2,"原创",H4948=3,"Gal改",H4948=4,"游改",H4948=5,"原创偶像",H4948=6,"国产原创",H4948=7,"小说改"),C4948&lt;&gt;0,"")</f>
        <v>漫改</v>
      </c>
      <c r="J4948" s="16" t="s">
        <v>11251</v>
      </c>
      <c r="M4948" t="str">
        <f t="shared" si="78"/>
        <v>山口忠，漫改动画《排球少年》角色。</v>
      </c>
      <c r="O4948">
        <v>12</v>
      </c>
      <c r="P4948">
        <v>29</v>
      </c>
    </row>
    <row r="4949" spans="1:16">
      <c r="A4949" s="5" t="s">
        <v>11252</v>
      </c>
      <c r="B4949" t="s">
        <v>11253</v>
      </c>
      <c r="C4949">
        <v>0</v>
      </c>
      <c r="D4949">
        <v>1</v>
      </c>
      <c r="E4949" t="str">
        <f t="array" ref="E4949">_xlfn.IFS(C4949&lt;&gt;2,_xlfn.IFS(D4949=0,"主角之一",D4949=1,"角色",D4949=2,"男主",D4949=3,"女主"),C4949=2,"")</f>
        <v>角色</v>
      </c>
      <c r="G4949" t="s">
        <v>276</v>
      </c>
      <c r="H4949">
        <v>0</v>
      </c>
      <c r="I4949" t="str">
        <f t="array" ref="I4949">_xlfn.IFS(OR(C4949=0,C4949=3),_xlfn.IFS(H4949=0,"漫改",H4949=1,"轻改",H4949=2,"原创",H4949=3,"Gal改",H4949=4,"游改",H4949=5,"原创偶像",H4949=6,"国产原创",H4949=7,"小说改"),C4949&lt;&gt;0,"")</f>
        <v>漫改</v>
      </c>
      <c r="J4949" s="16" t="s">
        <v>11251</v>
      </c>
      <c r="M4949" t="str">
        <f t="shared" si="78"/>
        <v>桂雪路，漫改动画《旋风管家》角色。</v>
      </c>
      <c r="O4949">
        <v>6</v>
      </c>
      <c r="P4949">
        <v>8</v>
      </c>
    </row>
    <row r="4950" spans="1:16">
      <c r="A4950" s="5" t="s">
        <v>11264</v>
      </c>
      <c r="B4950" t="s">
        <v>11265</v>
      </c>
      <c r="C4950">
        <v>0</v>
      </c>
      <c r="D4950">
        <v>1</v>
      </c>
      <c r="E4950" t="str">
        <f t="array" ref="E4950">_xlfn.IFS(C4950&lt;&gt;2,_xlfn.IFS(D4950=0,"主角之一",D4950=1,"角色",D4950=2,"男主",D4950=3,"女主"),C4950=2,"")</f>
        <v>角色</v>
      </c>
      <c r="G4950" t="s">
        <v>2455</v>
      </c>
      <c r="H4950">
        <v>2</v>
      </c>
      <c r="I4950" t="str">
        <f t="array" ref="I4950">_xlfn.IFS(OR(C4950=0,C4950=3),_xlfn.IFS(H4950=0,"漫改",H4950=1,"轻改",H4950=2,"原创",H4950=3,"Gal改",H4950=4,"游改",H4950=5,"原创偶像",H4950=6,"国产原创",H4950=7,"小说改"),C4950&lt;&gt;0,"")</f>
        <v>原创</v>
      </c>
      <c r="J4950" s="16" t="s">
        <v>11251</v>
      </c>
      <c r="M4950" t="str">
        <f t="shared" si="78"/>
        <v>三之轮银，原创动画《结城友奈是勇者》角色。</v>
      </c>
      <c r="O4950">
        <v>33</v>
      </c>
      <c r="P4950">
        <v>56</v>
      </c>
    </row>
    <row r="4951" spans="1:16">
      <c r="A4951" s="5" t="s">
        <v>11266</v>
      </c>
      <c r="B4951" t="s">
        <v>11267</v>
      </c>
      <c r="C4951">
        <v>0</v>
      </c>
      <c r="D4951">
        <v>0</v>
      </c>
      <c r="E4951" t="str">
        <f t="array" ref="E4951">_xlfn.IFS(C4951&lt;&gt;2,_xlfn.IFS(D4951=0,"主角之一",D4951=1,"角色",D4951=2,"男主",D4951=3,"女主"),C4951=2,"")</f>
        <v>主角之一</v>
      </c>
      <c r="G4951" t="s">
        <v>1623</v>
      </c>
      <c r="H4951">
        <v>0</v>
      </c>
      <c r="I4951" t="str">
        <f t="array" ref="I4951">_xlfn.IFS(OR(C4951=0,C4951=3),_xlfn.IFS(H4951=0,"漫改",H4951=1,"轻改",H4951=2,"原创",H4951=3,"Gal改",H4951=4,"游改",H4951=5,"原创偶像",H4951=6,"国产原创",H4951=7,"小说改"),C4951&lt;&gt;0,"")</f>
        <v>漫改</v>
      </c>
      <c r="J4951" s="16" t="s">
        <v>11251</v>
      </c>
      <c r="M4951" t="str">
        <f t="shared" si="78"/>
        <v>蓼丸织，漫改动画《怪物事变》主角之一。</v>
      </c>
      <c r="O4951">
        <v>2</v>
      </c>
      <c r="P4951">
        <v>13</v>
      </c>
    </row>
    <row r="4952" spans="1:16">
      <c r="A4952" s="5" t="s">
        <v>11268</v>
      </c>
      <c r="B4952" t="s">
        <v>11269</v>
      </c>
      <c r="C4952">
        <v>0</v>
      </c>
      <c r="D4952">
        <v>0</v>
      </c>
      <c r="E4952" t="str">
        <f t="array" ref="E4952">_xlfn.IFS(C4952&lt;&gt;2,_xlfn.IFS(D4952=0,"主角之一",D4952=1,"角色",D4952=2,"男主",D4952=3,"女主"),C4952=2,"")</f>
        <v>主角之一</v>
      </c>
      <c r="G4952" t="s">
        <v>8380</v>
      </c>
      <c r="H4952">
        <v>1</v>
      </c>
      <c r="I4952" t="str">
        <f t="array" ref="I4952">_xlfn.IFS(OR(C4952=0,C4952=3),_xlfn.IFS(H4952=0,"漫改",H4952=1,"轻改",H4952=2,"原创",H4952=3,"Gal改",H4952=4,"游改",H4952=5,"原创偶像",H4952=6,"国产原创",H4952=7,"小说改"),C4952&lt;&gt;0,"")</f>
        <v>轻改</v>
      </c>
      <c r="J4952" s="16" t="s">
        <v>11251</v>
      </c>
      <c r="M4952" t="str">
        <f t="shared" si="78"/>
        <v>尤菲莉亚·玛赞塔，轻改动画《转生公主与天才千金的魔法革命》主角之一。</v>
      </c>
      <c r="O4952">
        <v>38</v>
      </c>
      <c r="P4952">
        <v>201</v>
      </c>
    </row>
    <row r="4953" spans="1:16">
      <c r="A4953" s="5" t="s">
        <v>11278</v>
      </c>
      <c r="B4953" t="s">
        <v>11279</v>
      </c>
      <c r="C4953">
        <v>1</v>
      </c>
      <c r="D4953">
        <v>0</v>
      </c>
      <c r="E4953" t="str">
        <f t="array" ref="E4953">_xlfn.IFS(C4953&lt;&gt;2,_xlfn.IFS(D4953=0,"主角之一",D4953=1,"角色",D4953=2,"男主",D4953=3,"女主"),C4953=2,"")</f>
        <v>主角之一</v>
      </c>
      <c r="G4953" t="s">
        <v>4024</v>
      </c>
      <c r="I4953" t="str">
        <f t="array" ref="I4953">_xlfn.IFS(OR(C4953=0,C4953=3),_xlfn.IFS(H4953=0,"漫改",H4953=1,"轻改",H4953=2,"原创",H4953=3,"Gal改",H4953=4,"游改",H4953=5,"原创偶像",H4953=6,"国产原创",H4953=7,"小说改"),C4953&lt;&gt;0,"")</f>
        <v/>
      </c>
      <c r="J4953" s="16" t="s">
        <v>11251</v>
      </c>
      <c r="M4953" t="str">
        <f t="shared" si="78"/>
        <v>梁芷柔，《候鸟》主角之一。</v>
      </c>
      <c r="O4953">
        <v>12</v>
      </c>
      <c r="P4953">
        <v>14</v>
      </c>
    </row>
    <row r="4954" spans="1:16">
      <c r="A4954" s="5" t="s">
        <v>11272</v>
      </c>
      <c r="B4954" t="s">
        <v>11273</v>
      </c>
      <c r="C4954">
        <v>1</v>
      </c>
      <c r="D4954">
        <v>1</v>
      </c>
      <c r="E4954" t="str">
        <f t="array" ref="E4954">_xlfn.IFS(C4954&lt;&gt;2,_xlfn.IFS(D4954=0,"主角之一",D4954=1,"角色",D4954=2,"男主",D4954=3,"女主"),C4954=2,"")</f>
        <v>角色</v>
      </c>
      <c r="G4954" t="s">
        <v>59</v>
      </c>
      <c r="I4954" t="str">
        <f t="array" ref="I4954">_xlfn.IFS(OR(C4954=0,C4954=3),_xlfn.IFS(H4954=0,"漫改",H4954=1,"轻改",H4954=2,"原创",H4954=3,"Gal改",H4954=4,"游改",H4954=5,"原创偶像",H4954=6,"国产原创",H4954=7,"小说改"),C4954&lt;&gt;0,"")</f>
        <v/>
      </c>
      <c r="J4954" s="16" t="s">
        <v>11251</v>
      </c>
      <c r="M4954" t="str">
        <f t="shared" si="78"/>
        <v>久万梨金鹿，《魔法使之夜》角色。</v>
      </c>
      <c r="O4954">
        <v>36</v>
      </c>
      <c r="P4954">
        <v>120</v>
      </c>
    </row>
    <row r="4955" spans="1:16">
      <c r="A4955" s="5" t="s">
        <v>11274</v>
      </c>
      <c r="B4955" t="s">
        <v>11275</v>
      </c>
      <c r="C4955">
        <v>1</v>
      </c>
      <c r="D4955">
        <v>0</v>
      </c>
      <c r="E4955" t="str">
        <f t="array" ref="E4955">_xlfn.IFS(C4955&lt;&gt;2,_xlfn.IFS(D4955=0,"主角之一",D4955=1,"角色",D4955=2,"男主",D4955=3,"女主"),C4955=2,"")</f>
        <v>主角之一</v>
      </c>
      <c r="G4955" t="s">
        <v>1234</v>
      </c>
      <c r="I4955" t="str">
        <f t="array" ref="I4955">_xlfn.IFS(OR(C4955=0,C4955=3),_xlfn.IFS(H4955=0,"漫改",H4955=1,"轻改",H4955=2,"原创",H4955=3,"Gal改",H4955=4,"游改",H4955=5,"原创偶像",H4955=6,"国产原创",H4955=7,"小说改"),C4955&lt;&gt;0,"")</f>
        <v/>
      </c>
      <c r="J4955" s="16" t="s">
        <v>11251</v>
      </c>
      <c r="M4955" t="str">
        <f t="shared" si="78"/>
        <v>爱丽丝·萨德·梅西，《恋爱中的她的笨拙舞台》主角之一。</v>
      </c>
      <c r="O4955">
        <v>2</v>
      </c>
      <c r="P4955">
        <v>15</v>
      </c>
    </row>
    <row r="4956" spans="1:16">
      <c r="A4956" s="5" t="s">
        <v>11276</v>
      </c>
      <c r="B4956" t="s">
        <v>11277</v>
      </c>
      <c r="C4956">
        <v>1</v>
      </c>
      <c r="D4956">
        <v>0</v>
      </c>
      <c r="E4956" t="str">
        <f t="array" ref="E4956">_xlfn.IFS(C4956&lt;&gt;2,_xlfn.IFS(D4956=0,"主角之一",D4956=1,"角色",D4956=2,"男主",D4956=3,"女主"),C4956=2,"")</f>
        <v>主角之一</v>
      </c>
      <c r="G4956" t="s">
        <v>1589</v>
      </c>
      <c r="I4956" t="str">
        <f t="array" ref="I4956">_xlfn.IFS(OR(C4956=0,C4956=3),_xlfn.IFS(H4956=0,"漫改",H4956=1,"轻改",H4956=2,"原创",H4956=3,"Gal改",H4956=4,"游改",H4956=5,"原创偶像",H4956=6,"国产原创",H4956=7,"小说改"),C4956&lt;&gt;0,"")</f>
        <v/>
      </c>
      <c r="J4956" s="16" t="s">
        <v>11251</v>
      </c>
      <c r="M4956" t="str">
        <f t="shared" si="78"/>
        <v>天宫美久栗，《巧克甜恋》主角之一。</v>
      </c>
      <c r="O4956">
        <v>2</v>
      </c>
      <c r="P4956">
        <v>29</v>
      </c>
    </row>
    <row r="4957" spans="1:16">
      <c r="A4957" s="5" t="s">
        <v>11283</v>
      </c>
      <c r="B4957" t="s">
        <v>11284</v>
      </c>
      <c r="C4957">
        <v>2</v>
      </c>
      <c r="E4957" t="str">
        <f t="array" ref="E4957">_xlfn.IFS(C4957&lt;&gt;2,_xlfn.IFS(D4957=0,"主角之一",D4957=1,"角色",D4957=2,"男主",D4957=3,"女主"),C4957=2,"")</f>
        <v/>
      </c>
      <c r="I4957" t="str">
        <f t="array" ref="I4957">_xlfn.IFS(OR(C4957=0,C4957=3),_xlfn.IFS(H4957=0,"漫改",H4957=1,"轻改",H4957=2,"原创",H4957=3,"Gal改",H4957=4,"游改",H4957=5,"原创偶像",H4957=6,"国产原创",H4957=7,"小说改"),C4957&lt;&gt;0,"")</f>
        <v/>
      </c>
      <c r="J4957" s="16" t="s">
        <v>11251</v>
      </c>
      <c r="L4957" t="s">
        <v>11285</v>
      </c>
      <c r="M4957" t="str">
        <f t="shared" si="78"/>
        <v>上野原彩乃，轻小说《有谁规定了现实中不能有恋爱喜剧的？》角色。</v>
      </c>
      <c r="O4957">
        <v>14</v>
      </c>
      <c r="P4957">
        <v>50</v>
      </c>
    </row>
    <row r="4958" spans="1:16">
      <c r="A4958" s="5" t="s">
        <v>11280</v>
      </c>
      <c r="B4958" t="s">
        <v>11281</v>
      </c>
      <c r="C4958">
        <v>2</v>
      </c>
      <c r="E4958" t="str">
        <f t="array" ref="E4958">_xlfn.IFS(C4958&lt;&gt;2,_xlfn.IFS(D4958=0,"主角之一",D4958=1,"角色",D4958=2,"男主",D4958=3,"女主"),C4958=2,"")</f>
        <v/>
      </c>
      <c r="I4958" t="str">
        <f t="array" ref="I4958">_xlfn.IFS(OR(C4958=0,C4958=3),_xlfn.IFS(H4958=0,"漫改",H4958=1,"轻改",H4958=2,"原创",H4958=3,"Gal改",H4958=4,"游改",H4958=5,"原创偶像",H4958=6,"国产原创",H4958=7,"小说改"),C4958&lt;&gt;0,"")</f>
        <v/>
      </c>
      <c r="J4958" s="16" t="s">
        <v>11251</v>
      </c>
      <c r="L4958" t="s">
        <v>11282</v>
      </c>
      <c r="M4958" t="str">
        <f t="shared" si="78"/>
        <v>时津风，舰娘角色，原型为 时津风号驱逐舰</v>
      </c>
      <c r="O4958">
        <v>5</v>
      </c>
      <c r="P4958">
        <v>30</v>
      </c>
    </row>
    <row r="4959" spans="1:16">
      <c r="A4959" s="5" t="s">
        <v>11288</v>
      </c>
      <c r="B4959" t="s">
        <v>11289</v>
      </c>
      <c r="C4959">
        <v>2</v>
      </c>
      <c r="E4959" t="str">
        <f t="array" ref="E4959">_xlfn.IFS(C4959&lt;&gt;2,_xlfn.IFS(D4959=0,"主角之一",D4959=1,"角色",D4959=2,"男主",D4959=3,"女主"),C4959=2,"")</f>
        <v/>
      </c>
      <c r="I4959" t="str">
        <f t="array" ref="I4959">_xlfn.IFS(OR(C4959=0,C4959=3),_xlfn.IFS(H4959=0,"漫改",H4959=1,"轻改",H4959=2,"原创",H4959=3,"Gal改",H4959=4,"游改",H4959=5,"原创偶像",H4959=6,"国产原创",H4959=7,"小说改"),C4959&lt;&gt;0,"")</f>
        <v/>
      </c>
      <c r="J4959" s="16" t="s">
        <v>11251</v>
      </c>
      <c r="L4959" t="s">
        <v>1597</v>
      </c>
      <c r="M4959" t="str">
        <f t="shared" si="78"/>
        <v>葛叶，知名vtuber。</v>
      </c>
      <c r="O4959">
        <v>1</v>
      </c>
      <c r="P4959">
        <v>13</v>
      </c>
    </row>
    <row r="4960" spans="1:16">
      <c r="B4960" t="s">
        <v>11286</v>
      </c>
      <c r="C4960">
        <v>2</v>
      </c>
      <c r="E4960" t="str">
        <f t="array" ref="E4960">_xlfn.IFS(C4960&lt;&gt;2,_xlfn.IFS(D4960=0,"主角之一",D4960=1,"角色",D4960=2,"男主",D4960=3,"女主"),C4960=2,"")</f>
        <v/>
      </c>
      <c r="I4960" t="str">
        <f t="array" ref="I4960">_xlfn.IFS(OR(C4960=0,C4960=3),_xlfn.IFS(H4960=0,"漫改",H4960=1,"轻改",H4960=2,"原创",H4960=3,"Gal改",H4960=4,"游改",H4960=5,"原创偶像",H4960=6,"国产原创",H4960=7,"小说改"),C4960&lt;&gt;0,"")</f>
        <v/>
      </c>
      <c r="J4960" s="16" t="s">
        <v>11251</v>
      </c>
      <c r="L4960" t="s">
        <v>11287</v>
      </c>
      <c r="M4960" t="str">
        <f t="shared" si="78"/>
        <v>夏语遥，VOICEMITH以UTAU语音编辑软件为基础开发贩售的虚拟女性歌手，另有SV、ACE等声库。</v>
      </c>
    </row>
    <row r="4961" spans="1:16">
      <c r="A4961" s="5" t="s">
        <v>11344</v>
      </c>
      <c r="B4961" t="s">
        <v>11345</v>
      </c>
      <c r="C4961">
        <v>0</v>
      </c>
      <c r="D4961">
        <v>1</v>
      </c>
      <c r="E4961" t="str">
        <f t="array" ref="E4961">_xlfn.IFS(C4961&lt;&gt;2,_xlfn.IFS(D4961=0,"主角之一",D4961=1,"角色",D4961=2,"男主",D4961=3,"女主"),C4961=2,"")</f>
        <v>角色</v>
      </c>
      <c r="G4961" t="s">
        <v>134</v>
      </c>
      <c r="H4961">
        <v>0</v>
      </c>
      <c r="I4961" t="str">
        <f t="array" ref="I4961">_xlfn.IFS(OR(C4961=0,C4961=3),_xlfn.IFS(H4961=0,"漫改",H4961=1,"轻改",H4961=2,"原创",H4961=3,"Gal改",H4961=4,"游改",H4961=5,"原创偶像",H4961=6,"国产原创",H4961=7,"小说改"),C4961&lt;&gt;0,"")</f>
        <v>漫改</v>
      </c>
      <c r="J4961" s="16" t="s">
        <v>11292</v>
      </c>
      <c r="K4961"/>
      <c r="M4961" t="str">
        <f t="shared" si="78"/>
        <v>七海龙水，漫改动画《石纪元》角色。</v>
      </c>
      <c r="O4961">
        <v>8</v>
      </c>
      <c r="P4961">
        <v>26</v>
      </c>
    </row>
    <row r="4962" spans="1:16">
      <c r="A4962" s="5" t="s">
        <v>11307</v>
      </c>
      <c r="B4962" t="s">
        <v>11308</v>
      </c>
      <c r="C4962">
        <v>0</v>
      </c>
      <c r="D4962">
        <v>0</v>
      </c>
      <c r="E4962" t="str">
        <f t="array" ref="E4962">_xlfn.IFS(C4962&lt;&gt;2,_xlfn.IFS(D4962=0,"主角之一",D4962=1,"角色",D4962=2,"男主",D4962=3,"女主"),C4962=2,"")</f>
        <v>主角之一</v>
      </c>
      <c r="G4962" t="s">
        <v>3614</v>
      </c>
      <c r="H4962">
        <v>0</v>
      </c>
      <c r="I4962" t="str">
        <f t="array" ref="I4962">_xlfn.IFS(OR(C4962=0,C4962=3),_xlfn.IFS(H4962=0,"漫改",H4962=1,"轻改",H4962=2,"原创",H4962=3,"Gal改",H4962=4,"游改",H4962=5,"原创偶像",H4962=6,"国产原创",H4962=7,"小说改"),C4962&lt;&gt;0,"")</f>
        <v>漫改</v>
      </c>
      <c r="J4962" s="16" t="s">
        <v>11292</v>
      </c>
      <c r="M4962" t="str">
        <f t="shared" si="78"/>
        <v>古市贵之，漫改动画《恶魔奶爸》主角之一。</v>
      </c>
      <c r="O4962">
        <v>2</v>
      </c>
      <c r="P4962">
        <v>15</v>
      </c>
    </row>
    <row r="4963" spans="1:16">
      <c r="A4963" s="5" t="s">
        <v>11309</v>
      </c>
      <c r="B4963" t="s">
        <v>11310</v>
      </c>
      <c r="C4963">
        <v>0</v>
      </c>
      <c r="D4963">
        <v>0</v>
      </c>
      <c r="E4963" t="str">
        <f t="array" ref="E4963">_xlfn.IFS(C4963&lt;&gt;2,_xlfn.IFS(D4963=0,"主角之一",D4963=1,"角色",D4963=2,"男主",D4963=3,"女主"),C4963=2,"")</f>
        <v>主角之一</v>
      </c>
      <c r="G4963" t="s">
        <v>6544</v>
      </c>
      <c r="H4963">
        <v>0</v>
      </c>
      <c r="I4963" t="str">
        <f t="array" ref="I4963">_xlfn.IFS(OR(C4963=0,C4963=3),_xlfn.IFS(H4963=0,"漫改",H4963=1,"轻改",H4963=2,"原创",H4963=3,"Gal改",H4963=4,"游改",H4963=5,"原创偶像",H4963=6,"国产原创",H4963=7,"小说改"),C4963&lt;&gt;0,"")</f>
        <v>漫改</v>
      </c>
      <c r="J4963" s="16" t="s">
        <v>11292</v>
      </c>
      <c r="M4963" t="str">
        <f t="shared" si="78"/>
        <v>藤崎佑助，漫改动画《学园救援团》主角之一。</v>
      </c>
      <c r="O4963">
        <v>7</v>
      </c>
      <c r="P4963">
        <v>18</v>
      </c>
    </row>
    <row r="4964" spans="1:16">
      <c r="A4964" s="5" t="s">
        <v>11346</v>
      </c>
      <c r="B4964" t="s">
        <v>11347</v>
      </c>
      <c r="C4964">
        <v>0</v>
      </c>
      <c r="D4964">
        <v>0</v>
      </c>
      <c r="E4964" t="str">
        <f t="array" ref="E4964">_xlfn.IFS(C4964&lt;&gt;2,_xlfn.IFS(D4964=0,"主角之一",D4964=1,"角色",D4964=2,"男主",D4964=3,"女主"),C4964=2,"")</f>
        <v>主角之一</v>
      </c>
      <c r="G4964" t="s">
        <v>1248</v>
      </c>
      <c r="H4964">
        <v>2</v>
      </c>
      <c r="I4964" t="str">
        <f t="array" ref="I4964">_xlfn.IFS(OR(C4964=0,C4964=3),_xlfn.IFS(H4964=0,"漫改",H4964=1,"轻改",H4964=2,"原创",H4964=3,"Gal改",H4964=4,"游改",H4964=5,"原创偶像",H4964=6,"国产原创",H4964=7,"小说改"),C4964&lt;&gt;0,"")</f>
        <v>原创</v>
      </c>
      <c r="J4964" s="16" t="s">
        <v>11292</v>
      </c>
      <c r="M4964" t="str">
        <f t="shared" si="78"/>
        <v>白梦华，原创动画《恋爱FLOPS》主角之一。</v>
      </c>
      <c r="O4964">
        <v>77</v>
      </c>
      <c r="P4964">
        <v>141</v>
      </c>
    </row>
    <row r="4965" spans="1:16">
      <c r="A4965" s="5" t="s">
        <v>11348</v>
      </c>
      <c r="B4965" t="s">
        <v>11349</v>
      </c>
      <c r="C4965">
        <v>0</v>
      </c>
      <c r="D4965">
        <v>1</v>
      </c>
      <c r="E4965" t="str">
        <f t="array" ref="E4965">_xlfn.IFS(C4965&lt;&gt;2,_xlfn.IFS(D4965=0,"主角之一",D4965=1,"角色",D4965=2,"男主",D4965=3,"女主"),C4965=2,"")</f>
        <v>角色</v>
      </c>
      <c r="G4965" t="s">
        <v>1066</v>
      </c>
      <c r="H4965">
        <v>0</v>
      </c>
      <c r="I4965" t="str">
        <f t="array" ref="I4965">_xlfn.IFS(OR(C4965=0,C4965=3),_xlfn.IFS(H4965=0,"漫改",H4965=1,"轻改",H4965=2,"原创",H4965=3,"Gal改",H4965=4,"游改",H4965=5,"原创偶像",H4965=6,"国产原创",H4965=7,"小说改"),C4965&lt;&gt;0,"")</f>
        <v>漫改</v>
      </c>
      <c r="J4965" s="16" t="s">
        <v>11292</v>
      </c>
      <c r="M4965" t="str">
        <f t="shared" si="78"/>
        <v>狐森，漫改动画《冰属性男子与酷酷女同事》角色。</v>
      </c>
      <c r="O4965">
        <v>2</v>
      </c>
      <c r="P4965">
        <v>11</v>
      </c>
    </row>
    <row r="4966" spans="1:16">
      <c r="A4966" s="5" t="s">
        <v>11350</v>
      </c>
      <c r="B4966" t="s">
        <v>11351</v>
      </c>
      <c r="C4966">
        <v>0</v>
      </c>
      <c r="D4966">
        <v>1</v>
      </c>
      <c r="E4966" t="str">
        <f t="array" ref="E4966">_xlfn.IFS(C4966&lt;&gt;2,_xlfn.IFS(D4966=0,"主角之一",D4966=1,"角色",D4966=2,"男主",D4966=3,"女主"),C4966=2,"")</f>
        <v>角色</v>
      </c>
      <c r="G4966" t="s">
        <v>7759</v>
      </c>
      <c r="H4966">
        <v>0</v>
      </c>
      <c r="I4966" t="str">
        <f t="array" ref="I4966">_xlfn.IFS(OR(C4966=0,C4966=3),_xlfn.IFS(H4966=0,"漫改",H4966=1,"轻改",H4966=2,"原创",H4966=3,"Gal改",H4966=4,"游改",H4966=5,"原创偶像",H4966=6,"国产原创",H4966=7,"小说改"),C4966&lt;&gt;0,"")</f>
        <v>漫改</v>
      </c>
      <c r="J4966" s="16" t="s">
        <v>11292</v>
      </c>
      <c r="K4966" s="17">
        <v>1</v>
      </c>
      <c r="M4966" t="str">
        <f t="shared" si="78"/>
        <v>清木清，漫改动画《不良少女》角色。【芳文社】</v>
      </c>
      <c r="O4966">
        <v>9</v>
      </c>
      <c r="P4966">
        <v>32</v>
      </c>
    </row>
    <row r="4967" spans="1:16">
      <c r="A4967" s="5" t="s">
        <v>11353</v>
      </c>
      <c r="B4967" t="s">
        <v>11354</v>
      </c>
      <c r="C4967">
        <v>0</v>
      </c>
      <c r="D4967">
        <v>0</v>
      </c>
      <c r="E4967" t="str">
        <f t="array" ref="E4967">_xlfn.IFS(C4967&lt;&gt;2,_xlfn.IFS(D4967=0,"主角之一",D4967=1,"角色",D4967=2,"男主",D4967=3,"女主"),C4967=2,"")</f>
        <v>主角之一</v>
      </c>
      <c r="G4967" t="s">
        <v>713</v>
      </c>
      <c r="H4967">
        <v>0</v>
      </c>
      <c r="I4967" t="str">
        <f t="array" ref="I4967">_xlfn.IFS(OR(C4967=0,C4967=3),_xlfn.IFS(H4967=0,"漫改",H4967=1,"轻改",H4967=2,"原创",H4967=3,"Gal改",H4967=4,"游改",H4967=5,"原创偶像",H4967=6,"国产原创",H4967=7,"小说改"),C4967&lt;&gt;0,"")</f>
        <v>漫改</v>
      </c>
      <c r="J4967" s="16" t="s">
        <v>11292</v>
      </c>
      <c r="M4967" t="str">
        <f t="shared" si="78"/>
        <v>马修·班迪德，漫改动画《物理魔法使马修》主角之一。</v>
      </c>
      <c r="O4967">
        <v>13</v>
      </c>
      <c r="P4967">
        <v>11</v>
      </c>
    </row>
    <row r="4968" spans="1:16">
      <c r="A4968" s="5" t="s">
        <v>11311</v>
      </c>
      <c r="B4968" t="s">
        <v>11312</v>
      </c>
      <c r="C4968">
        <v>0</v>
      </c>
      <c r="D4968">
        <v>0</v>
      </c>
      <c r="E4968" t="str">
        <f t="array" ref="E4968">_xlfn.IFS(C4968&lt;&gt;2,_xlfn.IFS(D4968=0,"主角之一",D4968=1,"角色",D4968=2,"男主",D4968=3,"女主"),C4968=2,"")</f>
        <v>主角之一</v>
      </c>
      <c r="G4968" t="s">
        <v>10023</v>
      </c>
      <c r="H4968">
        <v>1</v>
      </c>
      <c r="I4968" t="str">
        <f t="array" ref="I4968">_xlfn.IFS(OR(C4968=0,C4968=3),_xlfn.IFS(H4968=0,"漫改",H4968=1,"轻改",H4968=2,"原创",H4968=3,"Gal改",H4968=4,"游改",H4968=5,"原创偶像",H4968=6,"国产原创",H4968=7,"小说改"),C4968&lt;&gt;0,"")</f>
        <v>轻改</v>
      </c>
      <c r="J4968" s="16" t="s">
        <v>11292</v>
      </c>
      <c r="M4968" t="str">
        <f t="shared" si="78"/>
        <v>雾岛翔子，轻改动画《笨蛋，测验，召唤兽》主角之一。</v>
      </c>
      <c r="O4968">
        <v>18</v>
      </c>
      <c r="P4968">
        <v>143</v>
      </c>
    </row>
    <row r="4969" spans="1:16">
      <c r="A4969" s="5" t="s">
        <v>11293</v>
      </c>
      <c r="B4969" t="s">
        <v>11294</v>
      </c>
      <c r="C4969">
        <v>0</v>
      </c>
      <c r="D4969">
        <v>0</v>
      </c>
      <c r="E4969" t="str">
        <f t="array" ref="E4969">_xlfn.IFS(C4969&lt;&gt;2,_xlfn.IFS(D4969=0,"主角之一",D4969=1,"角色",D4969=2,"男主",D4969=3,"女主"),C4969=2,"")</f>
        <v>主角之一</v>
      </c>
      <c r="G4969" t="s">
        <v>4182</v>
      </c>
      <c r="H4969">
        <v>3</v>
      </c>
      <c r="I4969" t="str">
        <f t="array" ref="I4969">_xlfn.IFS(OR(C4969=0,C4969=3),_xlfn.IFS(H4969=0,"漫改",H4969=1,"轻改",H4969=2,"原创",H4969=3,"Gal改",H4969=4,"游改",H4969=5,"原创偶像",H4969=6,"国产原创",H4969=7,"小说改"),C4969&lt;&gt;0,"")</f>
        <v>Gal改</v>
      </c>
      <c r="J4969" s="16" t="s">
        <v>11292</v>
      </c>
      <c r="M4969" t="str">
        <f t="shared" si="78"/>
        <v>月岛小恋，Gal改动画《初音岛II》主角之一。</v>
      </c>
      <c r="O4969">
        <v>8</v>
      </c>
      <c r="P4969">
        <v>16</v>
      </c>
    </row>
    <row r="4970" spans="1:16">
      <c r="A4970" s="5" t="s">
        <v>11355</v>
      </c>
      <c r="B4970" t="s">
        <v>11356</v>
      </c>
      <c r="C4970">
        <v>0</v>
      </c>
      <c r="D4970">
        <v>0</v>
      </c>
      <c r="E4970" t="str">
        <f t="array" ref="E4970">_xlfn.IFS(C4970&lt;&gt;2,_xlfn.IFS(D4970=0,"主角之一",D4970=1,"角色",D4970=2,"男主",D4970=3,"女主"),C4970=2,"")</f>
        <v>主角之一</v>
      </c>
      <c r="G4970" t="s">
        <v>3931</v>
      </c>
      <c r="H4970">
        <v>2</v>
      </c>
      <c r="I4970" t="str">
        <f t="array" ref="I4970">_xlfn.IFS(OR(C4970=0,C4970=3),_xlfn.IFS(H4970=0,"漫改",H4970=1,"轻改",H4970=2,"原创",H4970=3,"Gal改",H4970=4,"游改",H4970=5,"原创偶像",H4970=6,"国产原创",H4970=7,"小说改"),C4970&lt;&gt;0,"")</f>
        <v>原创</v>
      </c>
      <c r="J4970" s="16" t="s">
        <v>11292</v>
      </c>
      <c r="M4970" t="str">
        <f t="shared" si="78"/>
        <v>林莉榭，原创动画《碰之道》主角之一。</v>
      </c>
      <c r="O4970">
        <v>11</v>
      </c>
      <c r="P4970">
        <v>19</v>
      </c>
    </row>
    <row r="4971" spans="1:16">
      <c r="A4971" s="5" t="s">
        <v>11357</v>
      </c>
      <c r="B4971" t="s">
        <v>11358</v>
      </c>
      <c r="C4971">
        <v>0</v>
      </c>
      <c r="D4971">
        <v>1</v>
      </c>
      <c r="E4971" t="str">
        <f t="array" ref="E4971">_xlfn.IFS(C4971&lt;&gt;2,_xlfn.IFS(D4971=0,"主角之一",D4971=1,"角色",D4971=2,"男主",D4971=3,"女主"),C4971=2,"")</f>
        <v>角色</v>
      </c>
      <c r="G4971" t="s">
        <v>979</v>
      </c>
      <c r="H4971">
        <v>0</v>
      </c>
      <c r="I4971" t="str">
        <f t="array" ref="I4971">_xlfn.IFS(OR(C4971=0,C4971=3),_xlfn.IFS(H4971=0,"漫改",H4971=1,"轻改",H4971=2,"原创",H4971=3,"Gal改",H4971=4,"游改",H4971=5,"原创偶像",H4971=6,"国产原创",H4971=7,"小说改"),C4971&lt;&gt;0,"")</f>
        <v>漫改</v>
      </c>
      <c r="J4971" s="16" t="s">
        <v>11292</v>
      </c>
      <c r="M4971" t="str">
        <f t="shared" si="78"/>
        <v>753♡，漫改动画《2.5次元的诱惑》角色。</v>
      </c>
      <c r="O4971">
        <v>12</v>
      </c>
      <c r="P4971">
        <v>36</v>
      </c>
    </row>
    <row r="4972" spans="1:16">
      <c r="A4972" s="5" t="s">
        <v>11359</v>
      </c>
      <c r="B4972" t="s">
        <v>11360</v>
      </c>
      <c r="C4972">
        <v>0</v>
      </c>
      <c r="D4972">
        <v>1</v>
      </c>
      <c r="E4972" t="str">
        <f t="array" ref="E4972">_xlfn.IFS(C4972&lt;&gt;2,_xlfn.IFS(D4972=0,"主角之一",D4972=1,"角色",D4972=2,"男主",D4972=3,"女主"),C4972=2,"")</f>
        <v>角色</v>
      </c>
      <c r="G4972" t="s">
        <v>249</v>
      </c>
      <c r="H4972">
        <v>1</v>
      </c>
      <c r="I4972" t="str">
        <f t="array" ref="I4972">_xlfn.IFS(OR(C4972=0,C4972=3),_xlfn.IFS(H4972=0,"漫改",H4972=1,"轻改",H4972=2,"原创",H4972=3,"Gal改",H4972=4,"游改",H4972=5,"原创偶像",H4972=6,"国产原创",H4972=7,"小说改"),C4972&lt;&gt;0,"")</f>
        <v>轻改</v>
      </c>
      <c r="J4972" s="16" t="s">
        <v>11292</v>
      </c>
      <c r="M4972" t="str">
        <f t="shared" si="78"/>
        <v>釜屋雀，轻改动画《吹响吧！上低音号》角色。</v>
      </c>
      <c r="O4972">
        <v>5</v>
      </c>
      <c r="P4972">
        <v>17</v>
      </c>
    </row>
    <row r="4973" spans="1:16">
      <c r="A4973" s="5" t="s">
        <v>11361</v>
      </c>
      <c r="B4973" t="s">
        <v>11362</v>
      </c>
      <c r="C4973">
        <v>0</v>
      </c>
      <c r="D4973">
        <v>0</v>
      </c>
      <c r="E4973" t="str">
        <f t="array" ref="E4973">_xlfn.IFS(C4973&lt;&gt;2,_xlfn.IFS(D4973=0,"主角之一",D4973=1,"角色",D4973=2,"男主",D4973=3,"女主"),C4973=2,"")</f>
        <v>主角之一</v>
      </c>
      <c r="G4973" t="s">
        <v>10413</v>
      </c>
      <c r="H4973">
        <v>6</v>
      </c>
      <c r="I4973" t="str">
        <f t="array" ref="I4973">_xlfn.IFS(OR(C4973=0,C4973=3),_xlfn.IFS(H4973=0,"漫改",H4973=1,"轻改",H4973=2,"原创",H4973=3,"Gal改",H4973=4,"游改",H4973=5,"原创偶像",H4973=6,"国产原创",H4973=7,"小说改"),C4973&lt;&gt;0,"")</f>
        <v>国产原创</v>
      </c>
      <c r="J4973" s="16" t="s">
        <v>11292</v>
      </c>
      <c r="M4973" t="str">
        <f t="shared" si="78"/>
        <v>杨澄 / 魂电，国产原创动画《凸变英雄X》主角之一。</v>
      </c>
      <c r="O4973">
        <v>3</v>
      </c>
      <c r="P4973">
        <v>1</v>
      </c>
    </row>
    <row r="4974" spans="1:16">
      <c r="A4974" s="5" t="s">
        <v>11363</v>
      </c>
      <c r="B4974" t="s">
        <v>11364</v>
      </c>
      <c r="C4974">
        <v>0</v>
      </c>
      <c r="D4974">
        <v>0</v>
      </c>
      <c r="E4974" t="str">
        <f t="array" ref="E4974">_xlfn.IFS(C4974&lt;&gt;2,_xlfn.IFS(D4974=0,"主角之一",D4974=1,"角色",D4974=2,"男主",D4974=3,"女主"),C4974=2,"")</f>
        <v>主角之一</v>
      </c>
      <c r="G4974" t="s">
        <v>11365</v>
      </c>
      <c r="H4974">
        <v>1</v>
      </c>
      <c r="I4974" t="str">
        <f t="array" ref="I4974">_xlfn.IFS(OR(C4974=0,C4974=3),_xlfn.IFS(H4974=0,"漫改",H4974=1,"轻改",H4974=2,"原创",H4974=3,"Gal改",H4974=4,"游改",H4974=5,"原创偶像",H4974=6,"国产原创",H4974=7,"小说改"),C4974&lt;&gt;0,"")</f>
        <v>轻改</v>
      </c>
      <c r="J4974" s="16" t="s">
        <v>11292</v>
      </c>
      <c r="K4974"/>
      <c r="M4974" t="str">
        <f t="shared" si="78"/>
        <v>菲莉亚·阿多诺娃，轻改动画《圣女因太过完美不够可爱而被废除婚约并卖到邻国》主角之一。</v>
      </c>
      <c r="O4974">
        <v>13</v>
      </c>
      <c r="P4974">
        <v>30</v>
      </c>
    </row>
    <row r="4975" spans="1:16">
      <c r="A4975" s="5" t="s">
        <v>11295</v>
      </c>
      <c r="B4975" t="s">
        <v>11296</v>
      </c>
      <c r="C4975">
        <v>0</v>
      </c>
      <c r="D4975">
        <v>0</v>
      </c>
      <c r="E4975" t="str">
        <f t="array" ref="E4975">_xlfn.IFS(C4975&lt;&gt;2,_xlfn.IFS(D4975=0,"主角之一",D4975=1,"角色",D4975=2,"男主",D4975=3,"女主"),C4975=2,"")</f>
        <v>主角之一</v>
      </c>
      <c r="G4975" t="s">
        <v>203</v>
      </c>
      <c r="H4975">
        <v>2</v>
      </c>
      <c r="I4975" t="str">
        <f t="array" ref="I4975">_xlfn.IFS(OR(C4975=0,C4975=3),_xlfn.IFS(H4975=0,"漫改",H4975=1,"轻改",H4975=2,"原创",H4975=3,"Gal改",H4975=4,"游改",H4975=5,"原创偶像",H4975=6,"国产原创",H4975=7,"小说改"),C4975&lt;&gt;0,"")</f>
        <v>原创</v>
      </c>
      <c r="J4975" s="16" t="s">
        <v>11292</v>
      </c>
      <c r="M4975" t="str">
        <f t="shared" si="78"/>
        <v>远见真矢，原创动画《苍穹之法芙娜》主角之一。</v>
      </c>
      <c r="O4975">
        <v>34</v>
      </c>
      <c r="P4975">
        <v>69</v>
      </c>
    </row>
    <row r="4976" spans="1:16">
      <c r="A4976" s="5" t="s">
        <v>11313</v>
      </c>
      <c r="B4976" t="s">
        <v>11314</v>
      </c>
      <c r="C4976">
        <v>0</v>
      </c>
      <c r="D4976">
        <v>0</v>
      </c>
      <c r="E4976" t="str">
        <f t="array" ref="E4976">_xlfn.IFS(C4976&lt;&gt;2,_xlfn.IFS(D4976=0,"主角之一",D4976=1,"角色",D4976=2,"男主",D4976=3,"女主"),C4976=2,"")</f>
        <v>主角之一</v>
      </c>
      <c r="G4976" t="s">
        <v>486</v>
      </c>
      <c r="H4976">
        <v>0</v>
      </c>
      <c r="I4976" t="str">
        <f t="array" ref="I4976">_xlfn.IFS(OR(C4976=0,C4976=3),_xlfn.IFS(H4976=0,"漫改",H4976=1,"轻改",H4976=2,"原创",H4976=3,"Gal改",H4976=4,"游改",H4976=5,"原创偶像",H4976=6,"国产原创",H4976=7,"小说改"),C4976&lt;&gt;0,"")</f>
        <v>漫改</v>
      </c>
      <c r="J4976" s="16" t="s">
        <v>11292</v>
      </c>
      <c r="M4976" t="str">
        <f t="shared" si="78"/>
        <v>仓上日向，漫改动画《向山进发》主角之一。</v>
      </c>
      <c r="O4976">
        <v>65</v>
      </c>
      <c r="P4976">
        <v>277</v>
      </c>
    </row>
    <row r="4977" spans="1:16">
      <c r="A4977" s="5" t="s">
        <v>11315</v>
      </c>
      <c r="B4977" t="s">
        <v>11316</v>
      </c>
      <c r="C4977">
        <v>0</v>
      </c>
      <c r="D4977">
        <v>0</v>
      </c>
      <c r="E4977" t="str">
        <f t="array" ref="E4977">_xlfn.IFS(C4977&lt;&gt;2,_xlfn.IFS(D4977=0,"主角之一",D4977=1,"角色",D4977=2,"男主",D4977=3,"女主"),C4977=2,"")</f>
        <v>主角之一</v>
      </c>
      <c r="G4977" t="s">
        <v>571</v>
      </c>
      <c r="H4977">
        <v>1</v>
      </c>
      <c r="I4977" t="str">
        <f t="array" ref="I4977">_xlfn.IFS(OR(C4977=0,C4977=3),_xlfn.IFS(H4977=0,"漫改",H4977=1,"轻改",H4977=2,"原创",H4977=3,"Gal改",H4977=4,"游改",H4977=5,"原创偶像",H4977=6,"国产原创",H4977=7,"小说改"),C4977&lt;&gt;0,"")</f>
        <v>轻改</v>
      </c>
      <c r="J4977" s="16" t="s">
        <v>11292</v>
      </c>
      <c r="M4977" t="str">
        <f t="shared" si="78"/>
        <v>鸢一折纸，轻改动画《约会大作战》主角之一。</v>
      </c>
      <c r="O4977">
        <v>77</v>
      </c>
      <c r="P4977">
        <v>512</v>
      </c>
    </row>
    <row r="4978" spans="1:16">
      <c r="A4978" s="5" t="s">
        <v>11317</v>
      </c>
      <c r="B4978" t="s">
        <v>11318</v>
      </c>
      <c r="C4978">
        <v>0</v>
      </c>
      <c r="D4978">
        <v>0</v>
      </c>
      <c r="E4978" t="str">
        <f t="array" ref="E4978">_xlfn.IFS(C4978&lt;&gt;2,_xlfn.IFS(D4978=0,"主角之一",D4978=1,"角色",D4978=2,"男主",D4978=3,"女主"),C4978=2,"")</f>
        <v>主角之一</v>
      </c>
      <c r="G4978" t="s">
        <v>2536</v>
      </c>
      <c r="H4978">
        <v>0</v>
      </c>
      <c r="I4978" t="str">
        <f t="array" ref="I4978">_xlfn.IFS(OR(C4978=0,C4978=3),_xlfn.IFS(H4978=0,"漫改",H4978=1,"轻改",H4978=2,"原创",H4978=3,"Gal改",H4978=4,"游改",H4978=5,"原创偶像",H4978=6,"国产原创",H4978=7,"小说改"),C4978&lt;&gt;0,"")</f>
        <v>漫改</v>
      </c>
      <c r="J4978" s="16" t="s">
        <v>11292</v>
      </c>
      <c r="K4978" s="17">
        <v>1</v>
      </c>
      <c r="M4978" t="str">
        <f t="shared" si="78"/>
        <v>日向缘，漫改动画《悠悠式》主角之一。【芳文社】</v>
      </c>
      <c r="O4978">
        <v>10</v>
      </c>
      <c r="P4978">
        <v>44</v>
      </c>
    </row>
    <row r="4979" spans="1:16">
      <c r="A4979" s="5" t="s">
        <v>11297</v>
      </c>
      <c r="B4979" t="s">
        <v>11298</v>
      </c>
      <c r="C4979">
        <v>0</v>
      </c>
      <c r="D4979">
        <v>0</v>
      </c>
      <c r="E4979" t="str">
        <f t="array" ref="E4979">_xlfn.IFS(C4979&lt;&gt;2,_xlfn.IFS(D4979=0,"主角之一",D4979=1,"角色",D4979=2,"男主",D4979=3,"女主"),C4979=2,"")</f>
        <v>主角之一</v>
      </c>
      <c r="G4979" t="s">
        <v>1759</v>
      </c>
      <c r="H4979">
        <v>0</v>
      </c>
      <c r="I4979" t="str">
        <f t="array" ref="I4979">_xlfn.IFS(OR(C4979=0,C4979=3),_xlfn.IFS(H4979=0,"漫改",H4979=1,"轻改",H4979=2,"原创",H4979=3,"Gal改",H4979=4,"游改",H4979=5,"原创偶像",H4979=6,"国产原创",H4979=7,"小说改"),C4979&lt;&gt;0,"")</f>
        <v>漫改</v>
      </c>
      <c r="J4979" s="16" t="s">
        <v>11292</v>
      </c>
      <c r="M4979" t="str">
        <f t="shared" si="78"/>
        <v>罗罗诺亚·索隆，漫改动画《海贼王》主角之一。</v>
      </c>
      <c r="O4979">
        <v>19</v>
      </c>
      <c r="P4979">
        <v>275</v>
      </c>
    </row>
    <row r="4980" spans="1:16">
      <c r="A4980" s="5" t="s">
        <v>11299</v>
      </c>
      <c r="B4980" t="s">
        <v>11300</v>
      </c>
      <c r="C4980">
        <v>0</v>
      </c>
      <c r="D4980">
        <v>0</v>
      </c>
      <c r="E4980" t="str">
        <f t="array" ref="E4980">_xlfn.IFS(C4980&lt;&gt;2,_xlfn.IFS(D4980=0,"主角之一",D4980=1,"角色",D4980=2,"男主",D4980=3,"女主"),C4980=2,"")</f>
        <v>主角之一</v>
      </c>
      <c r="G4980" t="s">
        <v>276</v>
      </c>
      <c r="H4980">
        <v>0</v>
      </c>
      <c r="I4980" t="str">
        <f t="array" ref="I4980">_xlfn.IFS(OR(C4980=0,C4980=3),_xlfn.IFS(H4980=0,"漫改",H4980=1,"轻改",H4980=2,"原创",H4980=3,"Gal改",H4980=4,"游改",H4980=5,"原创偶像",H4980=6,"国产原创",H4980=7,"小说改"),C4980&lt;&gt;0,"")</f>
        <v>漫改</v>
      </c>
      <c r="J4980" s="16" t="s">
        <v>11292</v>
      </c>
      <c r="K4980"/>
      <c r="M4980" t="str">
        <f t="shared" si="78"/>
        <v>绫崎飒，漫改动画《旋风管家》主角之一。</v>
      </c>
      <c r="O4980">
        <v>11</v>
      </c>
      <c r="P4980">
        <v>78</v>
      </c>
    </row>
    <row r="4981" spans="1:16">
      <c r="A4981" s="5" t="s">
        <v>11301</v>
      </c>
      <c r="B4981" t="s">
        <v>11302</v>
      </c>
      <c r="C4981">
        <v>0</v>
      </c>
      <c r="D4981">
        <v>0</v>
      </c>
      <c r="E4981" t="str">
        <f t="array" ref="E4981">_xlfn.IFS(C4981&lt;&gt;2,_xlfn.IFS(D4981=0,"主角之一",D4981=1,"角色",D4981=2,"男主",D4981=3,"女主"),C4981=2,"")</f>
        <v>主角之一</v>
      </c>
      <c r="G4981" t="s">
        <v>916</v>
      </c>
      <c r="H4981">
        <v>1</v>
      </c>
      <c r="I4981" t="str">
        <f t="array" ref="I4981">_xlfn.IFS(OR(C4981=0,C4981=3),_xlfn.IFS(H4981=0,"漫改",H4981=1,"轻改",H4981=2,"原创",H4981=3,"Gal改",H4981=4,"游改",H4981=5,"原创偶像",H4981=6,"国产原创",H4981=7,"小说改"),C4981&lt;&gt;0,"")</f>
        <v>轻改</v>
      </c>
      <c r="J4981" s="16" t="s">
        <v>11292</v>
      </c>
      <c r="M4981" t="str">
        <f t="shared" si="78"/>
        <v>卫宫切嗣，轻改动画《Fate/Zero》主角之一。</v>
      </c>
      <c r="O4981">
        <v>117</v>
      </c>
      <c r="P4981">
        <v>559</v>
      </c>
    </row>
    <row r="4982" spans="1:16">
      <c r="A4982" s="5" t="s">
        <v>11319</v>
      </c>
      <c r="B4982" t="s">
        <v>11320</v>
      </c>
      <c r="C4982">
        <v>0</v>
      </c>
      <c r="D4982">
        <v>0</v>
      </c>
      <c r="E4982" t="str">
        <f t="array" ref="E4982">_xlfn.IFS(C4982&lt;&gt;2,_xlfn.IFS(D4982=0,"主角之一",D4982=1,"角色",D4982=2,"男主",D4982=3,"女主"),C4982=2,"")</f>
        <v>主角之一</v>
      </c>
      <c r="G4982" t="s">
        <v>1167</v>
      </c>
      <c r="H4982">
        <v>1</v>
      </c>
      <c r="I4982" t="str">
        <f t="array" ref="I4982">_xlfn.IFS(OR(C4982=0,C4982=3),_xlfn.IFS(H4982=0,"漫改",H4982=1,"轻改",H4982=2,"原创",H4982=3,"Gal改",H4982=4,"游改",H4982=5,"原创偶像",H4982=6,"国产原创",H4982=7,"小说改"),C4982&lt;&gt;0,"")</f>
        <v>轻改</v>
      </c>
      <c r="J4982" s="16" t="s">
        <v>11292</v>
      </c>
      <c r="M4982" t="str">
        <f t="shared" si="78"/>
        <v>刀藤绮凛，轻改动画《学战都市 六芒星》主角之一。</v>
      </c>
      <c r="O4982">
        <v>25</v>
      </c>
      <c r="P4982">
        <v>120</v>
      </c>
    </row>
    <row r="4983" spans="1:16">
      <c r="A4983" s="5" t="s">
        <v>11321</v>
      </c>
      <c r="B4983" t="s">
        <v>11322</v>
      </c>
      <c r="C4983">
        <v>0</v>
      </c>
      <c r="D4983">
        <v>1</v>
      </c>
      <c r="E4983" t="str">
        <f t="array" ref="E4983">_xlfn.IFS(C4983&lt;&gt;2,_xlfn.IFS(D4983=0,"主角之一",D4983=1,"角色",D4983=2,"男主",D4983=3,"女主"),C4983=2,"")</f>
        <v>角色</v>
      </c>
      <c r="G4983" t="s">
        <v>156</v>
      </c>
      <c r="H4983">
        <v>2</v>
      </c>
      <c r="I4983" t="str">
        <f t="array" ref="I4983">_xlfn.IFS(OR(C4983=0,C4983=3),_xlfn.IFS(H4983=0,"漫改",H4983=1,"轻改",H4983=2,"原创",H4983=3,"Gal改",H4983=4,"游改",H4983=5,"原创偶像",H4983=6,"国产原创",H4983=7,"小说改"),C4983&lt;&gt;0,"")</f>
        <v>原创</v>
      </c>
      <c r="J4983" s="16" t="s">
        <v>11292</v>
      </c>
      <c r="M4983" t="str">
        <f t="shared" si="78"/>
        <v>比水流，原创动画《K》角色。</v>
      </c>
      <c r="O4983">
        <v>1</v>
      </c>
      <c r="P4983">
        <v>3</v>
      </c>
    </row>
    <row r="4984" spans="1:16">
      <c r="A4984" s="5" t="s">
        <v>11323</v>
      </c>
      <c r="B4984" t="s">
        <v>11324</v>
      </c>
      <c r="C4984">
        <v>0</v>
      </c>
      <c r="D4984">
        <v>0</v>
      </c>
      <c r="E4984" t="str">
        <f t="array" ref="E4984">_xlfn.IFS(C4984&lt;&gt;2,_xlfn.IFS(D4984=0,"主角之一",D4984=1,"角色",D4984=2,"男主",D4984=3,"女主"),C4984=2,"")</f>
        <v>主角之一</v>
      </c>
      <c r="G4984" t="s">
        <v>283</v>
      </c>
      <c r="H4984">
        <v>4</v>
      </c>
      <c r="I4984" t="str">
        <f t="array" ref="I4984">_xlfn.IFS(OR(C4984=0,C4984=3),_xlfn.IFS(H4984=0,"漫改",H4984=1,"轻改",H4984=2,"原创",H4984=3,"Gal改",H4984=4,"游改",H4984=5,"原创偶像",H4984=6,"国产原创",H4984=7,"小说改"),C4984&lt;&gt;0,"")</f>
        <v>游改</v>
      </c>
      <c r="J4984" s="16" t="s">
        <v>11292</v>
      </c>
      <c r="K4984"/>
      <c r="M4984" t="str">
        <f t="shared" si="78"/>
        <v>天空桥朋花，游改动画《偶像大师 百万现场！》主角之一。</v>
      </c>
      <c r="O4984">
        <v>14</v>
      </c>
      <c r="P4984">
        <v>25</v>
      </c>
    </row>
    <row r="4985" spans="1:16">
      <c r="A4985" s="5" t="s">
        <v>11325</v>
      </c>
      <c r="B4985" t="s">
        <v>11326</v>
      </c>
      <c r="C4985">
        <v>0</v>
      </c>
      <c r="D4985">
        <v>0</v>
      </c>
      <c r="E4985" t="str">
        <f t="array" ref="E4985">_xlfn.IFS(C4985&lt;&gt;2,_xlfn.IFS(D4985=0,"主角之一",D4985=1,"角色",D4985=2,"男主",D4985=3,"女主"),C4985=2,"")</f>
        <v>主角之一</v>
      </c>
      <c r="G4985" t="s">
        <v>5129</v>
      </c>
      <c r="H4985">
        <v>2</v>
      </c>
      <c r="I4985" t="str">
        <f t="array" ref="I4985">_xlfn.IFS(OR(C4985=0,C4985=3),_xlfn.IFS(H4985=0,"漫改",H4985=1,"轻改",H4985=2,"原创",H4985=3,"Gal改",H4985=4,"游改",H4985=5,"原创偶像",H4985=6,"国产原创",H4985=7,"小说改"),C4985&lt;&gt;0,"")</f>
        <v>原创</v>
      </c>
      <c r="J4985" s="16" t="s">
        <v>11292</v>
      </c>
      <c r="M4985" t="str">
        <f t="shared" si="78"/>
        <v>瓦尔特鲁德·库宾斯基，原创动画《无畏魔女》主角之一。</v>
      </c>
      <c r="O4985">
        <v>2</v>
      </c>
      <c r="P4985">
        <v>9</v>
      </c>
    </row>
    <row r="4986" spans="1:16">
      <c r="A4986" s="5" t="s">
        <v>11303</v>
      </c>
      <c r="B4986" t="s">
        <v>11304</v>
      </c>
      <c r="C4986">
        <v>0</v>
      </c>
      <c r="D4986">
        <v>0</v>
      </c>
      <c r="E4986" t="str">
        <f t="array" ref="E4986">_xlfn.IFS(C4986&lt;&gt;2,_xlfn.IFS(D4986=0,"主角之一",D4986=1,"角色",D4986=2,"男主",D4986=3,"女主"),C4986=2,"")</f>
        <v>主角之一</v>
      </c>
      <c r="G4986" t="s">
        <v>6266</v>
      </c>
      <c r="H4986">
        <v>2</v>
      </c>
      <c r="I4986" t="str">
        <f t="array" ref="I4986">_xlfn.IFS(OR(C4986=0,C4986=3),_xlfn.IFS(H4986=0,"漫改",H4986=1,"轻改",H4986=2,"原创",H4986=3,"Gal改",H4986=4,"游改",H4986=5,"原创偶像",H4986=6,"国产原创",H4986=7,"小说改"),C4986&lt;&gt;0,"")</f>
        <v>原创</v>
      </c>
      <c r="J4986" s="16" t="s">
        <v>11292</v>
      </c>
      <c r="M4986" t="str">
        <f t="shared" si="78"/>
        <v>卡缪·维丹，原创动画《机动战士Z高达》主角之一。</v>
      </c>
      <c r="O4986">
        <v>85</v>
      </c>
      <c r="P4986">
        <v>306</v>
      </c>
    </row>
    <row r="4987" spans="1:16">
      <c r="A4987" s="5" t="s">
        <v>11327</v>
      </c>
      <c r="B4987" t="s">
        <v>11328</v>
      </c>
      <c r="C4987">
        <v>0</v>
      </c>
      <c r="D4987">
        <v>0</v>
      </c>
      <c r="E4987" t="str">
        <f t="array" ref="E4987">_xlfn.IFS(C4987&lt;&gt;2,_xlfn.IFS(D4987=0,"主角之一",D4987=1,"角色",D4987=2,"男主",D4987=3,"女主"),C4987=2,"")</f>
        <v>主角之一</v>
      </c>
      <c r="G4987" t="s">
        <v>1851</v>
      </c>
      <c r="H4987">
        <v>1</v>
      </c>
      <c r="I4987" t="str">
        <f t="array" ref="I4987">_xlfn.IFS(OR(C4987=0,C4987=3),_xlfn.IFS(H4987=0,"漫改",H4987=1,"轻改",H4987=2,"原创",H4987=3,"Gal改",H4987=4,"游改",H4987=5,"原创偶像",H4987=6,"国产原创",H4987=7,"小说改"),C4987&lt;&gt;0,"")</f>
        <v>轻改</v>
      </c>
      <c r="J4987" s="16" t="s">
        <v>11292</v>
      </c>
      <c r="M4987" t="str">
        <f t="shared" si="78"/>
        <v>断罪·兄，轻改动画《十二大战》主角之一。</v>
      </c>
      <c r="O4987">
        <v>4</v>
      </c>
      <c r="P4987">
        <v>3</v>
      </c>
    </row>
    <row r="4988" spans="1:16">
      <c r="A4988" s="5" t="s">
        <v>11290</v>
      </c>
      <c r="B4988" t="s">
        <v>11291</v>
      </c>
      <c r="C4988">
        <v>0</v>
      </c>
      <c r="D4988">
        <v>0</v>
      </c>
      <c r="E4988" t="str">
        <f t="array" ref="E4988">_xlfn.IFS(C4988&lt;&gt;2,_xlfn.IFS(D4988=0,"主角之一",D4988=1,"角色",D4988=2,"男主",D4988=3,"女主"),C4988=2,"")</f>
        <v>主角之一</v>
      </c>
      <c r="G4988" t="s">
        <v>461</v>
      </c>
      <c r="H4988">
        <v>0</v>
      </c>
      <c r="I4988" t="str">
        <f t="array" ref="I4988">_xlfn.IFS(OR(C4988=0,C4988=3),_xlfn.IFS(H4988=0,"漫改",H4988=1,"轻改",H4988=2,"原创",H4988=3,"Gal改",H4988=4,"游改",H4988=5,"原创偶像",H4988=6,"国产原创",H4988=7,"小说改"),C4988&lt;&gt;0,"")</f>
        <v>漫改</v>
      </c>
      <c r="J4988" s="16" t="s">
        <v>11292</v>
      </c>
      <c r="K4988" s="17">
        <v>1</v>
      </c>
      <c r="M4988" t="str">
        <f t="shared" si="78"/>
        <v>中野梓，漫改动画《轻音少女》主角之一。【芳文社】</v>
      </c>
      <c r="O4988">
        <v>166</v>
      </c>
      <c r="P4988">
        <v>1254</v>
      </c>
    </row>
    <row r="4989" spans="1:16">
      <c r="A4989" s="5" t="s">
        <v>11329</v>
      </c>
      <c r="B4989" t="s">
        <v>11330</v>
      </c>
      <c r="C4989">
        <v>0</v>
      </c>
      <c r="D4989">
        <v>0</v>
      </c>
      <c r="E4989" t="str">
        <f t="array" ref="E4989">_xlfn.IFS(C4989&lt;&gt;2,_xlfn.IFS(D4989=0,"主角之一",D4989=1,"角色",D4989=2,"男主",D4989=3,"女主"),C4989=2,"")</f>
        <v>主角之一</v>
      </c>
      <c r="G4989" t="s">
        <v>2254</v>
      </c>
      <c r="H4989">
        <v>0</v>
      </c>
      <c r="I4989" t="str">
        <f t="array" ref="I4989">_xlfn.IFS(OR(C4989=0,C4989=3),_xlfn.IFS(H4989=0,"漫改",H4989=1,"轻改",H4989=2,"原创",H4989=3,"Gal改",H4989=4,"游改",H4989=5,"原创偶像",H4989=6,"国产原创",H4989=7,"小说改"),C4989&lt;&gt;0,"")</f>
        <v>漫改</v>
      </c>
      <c r="J4989" s="16" t="s">
        <v>11292</v>
      </c>
      <c r="K4989" s="17">
        <v>1</v>
      </c>
      <c r="M4989" t="str">
        <f t="shared" si="78"/>
        <v>牛久花和，漫改动画《Anima Yell!》主角之一。【芳文社】</v>
      </c>
      <c r="O4989">
        <v>1</v>
      </c>
      <c r="P4989">
        <v>15</v>
      </c>
    </row>
    <row r="4990" spans="1:16">
      <c r="A4990" s="5" t="s">
        <v>11305</v>
      </c>
      <c r="B4990" t="s">
        <v>11306</v>
      </c>
      <c r="C4990">
        <v>0</v>
      </c>
      <c r="D4990">
        <v>1</v>
      </c>
      <c r="E4990" t="str">
        <f t="array" ref="E4990">_xlfn.IFS(C4990&lt;&gt;2,_xlfn.IFS(D4990=0,"主角之一",D4990=1,"角色",D4990=2,"男主",D4990=3,"女主"),C4990=2,"")</f>
        <v>角色</v>
      </c>
      <c r="G4990" t="s">
        <v>302</v>
      </c>
      <c r="H4990">
        <v>0</v>
      </c>
      <c r="I4990" t="str">
        <f t="array" ref="I4990">_xlfn.IFS(OR(C4990=0,C4990=3),_xlfn.IFS(H4990=0,"漫改",H4990=1,"轻改",H4990=2,"原创",H4990=3,"Gal改",H4990=4,"游改",H4990=5,"原创偶像",H4990=6,"国产原创",H4990=7,"小说改"),C4990&lt;&gt;0,"")</f>
        <v>漫改</v>
      </c>
      <c r="J4990" s="16" t="s">
        <v>11292</v>
      </c>
      <c r="K4990"/>
      <c r="M4990" t="str">
        <f t="shared" si="78"/>
        <v>自来也，漫改动画《火影忍者》角色。</v>
      </c>
      <c r="O4990">
        <v>20</v>
      </c>
      <c r="P4990">
        <v>80</v>
      </c>
    </row>
    <row r="4991" spans="1:16">
      <c r="A4991" s="5" t="s">
        <v>11331</v>
      </c>
      <c r="B4991" t="s">
        <v>11332</v>
      </c>
      <c r="C4991">
        <v>0</v>
      </c>
      <c r="D4991">
        <v>0</v>
      </c>
      <c r="E4991" t="str">
        <f t="array" ref="E4991">_xlfn.IFS(C4991&lt;&gt;2,_xlfn.IFS(D4991=0,"主角之一",D4991=1,"角色",D4991=2,"男主",D4991=3,"女主"),C4991=2,"")</f>
        <v>主角之一</v>
      </c>
      <c r="G4991" t="s">
        <v>10061</v>
      </c>
      <c r="H4991">
        <v>1</v>
      </c>
      <c r="I4991" t="str">
        <f t="array" ref="I4991">_xlfn.IFS(OR(C4991=0,C4991=3),_xlfn.IFS(H4991=0,"漫改",H4991=1,"轻改",H4991=2,"原创",H4991=3,"Gal改",H4991=4,"游改",H4991=5,"原创偶像",H4991=6,"国产原创",H4991=7,"小说改"),C4991&lt;&gt;0,"")</f>
        <v>轻改</v>
      </c>
      <c r="J4991" s="16" t="s">
        <v>11292</v>
      </c>
      <c r="K4991"/>
      <c r="M4991" t="str">
        <f t="shared" si="78"/>
        <v>希特莉·斯玛特，轻改动画《叹气的亡灵想隐退》主角之一。</v>
      </c>
      <c r="O4991">
        <v>52</v>
      </c>
      <c r="P4991">
        <v>114</v>
      </c>
    </row>
    <row r="4992" spans="1:16">
      <c r="A4992" s="5" t="s">
        <v>11333</v>
      </c>
      <c r="B4992" t="s">
        <v>11334</v>
      </c>
      <c r="C4992">
        <v>0</v>
      </c>
      <c r="D4992">
        <v>0</v>
      </c>
      <c r="E4992" t="str">
        <f t="array" ref="E4992">_xlfn.IFS(C4992&lt;&gt;2,_xlfn.IFS(D4992=0,"主角之一",D4992=1,"角色",D4992=2,"男主",D4992=3,"女主"),C4992=2,"")</f>
        <v>主角之一</v>
      </c>
      <c r="G4992" t="s">
        <v>137</v>
      </c>
      <c r="H4992">
        <v>4</v>
      </c>
      <c r="I4992" t="str">
        <f t="array" ref="I4992">_xlfn.IFS(OR(C4992=0,C4992=3),_xlfn.IFS(H4992=0,"漫改",H4992=1,"轻改",H4992=2,"原创",H4992=3,"Gal改",H4992=4,"游改",H4992=5,"原创偶像",H4992=6,"国产原创",H4992=7,"小说改"),C4992&lt;&gt;0,"")</f>
        <v>游改</v>
      </c>
      <c r="J4992" s="16" t="s">
        <v>11292</v>
      </c>
      <c r="M4992" t="str">
        <f t="shared" si="78"/>
        <v>福丸小丝，游改动画《偶像大师 闪耀色彩》主角之一。</v>
      </c>
      <c r="O4992">
        <v>38</v>
      </c>
      <c r="P4992">
        <v>57</v>
      </c>
    </row>
    <row r="4993" spans="1:16">
      <c r="A4993" s="5" t="s">
        <v>11335</v>
      </c>
      <c r="B4993" t="s">
        <v>11336</v>
      </c>
      <c r="C4993">
        <v>0</v>
      </c>
      <c r="D4993">
        <v>0</v>
      </c>
      <c r="E4993" t="str">
        <f t="array" ref="E4993">_xlfn.IFS(C4993&lt;&gt;2,_xlfn.IFS(D4993=0,"主角之一",D4993=1,"角色",D4993=2,"男主",D4993=3,"女主"),C4993=2,"")</f>
        <v>主角之一</v>
      </c>
      <c r="G4993" t="s">
        <v>11337</v>
      </c>
      <c r="H4993">
        <v>0</v>
      </c>
      <c r="I4993" t="str">
        <f t="array" ref="I4993">_xlfn.IFS(OR(C4993=0,C4993=3),_xlfn.IFS(H4993=0,"漫改",H4993=1,"轻改",H4993=2,"原创",H4993=3,"Gal改",H4993=4,"游改",H4993=5,"原创偶像",H4993=6,"国产原创",H4993=7,"小说改"),C4993&lt;&gt;0,"")</f>
        <v>漫改</v>
      </c>
      <c r="J4993" s="16" t="s">
        <v>11292</v>
      </c>
      <c r="M4993" t="str">
        <f t="shared" si="78"/>
        <v>恶魔修道士，漫改动画《在魔王城说晚安》主角之一。</v>
      </c>
      <c r="O4993">
        <v>1</v>
      </c>
      <c r="P4993">
        <v>8</v>
      </c>
    </row>
    <row r="4994" spans="1:16">
      <c r="A4994" s="5" t="s">
        <v>11338</v>
      </c>
      <c r="B4994" t="s">
        <v>11339</v>
      </c>
      <c r="C4994">
        <v>0</v>
      </c>
      <c r="D4994">
        <v>1</v>
      </c>
      <c r="E4994" t="str">
        <f t="array" ref="E4994">_xlfn.IFS(C4994&lt;&gt;2,_xlfn.IFS(D4994=0,"主角之一",D4994=1,"角色",D4994=2,"男主",D4994=3,"女主"),C4994=2,"")</f>
        <v>角色</v>
      </c>
      <c r="G4994" t="s">
        <v>55</v>
      </c>
      <c r="H4994">
        <v>0</v>
      </c>
      <c r="I4994" t="str">
        <f t="array" ref="I4994">_xlfn.IFS(OR(C4994=0,C4994=3),_xlfn.IFS(H4994=0,"漫改",H4994=1,"轻改",H4994=2,"原创",H4994=3,"Gal改",H4994=4,"游改",H4994=5,"原创偶像",H4994=6,"国产原创",H4994=7,"小说改"),C4994&lt;&gt;0,"")</f>
        <v>漫改</v>
      </c>
      <c r="J4994" s="16" t="s">
        <v>11292</v>
      </c>
      <c r="K4994" s="17">
        <v>1</v>
      </c>
      <c r="M4994" t="str">
        <f t="shared" si="78"/>
        <v>关野知子，漫改动画《满溢的水果挞》角色。【芳文社】</v>
      </c>
      <c r="O4994">
        <v>1</v>
      </c>
      <c r="P4994">
        <v>6</v>
      </c>
    </row>
    <row r="4995" spans="1:16">
      <c r="A4995" s="5" t="s">
        <v>11340</v>
      </c>
      <c r="B4995" t="s">
        <v>11341</v>
      </c>
      <c r="C4995">
        <v>0</v>
      </c>
      <c r="D4995">
        <v>1</v>
      </c>
      <c r="E4995" t="str">
        <f t="array" ref="E4995">_xlfn.IFS(C4995&lt;&gt;2,_xlfn.IFS(D4995=0,"主角之一",D4995=1,"角色",D4995=2,"男主",D4995=3,"女主"),C4995=2,"")</f>
        <v>角色</v>
      </c>
      <c r="G4995" t="s">
        <v>412</v>
      </c>
      <c r="H4995">
        <v>2</v>
      </c>
      <c r="I4995" t="str">
        <f t="array" ref="I4995">_xlfn.IFS(OR(C4995=0,C4995=3),_xlfn.IFS(H4995=0,"漫改",H4995=1,"轻改",H4995=2,"原创",H4995=3,"Gal改",H4995=4,"游改",H4995=5,"原创偶像",H4995=6,"国产原创",H4995=7,"小说改"),C4995&lt;&gt;0,"")</f>
        <v>原创</v>
      </c>
      <c r="J4995" s="16" t="s">
        <v>11292</v>
      </c>
      <c r="M4995" t="str">
        <f t="shared" si="78"/>
        <v>処刑課師匠，原创动画《全员恶玉》角色。</v>
      </c>
      <c r="O4995">
        <v>5</v>
      </c>
      <c r="P4995">
        <v>5</v>
      </c>
    </row>
    <row r="4996" spans="1:16">
      <c r="A4996" s="5" t="s">
        <v>11342</v>
      </c>
      <c r="B4996" t="s">
        <v>11343</v>
      </c>
      <c r="C4996">
        <v>0</v>
      </c>
      <c r="D4996">
        <v>0</v>
      </c>
      <c r="E4996" t="str">
        <f t="array" ref="E4996">_xlfn.IFS(C4996&lt;&gt;2,_xlfn.IFS(D4996=0,"主角之一",D4996=1,"角色",D4996=2,"男主",D4996=3,"女主"),C4996=2,"")</f>
        <v>主角之一</v>
      </c>
      <c r="G4996" t="s">
        <v>2053</v>
      </c>
      <c r="H4996">
        <v>0</v>
      </c>
      <c r="I4996" t="str">
        <f t="array" ref="I4996">_xlfn.IFS(OR(C4996=0,C4996=3),_xlfn.IFS(H4996=0,"漫改",H4996=1,"轻改",H4996=2,"原创",H4996=3,"Gal改",H4996=4,"游改",H4996=5,"原创偶像",H4996=6,"国产原创",H4996=7,"小说改"),C4996&lt;&gt;0,"")</f>
        <v>漫改</v>
      </c>
      <c r="J4996" s="16" t="s">
        <v>11292</v>
      </c>
      <c r="M4996" t="str">
        <f t="shared" si="78"/>
        <v>小野白菊，漫改动画《女神咖啡厅》主角之一。</v>
      </c>
      <c r="O4996">
        <v>12</v>
      </c>
      <c r="P4996">
        <v>51</v>
      </c>
    </row>
    <row r="4997" spans="1:16">
      <c r="B4997" t="s">
        <v>11352</v>
      </c>
      <c r="C4997">
        <v>0</v>
      </c>
      <c r="D4997">
        <v>1</v>
      </c>
      <c r="E4997" t="str">
        <f t="array" ref="E4997">_xlfn.IFS(C4997&lt;&gt;2,_xlfn.IFS(D4997=0,"主角之一",D4997=1,"角色",D4997=2,"男主",D4997=3,"女主"),C4997=2,"")</f>
        <v>角色</v>
      </c>
      <c r="G4997" t="s">
        <v>1509</v>
      </c>
      <c r="H4997">
        <v>0</v>
      </c>
      <c r="I4997" t="str">
        <f t="array" ref="I4997">_xlfn.IFS(OR(C4997=0,C4997=3),_xlfn.IFS(H4997=0,"漫改",H4997=1,"轻改",H4997=2,"原创",H4997=3,"Gal改",H4997=4,"游改",H4997=5,"原创偶像",H4997=6,"国产原创",H4997=7,"小说改"),C4997&lt;&gt;0,"")</f>
        <v>漫改</v>
      </c>
      <c r="J4997" s="16" t="s">
        <v>11292</v>
      </c>
      <c r="K4997" s="17">
        <v>1</v>
      </c>
      <c r="M4997" t="str">
        <f t="shared" si="78"/>
        <v>音响师（PA桑），漫改动画《孤独摇滚！》角色。【芳文社】</v>
      </c>
    </row>
    <row r="4998" spans="1:16">
      <c r="B4998" t="s">
        <v>11366</v>
      </c>
      <c r="C4998">
        <v>0</v>
      </c>
      <c r="D4998">
        <v>1</v>
      </c>
      <c r="E4998" t="str">
        <f t="array" ref="E4998">_xlfn.IFS(C4998&lt;&gt;2,_xlfn.IFS(D4998=0,"主角之一",D4998=1,"角色",D4998=2,"男主",D4998=3,"女主"),C4998=2,"")</f>
        <v>角色</v>
      </c>
      <c r="G4998" t="s">
        <v>84</v>
      </c>
      <c r="H4998">
        <v>0</v>
      </c>
      <c r="I4998" t="str">
        <f t="array" ref="I4998">_xlfn.IFS(OR(C4998=0,C4998=3),_xlfn.IFS(H4998=0,"漫改",H4998=1,"轻改",H4998=2,"原创",H4998=3,"Gal改",H4998=4,"游改",H4998=5,"原创偶像",H4998=6,"国产原创",H4998=7,"小说改"),C4998&lt;&gt;0,"")</f>
        <v>漫改</v>
      </c>
      <c r="J4998" s="16" t="s">
        <v>11292</v>
      </c>
      <c r="K4998">
        <v>1</v>
      </c>
      <c r="M4998" t="str">
        <f t="shared" si="78"/>
        <v>伊部小百合，漫改动画《恋爱小行星》角色。【芳文社】</v>
      </c>
    </row>
    <row r="4999" spans="1:16">
      <c r="A4999" s="5" t="s">
        <v>11369</v>
      </c>
      <c r="B4999" t="s">
        <v>11370</v>
      </c>
      <c r="C4999">
        <v>1</v>
      </c>
      <c r="D4999">
        <v>0</v>
      </c>
      <c r="E4999" t="str">
        <f t="array" ref="E4999">_xlfn.IFS(C4999&lt;&gt;2,_xlfn.IFS(D4999=0,"主角之一",D4999=1,"角色",D4999=2,"男主",D4999=3,"女主"),C4999=2,"")</f>
        <v>主角之一</v>
      </c>
      <c r="G4999" t="s">
        <v>2426</v>
      </c>
      <c r="I4999" t="str">
        <f t="array" ref="I4999">_xlfn.IFS(OR(C4999=0,C4999=3),_xlfn.IFS(H4999=0,"漫改",H4999=1,"轻改",H4999=2,"原创",H4999=3,"Gal改",H4999=4,"游改",H4999=5,"原创偶像",H4999=6,"国产原创",H4999=7,"小说改"),C4999&lt;&gt;0,"")</f>
        <v/>
      </c>
      <c r="J4999" s="16" t="s">
        <v>11292</v>
      </c>
      <c r="M4999" t="str">
        <f t="shared" si="78"/>
        <v>御影すばる，《漫画同人会》主角之一。</v>
      </c>
      <c r="O4999">
        <v>5</v>
      </c>
      <c r="P4999">
        <v>9</v>
      </c>
    </row>
    <row r="5000" spans="1:16">
      <c r="A5000" s="5" t="s">
        <v>11371</v>
      </c>
      <c r="B5000" t="s">
        <v>11372</v>
      </c>
      <c r="C5000">
        <v>1</v>
      </c>
      <c r="D5000">
        <v>0</v>
      </c>
      <c r="E5000" t="str">
        <f t="array" ref="E5000">_xlfn.IFS(C5000&lt;&gt;2,_xlfn.IFS(D5000=0,"主角之一",D5000=1,"角色",D5000=2,"男主",D5000=3,"女主"),C5000=2,"")</f>
        <v>主角之一</v>
      </c>
      <c r="G5000" t="s">
        <v>2304</v>
      </c>
      <c r="I5000" t="str">
        <f t="array" ref="I5000">_xlfn.IFS(OR(C5000=0,C5000=3),_xlfn.IFS(H5000=0,"漫改",H5000=1,"轻改",H5000=2,"原创",H5000=3,"Gal改",H5000=4,"游改",H5000=5,"原创偶像",H5000=6,"国产原创",H5000=7,"小说改"),C5000&lt;&gt;0,"")</f>
        <v/>
      </c>
      <c r="J5000" s="16" t="s">
        <v>11292</v>
      </c>
      <c r="M5000" t="str">
        <f t="shared" si="78"/>
        <v>银子，《黄昏的禁忌之药》主角之一。</v>
      </c>
      <c r="O5000">
        <v>28</v>
      </c>
      <c r="P5000">
        <v>55</v>
      </c>
    </row>
    <row r="5001" spans="1:16">
      <c r="A5001" s="5" t="s">
        <v>11393</v>
      </c>
      <c r="B5001" t="s">
        <v>11394</v>
      </c>
      <c r="C5001">
        <v>1</v>
      </c>
      <c r="D5001">
        <v>0</v>
      </c>
      <c r="E5001" t="str">
        <f t="array" ref="E5001">_xlfn.IFS(C5001&lt;&gt;2,_xlfn.IFS(D5001=0,"主角之一",D5001=1,"角色",D5001=2,"男主",D5001=3,"女主"),C5001=2,"")</f>
        <v>主角之一</v>
      </c>
      <c r="G5001" t="s">
        <v>946</v>
      </c>
      <c r="I5001" t="str">
        <f t="array" ref="I5001">_xlfn.IFS(OR(C5001=0,C5001=3),_xlfn.IFS(H5001=0,"漫改",H5001=1,"轻改",H5001=2,"原创",H5001=3,"Gal改",H5001=4,"游改",H5001=5,"原创偶像",H5001=6,"国产原创",H5001=7,"小说改"),C5001&lt;&gt;0,"")</f>
        <v/>
      </c>
      <c r="J5001" s="16" t="s">
        <v>11292</v>
      </c>
      <c r="M5001" t="str">
        <f t="shared" ref="M5001:M5064" si="79">_xlfn.CONCAT(_xlfn.IFS(C5001=0,_xlfn.CONCAT(B5001,"，",I5001,"动画","《",G5001,"》",E5001,"。"),C5001=1,_xlfn.CONCAT(B5001,"，《",G5001,"》",E5001,"。"),C5001=2,_xlfn.CONCAT(B5001,"，",L5001),C5001=3,_xlfn.CONCAT(B5001,"，动画电影《",G5001,"》",E5001,"。")),_xlfn.IFS(K5001=1,"【芳文社】",K5001=0,""))</f>
        <v>八坂爱乃亚，《初音岛5》主角之一。</v>
      </c>
      <c r="O5001">
        <v>17</v>
      </c>
      <c r="P5001">
        <v>65</v>
      </c>
    </row>
    <row r="5002" spans="1:16">
      <c r="A5002" s="5" t="s">
        <v>11373</v>
      </c>
      <c r="B5002" t="s">
        <v>11374</v>
      </c>
      <c r="C5002">
        <v>1</v>
      </c>
      <c r="D5002">
        <v>0</v>
      </c>
      <c r="E5002" t="str">
        <f t="array" ref="E5002">_xlfn.IFS(C5002&lt;&gt;2,_xlfn.IFS(D5002=0,"主角之一",D5002=1,"角色",D5002=2,"男主",D5002=3,"女主"),C5002=2,"")</f>
        <v>主角之一</v>
      </c>
      <c r="G5002" t="s">
        <v>1663</v>
      </c>
      <c r="I5002" t="str">
        <f t="array" ref="I5002">_xlfn.IFS(OR(C5002=0,C5002=3),_xlfn.IFS(H5002=0,"漫改",H5002=1,"轻改",H5002=2,"原创",H5002=3,"Gal改",H5002=4,"游改",H5002=5,"原创偶像",H5002=6,"国产原创",H5002=7,"小说改"),C5002&lt;&gt;0,"")</f>
        <v/>
      </c>
      <c r="J5002" s="16" t="s">
        <v>11292</v>
      </c>
      <c r="M5002" t="str">
        <f t="shared" si="79"/>
        <v>夏洛特·佛朗西亚，《四重奏！》主角之一。</v>
      </c>
      <c r="O5002">
        <v>5</v>
      </c>
      <c r="P5002">
        <v>18</v>
      </c>
    </row>
    <row r="5003" spans="1:16">
      <c r="A5003" s="5" t="s">
        <v>11375</v>
      </c>
      <c r="B5003" t="s">
        <v>11376</v>
      </c>
      <c r="C5003">
        <v>1</v>
      </c>
      <c r="D5003">
        <v>0</v>
      </c>
      <c r="E5003" t="str">
        <f t="array" ref="E5003">_xlfn.IFS(C5003&lt;&gt;2,_xlfn.IFS(D5003=0,"主角之一",D5003=1,"角色",D5003=2,"男主",D5003=3,"女主"),C5003=2,"")</f>
        <v>主角之一</v>
      </c>
      <c r="G5003" t="s">
        <v>5015</v>
      </c>
      <c r="I5003" t="str">
        <f t="array" ref="I5003">_xlfn.IFS(OR(C5003=0,C5003=3),_xlfn.IFS(H5003=0,"漫改",H5003=1,"轻改",H5003=2,"原创",H5003=3,"Gal改",H5003=4,"游改",H5003=5,"原创偶像",H5003=6,"国产原创",H5003=7,"小说改"),C5003&lt;&gt;0,"")</f>
        <v/>
      </c>
      <c r="J5003" s="16" t="s">
        <v>11292</v>
      </c>
      <c r="M5003" t="str">
        <f t="shared" si="79"/>
        <v>浅坂メグリ，《因为妹妹太受欢迎了糟糕了。》主角之一。</v>
      </c>
      <c r="O5003">
        <v>2</v>
      </c>
      <c r="P5003">
        <v>33</v>
      </c>
    </row>
    <row r="5004" spans="1:16">
      <c r="A5004" s="5" t="s">
        <v>11377</v>
      </c>
      <c r="B5004" t="s">
        <v>11378</v>
      </c>
      <c r="C5004">
        <v>1</v>
      </c>
      <c r="D5004">
        <v>0</v>
      </c>
      <c r="E5004" t="str">
        <f t="array" ref="E5004">_xlfn.IFS(C5004&lt;&gt;2,_xlfn.IFS(D5004=0,"主角之一",D5004=1,"角色",D5004=2,"男主",D5004=3,"女主"),C5004=2,"")</f>
        <v>主角之一</v>
      </c>
      <c r="G5004" t="s">
        <v>11379</v>
      </c>
      <c r="I5004" t="str">
        <f t="array" ref="I5004">_xlfn.IFS(OR(C5004=0,C5004=3),_xlfn.IFS(H5004=0,"漫改",H5004=1,"轻改",H5004=2,"原创",H5004=3,"Gal改",H5004=4,"游改",H5004=5,"原创偶像",H5004=6,"国产原创",H5004=7,"小说改"),C5004&lt;&gt;0,"")</f>
        <v/>
      </c>
      <c r="J5004" s="16" t="s">
        <v>11292</v>
      </c>
      <c r="M5004" t="str">
        <f t="shared" si="79"/>
        <v>千代田小夜美，《NOeSIS》主角之一。</v>
      </c>
      <c r="O5004">
        <v>3</v>
      </c>
      <c r="P5004">
        <v>18</v>
      </c>
    </row>
    <row r="5005" spans="1:16">
      <c r="A5005" s="5" t="s">
        <v>11380</v>
      </c>
      <c r="B5005" t="s">
        <v>11381</v>
      </c>
      <c r="C5005">
        <v>1</v>
      </c>
      <c r="D5005">
        <v>0</v>
      </c>
      <c r="E5005" t="str">
        <f t="array" ref="E5005">_xlfn.IFS(C5005&lt;&gt;2,_xlfn.IFS(D5005=0,"主角之一",D5005=1,"角色",D5005=2,"男主",D5005=3,"女主"),C5005=2,"")</f>
        <v>主角之一</v>
      </c>
      <c r="G5005" t="s">
        <v>11382</v>
      </c>
      <c r="I5005" t="str">
        <f t="array" ref="I5005">_xlfn.IFS(OR(C5005=0,C5005=3),_xlfn.IFS(H5005=0,"漫改",H5005=1,"轻改",H5005=2,"原创",H5005=3,"Gal改",H5005=4,"游改",H5005=5,"原创偶像",H5005=6,"国产原创",H5005=7,"小说改"),C5005&lt;&gt;0,"")</f>
        <v/>
      </c>
      <c r="J5005" s="16" t="s">
        <v>11292</v>
      </c>
      <c r="M5005" t="str">
        <f t="shared" si="79"/>
        <v>安藤ローザ，《变身!!!》主角之一。</v>
      </c>
      <c r="O5005">
        <v>2</v>
      </c>
      <c r="P5005">
        <v>8</v>
      </c>
    </row>
    <row r="5006" spans="1:16">
      <c r="A5006" s="5" t="s">
        <v>11383</v>
      </c>
      <c r="B5006" t="s">
        <v>11384</v>
      </c>
      <c r="C5006">
        <v>1</v>
      </c>
      <c r="D5006">
        <v>0</v>
      </c>
      <c r="E5006" t="str">
        <f t="array" ref="E5006">_xlfn.IFS(C5006&lt;&gt;2,_xlfn.IFS(D5006=0,"主角之一",D5006=1,"角色",D5006=2,"男主",D5006=3,"女主"),C5006=2,"")</f>
        <v>主角之一</v>
      </c>
      <c r="G5006" t="s">
        <v>217</v>
      </c>
      <c r="I5006" t="str">
        <f t="array" ref="I5006">_xlfn.IFS(OR(C5006=0,C5006=3),_xlfn.IFS(H5006=0,"漫改",H5006=1,"轻改",H5006=2,"原创",H5006=3,"Gal改",H5006=4,"游改",H5006=5,"原创偶像",H5006=6,"国产原创",H5006=7,"小说改"),C5006&lt;&gt;0,"")</f>
        <v/>
      </c>
      <c r="J5006" s="16" t="s">
        <v>11292</v>
      </c>
      <c r="M5006" t="str">
        <f t="shared" si="79"/>
        <v>椿姬恋羽，《花之天使的夏日恋歌》主角之一。</v>
      </c>
      <c r="O5006">
        <v>9</v>
      </c>
      <c r="P5006">
        <v>14</v>
      </c>
    </row>
    <row r="5007" spans="1:16">
      <c r="A5007" s="5" t="s">
        <v>11367</v>
      </c>
      <c r="B5007" t="s">
        <v>11368</v>
      </c>
      <c r="C5007">
        <v>1</v>
      </c>
      <c r="D5007">
        <v>1</v>
      </c>
      <c r="E5007" t="str">
        <f t="array" ref="E5007">_xlfn.IFS(C5007&lt;&gt;2,_xlfn.IFS(D5007=0,"主角之一",D5007=1,"角色",D5007=2,"男主",D5007=3,"女主"),C5007=2,"")</f>
        <v>角色</v>
      </c>
      <c r="G5007" t="s">
        <v>1709</v>
      </c>
      <c r="I5007" t="str">
        <f t="array" ref="I5007">_xlfn.IFS(OR(C5007=0,C5007=3),_xlfn.IFS(H5007=0,"漫改",H5007=1,"轻改",H5007=2,"原创",H5007=3,"Gal改",H5007=4,"游改",H5007=5,"原创偶像",H5007=6,"国产原创",H5007=7,"小说改"),C5007&lt;&gt;0,"")</f>
        <v/>
      </c>
      <c r="J5007" s="16" t="s">
        <v>11292</v>
      </c>
      <c r="M5007" t="str">
        <f t="shared" si="79"/>
        <v>鮫氷新一，《娇蛮之吻》角色。</v>
      </c>
      <c r="O5007">
        <v>6</v>
      </c>
      <c r="P5007">
        <v>2</v>
      </c>
    </row>
    <row r="5008" spans="1:16">
      <c r="A5008" s="5" t="s">
        <v>11385</v>
      </c>
      <c r="B5008" t="s">
        <v>11386</v>
      </c>
      <c r="C5008">
        <v>1</v>
      </c>
      <c r="D5008">
        <v>0</v>
      </c>
      <c r="E5008" t="str">
        <f t="array" ref="E5008">_xlfn.IFS(C5008&lt;&gt;2,_xlfn.IFS(D5008=0,"主角之一",D5008=1,"角色",D5008=2,"男主",D5008=3,"女主"),C5008=2,"")</f>
        <v>主角之一</v>
      </c>
      <c r="G5008" t="s">
        <v>2885</v>
      </c>
      <c r="I5008" t="str">
        <f t="array" ref="I5008">_xlfn.IFS(OR(C5008=0,C5008=3),_xlfn.IFS(H5008=0,"漫改",H5008=1,"轻改",H5008=2,"原创",H5008=3,"Gal改",H5008=4,"游改",H5008=5,"原创偶像",H5008=6,"国产原创",H5008=7,"小说改"),C5008&lt;&gt;0,"")</f>
        <v/>
      </c>
      <c r="J5008" s="16" t="s">
        <v>11292</v>
      </c>
      <c r="M5008" t="str">
        <f t="shared" si="79"/>
        <v>琴，《爱丽丝秘迹！〜少女们编织梦的秘境〜》主角之一。</v>
      </c>
      <c r="O5008">
        <v>4</v>
      </c>
      <c r="P5008">
        <v>14</v>
      </c>
    </row>
    <row r="5009" spans="1:16">
      <c r="A5009" s="5" t="s">
        <v>11387</v>
      </c>
      <c r="B5009" t="s">
        <v>11388</v>
      </c>
      <c r="C5009">
        <v>1</v>
      </c>
      <c r="D5009">
        <v>0</v>
      </c>
      <c r="E5009" t="str">
        <f t="array" ref="E5009">_xlfn.IFS(C5009&lt;&gt;2,_xlfn.IFS(D5009=0,"主角之一",D5009=1,"角色",D5009=2,"男主",D5009=3,"女主"),C5009=2,"")</f>
        <v>主角之一</v>
      </c>
      <c r="G5009" t="s">
        <v>1579</v>
      </c>
      <c r="I5009" t="str">
        <f t="array" ref="I5009">_xlfn.IFS(OR(C5009=0,C5009=3),_xlfn.IFS(H5009=0,"漫改",H5009=1,"轻改",H5009=2,"原创",H5009=3,"Gal改",H5009=4,"游改",H5009=5,"原创偶像",H5009=6,"国产原创",H5009=7,"小说改"),C5009&lt;&gt;0,"")</f>
        <v/>
      </c>
      <c r="J5009" s="16" t="s">
        <v>11292</v>
      </c>
      <c r="M5009" t="str">
        <f t="shared" si="79"/>
        <v>結月悠，《树莓立方体》主角之一。</v>
      </c>
      <c r="O5009">
        <v>10</v>
      </c>
      <c r="P5009">
        <v>38</v>
      </c>
    </row>
    <row r="5010" spans="1:16">
      <c r="A5010" s="5" t="s">
        <v>11389</v>
      </c>
      <c r="B5010" t="s">
        <v>11390</v>
      </c>
      <c r="C5010">
        <v>1</v>
      </c>
      <c r="D5010">
        <v>1</v>
      </c>
      <c r="E5010" t="str">
        <f t="array" ref="E5010">_xlfn.IFS(C5010&lt;&gt;2,_xlfn.IFS(D5010=0,"主角之一",D5010=1,"角色",D5010=2,"男主",D5010=3,"女主"),C5010=2,"")</f>
        <v>角色</v>
      </c>
      <c r="G5010" t="s">
        <v>1576</v>
      </c>
      <c r="I5010" t="str">
        <f t="array" ref="I5010">_xlfn.IFS(OR(C5010=0,C5010=3),_xlfn.IFS(H5010=0,"漫改",H5010=1,"轻改",H5010=2,"原创",H5010=3,"Gal改",H5010=4,"游改",H5010=5,"原创偶像",H5010=6,"国产原创",H5010=7,"小说改"),C5010&lt;&gt;0,"")</f>
        <v/>
      </c>
      <c r="J5010" s="16" t="s">
        <v>11292</v>
      </c>
      <c r="M5010" t="str">
        <f t="shared" si="79"/>
        <v>阳向井朝日，《樱花、萌放。-as the Night's, Reincarnation-》角色。</v>
      </c>
      <c r="O5010">
        <v>19</v>
      </c>
      <c r="P5010">
        <v>17</v>
      </c>
    </row>
    <row r="5011" spans="1:16">
      <c r="A5011" s="5" t="s">
        <v>11391</v>
      </c>
      <c r="B5011" t="s">
        <v>11392</v>
      </c>
      <c r="C5011">
        <v>1</v>
      </c>
      <c r="D5011">
        <v>0</v>
      </c>
      <c r="E5011" t="str">
        <f t="array" ref="E5011">_xlfn.IFS(C5011&lt;&gt;2,_xlfn.IFS(D5011=0,"主角之一",D5011=1,"角色",D5011=2,"男主",D5011=3,"女主"),C5011=2,"")</f>
        <v>主角之一</v>
      </c>
      <c r="G5011" t="s">
        <v>4692</v>
      </c>
      <c r="I5011" t="str">
        <f t="array" ref="I5011">_xlfn.IFS(OR(C5011=0,C5011=3),_xlfn.IFS(H5011=0,"漫改",H5011=1,"轻改",H5011=2,"原创",H5011=3,"Gal改",H5011=4,"游改",H5011=5,"原创偶像",H5011=6,"国产原创",H5011=7,"小说改"),C5011&lt;&gt;0,"")</f>
        <v/>
      </c>
      <c r="J5011" s="16" t="s">
        <v>11292</v>
      </c>
      <c r="M5011" t="str">
        <f t="shared" si="79"/>
        <v>水晶石みだり，《玉响未来》主角之一。</v>
      </c>
      <c r="O5011">
        <v>35</v>
      </c>
      <c r="P5011">
        <v>65</v>
      </c>
    </row>
    <row r="5012" spans="1:16">
      <c r="A5012" s="5" t="s">
        <v>11397</v>
      </c>
      <c r="B5012" t="s">
        <v>11398</v>
      </c>
      <c r="C5012">
        <v>2</v>
      </c>
      <c r="E5012" t="str">
        <f t="array" ref="E5012">_xlfn.IFS(C5012&lt;&gt;2,_xlfn.IFS(D5012=0,"主角之一",D5012=1,"角色",D5012=2,"男主",D5012=3,"女主"),C5012=2,"")</f>
        <v/>
      </c>
      <c r="I5012" t="str">
        <f t="array" ref="I5012">_xlfn.IFS(OR(C5012=0,C5012=3),_xlfn.IFS(H5012=0,"漫改",H5012=1,"轻改",H5012=2,"原创",H5012=3,"Gal改",H5012=4,"游改",H5012=5,"原创偶像",H5012=6,"国产原创",H5012=7,"小说改"),C5012&lt;&gt;0,"")</f>
        <v/>
      </c>
      <c r="J5012" s="16" t="s">
        <v>11292</v>
      </c>
      <c r="L5012" t="s">
        <v>3452</v>
      </c>
      <c r="M5012" t="str">
        <f t="shared" si="79"/>
        <v>爱莉希雅，游戏《崩坏3》角色。</v>
      </c>
      <c r="O5012">
        <v>20</v>
      </c>
      <c r="P5012">
        <v>89</v>
      </c>
    </row>
    <row r="5013" spans="1:16">
      <c r="A5013" s="5" t="s">
        <v>11399</v>
      </c>
      <c r="B5013" t="s">
        <v>11400</v>
      </c>
      <c r="C5013">
        <v>2</v>
      </c>
      <c r="E5013" t="str">
        <f t="array" ref="E5013">_xlfn.IFS(C5013&lt;&gt;2,_xlfn.IFS(D5013=0,"主角之一",D5013=1,"角色",D5013=2,"男主",D5013=3,"女主"),C5013=2,"")</f>
        <v/>
      </c>
      <c r="I5013" t="str">
        <f t="array" ref="I5013">_xlfn.IFS(OR(C5013=0,C5013=3),_xlfn.IFS(H5013=0,"漫改",H5013=1,"轻改",H5013=2,"原创",H5013=3,"Gal改",H5013=4,"游改",H5013=5,"原创偶像",H5013=6,"国产原创",H5013=7,"小说改"),C5013&lt;&gt;0,"")</f>
        <v/>
      </c>
      <c r="J5013" s="16" t="s">
        <v>11292</v>
      </c>
      <c r="L5013" t="s">
        <v>2898</v>
      </c>
      <c r="M5013" t="str">
        <f t="shared" si="79"/>
        <v>紫云清夏，游戏《学园偶像大师》角色。</v>
      </c>
      <c r="O5013">
        <v>23</v>
      </c>
      <c r="P5013">
        <v>27</v>
      </c>
    </row>
    <row r="5014" spans="1:16">
      <c r="A5014" s="5" t="s">
        <v>11395</v>
      </c>
      <c r="B5014" t="s">
        <v>11396</v>
      </c>
      <c r="C5014">
        <v>2</v>
      </c>
      <c r="E5014" t="str">
        <f t="array" ref="E5014">_xlfn.IFS(C5014&lt;&gt;2,_xlfn.IFS(D5014=0,"主角之一",D5014=1,"角色",D5014=2,"男主",D5014=3,"女主"),C5014=2,"")</f>
        <v/>
      </c>
      <c r="I5014" t="str">
        <f t="array" ref="I5014">_xlfn.IFS(OR(C5014=0,C5014=3),_xlfn.IFS(H5014=0,"漫改",H5014=1,"轻改",H5014=2,"原创",H5014=3,"Gal改",H5014=4,"游改",H5014=5,"原创偶像",H5014=6,"国产原创",H5014=7,"小说改"),C5014&lt;&gt;0,"")</f>
        <v/>
      </c>
      <c r="J5014" s="16" t="s">
        <v>11292</v>
      </c>
      <c r="L5014" t="s">
        <v>1597</v>
      </c>
      <c r="M5014" t="str">
        <f t="shared" si="79"/>
        <v>笹木咲，知名vtuber。</v>
      </c>
      <c r="O5014">
        <v>15</v>
      </c>
      <c r="P5014">
        <v>49</v>
      </c>
    </row>
    <row r="5015" spans="1:16">
      <c r="A5015" s="5" t="s">
        <v>11401</v>
      </c>
      <c r="B5015" t="s">
        <v>11402</v>
      </c>
      <c r="C5015">
        <v>0</v>
      </c>
      <c r="D5015">
        <v>1</v>
      </c>
      <c r="E5015" t="str">
        <f t="array" ref="E5015">_xlfn.IFS(C5015&lt;&gt;2,_xlfn.IFS(D5015=0,"主角之一",D5015=1,"角色",D5015=2,"男主",D5015=3,"女主"),C5015=2,"")</f>
        <v>角色</v>
      </c>
      <c r="G5015" t="s">
        <v>3514</v>
      </c>
      <c r="H5015">
        <v>0</v>
      </c>
      <c r="I5015" t="str">
        <f t="array" ref="I5015">_xlfn.IFS(OR(C5015=0,C5015=3),_xlfn.IFS(H5015=0,"漫改",H5015=1,"轻改",H5015=2,"原创",H5015=3,"Gal改",H5015=4,"游改",H5015=5,"原创偶像",H5015=6,"国产原创",H5015=7,"小说改"),C5015&lt;&gt;0,"")</f>
        <v>漫改</v>
      </c>
      <c r="J5015" s="16" t="s">
        <v>11403</v>
      </c>
      <c r="M5015" t="str">
        <f t="shared" si="79"/>
        <v>新井珠子，漫改动画《元气囝仔》角色。</v>
      </c>
      <c r="O5015">
        <v>8</v>
      </c>
      <c r="P5015">
        <v>14</v>
      </c>
    </row>
    <row r="5016" spans="1:16">
      <c r="A5016" s="5" t="s">
        <v>11404</v>
      </c>
      <c r="B5016" t="s">
        <v>11405</v>
      </c>
      <c r="C5016">
        <v>0</v>
      </c>
      <c r="D5016">
        <v>1</v>
      </c>
      <c r="E5016" t="str">
        <f t="array" ref="E5016">_xlfn.IFS(C5016&lt;&gt;2,_xlfn.IFS(D5016=0,"主角之一",D5016=1,"角色",D5016=2,"男主",D5016=3,"女主"),C5016=2,"")</f>
        <v>角色</v>
      </c>
      <c r="G5016" t="s">
        <v>206</v>
      </c>
      <c r="H5016">
        <v>4</v>
      </c>
      <c r="I5016" t="str">
        <f t="array" ref="I5016">_xlfn.IFS(OR(C5016=0,C5016=3),_xlfn.IFS(H5016=0,"漫改",H5016=1,"轻改",H5016=2,"原创",H5016=3,"Gal改",H5016=4,"游改",H5016=5,"原创偶像",H5016=6,"国产原创",H5016=7,"小说改"),C5016&lt;&gt;0,"")</f>
        <v>游改</v>
      </c>
      <c r="J5016" s="16" t="s">
        <v>11403</v>
      </c>
      <c r="M5016" t="str">
        <f t="shared" si="79"/>
        <v>城崎美嘉，游改动画《偶像大师 灰姑娘女孩》角色。</v>
      </c>
      <c r="O5016">
        <v>55</v>
      </c>
      <c r="P5016">
        <v>154</v>
      </c>
    </row>
    <row r="5017" spans="1:16">
      <c r="A5017" s="5" t="s">
        <v>11406</v>
      </c>
      <c r="B5017" t="s">
        <v>11407</v>
      </c>
      <c r="C5017">
        <v>0</v>
      </c>
      <c r="D5017">
        <v>0</v>
      </c>
      <c r="E5017" t="str">
        <f t="array" ref="E5017">_xlfn.IFS(C5017&lt;&gt;2,_xlfn.IFS(D5017=0,"主角之一",D5017=1,"角色",D5017=2,"男主",D5017=3,"女主"),C5017=2,"")</f>
        <v>主角之一</v>
      </c>
      <c r="G5017" t="s">
        <v>844</v>
      </c>
      <c r="H5017">
        <v>4</v>
      </c>
      <c r="I5017" t="str">
        <f t="array" ref="I5017">_xlfn.IFS(OR(C5017=0,C5017=3),_xlfn.IFS(H5017=0,"漫改",H5017=1,"轻改",H5017=2,"原创",H5017=3,"Gal改",H5017=4,"游改",H5017=5,"原创偶像",H5017=6,"国产原创",H5017=7,"小说改"),C5017&lt;&gt;0,"")</f>
        <v>游改</v>
      </c>
      <c r="J5017" s="16" t="s">
        <v>11403</v>
      </c>
      <c r="M5017" t="str">
        <f t="shared" si="79"/>
        <v>高卷杏，游改动画《女神异闻录5》主角之一。</v>
      </c>
      <c r="O5017">
        <v>53</v>
      </c>
      <c r="P5017">
        <v>147</v>
      </c>
    </row>
    <row r="5018" spans="1:16">
      <c r="A5018" s="5" t="s">
        <v>11408</v>
      </c>
      <c r="B5018" t="s">
        <v>11409</v>
      </c>
      <c r="C5018">
        <v>0</v>
      </c>
      <c r="D5018">
        <v>1</v>
      </c>
      <c r="E5018" t="str">
        <f t="array" ref="E5018">_xlfn.IFS(C5018&lt;&gt;2,_xlfn.IFS(D5018=0,"主角之一",D5018=1,"角色",D5018=2,"男主",D5018=3,"女主"),C5018=2,"")</f>
        <v>角色</v>
      </c>
      <c r="G5018" t="s">
        <v>4755</v>
      </c>
      <c r="H5018">
        <v>0</v>
      </c>
      <c r="I5018" t="str">
        <f t="array" ref="I5018">_xlfn.IFS(OR(C5018=0,C5018=3),_xlfn.IFS(H5018=0,"漫改",H5018=1,"轻改",H5018=2,"原创",H5018=3,"Gal改",H5018=4,"游改",H5018=5,"原创偶像",H5018=6,"国产原创",H5018=7,"小说改"),C5018&lt;&gt;0,"")</f>
        <v>漫改</v>
      </c>
      <c r="J5018" s="16" t="s">
        <v>11403</v>
      </c>
      <c r="M5018" t="str">
        <f t="shared" si="79"/>
        <v>名取周一，漫改动画《夏目友人帐》角色。</v>
      </c>
      <c r="O5018">
        <v>2</v>
      </c>
      <c r="P5018">
        <v>17</v>
      </c>
    </row>
    <row r="5019" spans="1:16">
      <c r="A5019" s="5" t="s">
        <v>11410</v>
      </c>
      <c r="B5019" t="s">
        <v>11411</v>
      </c>
      <c r="C5019">
        <v>0</v>
      </c>
      <c r="D5019">
        <v>1</v>
      </c>
      <c r="E5019" t="str">
        <f t="array" ref="E5019">_xlfn.IFS(C5019&lt;&gt;2,_xlfn.IFS(D5019=0,"主角之一",D5019=1,"角色",D5019=2,"男主",D5019=3,"女主"),C5019=2,"")</f>
        <v>角色</v>
      </c>
      <c r="G5019" t="s">
        <v>407</v>
      </c>
      <c r="H5019">
        <v>0</v>
      </c>
      <c r="I5019" t="str">
        <f t="array" ref="I5019">_xlfn.IFS(OR(C5019=0,C5019=3),_xlfn.IFS(H5019=0,"漫改",H5019=1,"轻改",H5019=2,"原创",H5019=3,"Gal改",H5019=4,"游改",H5019=5,"原创偶像",H5019=6,"国产原创",H5019=7,"小说改"),C5019&lt;&gt;0,"")</f>
        <v>漫改</v>
      </c>
      <c r="J5019" s="16" t="s">
        <v>11403</v>
      </c>
      <c r="M5019" t="str">
        <f t="shared" si="79"/>
        <v>水莲寺清春，漫改动画《魔法少女网站》角色。</v>
      </c>
      <c r="O5019">
        <v>2</v>
      </c>
      <c r="P5019">
        <v>9</v>
      </c>
    </row>
    <row r="5020" spans="1:16">
      <c r="A5020" s="5" t="s">
        <v>11412</v>
      </c>
      <c r="B5020" t="s">
        <v>11413</v>
      </c>
      <c r="C5020">
        <v>1</v>
      </c>
      <c r="D5020">
        <v>0</v>
      </c>
      <c r="E5020" t="str">
        <f t="array" ref="E5020">_xlfn.IFS(C5020&lt;&gt;2,_xlfn.IFS(D5020=0,"主角之一",D5020=1,"角色",D5020=2,"男主",D5020=3,"女主"),C5020=2,"")</f>
        <v>主角之一</v>
      </c>
      <c r="G5020" t="s">
        <v>716</v>
      </c>
      <c r="I5020" t="str">
        <f t="array" ref="I5020">_xlfn.IFS(OR(C5020=0,C5020=3),_xlfn.IFS(H5020=0,"漫改",H5020=1,"轻改",H5020=2,"原创",H5020=3,"Gal改",H5020=4,"游改",H5020=5,"原创偶像",H5020=6,"国产原创",H5020=7,"小说改"),C5020&lt;&gt;0,"")</f>
        <v/>
      </c>
      <c r="J5020" s="16" t="s">
        <v>11403</v>
      </c>
      <c r="M5020" t="str">
        <f t="shared" si="79"/>
        <v>成川姬，《LOVELY×CATION2》主角之一。</v>
      </c>
      <c r="O5020">
        <v>7</v>
      </c>
      <c r="P5020">
        <v>47</v>
      </c>
    </row>
    <row r="5021" spans="1:16">
      <c r="A5021" s="5" t="s">
        <v>11414</v>
      </c>
      <c r="B5021" t="s">
        <v>11415</v>
      </c>
      <c r="C5021">
        <v>1</v>
      </c>
      <c r="D5021">
        <v>0</v>
      </c>
      <c r="E5021" t="str">
        <f t="array" ref="E5021">_xlfn.IFS(C5021&lt;&gt;2,_xlfn.IFS(D5021=0,"主角之一",D5021=1,"角色",D5021=2,"男主",D5021=3,"女主"),C5021=2,"")</f>
        <v>主角之一</v>
      </c>
      <c r="G5021" t="s">
        <v>1562</v>
      </c>
      <c r="I5021" t="str">
        <f t="array" ref="I5021">_xlfn.IFS(OR(C5021=0,C5021=3),_xlfn.IFS(H5021=0,"漫改",H5021=1,"轻改",H5021=2,"原创",H5021=3,"Gal改",H5021=4,"游改",H5021=5,"原创偶像",H5021=6,"国产原创",H5021=7,"小说改"),C5021&lt;&gt;0,"")</f>
        <v/>
      </c>
      <c r="J5021" s="16" t="s">
        <v>11403</v>
      </c>
      <c r="M5021" t="str">
        <f t="shared" si="79"/>
        <v>天蕗雪花，《樱吹雪 ～千年之恋～》主角之一。</v>
      </c>
      <c r="O5021">
        <v>5</v>
      </c>
      <c r="P5021">
        <v>20</v>
      </c>
    </row>
    <row r="5022" spans="1:16">
      <c r="A5022" s="5" t="s">
        <v>11416</v>
      </c>
      <c r="B5022" t="s">
        <v>11417</v>
      </c>
      <c r="C5022">
        <v>1</v>
      </c>
      <c r="D5022">
        <v>0</v>
      </c>
      <c r="E5022" t="str">
        <f t="array" ref="E5022">_xlfn.IFS(C5022&lt;&gt;2,_xlfn.IFS(D5022=0,"主角之一",D5022=1,"角色",D5022=2,"男主",D5022=3,"女主"),C5022=2,"")</f>
        <v>主角之一</v>
      </c>
      <c r="G5022" t="s">
        <v>2474</v>
      </c>
      <c r="I5022" t="str">
        <f t="array" ref="I5022">_xlfn.IFS(OR(C5022=0,C5022=3),_xlfn.IFS(H5022=0,"漫改",H5022=1,"轻改",H5022=2,"原创",H5022=3,"Gal改",H5022=4,"游改",H5022=5,"原创偶像",H5022=6,"国产原创",H5022=7,"小说改"),C5022&lt;&gt;0,"")</f>
        <v/>
      </c>
      <c r="J5022" s="16" t="s">
        <v>11403</v>
      </c>
      <c r="M5022" t="str">
        <f t="shared" si="79"/>
        <v>御前崎悠羽，《Study § Steady》主角之一。</v>
      </c>
      <c r="O5022">
        <v>32</v>
      </c>
      <c r="P5022">
        <v>100</v>
      </c>
    </row>
    <row r="5023" spans="1:16">
      <c r="A5023" s="5" t="s">
        <v>11418</v>
      </c>
      <c r="B5023" t="s">
        <v>11419</v>
      </c>
      <c r="C5023">
        <v>1</v>
      </c>
      <c r="D5023">
        <v>0</v>
      </c>
      <c r="E5023" t="str">
        <f t="array" ref="E5023">_xlfn.IFS(C5023&lt;&gt;2,_xlfn.IFS(D5023=0,"主角之一",D5023=1,"角色",D5023=2,"男主",D5023=3,"女主"),C5023=2,"")</f>
        <v>主角之一</v>
      </c>
      <c r="G5023" t="s">
        <v>11420</v>
      </c>
      <c r="I5023" t="str">
        <f t="array" ref="I5023">_xlfn.IFS(OR(C5023=0,C5023=3),_xlfn.IFS(H5023=0,"漫改",H5023=1,"轻改",H5023=2,"原创",H5023=3,"Gal改",H5023=4,"游改",H5023=5,"原创偶像",H5023=6,"国产原创",H5023=7,"小说改"),C5023&lt;&gt;0,"")</f>
        <v/>
      </c>
      <c r="J5023" s="16" t="s">
        <v>11403</v>
      </c>
      <c r="M5023" t="str">
        <f t="shared" si="79"/>
        <v>紫娑，《寄甡》主角之一。</v>
      </c>
      <c r="O5023">
        <v>4</v>
      </c>
      <c r="P5023">
        <v>5</v>
      </c>
    </row>
    <row r="5024" spans="1:16">
      <c r="A5024" s="5" t="s">
        <v>11423</v>
      </c>
      <c r="B5024" t="s">
        <v>11424</v>
      </c>
      <c r="C5024">
        <v>2</v>
      </c>
      <c r="E5024" t="str">
        <f t="array" ref="E5024">_xlfn.IFS(C5024&lt;&gt;2,_xlfn.IFS(D5024=0,"主角之一",D5024=1,"角色",D5024=2,"男主",D5024=3,"女主"),C5024=2,"")</f>
        <v/>
      </c>
      <c r="I5024" t="str">
        <f t="array" ref="I5024">_xlfn.IFS(OR(C5024=0,C5024=3),_xlfn.IFS(H5024=0,"漫改",H5024=1,"轻改",H5024=2,"原创",H5024=3,"Gal改",H5024=4,"游改",H5024=5,"原创偶像",H5024=6,"国产原创",H5024=7,"小说改"),C5024&lt;&gt;0,"")</f>
        <v/>
      </c>
      <c r="J5024" s="16" t="s">
        <v>11403</v>
      </c>
      <c r="L5024" t="s">
        <v>92</v>
      </c>
      <c r="M5024" t="str">
        <f t="shared" si="79"/>
        <v>奥空绫音，游戏《蔚蓝档案》角色。</v>
      </c>
      <c r="O5024">
        <v>6</v>
      </c>
      <c r="P5024">
        <v>11</v>
      </c>
    </row>
    <row r="5025" spans="1:16">
      <c r="A5025" s="5" t="s">
        <v>11421</v>
      </c>
      <c r="B5025" t="s">
        <v>11422</v>
      </c>
      <c r="C5025">
        <v>2</v>
      </c>
      <c r="E5025" t="str">
        <f t="array" ref="E5025">_xlfn.IFS(C5025&lt;&gt;2,_xlfn.IFS(D5025=0,"主角之一",D5025=1,"角色",D5025=2,"男主",D5025=3,"女主"),C5025=2,"")</f>
        <v/>
      </c>
      <c r="I5025" t="str">
        <f t="array" ref="I5025">_xlfn.IFS(OR(C5025=0,C5025=3),_xlfn.IFS(H5025=0,"漫改",H5025=1,"轻改",H5025=2,"原创",H5025=3,"Gal改",H5025=4,"游改",H5025=5,"原创偶像",H5025=6,"国产原创",H5025=7,"小说改"),C5025&lt;&gt;0,"")</f>
        <v/>
      </c>
      <c r="J5025" s="16" t="s">
        <v>11403</v>
      </c>
      <c r="L5025" t="s">
        <v>2395</v>
      </c>
      <c r="M5025" t="str">
        <f t="shared" si="79"/>
        <v>東云彰人，游戏《世界计划 缤纷舞台！ feat. 初音未来》角色。</v>
      </c>
      <c r="O5025">
        <v>9</v>
      </c>
      <c r="P5025">
        <v>18</v>
      </c>
    </row>
    <row r="5026" spans="1:16">
      <c r="B5026" t="s">
        <v>11425</v>
      </c>
      <c r="C5026">
        <v>2</v>
      </c>
      <c r="E5026" t="str">
        <f t="array" ref="E5026">_xlfn.IFS(C5026&lt;&gt;2,_xlfn.IFS(D5026=0,"主角之一",D5026=1,"角色",D5026=2,"男主",D5026=3,"女主"),C5026=2,"")</f>
        <v/>
      </c>
      <c r="I5026" t="str">
        <f t="array" ref="I5026">_xlfn.IFS(OR(C5026=0,C5026=3),_xlfn.IFS(H5026=0,"漫改",H5026=1,"轻改",H5026=2,"原创",H5026=3,"Gal改",H5026=4,"游改",H5026=5,"原创偶像",H5026=6,"国产原创",H5026=7,"小说改"),C5026&lt;&gt;0,"")</f>
        <v/>
      </c>
      <c r="J5026" s="16" t="s">
        <v>11403</v>
      </c>
      <c r="L5026" t="s">
        <v>830</v>
      </c>
      <c r="M5026" t="str">
        <f t="shared" si="79"/>
        <v>Hiiro，b站虚拟up主。</v>
      </c>
    </row>
    <row r="5027" spans="1:16">
      <c r="B5027" t="s">
        <v>11426</v>
      </c>
      <c r="C5027">
        <v>2</v>
      </c>
      <c r="E5027" t="str">
        <f t="array" ref="E5027">_xlfn.IFS(C5027&lt;&gt;2,_xlfn.IFS(D5027=0,"主角之一",D5027=1,"角色",D5027=2,"男主",D5027=3,"女主"),C5027=2,"")</f>
        <v/>
      </c>
      <c r="I5027" t="str">
        <f t="array" ref="I5027">_xlfn.IFS(OR(C5027=0,C5027=3),_xlfn.IFS(H5027=0,"漫改",H5027=1,"轻改",H5027=2,"原创",H5027=3,"Gal改",H5027=4,"游改",H5027=5,"原创偶像",H5027=6,"国产原创",H5027=7,"小说改"),C5027&lt;&gt;0,"")</f>
        <v/>
      </c>
      <c r="J5027" s="16" t="s">
        <v>11403</v>
      </c>
      <c r="L5027" t="s">
        <v>11427</v>
      </c>
      <c r="M5027" t="str">
        <f t="shared" si="79"/>
        <v>心宜，隶属于枝江娱乐的虚拟偶像。</v>
      </c>
    </row>
    <row r="5028" spans="1:16">
      <c r="B5028" t="s">
        <v>11428</v>
      </c>
      <c r="C5028">
        <v>2</v>
      </c>
      <c r="E5028" t="str">
        <f t="array" ref="E5028">_xlfn.IFS(C5028&lt;&gt;2,_xlfn.IFS(D5028=0,"主角之一",D5028=1,"角色",D5028=2,"男主",D5028=3,"女主"),C5028=2,"")</f>
        <v/>
      </c>
      <c r="I5028" t="str">
        <f t="array" ref="I5028">_xlfn.IFS(OR(C5028=0,C5028=3),_xlfn.IFS(H5028=0,"漫改",H5028=1,"轻改",H5028=2,"原创",H5028=3,"Gal改",H5028=4,"游改",H5028=5,"原创偶像",H5028=6,"国产原创",H5028=7,"小说改"),C5028&lt;&gt;0,"")</f>
        <v/>
      </c>
      <c r="J5028" s="16" t="s">
        <v>11403</v>
      </c>
      <c r="L5028" t="s">
        <v>11429</v>
      </c>
      <c r="M5028" t="str">
        <f t="shared" si="79"/>
        <v>埃已，JUSF周存所创作的洛天依二设角色。</v>
      </c>
    </row>
    <row r="5029" spans="1:16">
      <c r="A5029" s="5" t="s">
        <v>11451</v>
      </c>
      <c r="B5029" t="s">
        <v>11452</v>
      </c>
      <c r="C5029">
        <v>0</v>
      </c>
      <c r="D5029">
        <v>0</v>
      </c>
      <c r="E5029" t="str">
        <f t="array" ref="E5029">_xlfn.IFS(C5029&lt;&gt;2,_xlfn.IFS(D5029=0,"主角之一",D5029=1,"角色",D5029=2,"男主",D5029=3,"女主"),C5029=2,"")</f>
        <v>主角之一</v>
      </c>
      <c r="G5029" t="s">
        <v>11453</v>
      </c>
      <c r="H5029">
        <v>1</v>
      </c>
      <c r="I5029" t="str">
        <f t="array" ref="I5029">_xlfn.IFS(OR(C5029=0,C5029=3),_xlfn.IFS(H5029=0,"漫改",H5029=1,"轻改",H5029=2,"原创",H5029=3,"Gal改",H5029=4,"游改",H5029=5,"原创偶像",H5029=6,"国产原创",H5029=7,"小说改"),C5029&lt;&gt;0,"")</f>
        <v>轻改</v>
      </c>
      <c r="J5029" s="16" t="s">
        <v>11432</v>
      </c>
      <c r="M5029" t="str">
        <f t="shared" si="79"/>
        <v>库洛德·夏努·艾路梅亚，轻改动画《因为是反派大小姐所以养了魔王》主角之一。</v>
      </c>
      <c r="O5029">
        <v>2</v>
      </c>
      <c r="P5029">
        <v>1</v>
      </c>
    </row>
    <row r="5030" spans="1:16">
      <c r="A5030" s="5" t="s">
        <v>11439</v>
      </c>
      <c r="B5030" t="s">
        <v>11440</v>
      </c>
      <c r="C5030">
        <v>0</v>
      </c>
      <c r="D5030">
        <v>1</v>
      </c>
      <c r="E5030" t="str">
        <f t="array" ref="E5030">_xlfn.IFS(C5030&lt;&gt;2,_xlfn.IFS(D5030=0,"主角之一",D5030=1,"角色",D5030=2,"男主",D5030=3,"女主"),C5030=2,"")</f>
        <v>角色</v>
      </c>
      <c r="G5030" t="s">
        <v>1674</v>
      </c>
      <c r="H5030">
        <v>2</v>
      </c>
      <c r="I5030" t="str">
        <f t="array" ref="I5030">_xlfn.IFS(OR(C5030=0,C5030=3),_xlfn.IFS(H5030=0,"漫改",H5030=1,"轻改",H5030=2,"原创",H5030=3,"Gal改",H5030=4,"游改",H5030=5,"原创偶像",H5030=6,"国产原创",H5030=7,"小说改"),C5030&lt;&gt;0,"")</f>
        <v>原创</v>
      </c>
      <c r="J5030" s="16" t="s">
        <v>11432</v>
      </c>
      <c r="M5030" t="str">
        <f t="shared" si="79"/>
        <v>灵屋佑介，原创动画《革命机Valvrave》角色。</v>
      </c>
      <c r="O5030">
        <v>3</v>
      </c>
      <c r="P5030">
        <v>1</v>
      </c>
    </row>
    <row r="5031" spans="1:16">
      <c r="A5031" s="5" t="s">
        <v>11441</v>
      </c>
      <c r="B5031" t="s">
        <v>11442</v>
      </c>
      <c r="C5031">
        <v>0</v>
      </c>
      <c r="D5031">
        <v>0</v>
      </c>
      <c r="E5031" t="str">
        <f t="array" ref="E5031">_xlfn.IFS(C5031&lt;&gt;2,_xlfn.IFS(D5031=0,"主角之一",D5031=1,"角色",D5031=2,"男主",D5031=3,"女主"),C5031=2,"")</f>
        <v>主角之一</v>
      </c>
      <c r="G5031" t="s">
        <v>28</v>
      </c>
      <c r="H5031">
        <v>0</v>
      </c>
      <c r="I5031" t="str">
        <f t="array" ref="I5031">_xlfn.IFS(OR(C5031=0,C5031=3),_xlfn.IFS(H5031=0,"漫改",H5031=1,"轻改",H5031=2,"原创",H5031=3,"Gal改",H5031=4,"游改",H5031=5,"原创偶像",H5031=6,"国产原创",H5031=7,"小说改"),C5031&lt;&gt;0,"")</f>
        <v>漫改</v>
      </c>
      <c r="J5031" s="16" t="s">
        <v>11432</v>
      </c>
      <c r="M5031" t="str">
        <f t="shared" si="79"/>
        <v>矶贝悠马，漫改动画《暗杀教室》主角之一。</v>
      </c>
      <c r="O5031">
        <v>4</v>
      </c>
      <c r="P5031">
        <v>9</v>
      </c>
    </row>
    <row r="5032" spans="1:16">
      <c r="A5032" s="5" t="s">
        <v>11430</v>
      </c>
      <c r="B5032" t="s">
        <v>11431</v>
      </c>
      <c r="C5032">
        <v>0</v>
      </c>
      <c r="D5032">
        <v>1</v>
      </c>
      <c r="E5032" t="str">
        <f t="array" ref="E5032">_xlfn.IFS(C5032&lt;&gt;2,_xlfn.IFS(D5032=0,"主角之一",D5032=1,"角色",D5032=2,"男主",D5032=3,"女主"),C5032=2,"")</f>
        <v>角色</v>
      </c>
      <c r="G5032" t="s">
        <v>1390</v>
      </c>
      <c r="H5032">
        <v>0</v>
      </c>
      <c r="I5032" t="str">
        <f t="array" ref="I5032">_xlfn.IFS(OR(C5032=0,C5032=3),_xlfn.IFS(H5032=0,"漫改",H5032=1,"轻改",H5032=2,"原创",H5032=3,"Gal改",H5032=4,"游改",H5032=5,"原创偶像",H5032=6,"国产原创",H5032=7,"小说改"),C5032&lt;&gt;0,"")</f>
        <v>漫改</v>
      </c>
      <c r="J5032" s="16" t="s">
        <v>11432</v>
      </c>
      <c r="M5032" t="str">
        <f t="shared" si="79"/>
        <v>黒木泰則，漫改动画《交响情人梦》角色。</v>
      </c>
      <c r="O5032">
        <v>1</v>
      </c>
      <c r="P5032">
        <v>4</v>
      </c>
    </row>
    <row r="5033" spans="1:16">
      <c r="A5033" s="5" t="s">
        <v>11433</v>
      </c>
      <c r="B5033" t="s">
        <v>11434</v>
      </c>
      <c r="C5033">
        <v>0</v>
      </c>
      <c r="D5033">
        <v>1</v>
      </c>
      <c r="E5033" t="str">
        <f t="array" ref="E5033">_xlfn.IFS(C5033&lt;&gt;2,_xlfn.IFS(D5033=0,"主角之一",D5033=1,"角色",D5033=2,"男主",D5033=3,"女主"),C5033=2,"")</f>
        <v>角色</v>
      </c>
      <c r="G5033" t="s">
        <v>48</v>
      </c>
      <c r="H5033">
        <v>0</v>
      </c>
      <c r="I5033" t="str">
        <f t="array" ref="I5033">_xlfn.IFS(OR(C5033=0,C5033=3),_xlfn.IFS(H5033=0,"漫改",H5033=1,"轻改",H5033=2,"原创",H5033=3,"Gal改",H5033=4,"游改",H5033=5,"原创偶像",H5033=6,"国产原创",H5033=7,"小说改"),C5033&lt;&gt;0,"")</f>
        <v>漫改</v>
      </c>
      <c r="J5033" s="16" t="s">
        <v>11432</v>
      </c>
      <c r="M5033" t="str">
        <f t="shared" si="79"/>
        <v>东仙要，漫改动画《死神》角色。</v>
      </c>
      <c r="O5033">
        <v>5</v>
      </c>
      <c r="P5033">
        <v>6</v>
      </c>
    </row>
    <row r="5034" spans="1:16">
      <c r="A5034" s="5" t="s">
        <v>11435</v>
      </c>
      <c r="B5034" t="s">
        <v>11436</v>
      </c>
      <c r="C5034">
        <v>0</v>
      </c>
      <c r="D5034">
        <v>0</v>
      </c>
      <c r="E5034" t="str">
        <f t="array" ref="E5034">_xlfn.IFS(C5034&lt;&gt;2,_xlfn.IFS(D5034=0,"主角之一",D5034=1,"角色",D5034=2,"男主",D5034=3,"女主"),C5034=2,"")</f>
        <v>主角之一</v>
      </c>
      <c r="G5034" t="s">
        <v>960</v>
      </c>
      <c r="H5034">
        <v>0</v>
      </c>
      <c r="I5034" t="str">
        <f t="array" ref="I5034">_xlfn.IFS(OR(C5034=0,C5034=3),_xlfn.IFS(H5034=0,"漫改",H5034=1,"轻改",H5034=2,"原创",H5034=3,"Gal改",H5034=4,"游改",H5034=5,"原创偶像",H5034=6,"国产原创",H5034=7,"小说改"),C5034&lt;&gt;0,"")</f>
        <v>漫改</v>
      </c>
      <c r="J5034" s="16" t="s">
        <v>11432</v>
      </c>
      <c r="M5034" t="str">
        <f t="shared" si="79"/>
        <v>竹井久，漫改动画《天才麻将少女》主角之一。</v>
      </c>
      <c r="O5034">
        <v>29</v>
      </c>
      <c r="P5034">
        <v>131</v>
      </c>
    </row>
    <row r="5035" spans="1:16">
      <c r="A5035" s="5" t="s">
        <v>11437</v>
      </c>
      <c r="B5035" t="s">
        <v>11438</v>
      </c>
      <c r="C5035">
        <v>0</v>
      </c>
      <c r="D5035">
        <v>1</v>
      </c>
      <c r="E5035" t="str">
        <f t="array" ref="E5035">_xlfn.IFS(C5035&lt;&gt;2,_xlfn.IFS(D5035=0,"主角之一",D5035=1,"角色",D5035=2,"男主",D5035=3,"女主"),C5035=2,"")</f>
        <v>角色</v>
      </c>
      <c r="G5035" t="s">
        <v>854</v>
      </c>
      <c r="H5035">
        <v>3</v>
      </c>
      <c r="I5035" t="str">
        <f t="array" ref="I5035">_xlfn.IFS(OR(C5035=0,C5035=3),_xlfn.IFS(H5035=0,"漫改",H5035=1,"轻改",H5035=2,"原创",H5035=3,"Gal改",H5035=4,"游改",H5035=5,"原创偶像",H5035=6,"国产原创",H5035=7,"小说改"),C5035&lt;&gt;0,"")</f>
        <v>Gal改</v>
      </c>
      <c r="J5035" s="16" t="s">
        <v>11432</v>
      </c>
      <c r="M5035" t="str">
        <f t="shared" si="79"/>
        <v>折原梢，Gal改动画《混沌头》角色。</v>
      </c>
      <c r="O5035">
        <v>20</v>
      </c>
      <c r="P5035">
        <v>43</v>
      </c>
    </row>
    <row r="5036" spans="1:16">
      <c r="A5036" s="5" t="s">
        <v>11443</v>
      </c>
      <c r="B5036" t="s">
        <v>11444</v>
      </c>
      <c r="C5036">
        <v>0</v>
      </c>
      <c r="D5036">
        <v>0</v>
      </c>
      <c r="E5036" t="str">
        <f t="array" ref="E5036">_xlfn.IFS(C5036&lt;&gt;2,_xlfn.IFS(D5036=0,"主角之一",D5036=1,"角色",D5036=2,"男主",D5036=3,"女主"),C5036=2,"")</f>
        <v>主角之一</v>
      </c>
      <c r="G5036" t="s">
        <v>710</v>
      </c>
      <c r="H5036">
        <v>5</v>
      </c>
      <c r="I5036" t="str">
        <f t="array" ref="I5036">_xlfn.IFS(OR(C5036=0,C5036=3),_xlfn.IFS(H5036=0,"漫改",H5036=1,"轻改",H5036=2,"原创",H5036=3,"Gal改",H5036=4,"游改",H5036=5,"原创偶像",H5036=6,"国产原创",H5036=7,"小说改"),C5036&lt;&gt;0,"")</f>
        <v>原创偶像</v>
      </c>
      <c r="J5036" s="16" t="s">
        <v>11432</v>
      </c>
      <c r="M5036" t="str">
        <f t="shared" si="79"/>
        <v>天王寺璃奈，原创偶像动画《Love Live! 虹咲学园校园偶像同好会》主角之一。</v>
      </c>
      <c r="O5036">
        <v>63</v>
      </c>
      <c r="P5036">
        <v>163</v>
      </c>
    </row>
    <row r="5037" spans="1:16">
      <c r="A5037" s="5" t="s">
        <v>11445</v>
      </c>
      <c r="B5037" t="s">
        <v>11446</v>
      </c>
      <c r="C5037">
        <v>0</v>
      </c>
      <c r="D5037">
        <v>0</v>
      </c>
      <c r="E5037" t="str">
        <f t="array" ref="E5037">_xlfn.IFS(C5037&lt;&gt;2,_xlfn.IFS(D5037=0,"主角之一",D5037=1,"角色",D5037=2,"男主",D5037=3,"女主"),C5037=2,"")</f>
        <v>主角之一</v>
      </c>
      <c r="G5037" t="s">
        <v>1153</v>
      </c>
      <c r="H5037">
        <v>3</v>
      </c>
      <c r="I5037" t="str">
        <f t="array" ref="I5037">_xlfn.IFS(OR(C5037=0,C5037=3),_xlfn.IFS(H5037=0,"漫改",H5037=1,"轻改",H5037=2,"原创",H5037=3,"Gal改",H5037=4,"游改",H5037=5,"原创偶像",H5037=6,"国产原创",H5037=7,"小说改"),C5037&lt;&gt;0,"")</f>
        <v>Gal改</v>
      </c>
      <c r="J5037" s="16" t="s">
        <v>11432</v>
      </c>
      <c r="M5037" t="str">
        <f t="shared" si="79"/>
        <v>渡会雏见，Gal改动画《拔作岛》主角之一。</v>
      </c>
      <c r="O5037">
        <v>130</v>
      </c>
      <c r="P5037">
        <v>256</v>
      </c>
    </row>
    <row r="5038" spans="1:16">
      <c r="A5038" s="5" t="s">
        <v>11447</v>
      </c>
      <c r="B5038" t="s">
        <v>11448</v>
      </c>
      <c r="C5038">
        <v>0</v>
      </c>
      <c r="D5038">
        <v>0</v>
      </c>
      <c r="E5038" t="str">
        <f t="array" ref="E5038">_xlfn.IFS(C5038&lt;&gt;2,_xlfn.IFS(D5038=0,"主角之一",D5038=1,"角色",D5038=2,"男主",D5038=3,"女主"),C5038=2,"")</f>
        <v>主角之一</v>
      </c>
      <c r="G5038" t="s">
        <v>2418</v>
      </c>
      <c r="H5038">
        <v>0</v>
      </c>
      <c r="I5038" t="str">
        <f t="array" ref="I5038">_xlfn.IFS(OR(C5038=0,C5038=3),_xlfn.IFS(H5038=0,"漫改",H5038=1,"轻改",H5038=2,"原创",H5038=3,"Gal改",H5038=4,"游改",H5038=5,"原创偶像",H5038=6,"国产原创",H5038=7,"小说改"),C5038&lt;&gt;0,"")</f>
        <v>漫改</v>
      </c>
      <c r="J5038" s="16" t="s">
        <v>11432</v>
      </c>
      <c r="M5038" t="str">
        <f t="shared" si="79"/>
        <v>七海麻美，漫改动画《租借女友》主角之一。</v>
      </c>
      <c r="O5038">
        <v>72</v>
      </c>
      <c r="P5038">
        <v>122</v>
      </c>
    </row>
    <row r="5039" spans="1:16">
      <c r="A5039" s="5" t="s">
        <v>11449</v>
      </c>
      <c r="B5039" t="s">
        <v>11450</v>
      </c>
      <c r="C5039">
        <v>0</v>
      </c>
      <c r="D5039">
        <v>0</v>
      </c>
      <c r="E5039" t="str">
        <f t="array" ref="E5039">_xlfn.IFS(C5039&lt;&gt;2,_xlfn.IFS(D5039=0,"主角之一",D5039=1,"角色",D5039=2,"男主",D5039=3,"女主"),C5039=2,"")</f>
        <v>主角之一</v>
      </c>
      <c r="G5039" t="s">
        <v>1202</v>
      </c>
      <c r="H5039">
        <v>0</v>
      </c>
      <c r="I5039" t="str">
        <f t="array" ref="I5039">_xlfn.IFS(OR(C5039=0,C5039=3),_xlfn.IFS(H5039=0,"漫改",H5039=1,"轻改",H5039=2,"原创",H5039=3,"Gal改",H5039=4,"游改",H5039=5,"原创偶像",H5039=6,"国产原创",H5039=7,"小说改"),C5039&lt;&gt;0,"")</f>
        <v>漫改</v>
      </c>
      <c r="J5039" s="16" t="s">
        <v>11432</v>
      </c>
      <c r="M5039" t="str">
        <f t="shared" si="79"/>
        <v>骏河朱朱，漫改动画《魔都精兵的奴隶》主角之一。</v>
      </c>
      <c r="O5039">
        <v>26</v>
      </c>
      <c r="P5039">
        <v>53</v>
      </c>
    </row>
    <row r="5040" spans="1:16">
      <c r="B5040" t="s">
        <v>11454</v>
      </c>
      <c r="C5040">
        <v>0</v>
      </c>
      <c r="D5040">
        <v>0</v>
      </c>
      <c r="E5040" t="str">
        <f t="array" ref="E5040">_xlfn.IFS(C5040&lt;&gt;2,_xlfn.IFS(D5040=0,"主角之一",D5040=1,"角色",D5040=2,"男主",D5040=3,"女主"),C5040=2,"")</f>
        <v>主角之一</v>
      </c>
      <c r="G5040" t="s">
        <v>781</v>
      </c>
      <c r="H5040">
        <v>6</v>
      </c>
      <c r="I5040" t="str">
        <f t="array" ref="I5040">_xlfn.IFS(OR(C5040=0,C5040=3),_xlfn.IFS(H5040=0,"漫改",H5040=1,"轻改",H5040=2,"原创",H5040=3,"Gal改",H5040=4,"游改",H5040=5,"原创偶像",H5040=6,"国产原创",H5040=7,"小说改"),C5040&lt;&gt;0,"")</f>
        <v>国产原创</v>
      </c>
      <c r="J5040" s="16" t="s">
        <v>11432</v>
      </c>
      <c r="M5040" t="str">
        <f t="shared" si="79"/>
        <v>红太狼，国产原创动画《喜羊羊与灰太狼》主角之一。</v>
      </c>
    </row>
    <row r="5041" spans="1:16">
      <c r="A5041" s="5" t="s">
        <v>11455</v>
      </c>
      <c r="B5041" t="s">
        <v>11456</v>
      </c>
      <c r="C5041">
        <v>1</v>
      </c>
      <c r="D5041">
        <v>0</v>
      </c>
      <c r="E5041" t="str">
        <f t="array" ref="E5041">_xlfn.IFS(C5041&lt;&gt;2,_xlfn.IFS(D5041=0,"主角之一",D5041=1,"角色",D5041=2,"男主",D5041=3,"女主"),C5041=2,"")</f>
        <v>主角之一</v>
      </c>
      <c r="G5041" t="s">
        <v>370</v>
      </c>
      <c r="I5041" t="str">
        <f t="array" ref="I5041">_xlfn.IFS(OR(C5041=0,C5041=3),_xlfn.IFS(H5041=0,"漫改",H5041=1,"轻改",H5041=2,"原创",H5041=3,"Gal改",H5041=4,"游改",H5041=5,"原创偶像",H5041=6,"国产原创",H5041=7,"小说改"),C5041&lt;&gt;0,"")</f>
        <v/>
      </c>
      <c r="J5041" s="16" t="s">
        <v>11432</v>
      </c>
      <c r="M5041" t="str">
        <f t="shared" si="79"/>
        <v>武田さくや，《白衣性爱情依存症》主角之一。</v>
      </c>
      <c r="O5041">
        <v>1</v>
      </c>
      <c r="P5041">
        <v>2</v>
      </c>
    </row>
    <row r="5042" spans="1:16">
      <c r="A5042" s="5" t="s">
        <v>11466</v>
      </c>
      <c r="B5042" t="s">
        <v>11467</v>
      </c>
      <c r="C5042">
        <v>0</v>
      </c>
      <c r="D5042">
        <v>0</v>
      </c>
      <c r="E5042" t="str">
        <f t="array" ref="E5042">_xlfn.IFS(C5042&lt;&gt;2,_xlfn.IFS(D5042=0,"主角之一",D5042=1,"角色",D5042=2,"男主",D5042=3,"女主"),C5042=2,"")</f>
        <v>主角之一</v>
      </c>
      <c r="G5042" t="s">
        <v>1129</v>
      </c>
      <c r="H5042">
        <v>0</v>
      </c>
      <c r="I5042" t="str">
        <f t="array" ref="I5042">_xlfn.IFS(OR(C5042=0,C5042=3),_xlfn.IFS(H5042=0,"漫改",H5042=1,"轻改",H5042=2,"原创",H5042=3,"Gal改",H5042=4,"游改",H5042=5,"原创偶像",H5042=6,"国产原创",H5042=7,"小说改"),C5042&lt;&gt;0,"")</f>
        <v>漫改</v>
      </c>
      <c r="J5042" s="16" t="s">
        <v>11459</v>
      </c>
      <c r="M5042" t="str">
        <f t="shared" si="79"/>
        <v>柊宇天那/恶之女干部，漫改动画《梦想成为魔法少女》主角之一。</v>
      </c>
      <c r="O5042">
        <v>114</v>
      </c>
      <c r="P5042">
        <v>276</v>
      </c>
    </row>
    <row r="5043" spans="1:16">
      <c r="A5043" s="5" t="s">
        <v>11457</v>
      </c>
      <c r="B5043" t="s">
        <v>11458</v>
      </c>
      <c r="C5043">
        <v>0</v>
      </c>
      <c r="D5043">
        <v>1</v>
      </c>
      <c r="E5043" t="str">
        <f t="array" ref="E5043">_xlfn.IFS(C5043&lt;&gt;2,_xlfn.IFS(D5043=0,"主角之一",D5043=1,"角色",D5043=2,"男主",D5043=3,"女主"),C5043=2,"")</f>
        <v>角色</v>
      </c>
      <c r="G5043" t="s">
        <v>6476</v>
      </c>
      <c r="H5043">
        <v>1</v>
      </c>
      <c r="I5043" t="str">
        <f t="array" ref="I5043">_xlfn.IFS(OR(C5043=0,C5043=3),_xlfn.IFS(H5043=0,"漫改",H5043=1,"轻改",H5043=2,"原创",H5043=3,"Gal改",H5043=4,"游改",H5043=5,"原创偶像",H5043=6,"国产原创",H5043=7,"小说改"),C5043&lt;&gt;0,"")</f>
        <v>轻改</v>
      </c>
      <c r="J5043" s="16" t="s">
        <v>11459</v>
      </c>
      <c r="M5043" t="str">
        <f t="shared" si="79"/>
        <v>星伽白雪，轻改动画《绯弹的亚里亚》角色。</v>
      </c>
      <c r="O5043">
        <v>14</v>
      </c>
      <c r="P5043">
        <v>100</v>
      </c>
    </row>
    <row r="5044" spans="1:16">
      <c r="A5044" s="5" t="s">
        <v>11460</v>
      </c>
      <c r="B5044" t="s">
        <v>11461</v>
      </c>
      <c r="C5044">
        <v>0</v>
      </c>
      <c r="D5044">
        <v>1</v>
      </c>
      <c r="E5044" t="str">
        <f t="array" ref="E5044">_xlfn.IFS(C5044&lt;&gt;2,_xlfn.IFS(D5044=0,"主角之一",D5044=1,"角色",D5044=2,"男主",D5044=3,"女主"),C5044=2,"")</f>
        <v>角色</v>
      </c>
      <c r="G5044" t="s">
        <v>1354</v>
      </c>
      <c r="H5044">
        <v>1</v>
      </c>
      <c r="I5044" t="str">
        <f t="array" ref="I5044">_xlfn.IFS(OR(C5044=0,C5044=3),_xlfn.IFS(H5044=0,"漫改",H5044=1,"轻改",H5044=2,"原创",H5044=3,"Gal改",H5044=4,"游改",H5044=5,"原创偶像",H5044=6,"国产原创",H5044=7,"小说改"),C5044&lt;&gt;0,"")</f>
        <v>轻改</v>
      </c>
      <c r="J5044" s="16" t="s">
        <v>11459</v>
      </c>
      <c r="M5044" t="str">
        <f t="shared" si="79"/>
        <v>巫部风铃，轻改动画《中二病也要谈恋爱！》角色。</v>
      </c>
      <c r="O5044">
        <v>3</v>
      </c>
      <c r="P5044">
        <v>22</v>
      </c>
    </row>
    <row r="5045" spans="1:16">
      <c r="A5045" s="5" t="s">
        <v>11462</v>
      </c>
      <c r="B5045" t="s">
        <v>11463</v>
      </c>
      <c r="C5045">
        <v>0</v>
      </c>
      <c r="D5045">
        <v>1</v>
      </c>
      <c r="E5045" t="str">
        <f t="array" ref="E5045">_xlfn.IFS(C5045&lt;&gt;2,_xlfn.IFS(D5045=0,"主角之一",D5045=1,"角色",D5045=2,"男主",D5045=3,"女主"),C5045=2,"")</f>
        <v>角色</v>
      </c>
      <c r="G5045" t="s">
        <v>2046</v>
      </c>
      <c r="H5045">
        <v>5</v>
      </c>
      <c r="I5045" t="str">
        <f t="array" ref="I5045">_xlfn.IFS(OR(C5045=0,C5045=3),_xlfn.IFS(H5045=0,"漫改",H5045=1,"轻改",H5045=2,"原创",H5045=3,"Gal改",H5045=4,"游改",H5045=5,"原创偶像",H5045=6,"国产原创",H5045=7,"小说改"),C5045&lt;&gt;0,"")</f>
        <v>原创偶像</v>
      </c>
      <c r="J5045" s="16" t="s">
        <v>11459</v>
      </c>
      <c r="M5045" t="str">
        <f t="shared" si="79"/>
        <v>警察官A，原创偶像动画《佐贺偶像是传奇》角色。</v>
      </c>
      <c r="O5045">
        <v>23</v>
      </c>
      <c r="P5045">
        <v>5</v>
      </c>
    </row>
    <row r="5046" spans="1:16">
      <c r="A5046" s="5" t="s">
        <v>11464</v>
      </c>
      <c r="B5046" t="s">
        <v>11465</v>
      </c>
      <c r="C5046">
        <v>0</v>
      </c>
      <c r="D5046">
        <v>0</v>
      </c>
      <c r="E5046" t="str">
        <f t="array" ref="E5046">_xlfn.IFS(C5046&lt;&gt;2,_xlfn.IFS(D5046=0,"主角之一",D5046=1,"角色",D5046=2,"男主",D5046=3,"女主"),C5046=2,"")</f>
        <v>主角之一</v>
      </c>
      <c r="G5046" t="s">
        <v>577</v>
      </c>
      <c r="H5046">
        <v>0</v>
      </c>
      <c r="I5046" t="str">
        <f t="array" ref="I5046">_xlfn.IFS(OR(C5046=0,C5046=3),_xlfn.IFS(H5046=0,"漫改",H5046=1,"轻改",H5046=2,"原创",H5046=3,"Gal改",H5046=4,"游改",H5046=5,"原创偶像",H5046=6,"国产原创",H5046=7,"小说改"),C5046&lt;&gt;0,"")</f>
        <v>漫改</v>
      </c>
      <c r="J5046" s="16" t="s">
        <v>11459</v>
      </c>
      <c r="M5046" t="str">
        <f t="shared" si="79"/>
        <v>奈良田爱，漫改动画《歌剧少女!!》主角之一。</v>
      </c>
      <c r="O5046">
        <v>24</v>
      </c>
      <c r="P5046">
        <v>48</v>
      </c>
    </row>
    <row r="5047" spans="1:16">
      <c r="A5047" s="5" t="s">
        <v>11470</v>
      </c>
      <c r="B5047" t="s">
        <v>11471</v>
      </c>
      <c r="C5047">
        <v>1</v>
      </c>
      <c r="D5047">
        <v>0</v>
      </c>
      <c r="E5047" t="str">
        <f t="array" ref="E5047">_xlfn.IFS(C5047&lt;&gt;2,_xlfn.IFS(D5047=0,"主角之一",D5047=1,"角色",D5047=2,"男主",D5047=3,"女主"),C5047=2,"")</f>
        <v>主角之一</v>
      </c>
      <c r="G5047" t="s">
        <v>5778</v>
      </c>
      <c r="I5047" t="str">
        <f t="array" ref="I5047">_xlfn.IFS(OR(C5047=0,C5047=3),_xlfn.IFS(H5047=0,"漫改",H5047=1,"轻改",H5047=2,"原创",H5047=3,"Gal改",H5047=4,"游改",H5047=5,"原创偶像",H5047=6,"国产原创",H5047=7,"小说改"),C5047&lt;&gt;0,"")</f>
        <v/>
      </c>
      <c r="J5047" s="16" t="s">
        <v>11459</v>
      </c>
      <c r="M5047" t="str">
        <f t="shared" si="79"/>
        <v>新藤丽子，《下级生》主角之一。</v>
      </c>
      <c r="O5047">
        <v>1</v>
      </c>
      <c r="P5047">
        <v>7</v>
      </c>
    </row>
    <row r="5048" spans="1:16">
      <c r="A5048" s="5" t="s">
        <v>11468</v>
      </c>
      <c r="B5048" t="s">
        <v>11469</v>
      </c>
      <c r="C5048">
        <v>1</v>
      </c>
      <c r="D5048">
        <v>1</v>
      </c>
      <c r="E5048" t="str">
        <f t="array" ref="E5048">_xlfn.IFS(C5048&lt;&gt;2,_xlfn.IFS(D5048=0,"主角之一",D5048=1,"角色",D5048=2,"男主",D5048=3,"女主"),C5048=2,"")</f>
        <v>角色</v>
      </c>
      <c r="G5048" t="s">
        <v>8354</v>
      </c>
      <c r="I5048" t="str">
        <f t="array" ref="I5048">_xlfn.IFS(OR(C5048=0,C5048=3),_xlfn.IFS(H5048=0,"漫改",H5048=1,"轻改",H5048=2,"原创",H5048=3,"Gal改",H5048=4,"游改",H5048=5,"原创偶像",H5048=6,"国产原创",H5048=7,"小说改"),C5048&lt;&gt;0,"")</f>
        <v/>
      </c>
      <c r="J5048" s="16" t="s">
        <v>11459</v>
      </c>
      <c r="M5048" t="str">
        <f t="shared" si="79"/>
        <v>鸟谷静流，《樱之诗 / 刻》角色。</v>
      </c>
      <c r="O5048">
        <v>37</v>
      </c>
      <c r="P5048">
        <v>61</v>
      </c>
    </row>
    <row r="5049" spans="1:16">
      <c r="B5049" t="s">
        <v>11472</v>
      </c>
      <c r="C5049">
        <v>1</v>
      </c>
      <c r="D5049">
        <v>0</v>
      </c>
      <c r="E5049" t="str">
        <f t="array" ref="E5049">_xlfn.IFS(C5049&lt;&gt;2,_xlfn.IFS(D5049=0,"主角之一",D5049=1,"角色",D5049=2,"男主",D5049=3,"女主"),C5049=2,"")</f>
        <v>主角之一</v>
      </c>
      <c r="G5049" t="s">
        <v>121</v>
      </c>
      <c r="I5049" t="str">
        <f t="array" ref="I5049">_xlfn.IFS(OR(C5049=0,C5049=3),_xlfn.IFS(H5049=0,"漫改",H5049=1,"轻改",H5049=2,"原创",H5049=3,"Gal改",H5049=4,"游改",H5049=5,"原创偶像",H5049=6,"国产原创",H5049=7,"小说改"),C5049&lt;&gt;0,"")</f>
        <v/>
      </c>
      <c r="J5049" s="16" t="s">
        <v>11459</v>
      </c>
      <c r="M5049" t="str">
        <f t="shared" si="79"/>
        <v>Eliska Fortynova，《我的眼睛能看光光！不可知的未来与透视的命运》主角之一。</v>
      </c>
    </row>
    <row r="5050" spans="1:16">
      <c r="B5050" t="s">
        <v>11473</v>
      </c>
      <c r="C5050">
        <v>2</v>
      </c>
      <c r="E5050" t="str">
        <f t="array" ref="E5050">_xlfn.IFS(C5050&lt;&gt;2,_xlfn.IFS(D5050=0,"主角之一",D5050=1,"角色",D5050=2,"男主",D5050=3,"女主"),C5050=2,"")</f>
        <v/>
      </c>
      <c r="I5050" t="str">
        <f t="array" ref="I5050">_xlfn.IFS(OR(C5050=0,C5050=3),_xlfn.IFS(H5050=0,"漫改",H5050=1,"轻改",H5050=2,"原创",H5050=3,"Gal改",H5050=4,"游改",H5050=5,"原创偶像",H5050=6,"国产原创",H5050=7,"小说改"),C5050&lt;&gt;0,"")</f>
        <v/>
      </c>
      <c r="J5050" s="16" t="s">
        <v>11459</v>
      </c>
      <c r="L5050" t="s">
        <v>8764</v>
      </c>
      <c r="M5050" t="str">
        <f t="shared" si="79"/>
        <v>泠珞，《妄想症Paranoia》角色。</v>
      </c>
    </row>
    <row r="5051" spans="1:16">
      <c r="A5051" s="5" t="s">
        <v>11483</v>
      </c>
      <c r="B5051" t="s">
        <v>11484</v>
      </c>
      <c r="C5051">
        <v>0</v>
      </c>
      <c r="D5051">
        <v>0</v>
      </c>
      <c r="E5051" t="str">
        <f t="array" ref="E5051">_xlfn.IFS(C5051&lt;&gt;2,_xlfn.IFS(D5051=0,"主角之一",D5051=1,"角色",D5051=2,"男主",D5051=3,"女主"),C5051=2,"")</f>
        <v>主角之一</v>
      </c>
      <c r="G5051" t="s">
        <v>10717</v>
      </c>
      <c r="H5051">
        <v>0</v>
      </c>
      <c r="I5051" t="str">
        <f t="array" ref="I5051">_xlfn.IFS(OR(C5051=0,C5051=3),_xlfn.IFS(H5051=0,"漫改",H5051=1,"轻改",H5051=2,"原创",H5051=3,"Gal改",H5051=4,"游改",H5051=5,"原创偶像",H5051=6,"国产原创",H5051=7,"小说改"),C5051&lt;&gt;0,"")</f>
        <v>漫改</v>
      </c>
      <c r="J5051" s="16" t="s">
        <v>11476</v>
      </c>
      <c r="K5051" s="17">
        <v>1</v>
      </c>
      <c r="M5051" t="str">
        <f t="shared" si="79"/>
        <v>光凪由衣，漫改动画《食梦者玛利》主角之一。【芳文社】</v>
      </c>
      <c r="O5051">
        <v>3</v>
      </c>
      <c r="P5051">
        <v>10</v>
      </c>
    </row>
    <row r="5052" spans="1:16">
      <c r="A5052" s="5" t="s">
        <v>11489</v>
      </c>
      <c r="B5052" t="s">
        <v>11490</v>
      </c>
      <c r="C5052">
        <v>0</v>
      </c>
      <c r="D5052">
        <v>0</v>
      </c>
      <c r="E5052" t="str">
        <f t="array" ref="E5052">_xlfn.IFS(C5052&lt;&gt;2,_xlfn.IFS(D5052=0,"主角之一",D5052=1,"角色",D5052=2,"男主",D5052=3,"女主"),C5052=2,"")</f>
        <v>主角之一</v>
      </c>
      <c r="G5052" t="s">
        <v>982</v>
      </c>
      <c r="H5052">
        <v>2</v>
      </c>
      <c r="I5052" t="str">
        <f t="array" ref="I5052">_xlfn.IFS(OR(C5052=0,C5052=3),_xlfn.IFS(H5052=0,"漫改",H5052=1,"轻改",H5052=2,"原创",H5052=3,"Gal改",H5052=4,"游改",H5052=5,"原创偶像",H5052=6,"国产原创",H5052=7,"小说改"),C5052&lt;&gt;0,"")</f>
        <v>原创</v>
      </c>
      <c r="J5052" s="16" t="s">
        <v>11476</v>
      </c>
      <c r="M5052" t="str">
        <f t="shared" si="79"/>
        <v>小父内凉叶，原创动画《亦叶亦花》主角之一。</v>
      </c>
      <c r="O5052">
        <v>52</v>
      </c>
      <c r="P5052">
        <v>31</v>
      </c>
    </row>
    <row r="5053" spans="1:16">
      <c r="A5053" s="5" t="s">
        <v>11474</v>
      </c>
      <c r="B5053" t="s">
        <v>11475</v>
      </c>
      <c r="C5053">
        <v>0</v>
      </c>
      <c r="D5053">
        <v>1</v>
      </c>
      <c r="E5053" t="str">
        <f t="array" ref="E5053">_xlfn.IFS(C5053&lt;&gt;2,_xlfn.IFS(D5053=0,"主角之一",D5053=1,"角色",D5053=2,"男主",D5053=3,"女主"),C5053=2,"")</f>
        <v>角色</v>
      </c>
      <c r="G5053" t="s">
        <v>1142</v>
      </c>
      <c r="H5053">
        <v>0</v>
      </c>
      <c r="I5053" t="str">
        <f t="array" ref="I5053">_xlfn.IFS(OR(C5053=0,C5053=3),_xlfn.IFS(H5053=0,"漫改",H5053=1,"轻改",H5053=2,"原创",H5053=3,"Gal改",H5053=4,"游改",H5053=5,"原创偶像",H5053=6,"国产原创",H5053=7,"小说改"),C5053&lt;&gt;0,"")</f>
        <v>漫改</v>
      </c>
      <c r="J5053" s="16" t="s">
        <v>11476</v>
      </c>
      <c r="M5053" t="str">
        <f t="shared" si="79"/>
        <v>坂本辰马，漫改动画《银魂》角色。</v>
      </c>
      <c r="O5053">
        <v>12</v>
      </c>
      <c r="P5053">
        <v>38</v>
      </c>
    </row>
    <row r="5054" spans="1:16">
      <c r="A5054" s="5" t="s">
        <v>11477</v>
      </c>
      <c r="B5054" t="s">
        <v>11478</v>
      </c>
      <c r="C5054">
        <v>0</v>
      </c>
      <c r="D5054">
        <v>1</v>
      </c>
      <c r="E5054" t="str">
        <f t="array" ref="E5054">_xlfn.IFS(C5054&lt;&gt;2,_xlfn.IFS(D5054=0,"主角之一",D5054=1,"角色",D5054=2,"男主",D5054=3,"女主"),C5054=2,"")</f>
        <v>角色</v>
      </c>
      <c r="G5054" t="s">
        <v>9039</v>
      </c>
      <c r="H5054">
        <v>2</v>
      </c>
      <c r="I5054" t="str">
        <f t="array" ref="I5054">_xlfn.IFS(OR(C5054=0,C5054=3),_xlfn.IFS(H5054=0,"漫改",H5054=1,"轻改",H5054=2,"原创",H5054=3,"Gal改",H5054=4,"游改",H5054=5,"原创偶像",H5054=6,"国产原创",H5054=7,"小说改"),C5054&lt;&gt;0,"")</f>
        <v>原创</v>
      </c>
      <c r="J5054" s="16" t="s">
        <v>11476</v>
      </c>
      <c r="M5054" t="str">
        <f t="shared" si="79"/>
        <v>天野和美，原创动画《飞跃巅峰！》角色。</v>
      </c>
      <c r="O5054">
        <v>9</v>
      </c>
      <c r="P5054">
        <v>37</v>
      </c>
    </row>
    <row r="5055" spans="1:16">
      <c r="A5055" s="5" t="s">
        <v>11479</v>
      </c>
      <c r="B5055" t="s">
        <v>11480</v>
      </c>
      <c r="C5055">
        <v>0</v>
      </c>
      <c r="D5055">
        <v>1</v>
      </c>
      <c r="E5055" t="str">
        <f t="array" ref="E5055">_xlfn.IFS(C5055&lt;&gt;2,_xlfn.IFS(D5055=0,"主角之一",D5055=1,"角色",D5055=2,"男主",D5055=3,"女主"),C5055=2,"")</f>
        <v>角色</v>
      </c>
      <c r="G5055" t="s">
        <v>3418</v>
      </c>
      <c r="H5055">
        <v>3</v>
      </c>
      <c r="I5055" t="str">
        <f t="array" ref="I5055">_xlfn.IFS(OR(C5055=0,C5055=3),_xlfn.IFS(H5055=0,"漫改",H5055=1,"轻改",H5055=2,"原创",H5055=3,"Gal改",H5055=4,"游改",H5055=5,"原创偶像",H5055=6,"国产原创",H5055=7,"小说改"),C5055&lt;&gt;0,"")</f>
        <v>Gal改</v>
      </c>
      <c r="J5055" s="16" t="s">
        <v>11476</v>
      </c>
      <c r="K5055"/>
      <c r="M5055" t="str">
        <f t="shared" si="79"/>
        <v>大石藏人，Gal改动画《寒蝉鸣泣之时》角色。</v>
      </c>
      <c r="O5055">
        <v>40</v>
      </c>
      <c r="P5055">
        <v>16</v>
      </c>
    </row>
    <row r="5056" spans="1:16">
      <c r="A5056" s="5" t="s">
        <v>11481</v>
      </c>
      <c r="B5056" t="s">
        <v>11482</v>
      </c>
      <c r="C5056">
        <v>0</v>
      </c>
      <c r="D5056">
        <v>0</v>
      </c>
      <c r="E5056" t="str">
        <f t="array" ref="E5056">_xlfn.IFS(C5056&lt;&gt;2,_xlfn.IFS(D5056=0,"主角之一",D5056=1,"角色",D5056=2,"男主",D5056=3,"女主"),C5056=2,"")</f>
        <v>主角之一</v>
      </c>
      <c r="G5056" t="s">
        <v>2570</v>
      </c>
      <c r="H5056">
        <v>0</v>
      </c>
      <c r="I5056" t="str">
        <f t="array" ref="I5056">_xlfn.IFS(OR(C5056=0,C5056=3),_xlfn.IFS(H5056=0,"漫改",H5056=1,"轻改",H5056=2,"原创",H5056=3,"Gal改",H5056=4,"游改",H5056=5,"原创偶像",H5056=6,"国产原创",H5056=7,"小说改"),C5056&lt;&gt;0,"")</f>
        <v>漫改</v>
      </c>
      <c r="J5056" s="16" t="s">
        <v>11476</v>
      </c>
      <c r="M5056" t="str">
        <f t="shared" si="79"/>
        <v>前原忍，漫改动画《纯情房东俏房客》主角之一。</v>
      </c>
      <c r="O5056">
        <v>4</v>
      </c>
      <c r="P5056">
        <v>17</v>
      </c>
    </row>
    <row r="5057" spans="1:16">
      <c r="A5057" s="5" t="s">
        <v>11485</v>
      </c>
      <c r="B5057" t="s">
        <v>11486</v>
      </c>
      <c r="C5057">
        <v>0</v>
      </c>
      <c r="D5057">
        <v>0</v>
      </c>
      <c r="E5057" t="str">
        <f t="array" ref="E5057">_xlfn.IFS(C5057&lt;&gt;2,_xlfn.IFS(D5057=0,"主角之一",D5057=1,"角色",D5057=2,"男主",D5057=3,"女主"),C5057=2,"")</f>
        <v>主角之一</v>
      </c>
      <c r="G5057" t="s">
        <v>4803</v>
      </c>
      <c r="H5057">
        <v>0</v>
      </c>
      <c r="I5057" t="str">
        <f t="array" ref="I5057">_xlfn.IFS(OR(C5057=0,C5057=3),_xlfn.IFS(H5057=0,"漫改",H5057=1,"轻改",H5057=2,"原创",H5057=3,"Gal改",H5057=4,"游改",H5057=5,"原创偶像",H5057=6,"国产原创",H5057=7,"小说改"),C5057&lt;&gt;0,"")</f>
        <v>漫改</v>
      </c>
      <c r="J5057" s="16" t="s">
        <v>11476</v>
      </c>
      <c r="K5057"/>
      <c r="M5057" t="str">
        <f t="shared" si="79"/>
        <v>诺艾儿·西尔法，漫改动画《黑色五叶草》主角之一。</v>
      </c>
      <c r="O5057">
        <v>7</v>
      </c>
      <c r="P5057">
        <v>19</v>
      </c>
    </row>
    <row r="5058" spans="1:16">
      <c r="A5058" s="5" t="s">
        <v>11487</v>
      </c>
      <c r="B5058" t="s">
        <v>11488</v>
      </c>
      <c r="C5058">
        <v>0</v>
      </c>
      <c r="D5058">
        <v>0</v>
      </c>
      <c r="E5058" t="str">
        <f t="array" ref="E5058">_xlfn.IFS(C5058&lt;&gt;2,_xlfn.IFS(D5058=0,"主角之一",D5058=1,"角色",D5058=2,"男主",D5058=3,"女主"),C5058=2,"")</f>
        <v>主角之一</v>
      </c>
      <c r="G5058" t="s">
        <v>140</v>
      </c>
      <c r="H5058">
        <v>0</v>
      </c>
      <c r="I5058" t="str">
        <f t="array" ref="I5058">_xlfn.IFS(OR(C5058=0,C5058=3),_xlfn.IFS(H5058=0,"漫改",H5058=1,"轻改",H5058=2,"原创",H5058=3,"Gal改",H5058=4,"游改",H5058=5,"原创偶像",H5058=6,"国产原创",H5058=7,"小说改"),C5058&lt;&gt;0,"")</f>
        <v>漫改</v>
      </c>
      <c r="J5058" s="16" t="s">
        <v>11476</v>
      </c>
      <c r="K5058" s="17">
        <v>1</v>
      </c>
      <c r="M5058" t="str">
        <f t="shared" si="79"/>
        <v>海凪小春，漫改动画《女孩的钓鱼慢活》主角之一。【芳文社】</v>
      </c>
      <c r="O5058">
        <v>19</v>
      </c>
      <c r="P5058">
        <v>68</v>
      </c>
    </row>
    <row r="5059" spans="1:16">
      <c r="A5059" s="5" t="s">
        <v>11497</v>
      </c>
      <c r="B5059" t="s">
        <v>11498</v>
      </c>
      <c r="C5059">
        <v>1</v>
      </c>
      <c r="D5059">
        <v>0</v>
      </c>
      <c r="E5059" t="str">
        <f t="array" ref="E5059">_xlfn.IFS(C5059&lt;&gt;2,_xlfn.IFS(D5059=0,"主角之一",D5059=1,"角色",D5059=2,"男主",D5059=3,"女主"),C5059=2,"")</f>
        <v>主角之一</v>
      </c>
      <c r="G5059" t="s">
        <v>11499</v>
      </c>
      <c r="I5059" t="str">
        <f t="array" ref="I5059">_xlfn.IFS(OR(C5059=0,C5059=3),_xlfn.IFS(H5059=0,"漫改",H5059=1,"轻改",H5059=2,"原创",H5059=3,"Gal改",H5059=4,"游改",H5059=5,"原创偶像",H5059=6,"国产原创",H5059=7,"小说改"),C5059&lt;&gt;0,"")</f>
        <v/>
      </c>
      <c r="J5059" s="16" t="s">
        <v>11476</v>
      </c>
      <c r="M5059" t="str">
        <f t="shared" si="79"/>
        <v>天草ひさぎ，《从朋友到恋人》主角之一。</v>
      </c>
      <c r="O5059">
        <v>3</v>
      </c>
      <c r="P5059">
        <v>16</v>
      </c>
    </row>
    <row r="5060" spans="1:16">
      <c r="A5060" s="5" t="s">
        <v>11491</v>
      </c>
      <c r="B5060" t="s">
        <v>11492</v>
      </c>
      <c r="C5060">
        <v>1</v>
      </c>
      <c r="D5060">
        <v>0</v>
      </c>
      <c r="E5060" t="str">
        <f t="array" ref="E5060">_xlfn.IFS(C5060&lt;&gt;2,_xlfn.IFS(D5060=0,"主角之一",D5060=1,"角色",D5060=2,"男主",D5060=3,"女主"),C5060=2,"")</f>
        <v>主角之一</v>
      </c>
      <c r="G5060" t="s">
        <v>4777</v>
      </c>
      <c r="I5060" t="str">
        <f t="array" ref="I5060">_xlfn.IFS(OR(C5060=0,C5060=3),_xlfn.IFS(H5060=0,"漫改",H5060=1,"轻改",H5060=2,"原创",H5060=3,"Gal改",H5060=4,"游改",H5060=5,"原创偶像",H5060=6,"国产原创",H5060=7,"小说改"),C5060&lt;&gt;0,"")</f>
        <v/>
      </c>
      <c r="J5060" s="16" t="s">
        <v>11476</v>
      </c>
      <c r="M5060" t="str">
        <f t="shared" si="79"/>
        <v>仁科恭子，《夜月东升•暮日西沉～Operation Sanctuary～》主角之一。</v>
      </c>
      <c r="O5060">
        <v>1</v>
      </c>
      <c r="P5060">
        <v>4</v>
      </c>
    </row>
    <row r="5061" spans="1:16">
      <c r="A5061" s="5" t="s">
        <v>11493</v>
      </c>
      <c r="B5061" t="s">
        <v>11494</v>
      </c>
      <c r="C5061">
        <v>1</v>
      </c>
      <c r="D5061">
        <v>0</v>
      </c>
      <c r="E5061" t="str">
        <f t="array" ref="E5061">_xlfn.IFS(C5061&lt;&gt;2,_xlfn.IFS(D5061=0,"主角之一",D5061=1,"角色",D5061=2,"男主",D5061=3,"女主"),C5061=2,"")</f>
        <v>主角之一</v>
      </c>
      <c r="G5061" t="s">
        <v>1109</v>
      </c>
      <c r="I5061" t="str">
        <f t="array" ref="I5061">_xlfn.IFS(OR(C5061=0,C5061=3),_xlfn.IFS(H5061=0,"漫改",H5061=1,"轻改",H5061=2,"原创",H5061=3,"Gal改",H5061=4,"游改",H5061=5,"原创偶像",H5061=6,"国产原创",H5061=7,"小说改"),C5061&lt;&gt;0,"")</f>
        <v/>
      </c>
      <c r="J5061" s="16" t="s">
        <v>11476</v>
      </c>
      <c r="M5061" t="str">
        <f t="shared" si="79"/>
        <v>月野舞，《为与明日君相逢》主角之一。</v>
      </c>
      <c r="O5061">
        <v>1</v>
      </c>
      <c r="P5061">
        <v>13</v>
      </c>
    </row>
    <row r="5062" spans="1:16">
      <c r="A5062" s="5" t="s">
        <v>11495</v>
      </c>
      <c r="B5062" t="s">
        <v>11496</v>
      </c>
      <c r="C5062">
        <v>1</v>
      </c>
      <c r="D5062">
        <v>1</v>
      </c>
      <c r="E5062" t="str">
        <f t="array" ref="E5062">_xlfn.IFS(C5062&lt;&gt;2,_xlfn.IFS(D5062=0,"主角之一",D5062=1,"角色",D5062=2,"男主",D5062=3,"女主"),C5062=2,"")</f>
        <v>角色</v>
      </c>
      <c r="G5062" t="s">
        <v>3708</v>
      </c>
      <c r="I5062" t="str">
        <f t="array" ref="I5062">_xlfn.IFS(OR(C5062=0,C5062=3),_xlfn.IFS(H5062=0,"漫改",H5062=1,"轻改",H5062=2,"原创",H5062=3,"Gal改",H5062=4,"游改",H5062=5,"原创偶像",H5062=6,"国产原创",H5062=7,"小说改"),C5062&lt;&gt;0,"")</f>
        <v/>
      </c>
      <c r="J5062" s="16" t="s">
        <v>11476</v>
      </c>
      <c r="M5062" t="str">
        <f t="shared" si="79"/>
        <v>生田克己，《流星世界演绎者》角色。</v>
      </c>
      <c r="O5062">
        <v>40</v>
      </c>
      <c r="P5062">
        <v>8</v>
      </c>
    </row>
    <row r="5063" spans="1:16">
      <c r="A5063" s="5" t="s">
        <v>11503</v>
      </c>
      <c r="B5063" t="s">
        <v>11504</v>
      </c>
      <c r="C5063">
        <v>2</v>
      </c>
      <c r="E5063" t="str">
        <f t="array" ref="E5063">_xlfn.IFS(C5063&lt;&gt;2,_xlfn.IFS(D5063=0,"主角之一",D5063=1,"角色",D5063=2,"男主",D5063=3,"女主"),C5063=2,"")</f>
        <v/>
      </c>
      <c r="I5063" t="str">
        <f t="array" ref="I5063">_xlfn.IFS(OR(C5063=0,C5063=3),_xlfn.IFS(H5063=0,"漫改",H5063=1,"轻改",H5063=2,"原创",H5063=3,"Gal改",H5063=4,"游改",H5063=5,"原创偶像",H5063=6,"国产原创",H5063=7,"小说改"),C5063&lt;&gt;0,"")</f>
        <v/>
      </c>
      <c r="J5063" s="16" t="s">
        <v>11476</v>
      </c>
      <c r="L5063" t="s">
        <v>124</v>
      </c>
      <c r="M5063" t="str">
        <f t="shared" si="79"/>
        <v>瓦雷莎，游戏《原神》角色。</v>
      </c>
      <c r="O5063">
        <v>6</v>
      </c>
      <c r="P5063">
        <v>10</v>
      </c>
    </row>
    <row r="5064" spans="1:16">
      <c r="A5064" s="5" t="s">
        <v>11500</v>
      </c>
      <c r="B5064" t="s">
        <v>11501</v>
      </c>
      <c r="C5064">
        <v>2</v>
      </c>
      <c r="E5064" t="str">
        <f t="array" ref="E5064">_xlfn.IFS(C5064&lt;&gt;2,_xlfn.IFS(D5064=0,"主角之一",D5064=1,"角色",D5064=2,"男主",D5064=3,"女主"),C5064=2,"")</f>
        <v/>
      </c>
      <c r="I5064" t="str">
        <f t="array" ref="I5064">_xlfn.IFS(OR(C5064=0,C5064=3),_xlfn.IFS(H5064=0,"漫改",H5064=1,"轻改",H5064=2,"原创",H5064=3,"Gal改",H5064=4,"游改",H5064=5,"原创偶像",H5064=6,"国产原创",H5064=7,"小说改"),C5064&lt;&gt;0,"")</f>
        <v/>
      </c>
      <c r="J5064" s="16" t="s">
        <v>11476</v>
      </c>
      <c r="L5064" t="s">
        <v>11502</v>
      </c>
      <c r="M5064" t="str">
        <f t="shared" si="79"/>
        <v>吹雪，舰娘角色，原型为 吹雪号驱逐舰</v>
      </c>
      <c r="O5064">
        <v>32</v>
      </c>
      <c r="P5064">
        <v>66</v>
      </c>
    </row>
    <row r="5065" spans="1:16">
      <c r="A5065" s="5" t="s">
        <v>11505</v>
      </c>
      <c r="B5065" t="s">
        <v>11506</v>
      </c>
      <c r="C5065">
        <v>2</v>
      </c>
      <c r="E5065" t="str">
        <f t="array" ref="E5065">_xlfn.IFS(C5065&lt;&gt;2,_xlfn.IFS(D5065=0,"主角之一",D5065=1,"角色",D5065=2,"男主",D5065=3,"女主"),C5065=2,"")</f>
        <v/>
      </c>
      <c r="I5065" t="str">
        <f t="array" ref="I5065">_xlfn.IFS(OR(C5065=0,C5065=3),_xlfn.IFS(H5065=0,"漫改",H5065=1,"轻改",H5065=2,"原创",H5065=3,"Gal改",H5065=4,"游改",H5065=5,"原创偶像",H5065=6,"国产原创",H5065=7,"小说改"),C5065&lt;&gt;0,"")</f>
        <v/>
      </c>
      <c r="J5065" s="16" t="s">
        <v>11476</v>
      </c>
      <c r="L5065" t="s">
        <v>1597</v>
      </c>
      <c r="M5065" t="str">
        <f t="shared" ref="M5065:M5128" si="80">_xlfn.CONCAT(_xlfn.IFS(C5065=0,_xlfn.CONCAT(B5065,"，",I5065,"动画","《",G5065,"》",E5065,"。"),C5065=1,_xlfn.CONCAT(B5065,"，《",G5065,"》",E5065,"。"),C5065=2,_xlfn.CONCAT(B5065,"，",L5065),C5065=3,_xlfn.CONCAT(B5065,"，动画电影《",G5065,"》",E5065,"。")),_xlfn.IFS(K5065=1,"【芳文社】",K5065=0,""))</f>
        <v>雪花菈米，知名vtuber。</v>
      </c>
      <c r="O5065">
        <v>1</v>
      </c>
      <c r="P5065">
        <v>10</v>
      </c>
    </row>
    <row r="5066" spans="1:16">
      <c r="A5066" s="5" t="s">
        <v>11510</v>
      </c>
      <c r="B5066" t="s">
        <v>11511</v>
      </c>
      <c r="C5066">
        <v>0</v>
      </c>
      <c r="D5066">
        <v>0</v>
      </c>
      <c r="E5066" t="str">
        <f t="array" ref="E5066">_xlfn.IFS(C5066&lt;&gt;2,_xlfn.IFS(D5066=0,"主角之一",D5066=1,"角色",D5066=2,"男主",D5066=3,"女主"),C5066=2,"")</f>
        <v>主角之一</v>
      </c>
      <c r="G5066" t="s">
        <v>1432</v>
      </c>
      <c r="H5066">
        <v>3</v>
      </c>
      <c r="I5066" t="str">
        <f t="array" ref="I5066">_xlfn.IFS(OR(C5066=0,C5066=3),_xlfn.IFS(H5066=0,"漫改",H5066=1,"轻改",H5066=2,"原创",H5066=3,"Gal改",H5066=4,"游改",H5066=5,"原创偶像",H5066=6,"国产原创",H5066=7,"小说改"),C5066&lt;&gt;0,"")</f>
        <v>Gal改</v>
      </c>
      <c r="J5066" s="16" t="s">
        <v>11509</v>
      </c>
      <c r="M5066" t="str">
        <f t="shared" si="80"/>
        <v>严岛贵子，Gal改动画《少女爱上姐姐》主角之一。</v>
      </c>
      <c r="O5066">
        <v>8</v>
      </c>
      <c r="P5066">
        <v>46</v>
      </c>
    </row>
    <row r="5067" spans="1:16">
      <c r="A5067" s="5" t="s">
        <v>11522</v>
      </c>
      <c r="B5067" t="s">
        <v>11523</v>
      </c>
      <c r="C5067">
        <v>0</v>
      </c>
      <c r="D5067">
        <v>0</v>
      </c>
      <c r="E5067" t="str">
        <f t="array" ref="E5067">_xlfn.IFS(C5067&lt;&gt;2,_xlfn.IFS(D5067=0,"主角之一",D5067=1,"角色",D5067=2,"男主",D5067=3,"女主"),C5067=2,"")</f>
        <v>主角之一</v>
      </c>
      <c r="G5067" t="s">
        <v>11524</v>
      </c>
      <c r="H5067">
        <v>5</v>
      </c>
      <c r="I5067" t="str">
        <f t="array" ref="I5067">_xlfn.IFS(OR(C5067=0,C5067=3),_xlfn.IFS(H5067=0,"漫改",H5067=1,"轻改",H5067=2,"原创",H5067=3,"Gal改",H5067=4,"游改",H5067=5,"原创偶像",H5067=6,"国产原创",H5067=7,"小说改"),C5067&lt;&gt;0,"")</f>
        <v>原创偶像</v>
      </c>
      <c r="J5067" s="16" t="s">
        <v>11509</v>
      </c>
      <c r="M5067" t="str">
        <f t="shared" si="80"/>
        <v>五十铃川千纮，原创偶像动画《众星齐聚》主角之一。</v>
      </c>
      <c r="O5067">
        <v>6</v>
      </c>
      <c r="P5067">
        <v>2</v>
      </c>
    </row>
    <row r="5068" spans="1:16">
      <c r="A5068" s="5" t="s">
        <v>11507</v>
      </c>
      <c r="B5068" t="s">
        <v>11508</v>
      </c>
      <c r="C5068">
        <v>0</v>
      </c>
      <c r="D5068">
        <v>1</v>
      </c>
      <c r="E5068" t="str">
        <f t="array" ref="E5068">_xlfn.IFS(C5068&lt;&gt;2,_xlfn.IFS(D5068=0,"主角之一",D5068=1,"角色",D5068=2,"男主",D5068=3,"女主"),C5068=2,"")</f>
        <v>角色</v>
      </c>
      <c r="G5068" t="s">
        <v>3751</v>
      </c>
      <c r="H5068">
        <v>0</v>
      </c>
      <c r="I5068" t="str">
        <f t="array" ref="I5068">_xlfn.IFS(OR(C5068=0,C5068=3),_xlfn.IFS(H5068=0,"漫改",H5068=1,"轻改",H5068=2,"原创",H5068=3,"Gal改",H5068=4,"游改",H5068=5,"原创偶像",H5068=6,"国产原创",H5068=7,"小说改"),C5068&lt;&gt;0,"")</f>
        <v>漫改</v>
      </c>
      <c r="J5068" s="16" t="s">
        <v>11509</v>
      </c>
      <c r="M5068" t="str">
        <f t="shared" si="80"/>
        <v>绫濑夕映，漫改动画《魔法老师涅吉！》角色。</v>
      </c>
      <c r="O5068">
        <v>3</v>
      </c>
      <c r="P5068">
        <v>22</v>
      </c>
    </row>
    <row r="5069" spans="1:16">
      <c r="A5069" s="5" t="s">
        <v>11512</v>
      </c>
      <c r="B5069" t="s">
        <v>11513</v>
      </c>
      <c r="C5069">
        <v>0</v>
      </c>
      <c r="D5069">
        <v>1</v>
      </c>
      <c r="E5069" t="str">
        <f t="array" ref="E5069">_xlfn.IFS(C5069&lt;&gt;2,_xlfn.IFS(D5069=0,"主角之一",D5069=1,"角色",D5069=2,"男主",D5069=3,"女主"),C5069=2,"")</f>
        <v>角色</v>
      </c>
      <c r="G5069" t="s">
        <v>359</v>
      </c>
      <c r="H5069">
        <v>0</v>
      </c>
      <c r="I5069" t="str">
        <f t="array" ref="I5069">_xlfn.IFS(OR(C5069=0,C5069=3),_xlfn.IFS(H5069=0,"漫改",H5069=1,"轻改",H5069=2,"原创",H5069=3,"Gal改",H5069=4,"游改",H5069=5,"原创偶像",H5069=6,"国产原创",H5069=7,"小说改"),C5069&lt;&gt;0,"")</f>
        <v>漫改</v>
      </c>
      <c r="J5069" s="16" t="s">
        <v>11509</v>
      </c>
      <c r="M5069" t="str">
        <f t="shared" si="80"/>
        <v>羽衣狐，漫改动画《滑头鬼之孙》角色。</v>
      </c>
      <c r="O5069">
        <v>8</v>
      </c>
      <c r="P5069">
        <v>39</v>
      </c>
    </row>
    <row r="5070" spans="1:16">
      <c r="A5070" s="5" t="s">
        <v>11514</v>
      </c>
      <c r="B5070" t="s">
        <v>11515</v>
      </c>
      <c r="C5070">
        <v>0</v>
      </c>
      <c r="D5070">
        <v>0</v>
      </c>
      <c r="E5070" t="str">
        <f t="array" ref="E5070">_xlfn.IFS(C5070&lt;&gt;2,_xlfn.IFS(D5070=0,"主角之一",D5070=1,"角色",D5070=2,"男主",D5070=3,"女主"),C5070=2,"")</f>
        <v>主角之一</v>
      </c>
      <c r="G5070" t="s">
        <v>5129</v>
      </c>
      <c r="H5070">
        <v>2</v>
      </c>
      <c r="I5070" t="str">
        <f t="array" ref="I5070">_xlfn.IFS(OR(C5070=0,C5070=3),_xlfn.IFS(H5070=0,"漫改",H5070=1,"轻改",H5070=2,"原创",H5070=3,"Gal改",H5070=4,"游改",H5070=5,"原创偶像",H5070=6,"国产原创",H5070=7,"小说改"),C5070&lt;&gt;0,"")</f>
        <v>原创</v>
      </c>
      <c r="J5070" s="16" t="s">
        <v>11509</v>
      </c>
      <c r="M5070" t="str">
        <f t="shared" si="80"/>
        <v>乔洁特·莱马尔，原创动画《无畏魔女》主角之一。</v>
      </c>
      <c r="O5070">
        <v>4</v>
      </c>
      <c r="P5070">
        <v>19</v>
      </c>
    </row>
    <row r="5071" spans="1:16">
      <c r="A5071" s="5" t="s">
        <v>11516</v>
      </c>
      <c r="B5071" t="s">
        <v>11517</v>
      </c>
      <c r="C5071">
        <v>0</v>
      </c>
      <c r="D5071">
        <v>1</v>
      </c>
      <c r="E5071" t="str">
        <f t="array" ref="E5071">_xlfn.IFS(C5071&lt;&gt;2,_xlfn.IFS(D5071=0,"主角之一",D5071=1,"角色",D5071=2,"男主",D5071=3,"女主"),C5071=2,"")</f>
        <v>角色</v>
      </c>
      <c r="G5071" t="s">
        <v>40</v>
      </c>
      <c r="H5071">
        <v>2</v>
      </c>
      <c r="I5071" t="str">
        <f t="array" ref="I5071">_xlfn.IFS(OR(C5071=0,C5071=3),_xlfn.IFS(H5071=0,"漫改",H5071=1,"轻改",H5071=2,"原创",H5071=3,"Gal改",H5071=4,"游改",H5071=5,"原创偶像",H5071=6,"国产原创",H5071=7,"小说改"),C5071&lt;&gt;0,"")</f>
        <v>原创</v>
      </c>
      <c r="J5071" s="16" t="s">
        <v>11509</v>
      </c>
      <c r="M5071" t="str">
        <f t="shared" si="80"/>
        <v>福田春，原创动画《少女与战车》角色。</v>
      </c>
      <c r="O5071">
        <v>5</v>
      </c>
      <c r="P5071">
        <v>11</v>
      </c>
    </row>
    <row r="5072" spans="1:16">
      <c r="A5072" s="5" t="s">
        <v>11518</v>
      </c>
      <c r="B5072" t="s">
        <v>11519</v>
      </c>
      <c r="C5072">
        <v>0</v>
      </c>
      <c r="D5072">
        <v>1</v>
      </c>
      <c r="E5072" t="str">
        <f t="array" ref="E5072">_xlfn.IFS(C5072&lt;&gt;2,_xlfn.IFS(D5072=0,"主角之一",D5072=1,"角色",D5072=2,"男主",D5072=3,"女主"),C5072=2,"")</f>
        <v>角色</v>
      </c>
      <c r="G5072" t="s">
        <v>5791</v>
      </c>
      <c r="H5072">
        <v>2</v>
      </c>
      <c r="I5072" t="str">
        <f t="array" ref="I5072">_xlfn.IFS(OR(C5072=0,C5072=3),_xlfn.IFS(H5072=0,"漫改",H5072=1,"轻改",H5072=2,"原创",H5072=3,"Gal改",H5072=4,"游改",H5072=5,"原创偶像",H5072=6,"国产原创",H5072=7,"小说改"),C5072&lt;&gt;0,"")</f>
        <v>原创</v>
      </c>
      <c r="J5072" s="16" t="s">
        <v>11509</v>
      </c>
      <c r="M5072" t="str">
        <f t="shared" si="80"/>
        <v>楯祐一，原创动画《舞-HiME》角色。</v>
      </c>
      <c r="O5072">
        <v>3</v>
      </c>
      <c r="P5072">
        <v>1</v>
      </c>
    </row>
    <row r="5073" spans="1:16">
      <c r="A5073" s="5" t="s">
        <v>11520</v>
      </c>
      <c r="B5073" t="s">
        <v>11521</v>
      </c>
      <c r="C5073">
        <v>0</v>
      </c>
      <c r="D5073">
        <v>0</v>
      </c>
      <c r="E5073" t="str">
        <f t="array" ref="E5073">_xlfn.IFS(C5073&lt;&gt;2,_xlfn.IFS(D5073=0,"主角之一",D5073=1,"角色",D5073=2,"男主",D5073=3,"女主"),C5073=2,"")</f>
        <v>主角之一</v>
      </c>
      <c r="G5073" t="s">
        <v>8856</v>
      </c>
      <c r="H5073">
        <v>1</v>
      </c>
      <c r="I5073" t="str">
        <f t="array" ref="I5073">_xlfn.IFS(OR(C5073=0,C5073=3),_xlfn.IFS(H5073=0,"漫改",H5073=1,"轻改",H5073=2,"原创",H5073=3,"Gal改",H5073=4,"游改",H5073=5,"原创偶像",H5073=6,"国产原创",H5073=7,"小说改"),C5073&lt;&gt;0,"")</f>
        <v>轻改</v>
      </c>
      <c r="J5073" s="16" t="s">
        <v>11509</v>
      </c>
      <c r="M5073" t="str">
        <f t="shared" si="80"/>
        <v>梦语，轻改动画《间谍教室》主角之一。</v>
      </c>
      <c r="O5073">
        <v>29</v>
      </c>
      <c r="P5073">
        <v>62</v>
      </c>
    </row>
    <row r="5074" spans="1:16">
      <c r="A5074" s="5" t="s">
        <v>11525</v>
      </c>
      <c r="B5074" t="s">
        <v>11526</v>
      </c>
      <c r="C5074">
        <v>1</v>
      </c>
      <c r="D5074">
        <v>0</v>
      </c>
      <c r="E5074" t="str">
        <f t="array" ref="E5074">_xlfn.IFS(C5074&lt;&gt;2,_xlfn.IFS(D5074=0,"主角之一",D5074=1,"角色",D5074=2,"男主",D5074=3,"女主"),C5074=2,"")</f>
        <v>主角之一</v>
      </c>
      <c r="G5074" t="s">
        <v>57</v>
      </c>
      <c r="I5074" t="str">
        <f t="array" ref="I5074">_xlfn.IFS(OR(C5074=0,C5074=3),_xlfn.IFS(H5074=0,"漫改",H5074=1,"轻改",H5074=2,"原创",H5074=3,"Gal改",H5074=4,"游改",H5074=5,"原创偶像",H5074=6,"国产原创",H5074=7,"小说改"),C5074&lt;&gt;0,"")</f>
        <v/>
      </c>
      <c r="J5074" s="16" t="s">
        <v>11509</v>
      </c>
      <c r="M5074" t="str">
        <f t="shared" si="80"/>
        <v>杉浦小春，《白色相簿2》主角之一。</v>
      </c>
      <c r="O5074">
        <v>92</v>
      </c>
      <c r="P5074">
        <v>269</v>
      </c>
    </row>
    <row r="5075" spans="1:16">
      <c r="A5075" s="5" t="s">
        <v>11527</v>
      </c>
      <c r="B5075" t="s">
        <v>11528</v>
      </c>
      <c r="C5075">
        <v>1</v>
      </c>
      <c r="D5075">
        <v>0</v>
      </c>
      <c r="E5075" t="str">
        <f t="array" ref="E5075">_xlfn.IFS(C5075&lt;&gt;2,_xlfn.IFS(D5075=0,"主角之一",D5075=1,"角色",D5075=2,"男主",D5075=3,"女主"),C5075=2,"")</f>
        <v>主角之一</v>
      </c>
      <c r="G5075" t="s">
        <v>11529</v>
      </c>
      <c r="I5075" t="str">
        <f t="array" ref="I5075">_xlfn.IFS(OR(C5075=0,C5075=3),_xlfn.IFS(H5075=0,"漫改",H5075=1,"轻改",H5075=2,"原创",H5075=3,"Gal改",H5075=4,"游改",H5075=5,"原创偶像",H5075=6,"国产原创",H5075=7,"小说改"),C5075&lt;&gt;0,"")</f>
        <v/>
      </c>
      <c r="J5075" s="16" t="s">
        <v>11509</v>
      </c>
      <c r="M5075" t="str">
        <f t="shared" si="80"/>
        <v>久寿米木一葵，《告别回忆 双想 ～Not always true～》主角之一。</v>
      </c>
      <c r="O5075">
        <v>9</v>
      </c>
      <c r="P5075">
        <v>1</v>
      </c>
    </row>
    <row r="5076" spans="1:16">
      <c r="A5076" s="5" t="s">
        <v>11537</v>
      </c>
      <c r="B5076" t="s">
        <v>11538</v>
      </c>
      <c r="C5076">
        <v>2</v>
      </c>
      <c r="E5076" t="str">
        <f t="array" ref="E5076">_xlfn.IFS(C5076&lt;&gt;2,_xlfn.IFS(D5076=0,"主角之一",D5076=1,"角色",D5076=2,"男主",D5076=3,"女主"),C5076=2,"")</f>
        <v/>
      </c>
      <c r="I5076" t="str">
        <f t="array" ref="I5076">_xlfn.IFS(OR(C5076=0,C5076=3),_xlfn.IFS(H5076=0,"漫改",H5076=1,"轻改",H5076=2,"原创",H5076=3,"Gal改",H5076=4,"游改",H5076=5,"原创偶像",H5076=6,"国产原创",H5076=7,"小说改"),C5076&lt;&gt;0,"")</f>
        <v/>
      </c>
      <c r="J5076" s="16" t="s">
        <v>11509</v>
      </c>
      <c r="L5076" t="s">
        <v>92</v>
      </c>
      <c r="M5076" t="str">
        <f t="shared" si="80"/>
        <v>枣伊吕波，游戏《蔚蓝档案》角色。</v>
      </c>
      <c r="O5076">
        <v>17</v>
      </c>
      <c r="P5076">
        <v>46</v>
      </c>
    </row>
    <row r="5077" spans="1:16">
      <c r="A5077" s="5" t="s">
        <v>11530</v>
      </c>
      <c r="B5077" t="s">
        <v>11531</v>
      </c>
      <c r="C5077">
        <v>2</v>
      </c>
      <c r="E5077" t="str">
        <f t="array" ref="E5077">_xlfn.IFS(C5077&lt;&gt;2,_xlfn.IFS(D5077=0,"主角之一",D5077=1,"角色",D5077=2,"男主",D5077=3,"女主"),C5077=2,"")</f>
        <v/>
      </c>
      <c r="I5077" t="str">
        <f t="array" ref="I5077">_xlfn.IFS(OR(C5077=0,C5077=3),_xlfn.IFS(H5077=0,"漫改",H5077=1,"轻改",H5077=2,"原创",H5077=3,"Gal改",H5077=4,"游改",H5077=5,"原创偶像",H5077=6,"国产原创",H5077=7,"小说改"),C5077&lt;&gt;0,"")</f>
        <v/>
      </c>
      <c r="J5077" s="16" t="s">
        <v>11509</v>
      </c>
      <c r="L5077" t="s">
        <v>11532</v>
      </c>
      <c r="M5077" t="str">
        <f t="shared" si="80"/>
        <v>阿尔贝罗·加雷，游戏《幸运之杖》角色。</v>
      </c>
      <c r="O5077">
        <v>1</v>
      </c>
      <c r="P5077">
        <v>14</v>
      </c>
    </row>
    <row r="5078" spans="1:16">
      <c r="A5078" s="5" t="s">
        <v>11533</v>
      </c>
      <c r="B5078" t="s">
        <v>11534</v>
      </c>
      <c r="C5078">
        <v>2</v>
      </c>
      <c r="E5078" t="str">
        <f t="array" ref="E5078">_xlfn.IFS(C5078&lt;&gt;2,_xlfn.IFS(D5078=0,"主角之一",D5078=1,"角色",D5078=2,"男主",D5078=3,"女主"),C5078=2,"")</f>
        <v/>
      </c>
      <c r="I5078" t="str">
        <f t="array" ref="I5078">_xlfn.IFS(OR(C5078=0,C5078=3),_xlfn.IFS(H5078=0,"漫改",H5078=1,"轻改",H5078=2,"原创",H5078=3,"Gal改",H5078=4,"游改",H5078=5,"原创偶像",H5078=6,"国产原创",H5078=7,"小说改"),C5078&lt;&gt;0,"")</f>
        <v/>
      </c>
      <c r="J5078" s="16" t="s">
        <v>11509</v>
      </c>
      <c r="L5078" t="s">
        <v>2629</v>
      </c>
      <c r="M5078" t="str">
        <f t="shared" si="80"/>
        <v>入间美兔，游戏《新弹丸论破V3 大家的自相残杀新学期》角色。</v>
      </c>
      <c r="O5078">
        <v>25</v>
      </c>
      <c r="P5078">
        <v>38</v>
      </c>
    </row>
    <row r="5079" spans="1:16">
      <c r="A5079" s="5" t="s">
        <v>11542</v>
      </c>
      <c r="B5079" t="s">
        <v>11543</v>
      </c>
      <c r="C5079">
        <v>2</v>
      </c>
      <c r="E5079" t="str">
        <f t="array" ref="E5079">_xlfn.IFS(C5079&lt;&gt;2,_xlfn.IFS(D5079=0,"主角之一",D5079=1,"角色",D5079=2,"男主",D5079=3,"女主"),C5079=2,"")</f>
        <v/>
      </c>
      <c r="I5079" t="str">
        <f t="array" ref="I5079">_xlfn.IFS(OR(C5079=0,C5079=3),_xlfn.IFS(H5079=0,"漫改",H5079=1,"轻改",H5079=2,"原创",H5079=3,"Gal改",H5079=4,"游改",H5079=5,"原创偶像",H5079=6,"国产原创",H5079=7,"小说改"),C5079&lt;&gt;0,"")</f>
        <v/>
      </c>
      <c r="J5079" s="16" t="s">
        <v>11509</v>
      </c>
      <c r="L5079" t="s">
        <v>1597</v>
      </c>
      <c r="M5079" t="str">
        <f t="shared" si="80"/>
        <v>物述有栖，知名vtuber。</v>
      </c>
      <c r="O5079">
        <v>9</v>
      </c>
      <c r="P5079">
        <v>36</v>
      </c>
    </row>
    <row r="5080" spans="1:16">
      <c r="A5080" s="5" t="s">
        <v>11535</v>
      </c>
      <c r="B5080" t="s">
        <v>11536</v>
      </c>
      <c r="C5080">
        <v>2</v>
      </c>
      <c r="E5080" t="str">
        <f t="array" ref="E5080">_xlfn.IFS(C5080&lt;&gt;2,_xlfn.IFS(D5080=0,"主角之一",D5080=1,"角色",D5080=2,"男主",D5080=3,"女主"),C5080=2,"")</f>
        <v/>
      </c>
      <c r="I5080" t="str">
        <f t="array" ref="I5080">_xlfn.IFS(OR(C5080=0,C5080=3),_xlfn.IFS(H5080=0,"漫改",H5080=1,"轻改",H5080=2,"原创",H5080=3,"Gal改",H5080=4,"游改",H5080=5,"原创偶像",H5080=6,"国产原创",H5080=7,"小说改"),C5080&lt;&gt;0,"")</f>
        <v/>
      </c>
      <c r="J5080" s="16" t="s">
        <v>11509</v>
      </c>
      <c r="L5080" t="s">
        <v>10187</v>
      </c>
      <c r="M5080" t="str">
        <f t="shared" si="80"/>
        <v>强尼·银手，游戏《赛博朋克 2077》角色。</v>
      </c>
      <c r="O5080">
        <v>19</v>
      </c>
      <c r="P5080">
        <v>30</v>
      </c>
    </row>
    <row r="5081" spans="1:16">
      <c r="B5081" t="s">
        <v>11539</v>
      </c>
      <c r="C5081">
        <v>2</v>
      </c>
      <c r="E5081" t="str">
        <f t="array" ref="E5081">_xlfn.IFS(C5081&lt;&gt;2,_xlfn.IFS(D5081=0,"主角之一",D5081=1,"角色",D5081=2,"男主",D5081=3,"女主"),C5081=2,"")</f>
        <v/>
      </c>
      <c r="I5081" t="str">
        <f t="array" ref="I5081">_xlfn.IFS(OR(C5081=0,C5081=3),_xlfn.IFS(H5081=0,"漫改",H5081=1,"轻改",H5081=2,"原创",H5081=3,"Gal改",H5081=4,"游改",H5081=5,"原创偶像",H5081=6,"国产原创",H5081=7,"小说改"),C5081&lt;&gt;0,"")</f>
        <v/>
      </c>
      <c r="J5081" s="16" t="s">
        <v>11509</v>
      </c>
      <c r="L5081" t="s">
        <v>11540</v>
      </c>
      <c r="M5081" t="str">
        <f t="shared" si="80"/>
        <v>龙凤，舰娘角色，原型为 龙凤号航空母舰</v>
      </c>
    </row>
    <row r="5082" spans="1:16">
      <c r="B5082" t="s">
        <v>11541</v>
      </c>
      <c r="C5082">
        <v>2</v>
      </c>
      <c r="E5082" t="str">
        <f t="array" ref="E5082">_xlfn.IFS(C5082&lt;&gt;2,_xlfn.IFS(D5082=0,"主角之一",D5082=1,"角色",D5082=2,"男主",D5082=3,"女主"),C5082=2,"")</f>
        <v/>
      </c>
      <c r="I5082" t="str">
        <f t="array" ref="I5082">_xlfn.IFS(OR(C5082=0,C5082=3),_xlfn.IFS(H5082=0,"漫改",H5082=1,"轻改",H5082=2,"原创",H5082=3,"Gal改",H5082=4,"游改",H5082=5,"原创偶像",H5082=6,"国产原创",H5082=7,"小说改"),C5082&lt;&gt;0,"")</f>
        <v/>
      </c>
      <c r="J5082" s="16" t="s">
        <v>11509</v>
      </c>
      <c r="L5082" t="s">
        <v>830</v>
      </c>
      <c r="M5082" t="str">
        <f t="shared" si="80"/>
        <v>黑泽诺亚，b站虚拟up主。</v>
      </c>
    </row>
    <row r="5083" spans="1:16">
      <c r="A5083" s="5" t="s">
        <v>11551</v>
      </c>
      <c r="B5083" t="s">
        <v>11552</v>
      </c>
      <c r="C5083">
        <v>0</v>
      </c>
      <c r="D5083">
        <v>0</v>
      </c>
      <c r="E5083" t="str">
        <f t="array" ref="E5083">_xlfn.IFS(C5083&lt;&gt;2,_xlfn.IFS(D5083=0,"主角之一",D5083=1,"角色",D5083=2,"男主",D5083=3,"女主"),C5083=2,"")</f>
        <v>主角之一</v>
      </c>
      <c r="G5083" t="s">
        <v>332</v>
      </c>
      <c r="H5083">
        <v>2</v>
      </c>
      <c r="I5083" t="str">
        <f t="array" ref="I5083">_xlfn.IFS(OR(C5083=0,C5083=3),_xlfn.IFS(H5083=0,"漫改",H5083=1,"轻改",H5083=2,"原创",H5083=3,"Gal改",H5083=4,"游改",H5083=5,"原创偶像",H5083=6,"国产原创",H5083=7,"小说改"),C5083&lt;&gt;0,"")</f>
        <v>原创</v>
      </c>
      <c r="J5083" s="16" t="s">
        <v>11546</v>
      </c>
      <c r="M5083" t="str">
        <f t="shared" si="80"/>
        <v>夏亚·阿兹纳布尔，原创动画《机动战士高达》主角之一。</v>
      </c>
      <c r="O5083">
        <v>102</v>
      </c>
      <c r="P5083">
        <v>468</v>
      </c>
    </row>
    <row r="5084" spans="1:16">
      <c r="A5084" s="5" t="s">
        <v>11563</v>
      </c>
      <c r="B5084" t="s">
        <v>11564</v>
      </c>
      <c r="C5084">
        <v>0</v>
      </c>
      <c r="D5084">
        <v>1</v>
      </c>
      <c r="E5084" t="str">
        <f t="array" ref="E5084">_xlfn.IFS(C5084&lt;&gt;2,_xlfn.IFS(D5084=0,"主角之一",D5084=1,"角色",D5084=2,"男主",D5084=3,"女主"),C5084=2,"")</f>
        <v>角色</v>
      </c>
      <c r="G5084" t="s">
        <v>1877</v>
      </c>
      <c r="H5084">
        <v>0</v>
      </c>
      <c r="I5084" t="str">
        <f t="array" ref="I5084">_xlfn.IFS(OR(C5084=0,C5084=3),_xlfn.IFS(H5084=0,"漫改",H5084=1,"轻改",H5084=2,"原创",H5084=3,"Gal改",H5084=4,"游改",H5084=5,"原创偶像",H5084=6,"国产原创",H5084=7,"小说改"),C5084&lt;&gt;0,"")</f>
        <v>漫改</v>
      </c>
      <c r="J5084" s="16" t="s">
        <v>11546</v>
      </c>
      <c r="M5084" t="str">
        <f t="shared" si="80"/>
        <v>土屋和季，漫改动画《失忆投捕》角色。</v>
      </c>
      <c r="O5084">
        <v>8</v>
      </c>
      <c r="P5084">
        <v>4</v>
      </c>
    </row>
    <row r="5085" spans="1:16">
      <c r="A5085" s="5" t="s">
        <v>11553</v>
      </c>
      <c r="B5085" t="s">
        <v>11554</v>
      </c>
      <c r="C5085">
        <v>0</v>
      </c>
      <c r="D5085">
        <v>0</v>
      </c>
      <c r="E5085" t="str">
        <f t="array" ref="E5085">_xlfn.IFS(C5085&lt;&gt;2,_xlfn.IFS(D5085=0,"主角之一",D5085=1,"角色",D5085=2,"男主",D5085=3,"女主"),C5085=2,"")</f>
        <v>主角之一</v>
      </c>
      <c r="G5085" t="s">
        <v>957</v>
      </c>
      <c r="H5085">
        <v>2</v>
      </c>
      <c r="I5085" t="str">
        <f t="array" ref="I5085">_xlfn.IFS(OR(C5085=0,C5085=3),_xlfn.IFS(H5085=0,"漫改",H5085=1,"轻改",H5085=2,"原创",H5085=3,"Gal改",H5085=4,"游改",H5085=5,"原创偶像",H5085=6,"国产原创",H5085=7,"小说改"),C5085&lt;&gt;0,"")</f>
        <v>原创</v>
      </c>
      <c r="J5085" s="16" t="s">
        <v>11546</v>
      </c>
      <c r="M5085" t="str">
        <f t="shared" si="80"/>
        <v>橘真琴，原创动画《Free!》主角之一。</v>
      </c>
      <c r="O5085">
        <v>33</v>
      </c>
      <c r="P5085">
        <v>124</v>
      </c>
    </row>
    <row r="5086" spans="1:16">
      <c r="A5086" s="5" t="s">
        <v>11544</v>
      </c>
      <c r="B5086" t="s">
        <v>11545</v>
      </c>
      <c r="C5086">
        <v>0</v>
      </c>
      <c r="D5086">
        <v>1</v>
      </c>
      <c r="E5086" t="str">
        <f t="array" ref="E5086">_xlfn.IFS(C5086&lt;&gt;2,_xlfn.IFS(D5086=0,"主角之一",D5086=1,"角色",D5086=2,"男主",D5086=3,"女主"),C5086=2,"")</f>
        <v>角色</v>
      </c>
      <c r="G5086" t="s">
        <v>231</v>
      </c>
      <c r="H5086">
        <v>0</v>
      </c>
      <c r="I5086" t="str">
        <f t="array" ref="I5086">_xlfn.IFS(OR(C5086=0,C5086=3),_xlfn.IFS(H5086=0,"漫改",H5086=1,"轻改",H5086=2,"原创",H5086=3,"Gal改",H5086=4,"游改",H5086=5,"原创偶像",H5086=6,"国产原创",H5086=7,"小说改"),C5086&lt;&gt;0,"")</f>
        <v>漫改</v>
      </c>
      <c r="J5086" s="16" t="s">
        <v>11546</v>
      </c>
      <c r="M5086" t="str">
        <f t="shared" si="80"/>
        <v>波摩·泉尔，漫改动画《校园迷糊大王》角色。</v>
      </c>
      <c r="O5086">
        <v>3</v>
      </c>
      <c r="P5086">
        <v>1</v>
      </c>
    </row>
    <row r="5087" spans="1:16">
      <c r="A5087" s="5" t="s">
        <v>11555</v>
      </c>
      <c r="B5087" t="s">
        <v>11556</v>
      </c>
      <c r="C5087">
        <v>0</v>
      </c>
      <c r="D5087">
        <v>0</v>
      </c>
      <c r="E5087" t="str">
        <f t="array" ref="E5087">_xlfn.IFS(C5087&lt;&gt;2,_xlfn.IFS(D5087=0,"主角之一",D5087=1,"角色",D5087=2,"男主",D5087=3,"女主"),C5087=2,"")</f>
        <v>主角之一</v>
      </c>
      <c r="G5087" t="s">
        <v>1725</v>
      </c>
      <c r="H5087">
        <v>0</v>
      </c>
      <c r="I5087" t="str">
        <f t="array" ref="I5087">_xlfn.IFS(OR(C5087=0,C5087=3),_xlfn.IFS(H5087=0,"漫改",H5087=1,"轻改",H5087=2,"原创",H5087=3,"Gal改",H5087=4,"游改",H5087=5,"原创偶像",H5087=6,"国产原创",H5087=7,"小说改"),C5087&lt;&gt;0,"")</f>
        <v>漫改</v>
      </c>
      <c r="J5087" s="16" t="s">
        <v>11546</v>
      </c>
      <c r="M5087" t="str">
        <f t="shared" si="80"/>
        <v>御幸一也，漫改动画《钻石王牌》主角之一。</v>
      </c>
      <c r="O5087">
        <v>12</v>
      </c>
      <c r="P5087">
        <v>39</v>
      </c>
    </row>
    <row r="5088" spans="1:16">
      <c r="A5088" s="5" t="s">
        <v>11557</v>
      </c>
      <c r="B5088" t="s">
        <v>11558</v>
      </c>
      <c r="C5088">
        <v>0</v>
      </c>
      <c r="D5088">
        <v>1</v>
      </c>
      <c r="E5088" t="str">
        <f t="array" ref="E5088">_xlfn.IFS(C5088&lt;&gt;2,_xlfn.IFS(D5088=0,"主角之一",D5088=1,"角色",D5088=2,"男主",D5088=3,"女主"),C5088=2,"")</f>
        <v>角色</v>
      </c>
      <c r="G5088" t="s">
        <v>200</v>
      </c>
      <c r="H5088">
        <v>0</v>
      </c>
      <c r="I5088" t="str">
        <f t="array" ref="I5088">_xlfn.IFS(OR(C5088=0,C5088=3),_xlfn.IFS(H5088=0,"漫改",H5088=1,"轻改",H5088=2,"原创",H5088=3,"Gal改",H5088=4,"游改",H5088=5,"原创偶像",H5088=6,"国产原创",H5088=7,"小说改"),C5088&lt;&gt;0,"")</f>
        <v>漫改</v>
      </c>
      <c r="J5088" s="16" t="s">
        <v>11546</v>
      </c>
      <c r="M5088" t="str">
        <f t="shared" si="80"/>
        <v>黑尾铁朗，漫改动画《排球少年》角色。</v>
      </c>
      <c r="O5088">
        <v>5</v>
      </c>
      <c r="P5088">
        <v>36</v>
      </c>
    </row>
    <row r="5089" spans="1:16">
      <c r="A5089" s="5" t="s">
        <v>11559</v>
      </c>
      <c r="B5089" t="s">
        <v>11560</v>
      </c>
      <c r="C5089">
        <v>0</v>
      </c>
      <c r="D5089">
        <v>1</v>
      </c>
      <c r="E5089" t="str">
        <f t="array" ref="E5089">_xlfn.IFS(C5089&lt;&gt;2,_xlfn.IFS(D5089=0,"主角之一",D5089=1,"角色",D5089=2,"男主",D5089=3,"女主"),C5089=2,"")</f>
        <v>角色</v>
      </c>
      <c r="G5089" t="s">
        <v>9279</v>
      </c>
      <c r="H5089">
        <v>1</v>
      </c>
      <c r="I5089" t="str">
        <f t="array" ref="I5089">_xlfn.IFS(OR(C5089=0,C5089=3),_xlfn.IFS(H5089=0,"漫改",H5089=1,"轻改",H5089=2,"原创",H5089=3,"Gal改",H5089=4,"游改",H5089=5,"原创偶像",H5089=6,"国产原创",H5089=7,"小说改"),C5089&lt;&gt;0,"")</f>
        <v>轻改</v>
      </c>
      <c r="J5089" s="16" t="s">
        <v>11546</v>
      </c>
      <c r="M5089" t="str">
        <f t="shared" si="80"/>
        <v>射水明日绯，轻改动画《御神乐学园组曲》角色。</v>
      </c>
      <c r="O5089">
        <v>2</v>
      </c>
      <c r="P5089">
        <v>3</v>
      </c>
    </row>
    <row r="5090" spans="1:16">
      <c r="A5090" s="5" t="s">
        <v>11547</v>
      </c>
      <c r="B5090" t="s">
        <v>11548</v>
      </c>
      <c r="C5090">
        <v>0</v>
      </c>
      <c r="D5090">
        <v>1</v>
      </c>
      <c r="E5090" t="str">
        <f t="array" ref="E5090">_xlfn.IFS(C5090&lt;&gt;2,_xlfn.IFS(D5090=0,"主角之一",D5090=1,"角色",D5090=2,"男主",D5090=3,"女主"),C5090=2,"")</f>
        <v>角色</v>
      </c>
      <c r="G5090" t="s">
        <v>2702</v>
      </c>
      <c r="H5090">
        <v>2</v>
      </c>
      <c r="I5090" t="str">
        <f t="array" ref="I5090">_xlfn.IFS(OR(C5090=0,C5090=3),_xlfn.IFS(H5090=0,"漫改",H5090=1,"轻改",H5090=2,"原创",H5090=3,"Gal改",H5090=4,"游改",H5090=5,"原创偶像",H5090=6,"国产原创",H5090=7,"小说改"),C5090&lt;&gt;0,"")</f>
        <v>原创</v>
      </c>
      <c r="J5090" s="16" t="s">
        <v>11546</v>
      </c>
      <c r="M5090" t="str">
        <f t="shared" si="80"/>
        <v>拉克夏塔·恰拉，原创动画《Code Geass 反叛的鲁路修》角色。</v>
      </c>
      <c r="O5090">
        <v>3</v>
      </c>
      <c r="P5090">
        <v>29</v>
      </c>
    </row>
    <row r="5091" spans="1:16">
      <c r="A5091" s="5" t="s">
        <v>11561</v>
      </c>
      <c r="B5091" t="s">
        <v>11562</v>
      </c>
      <c r="C5091">
        <v>0</v>
      </c>
      <c r="D5091">
        <v>0</v>
      </c>
      <c r="E5091" t="str">
        <f t="array" ref="E5091">_xlfn.IFS(C5091&lt;&gt;2,_xlfn.IFS(D5091=0,"主角之一",D5091=1,"角色",D5091=2,"男主",D5091=3,"女主"),C5091=2,"")</f>
        <v>主角之一</v>
      </c>
      <c r="G5091" t="s">
        <v>655</v>
      </c>
      <c r="H5091">
        <v>2</v>
      </c>
      <c r="I5091" t="str">
        <f t="array" ref="I5091">_xlfn.IFS(OR(C5091=0,C5091=3),_xlfn.IFS(H5091=0,"漫改",H5091=1,"轻改",H5091=2,"原创",H5091=3,"Gal改",H5091=4,"游改",H5091=5,"原创偶像",H5091=6,"国产原创",H5091=7,"小说改"),C5091&lt;&gt;0,"")</f>
        <v>原创</v>
      </c>
      <c r="J5091" s="16" t="s">
        <v>11546</v>
      </c>
      <c r="M5091" t="str">
        <f t="shared" si="80"/>
        <v>丝见沙耶香，原创动画《刀使的巫女》主角之一。</v>
      </c>
      <c r="O5091">
        <v>5</v>
      </c>
      <c r="P5091">
        <v>22</v>
      </c>
    </row>
    <row r="5092" spans="1:16">
      <c r="A5092" s="5" t="s">
        <v>11549</v>
      </c>
      <c r="B5092" t="s">
        <v>11550</v>
      </c>
      <c r="C5092">
        <v>0</v>
      </c>
      <c r="D5092">
        <v>1</v>
      </c>
      <c r="E5092" t="str">
        <f t="array" ref="E5092">_xlfn.IFS(C5092&lt;&gt;2,_xlfn.IFS(D5092=0,"主角之一",D5092=1,"角色",D5092=2,"男主",D5092=3,"女主"),C5092=2,"")</f>
        <v>角色</v>
      </c>
      <c r="G5092" t="s">
        <v>4650</v>
      </c>
      <c r="H5092">
        <v>0</v>
      </c>
      <c r="I5092" t="str">
        <f t="array" ref="I5092">_xlfn.IFS(OR(C5092=0,C5092=3),_xlfn.IFS(H5092=0,"漫改",H5092=1,"轻改",H5092=2,"原创",H5092=3,"Gal改",H5092=4,"游改",H5092=5,"原创偶像",H5092=6,"国产原创",H5092=7,"小说改"),C5092&lt;&gt;0,"")</f>
        <v>漫改</v>
      </c>
      <c r="J5092" s="16" t="s">
        <v>11546</v>
      </c>
      <c r="M5092" t="str">
        <f t="shared" si="80"/>
        <v>马尔科，漫改动画《通灵王》角色。</v>
      </c>
      <c r="O5092">
        <v>1</v>
      </c>
      <c r="P5092">
        <v>1</v>
      </c>
    </row>
    <row r="5093" spans="1:16">
      <c r="A5093" s="5" t="s">
        <v>11565</v>
      </c>
      <c r="B5093" t="s">
        <v>11566</v>
      </c>
      <c r="C5093">
        <v>1</v>
      </c>
      <c r="D5093">
        <v>0</v>
      </c>
      <c r="E5093" t="str">
        <f t="array" ref="E5093">_xlfn.IFS(C5093&lt;&gt;2,_xlfn.IFS(D5093=0,"主角之一",D5093=1,"角色",D5093=2,"男主",D5093=3,"女主"),C5093=2,"")</f>
        <v>主角之一</v>
      </c>
      <c r="G5093" t="s">
        <v>2969</v>
      </c>
      <c r="I5093" t="str">
        <f t="array" ref="I5093">_xlfn.IFS(OR(C5093=0,C5093=3),_xlfn.IFS(H5093=0,"漫改",H5093=1,"轻改",H5093=2,"原创",H5093=3,"Gal改",H5093=4,"游改",H5093=5,"原创偶像",H5093=6,"国产原创",H5093=7,"小说改"),C5093&lt;&gt;0,"")</f>
        <v/>
      </c>
      <c r="J5093" s="16" t="s">
        <v>11546</v>
      </c>
      <c r="M5093" t="str">
        <f t="shared" si="80"/>
        <v>浅叶小奈美，《恋花绽放樱飞时》主角之一。</v>
      </c>
      <c r="O5093">
        <v>12</v>
      </c>
      <c r="P5093">
        <v>55</v>
      </c>
    </row>
    <row r="5094" spans="1:16">
      <c r="A5094" s="5" t="s">
        <v>11567</v>
      </c>
      <c r="B5094" t="s">
        <v>11568</v>
      </c>
      <c r="C5094">
        <v>1</v>
      </c>
      <c r="D5094">
        <v>0</v>
      </c>
      <c r="E5094" t="str">
        <f t="array" ref="E5094">_xlfn.IFS(C5094&lt;&gt;2,_xlfn.IFS(D5094=0,"主角之一",D5094=1,"角色",D5094=2,"男主",D5094=3,"女主"),C5094=2,"")</f>
        <v>主角之一</v>
      </c>
      <c r="G5094" t="s">
        <v>1014</v>
      </c>
      <c r="I5094" t="str">
        <f t="array" ref="I5094">_xlfn.IFS(OR(C5094=0,C5094=3),_xlfn.IFS(H5094=0,"漫改",H5094=1,"轻改",H5094=2,"原创",H5094=3,"Gal改",H5094=4,"游改",H5094=5,"原创偶像",H5094=6,"国产原创",H5094=7,"小说改"),C5094&lt;&gt;0,"")</f>
        <v/>
      </c>
      <c r="J5094" s="16" t="s">
        <v>11546</v>
      </c>
      <c r="M5094" t="str">
        <f t="shared" si="80"/>
        <v>咲良シン，《闪耀十字军》主角之一。</v>
      </c>
      <c r="O5094">
        <v>6</v>
      </c>
      <c r="P5094">
        <v>4</v>
      </c>
    </row>
    <row r="5095" spans="1:16">
      <c r="A5095" s="5" t="s">
        <v>11569</v>
      </c>
      <c r="B5095" t="s">
        <v>11570</v>
      </c>
      <c r="C5095">
        <v>1</v>
      </c>
      <c r="D5095">
        <v>0</v>
      </c>
      <c r="E5095" t="str">
        <f t="array" ref="E5095">_xlfn.IFS(C5095&lt;&gt;2,_xlfn.IFS(D5095=0,"主角之一",D5095=1,"角色",D5095=2,"男主",D5095=3,"女主"),C5095=2,"")</f>
        <v>主角之一</v>
      </c>
      <c r="G5095" t="s">
        <v>147</v>
      </c>
      <c r="I5095" t="str">
        <f t="array" ref="I5095">_xlfn.IFS(OR(C5095=0,C5095=3),_xlfn.IFS(H5095=0,"漫改",H5095=1,"轻改",H5095=2,"原创",H5095=3,"Gal改",H5095=4,"游改",H5095=5,"原创偶像",H5095=6,"国产原创",H5095=7,"小说改"),C5095&lt;&gt;0,"")</f>
        <v/>
      </c>
      <c r="J5095" s="16" t="s">
        <v>11546</v>
      </c>
      <c r="M5095" t="str">
        <f t="shared" si="80"/>
        <v>九十九シズク，《7days—与你共度的七日间》主角之一。</v>
      </c>
      <c r="O5095">
        <v>3</v>
      </c>
      <c r="P5095">
        <v>16</v>
      </c>
    </row>
    <row r="5096" spans="1:16">
      <c r="A5096" s="5" t="s">
        <v>11571</v>
      </c>
      <c r="B5096" t="s">
        <v>11572</v>
      </c>
      <c r="C5096">
        <v>1</v>
      </c>
      <c r="D5096">
        <v>0</v>
      </c>
      <c r="E5096" t="str">
        <f t="array" ref="E5096">_xlfn.IFS(C5096&lt;&gt;2,_xlfn.IFS(D5096=0,"主角之一",D5096=1,"角色",D5096=2,"男主",D5096=3,"女主"),C5096=2,"")</f>
        <v>主角之一</v>
      </c>
      <c r="G5096" t="s">
        <v>11573</v>
      </c>
      <c r="I5096" t="str">
        <f t="array" ref="I5096">_xlfn.IFS(OR(C5096=0,C5096=3),_xlfn.IFS(H5096=0,"漫改",H5096=1,"轻改",H5096=2,"原创",H5096=3,"Gal改",H5096=4,"游改",H5096=5,"原创偶像",H5096=6,"国产原创",H5096=7,"小说改"),C5096&lt;&gt;0,"")</f>
        <v/>
      </c>
      <c r="J5096" s="16" t="s">
        <v>11546</v>
      </c>
      <c r="M5096" t="str">
        <f t="shared" si="80"/>
        <v>志摩塔子，《九段之都市传说》主角之一。</v>
      </c>
      <c r="O5096">
        <v>2</v>
      </c>
      <c r="P5096">
        <v>6</v>
      </c>
    </row>
    <row r="5097" spans="1:16">
      <c r="A5097" s="5" t="s">
        <v>11574</v>
      </c>
      <c r="B5097" t="s">
        <v>11575</v>
      </c>
      <c r="C5097">
        <v>1</v>
      </c>
      <c r="D5097">
        <v>0</v>
      </c>
      <c r="E5097" t="str">
        <f t="array" ref="E5097">_xlfn.IFS(C5097&lt;&gt;2,_xlfn.IFS(D5097=0,"主角之一",D5097=1,"角色",D5097=2,"男主",D5097=3,"女主"),C5097=2,"")</f>
        <v>主角之一</v>
      </c>
      <c r="G5097" t="s">
        <v>11576</v>
      </c>
      <c r="I5097" t="str">
        <f t="array" ref="I5097">_xlfn.IFS(OR(C5097=0,C5097=3),_xlfn.IFS(H5097=0,"漫改",H5097=1,"轻改",H5097=2,"原创",H5097=3,"Gal改",H5097=4,"游改",H5097=5,"原创偶像",H5097=6,"国产原创",H5097=7,"小说改"),C5097&lt;&gt;0,"")</f>
        <v/>
      </c>
      <c r="J5097" s="16" t="s">
        <v>11546</v>
      </c>
      <c r="M5097" t="str">
        <f t="shared" si="80"/>
        <v>世凪，《白日梦的构想图》主角之一。</v>
      </c>
      <c r="O5097">
        <v>47</v>
      </c>
      <c r="P5097">
        <v>134</v>
      </c>
    </row>
    <row r="5098" spans="1:16">
      <c r="A5098" s="5" t="s">
        <v>11580</v>
      </c>
      <c r="B5098" t="s">
        <v>11581</v>
      </c>
      <c r="C5098">
        <v>2</v>
      </c>
      <c r="E5098" t="str">
        <f t="array" ref="E5098">_xlfn.IFS(C5098&lt;&gt;2,_xlfn.IFS(D5098=0,"主角之一",D5098=1,"角色",D5098=2,"男主",D5098=3,"女主"),C5098=2,"")</f>
        <v/>
      </c>
      <c r="I5098" t="str">
        <f t="array" ref="I5098">_xlfn.IFS(OR(C5098=0,C5098=3),_xlfn.IFS(H5098=0,"漫改",H5098=1,"轻改",H5098=2,"原创",H5098=3,"Gal改",H5098=4,"游改",H5098=5,"原创偶像",H5098=6,"国产原创",H5098=7,"小说改"),C5098&lt;&gt;0,"")</f>
        <v/>
      </c>
      <c r="J5098" s="16" t="s">
        <v>11546</v>
      </c>
      <c r="L5098" t="s">
        <v>1025</v>
      </c>
      <c r="M5098" t="str">
        <f t="shared" si="80"/>
        <v>艾比，游戏《火焰之纹章》角色。</v>
      </c>
      <c r="O5098">
        <v>25</v>
      </c>
      <c r="P5098">
        <v>14</v>
      </c>
    </row>
    <row r="5099" spans="1:16">
      <c r="A5099" s="5" t="s">
        <v>11577</v>
      </c>
      <c r="B5099" t="s">
        <v>11578</v>
      </c>
      <c r="C5099">
        <v>2</v>
      </c>
      <c r="E5099" t="str">
        <f t="array" ref="E5099">_xlfn.IFS(C5099&lt;&gt;2,_xlfn.IFS(D5099=0,"主角之一",D5099=1,"角色",D5099=2,"男主",D5099=3,"女主"),C5099=2,"")</f>
        <v/>
      </c>
      <c r="I5099" t="str">
        <f t="array" ref="I5099">_xlfn.IFS(OR(C5099=0,C5099=3),_xlfn.IFS(H5099=0,"漫改",H5099=1,"轻改",H5099=2,"原创",H5099=3,"Gal改",H5099=4,"游改",H5099=5,"原创偶像",H5099=6,"国产原创",H5099=7,"小说改"),C5099&lt;&gt;0,"")</f>
        <v/>
      </c>
      <c r="J5099" s="16" t="s">
        <v>11546</v>
      </c>
      <c r="L5099" t="s">
        <v>11579</v>
      </c>
      <c r="M5099" t="str">
        <f t="shared" si="80"/>
        <v>加贺，舰娘角色，原型为 加贺号航空母舰</v>
      </c>
      <c r="O5099">
        <v>22</v>
      </c>
      <c r="P5099">
        <v>87</v>
      </c>
    </row>
    <row r="5100" spans="1:16">
      <c r="A5100" s="5" t="s">
        <v>11585</v>
      </c>
      <c r="B5100" t="s">
        <v>11586</v>
      </c>
      <c r="C5100">
        <v>0</v>
      </c>
      <c r="D5100">
        <v>0</v>
      </c>
      <c r="E5100" t="str">
        <f t="array" ref="E5100">_xlfn.IFS(C5100&lt;&gt;2,_xlfn.IFS(D5100=0,"主角之一",D5100=1,"角色",D5100=2,"男主",D5100=3,"女主"),C5100=2,"")</f>
        <v>主角之一</v>
      </c>
      <c r="G5100" t="s">
        <v>306</v>
      </c>
      <c r="H5100">
        <v>2</v>
      </c>
      <c r="I5100" t="str">
        <f t="array" ref="I5100">_xlfn.IFS(OR(C5100=0,C5100=3),_xlfn.IFS(H5100=0,"漫改",H5100=1,"轻改",H5100=2,"原创",H5100=3,"Gal改",H5100=4,"游改",H5100=5,"原创偶像",H5100=6,"国产原创",H5100=7,"小说改"),C5100&lt;&gt;0,"")</f>
        <v>原创</v>
      </c>
      <c r="J5100" s="16" t="s">
        <v>11584</v>
      </c>
      <c r="M5100" t="str">
        <f t="shared" si="80"/>
        <v>安藤爱子，原创动画《真实之泪》主角之一。</v>
      </c>
      <c r="O5100">
        <v>16</v>
      </c>
      <c r="P5100">
        <v>34</v>
      </c>
    </row>
    <row r="5101" spans="1:16">
      <c r="A5101" s="5" t="s">
        <v>11587</v>
      </c>
      <c r="B5101" t="s">
        <v>11588</v>
      </c>
      <c r="C5101">
        <v>0</v>
      </c>
      <c r="D5101">
        <v>0</v>
      </c>
      <c r="E5101" t="str">
        <f t="array" ref="E5101">_xlfn.IFS(C5101&lt;&gt;2,_xlfn.IFS(D5101=0,"主角之一",D5101=1,"角色",D5101=2,"男主",D5101=3,"女主"),C5101=2,"")</f>
        <v>主角之一</v>
      </c>
      <c r="G5101" t="s">
        <v>4033</v>
      </c>
      <c r="H5101">
        <v>0</v>
      </c>
      <c r="I5101" t="str">
        <f t="array" ref="I5101">_xlfn.IFS(OR(C5101=0,C5101=3),_xlfn.IFS(H5101=0,"漫改",H5101=1,"轻改",H5101=2,"原创",H5101=3,"Gal改",H5101=4,"游改",H5101=5,"原创偶像",H5101=6,"国产原创",H5101=7,"小说改"),C5101&lt;&gt;0,"")</f>
        <v>漫改</v>
      </c>
      <c r="J5101" s="16" t="s">
        <v>11584</v>
      </c>
      <c r="M5101" t="str">
        <f t="shared" si="80"/>
        <v>河村隆，漫改动画《网球王子》主角之一。</v>
      </c>
      <c r="O5101">
        <v>6</v>
      </c>
      <c r="P5101">
        <v>2</v>
      </c>
    </row>
    <row r="5102" spans="1:16">
      <c r="A5102" s="5" t="s">
        <v>11589</v>
      </c>
      <c r="B5102" t="s">
        <v>11590</v>
      </c>
      <c r="C5102">
        <v>0</v>
      </c>
      <c r="D5102">
        <v>0</v>
      </c>
      <c r="E5102" t="str">
        <f t="array" ref="E5102">_xlfn.IFS(C5102&lt;&gt;2,_xlfn.IFS(D5102=0,"主角之一",D5102=1,"角色",D5102=2,"男主",D5102=3,"女主"),C5102=2,"")</f>
        <v>主角之一</v>
      </c>
      <c r="G5102" t="s">
        <v>445</v>
      </c>
      <c r="H5102">
        <v>2</v>
      </c>
      <c r="I5102" t="str">
        <f t="array" ref="I5102">_xlfn.IFS(OR(C5102=0,C5102=3),_xlfn.IFS(H5102=0,"漫改",H5102=1,"轻改",H5102=2,"原创",H5102=3,"Gal改",H5102=4,"游改",H5102=5,"原创偶像",H5102=6,"国产原创",H5102=7,"小说改"),C5102&lt;&gt;0,"")</f>
        <v>原创</v>
      </c>
      <c r="J5102" s="16" t="s">
        <v>11584</v>
      </c>
      <c r="M5102" t="str">
        <f t="shared" si="80"/>
        <v>月咏露娜，原创动画《穿透幻影的太阳》主角之一。</v>
      </c>
      <c r="O5102">
        <v>15</v>
      </c>
      <c r="P5102">
        <v>18</v>
      </c>
    </row>
    <row r="5103" spans="1:16">
      <c r="A5103" s="5" t="s">
        <v>11591</v>
      </c>
      <c r="B5103" t="s">
        <v>11592</v>
      </c>
      <c r="C5103">
        <v>0</v>
      </c>
      <c r="D5103">
        <v>0</v>
      </c>
      <c r="E5103" t="str">
        <f t="array" ref="E5103">_xlfn.IFS(C5103&lt;&gt;2,_xlfn.IFS(D5103=0,"主角之一",D5103=1,"角色",D5103=2,"男主",D5103=3,"女主"),C5103=2,"")</f>
        <v>主角之一</v>
      </c>
      <c r="G5103" t="s">
        <v>7545</v>
      </c>
      <c r="H5103">
        <v>0</v>
      </c>
      <c r="I5103" t="str">
        <f t="array" ref="I5103">_xlfn.IFS(OR(C5103=0,C5103=3),_xlfn.IFS(H5103=0,"漫改",H5103=1,"轻改",H5103=2,"原创",H5103=3,"Gal改",H5103=4,"游改",H5103=5,"原创偶像",H5103=6,"国产原创",H5103=7,"小说改"),C5103&lt;&gt;0,"")</f>
        <v>漫改</v>
      </c>
      <c r="J5103" s="16" t="s">
        <v>11584</v>
      </c>
      <c r="M5103" t="str">
        <f t="shared" si="80"/>
        <v>御岛明日香，漫改动画《小镇有你》主角之一。</v>
      </c>
      <c r="O5103">
        <v>11</v>
      </c>
      <c r="P5103">
        <v>18</v>
      </c>
    </row>
    <row r="5104" spans="1:16">
      <c r="A5104" s="5" t="s">
        <v>11593</v>
      </c>
      <c r="B5104" t="s">
        <v>11594</v>
      </c>
      <c r="C5104">
        <v>0</v>
      </c>
      <c r="D5104">
        <v>0</v>
      </c>
      <c r="E5104" t="str">
        <f t="array" ref="E5104">_xlfn.IFS(C5104&lt;&gt;2,_xlfn.IFS(D5104=0,"主角之一",D5104=1,"角色",D5104=2,"男主",D5104=3,"女主"),C5104=2,"")</f>
        <v>主角之一</v>
      </c>
      <c r="G5104" t="s">
        <v>4316</v>
      </c>
      <c r="H5104">
        <v>0</v>
      </c>
      <c r="I5104" t="str">
        <f t="array" ref="I5104">_xlfn.IFS(OR(C5104=0,C5104=3),_xlfn.IFS(H5104=0,"漫改",H5104=1,"轻改",H5104=2,"原创",H5104=3,"Gal改",H5104=4,"游改",H5104=5,"原创偶像",H5104=6,"国产原创",H5104=7,"小说改"),C5104&lt;&gt;0,"")</f>
        <v>漫改</v>
      </c>
      <c r="J5104" s="16" t="s">
        <v>11584</v>
      </c>
      <c r="M5104" t="str">
        <f t="shared" si="80"/>
        <v>佐佐木志乃，漫改动画《绯弹的亚里亚AA》主角之一。</v>
      </c>
      <c r="O5104">
        <v>13</v>
      </c>
      <c r="P5104">
        <v>28</v>
      </c>
    </row>
    <row r="5105" spans="1:16">
      <c r="A5105" s="5" t="s">
        <v>11582</v>
      </c>
      <c r="B5105" t="s">
        <v>11583</v>
      </c>
      <c r="C5105">
        <v>0</v>
      </c>
      <c r="D5105">
        <v>0</v>
      </c>
      <c r="E5105" t="str">
        <f t="array" ref="E5105">_xlfn.IFS(C5105&lt;&gt;2,_xlfn.IFS(D5105=0,"主角之一",D5105=1,"角色",D5105=2,"男主",D5105=3,"女主"),C5105=2,"")</f>
        <v>主角之一</v>
      </c>
      <c r="G5105" t="s">
        <v>4229</v>
      </c>
      <c r="H5105">
        <v>1</v>
      </c>
      <c r="I5105" t="str">
        <f t="array" ref="I5105">_xlfn.IFS(OR(C5105=0,C5105=3),_xlfn.IFS(H5105=0,"漫改",H5105=1,"轻改",H5105=2,"原创",H5105=3,"Gal改",H5105=4,"游改",H5105=5,"原创偶像",H5105=6,"国产原创",H5105=7,"小说改"),C5105&lt;&gt;0,"")</f>
        <v>轻改</v>
      </c>
      <c r="J5105" s="16" t="s">
        <v>11584</v>
      </c>
      <c r="M5105" t="str">
        <f t="shared" si="80"/>
        <v>长门有希，轻改动画《凉宫春日系列》主角之一。</v>
      </c>
      <c r="O5105">
        <v>203</v>
      </c>
      <c r="P5105">
        <v>1813</v>
      </c>
    </row>
    <row r="5106" spans="1:16">
      <c r="A5106" s="5" t="s">
        <v>11595</v>
      </c>
      <c r="B5106" t="s">
        <v>11596</v>
      </c>
      <c r="C5106">
        <v>0</v>
      </c>
      <c r="D5106">
        <v>0</v>
      </c>
      <c r="E5106" t="str">
        <f t="array" ref="E5106">_xlfn.IFS(C5106&lt;&gt;2,_xlfn.IFS(D5106=0,"主角之一",D5106=1,"角色",D5106=2,"男主",D5106=3,"女主"),C5106=2,"")</f>
        <v>主角之一</v>
      </c>
      <c r="G5106" t="s">
        <v>367</v>
      </c>
      <c r="H5106">
        <v>3</v>
      </c>
      <c r="I5106" t="str">
        <f t="array" ref="I5106">_xlfn.IFS(OR(C5106=0,C5106=3),_xlfn.IFS(H5106=0,"漫改",H5106=1,"轻改",H5106=2,"原创",H5106=3,"Gal改",H5106=4,"游改",H5106=5,"原创偶像",H5106=6,"国产原创",H5106=7,"小说改"),C5106&lt;&gt;0,"")</f>
        <v>Gal改</v>
      </c>
      <c r="J5106" s="16" t="s">
        <v>11584</v>
      </c>
      <c r="M5106" t="str">
        <f t="shared" si="80"/>
        <v>九真城惠，Gal改动画《灰色幻影扳机》主角之一。</v>
      </c>
      <c r="O5106">
        <v>3</v>
      </c>
      <c r="P5106">
        <v>14</v>
      </c>
    </row>
    <row r="5107" spans="1:16">
      <c r="A5107" s="5" t="s">
        <v>11597</v>
      </c>
      <c r="B5107" t="s">
        <v>11598</v>
      </c>
      <c r="C5107">
        <v>1</v>
      </c>
      <c r="D5107">
        <v>1</v>
      </c>
      <c r="E5107" t="str">
        <f t="array" ref="E5107">_xlfn.IFS(C5107&lt;&gt;2,_xlfn.IFS(D5107=0,"主角之一",D5107=1,"角色",D5107=2,"男主",D5107=3,"女主"),C5107=2,"")</f>
        <v>角色</v>
      </c>
      <c r="G5107" t="s">
        <v>3795</v>
      </c>
      <c r="I5107" t="str">
        <f t="array" ref="I5107">_xlfn.IFS(OR(C5107=0,C5107=3),_xlfn.IFS(H5107=0,"漫改",H5107=1,"轻改",H5107=2,"原创",H5107=3,"Gal改",H5107=4,"游改",H5107=5,"原创偶像",H5107=6,"国产原创",H5107=7,"小说改"),C5107&lt;&gt;0,"")</f>
        <v/>
      </c>
      <c r="J5107" s="16" t="s">
        <v>11584</v>
      </c>
      <c r="M5107" t="str">
        <f t="shared" si="80"/>
        <v>鲁萨尔卡·修薇格林，《神怒之日》角色。</v>
      </c>
      <c r="O5107">
        <v>17</v>
      </c>
      <c r="P5107">
        <v>39</v>
      </c>
    </row>
    <row r="5108" spans="1:16">
      <c r="A5108" s="5" t="s">
        <v>11610</v>
      </c>
      <c r="B5108" t="s">
        <v>11611</v>
      </c>
      <c r="C5108">
        <v>0</v>
      </c>
      <c r="D5108">
        <v>1</v>
      </c>
      <c r="E5108" t="str">
        <f t="array" ref="E5108">_xlfn.IFS(C5108&lt;&gt;2,_xlfn.IFS(D5108=0,"主角之一",D5108=1,"角色",D5108=2,"男主",D5108=3,"女主"),C5108=2,"")</f>
        <v>角色</v>
      </c>
      <c r="G5108" t="s">
        <v>7123</v>
      </c>
      <c r="H5108">
        <v>0</v>
      </c>
      <c r="I5108" t="str">
        <f t="array" ref="I5108">_xlfn.IFS(OR(C5108=0,C5108=3),_xlfn.IFS(H5108=0,"漫改",H5108=1,"轻改",H5108=2,"原创",H5108=3,"Gal改",H5108=4,"游改",H5108=5,"原创偶像",H5108=6,"国产原创",H5108=7,"小说改"),C5108&lt;&gt;0,"")</f>
        <v>漫改</v>
      </c>
      <c r="J5108" s="16" t="s">
        <v>11601</v>
      </c>
      <c r="M5108" t="str">
        <f t="shared" si="80"/>
        <v>保科昴，漫改动画《薰香花朵凛然绽放》角色。</v>
      </c>
      <c r="O5108">
        <v>30</v>
      </c>
      <c r="P5108">
        <v>67</v>
      </c>
    </row>
    <row r="5109" spans="1:16">
      <c r="A5109" s="5" t="s">
        <v>11602</v>
      </c>
      <c r="B5109" t="s">
        <v>11603</v>
      </c>
      <c r="C5109">
        <v>0</v>
      </c>
      <c r="D5109">
        <v>0</v>
      </c>
      <c r="E5109" t="str">
        <f t="array" ref="E5109">_xlfn.IFS(C5109&lt;&gt;2,_xlfn.IFS(D5109=0,"主角之一",D5109=1,"角色",D5109=2,"男主",D5109=3,"女主"),C5109=2,"")</f>
        <v>主角之一</v>
      </c>
      <c r="G5109" t="s">
        <v>1117</v>
      </c>
      <c r="H5109">
        <v>0</v>
      </c>
      <c r="I5109" t="str">
        <f t="array" ref="I5109">_xlfn.IFS(OR(C5109=0,C5109=3),_xlfn.IFS(H5109=0,"漫改",H5109=1,"轻改",H5109=2,"原创",H5109=3,"Gal改",H5109=4,"游改",H5109=5,"原创偶像",H5109=6,"国产原创",H5109=7,"小说改"),C5109&lt;&gt;0,"")</f>
        <v>漫改</v>
      </c>
      <c r="J5109" s="16" t="s">
        <v>11601</v>
      </c>
      <c r="M5109" t="str">
        <f t="shared" si="80"/>
        <v>的场梨沙，漫改动画《偶像大师 灰姑娘女孩 U149》主角之一。</v>
      </c>
      <c r="O5109">
        <v>35</v>
      </c>
      <c r="P5109">
        <v>95</v>
      </c>
    </row>
    <row r="5110" spans="1:16">
      <c r="A5110" s="5" t="s">
        <v>11604</v>
      </c>
      <c r="B5110" t="s">
        <v>11605</v>
      </c>
      <c r="C5110">
        <v>0</v>
      </c>
      <c r="D5110">
        <v>1</v>
      </c>
      <c r="E5110" t="str">
        <f t="array" ref="E5110">_xlfn.IFS(C5110&lt;&gt;2,_xlfn.IFS(D5110=0,"主角之一",D5110=1,"角色",D5110=2,"男主",D5110=3,"女主"),C5110=2,"")</f>
        <v>角色</v>
      </c>
      <c r="G5110" t="s">
        <v>2093</v>
      </c>
      <c r="H5110">
        <v>1</v>
      </c>
      <c r="I5110" t="str">
        <f t="array" ref="I5110">_xlfn.IFS(OR(C5110=0,C5110=3),_xlfn.IFS(H5110=0,"漫改",H5110=1,"轻改",H5110=2,"原创",H5110=3,"Gal改",H5110=4,"游改",H5110=5,"原创偶像",H5110=6,"国产原创",H5110=7,"小说改"),C5110&lt;&gt;0,"")</f>
        <v>轻改</v>
      </c>
      <c r="J5110" s="16" t="s">
        <v>11601</v>
      </c>
      <c r="M5110" t="str">
        <f t="shared" si="80"/>
        <v>贯井胡桃，轻改动画《天使的3P!》角色。</v>
      </c>
      <c r="O5110">
        <v>13</v>
      </c>
      <c r="P5110">
        <v>46</v>
      </c>
    </row>
    <row r="5111" spans="1:16">
      <c r="A5111" s="5" t="s">
        <v>11606</v>
      </c>
      <c r="B5111" t="s">
        <v>11607</v>
      </c>
      <c r="C5111">
        <v>0</v>
      </c>
      <c r="D5111">
        <v>1</v>
      </c>
      <c r="E5111" t="str">
        <f t="array" ref="E5111">_xlfn.IFS(C5111&lt;&gt;2,_xlfn.IFS(D5111=0,"主角之一",D5111=1,"角色",D5111=2,"男主",D5111=3,"女主"),C5111=2,"")</f>
        <v>角色</v>
      </c>
      <c r="G5111" t="s">
        <v>24</v>
      </c>
      <c r="H5111">
        <v>0</v>
      </c>
      <c r="I5111" t="str">
        <f t="array" ref="I5111">_xlfn.IFS(OR(C5111=0,C5111=3),_xlfn.IFS(H5111=0,"漫改",H5111=1,"轻改",H5111=2,"原创",H5111=3,"Gal改",H5111=4,"游改",H5111=5,"原创偶像",H5111=6,"国产原创",H5111=7,"小说改"),C5111&lt;&gt;0,"")</f>
        <v>漫改</v>
      </c>
      <c r="J5111" s="16" t="s">
        <v>11601</v>
      </c>
      <c r="M5111" t="str">
        <f t="shared" si="80"/>
        <v>二阶堂浩平 &amp; 二阶堂洋平，漫改动画《黄金神威》角色。</v>
      </c>
      <c r="O5111">
        <v>7</v>
      </c>
      <c r="P5111">
        <v>2</v>
      </c>
    </row>
    <row r="5112" spans="1:16">
      <c r="A5112" s="5" t="s">
        <v>11599</v>
      </c>
      <c r="B5112" t="s">
        <v>11600</v>
      </c>
      <c r="C5112">
        <v>0</v>
      </c>
      <c r="D5112">
        <v>1</v>
      </c>
      <c r="E5112" t="str">
        <f t="array" ref="E5112">_xlfn.IFS(C5112&lt;&gt;2,_xlfn.IFS(D5112=0,"主角之一",D5112=1,"角色",D5112=2,"男主",D5112=3,"女主"),C5112=2,"")</f>
        <v>角色</v>
      </c>
      <c r="G5112" t="s">
        <v>48</v>
      </c>
      <c r="H5112">
        <v>0</v>
      </c>
      <c r="I5112" t="str">
        <f t="array" ref="I5112">_xlfn.IFS(OR(C5112=0,C5112=3),_xlfn.IFS(H5112=0,"漫改",H5112=1,"轻改",H5112=2,"原创",H5112=3,"Gal改",H5112=4,"游改",H5112=5,"原创偶像",H5112=6,"国产原创",H5112=7,"小说改"),C5112&lt;&gt;0,"")</f>
        <v>漫改</v>
      </c>
      <c r="J5112" s="16" t="s">
        <v>11601</v>
      </c>
      <c r="M5112" t="str">
        <f t="shared" si="80"/>
        <v>更木剑八，漫改动画《死神》角色。</v>
      </c>
      <c r="O5112">
        <v>5</v>
      </c>
      <c r="P5112">
        <v>44</v>
      </c>
    </row>
    <row r="5113" spans="1:16">
      <c r="A5113" s="5" t="s">
        <v>11608</v>
      </c>
      <c r="B5113" t="s">
        <v>11609</v>
      </c>
      <c r="C5113">
        <v>0</v>
      </c>
      <c r="D5113">
        <v>1</v>
      </c>
      <c r="E5113" t="str">
        <f t="array" ref="E5113">_xlfn.IFS(C5113&lt;&gt;2,_xlfn.IFS(D5113=0,"主角之一",D5113=1,"角色",D5113=2,"男主",D5113=3,"女主"),C5113=2,"")</f>
        <v>角色</v>
      </c>
      <c r="G5113" t="s">
        <v>246</v>
      </c>
      <c r="H5113">
        <v>5</v>
      </c>
      <c r="I5113" t="str">
        <f t="array" ref="I5113">_xlfn.IFS(OR(C5113=0,C5113=3),_xlfn.IFS(H5113=0,"漫改",H5113=1,"轻改",H5113=2,"原创",H5113=3,"Gal改",H5113=4,"游改",H5113=5,"原创偶像",H5113=6,"国产原创",H5113=7,"小说改"),C5113&lt;&gt;0,"")</f>
        <v>原创偶像</v>
      </c>
      <c r="J5113" s="16" t="s">
        <v>11601</v>
      </c>
      <c r="M5113" t="str">
        <f t="shared" si="80"/>
        <v>八潮瑠唯，原创偶像动画《BanG Dream!》角色。</v>
      </c>
      <c r="O5113">
        <v>15</v>
      </c>
      <c r="P5113">
        <v>36</v>
      </c>
    </row>
    <row r="5114" spans="1:16">
      <c r="B5114" t="s">
        <v>11612</v>
      </c>
      <c r="C5114">
        <v>0</v>
      </c>
      <c r="D5114">
        <v>1</v>
      </c>
      <c r="E5114" t="str">
        <f t="array" ref="E5114">_xlfn.IFS(C5114&lt;&gt;2,_xlfn.IFS(D5114=0,"主角之一",D5114=1,"角色",D5114=2,"男主",D5114=3,"女主"),C5114=2,"")</f>
        <v>角色</v>
      </c>
      <c r="G5114" t="s">
        <v>1605</v>
      </c>
      <c r="H5114">
        <v>0</v>
      </c>
      <c r="I5114" t="str">
        <f t="array" ref="I5114">_xlfn.IFS(OR(C5114=0,C5114=3),_xlfn.IFS(H5114=0,"漫改",H5114=1,"轻改",H5114=2,"原创",H5114=3,"Gal改",H5114=4,"游改",H5114=5,"原创偶像",H5114=6,"国产原创",H5114=7,"小说改"),C5114&lt;&gt;0,"")</f>
        <v>漫改</v>
      </c>
      <c r="J5114" s="16" t="s">
        <v>11601</v>
      </c>
      <c r="K5114">
        <v>1</v>
      </c>
      <c r="M5114" t="str">
        <f t="shared" si="80"/>
        <v>狭山椿，漫改动画《Anne Happy♪》角色。【芳文社】</v>
      </c>
    </row>
    <row r="5115" spans="1:16">
      <c r="A5115" s="5" t="s">
        <v>11613</v>
      </c>
      <c r="B5115" t="s">
        <v>11614</v>
      </c>
      <c r="C5115">
        <v>1</v>
      </c>
      <c r="D5115">
        <v>0</v>
      </c>
      <c r="E5115" t="str">
        <f t="array" ref="E5115">_xlfn.IFS(C5115&lt;&gt;2,_xlfn.IFS(D5115=0,"主角之一",D5115=1,"角色",D5115=2,"男主",D5115=3,"女主"),C5115=2,"")</f>
        <v>主角之一</v>
      </c>
      <c r="G5115" t="s">
        <v>1214</v>
      </c>
      <c r="I5115" t="str">
        <f t="array" ref="I5115">_xlfn.IFS(OR(C5115=0,C5115=3),_xlfn.IFS(H5115=0,"漫改",H5115=1,"轻改",H5115=2,"原创",H5115=3,"Gal改",H5115=4,"游改",H5115=5,"原创偶像",H5115=6,"国产原创",H5115=7,"小说改"),C5115&lt;&gt;0,"")</f>
        <v/>
      </c>
      <c r="J5115" s="16" t="s">
        <v>11601</v>
      </c>
      <c r="M5115" t="str">
        <f t="shared" si="80"/>
        <v>西篠琳果，《我的恋天使太废柴了好可怕》主角之一。</v>
      </c>
      <c r="O5115">
        <v>10</v>
      </c>
      <c r="P5115">
        <v>21</v>
      </c>
    </row>
    <row r="5116" spans="1:16">
      <c r="A5116" s="5" t="s">
        <v>11624</v>
      </c>
      <c r="B5116" t="s">
        <v>11625</v>
      </c>
      <c r="C5116">
        <v>0</v>
      </c>
      <c r="D5116">
        <v>1</v>
      </c>
      <c r="E5116" t="str">
        <f t="array" ref="E5116">_xlfn.IFS(C5116&lt;&gt;2,_xlfn.IFS(D5116=0,"主角之一",D5116=1,"角色",D5116=2,"男主",D5116=3,"女主"),C5116=2,"")</f>
        <v>角色</v>
      </c>
      <c r="G5116" t="s">
        <v>4492</v>
      </c>
      <c r="H5116">
        <v>0</v>
      </c>
      <c r="I5116" t="str">
        <f t="array" ref="I5116">_xlfn.IFS(OR(C5116=0,C5116=3),_xlfn.IFS(H5116=0,"漫改",H5116=1,"轻改",H5116=2,"原创",H5116=3,"Gal改",H5116=4,"游改",H5116=5,"原创偶像",H5116=6,"国产原创",H5116=7,"小说改"),C5116&lt;&gt;0,"")</f>
        <v>漫改</v>
      </c>
      <c r="J5116" s="16" t="s">
        <v>11617</v>
      </c>
      <c r="M5116" t="str">
        <f t="shared" si="80"/>
        <v>菱形窗，漫改动画《夏日重现》角色。</v>
      </c>
      <c r="O5116">
        <v>16</v>
      </c>
      <c r="P5116">
        <v>12</v>
      </c>
    </row>
    <row r="5117" spans="1:16">
      <c r="A5117" s="5" t="s">
        <v>11626</v>
      </c>
      <c r="B5117" t="s">
        <v>11627</v>
      </c>
      <c r="C5117">
        <v>0</v>
      </c>
      <c r="D5117">
        <v>1</v>
      </c>
      <c r="E5117" t="str">
        <f t="array" ref="E5117">_xlfn.IFS(C5117&lt;&gt;2,_xlfn.IFS(D5117=0,"主角之一",D5117=1,"角色",D5117=2,"男主",D5117=3,"女主"),C5117=2,"")</f>
        <v>角色</v>
      </c>
      <c r="G5117" t="s">
        <v>902</v>
      </c>
      <c r="H5117">
        <v>0</v>
      </c>
      <c r="I5117" t="str">
        <f t="array" ref="I5117">_xlfn.IFS(OR(C5117=0,C5117=3),_xlfn.IFS(H5117=0,"漫改",H5117=1,"轻改",H5117=2,"原创",H5117=3,"Gal改",H5117=4,"游改",H5117=5,"原创偶像",H5117=6,"国产原创",H5117=7,"小说改"),C5117&lt;&gt;0,"")</f>
        <v>漫改</v>
      </c>
      <c r="J5117" s="16" t="s">
        <v>11617</v>
      </c>
      <c r="M5117" t="str">
        <f t="shared" si="80"/>
        <v>鴗鸟理凰，漫改动画《金牌得主》角色。</v>
      </c>
      <c r="O5117">
        <v>44</v>
      </c>
      <c r="P5117">
        <v>33</v>
      </c>
    </row>
    <row r="5118" spans="1:16">
      <c r="A5118" s="5" t="s">
        <v>11618</v>
      </c>
      <c r="B5118" t="s">
        <v>11619</v>
      </c>
      <c r="C5118">
        <v>0</v>
      </c>
      <c r="D5118">
        <v>1</v>
      </c>
      <c r="E5118" t="str">
        <f t="array" ref="E5118">_xlfn.IFS(C5118&lt;&gt;2,_xlfn.IFS(D5118=0,"主角之一",D5118=1,"角色",D5118=2,"男主",D5118=3,"女主"),C5118=2,"")</f>
        <v>角色</v>
      </c>
      <c r="G5118" t="s">
        <v>5154</v>
      </c>
      <c r="H5118">
        <v>0</v>
      </c>
      <c r="I5118" t="str">
        <f t="array" ref="I5118">_xlfn.IFS(OR(C5118=0,C5118=3),_xlfn.IFS(H5118=0,"漫改",H5118=1,"轻改",H5118=2,"原创",H5118=3,"Gal改",H5118=4,"游改",H5118=5,"原创偶像",H5118=6,"国产原创",H5118=7,"小说改"),C5118&lt;&gt;0,"")</f>
        <v>漫改</v>
      </c>
      <c r="J5118" s="16" t="s">
        <v>11617</v>
      </c>
      <c r="M5118" t="str">
        <f t="shared" si="80"/>
        <v>村尾修子，漫改动画《青春之旅》角色。</v>
      </c>
      <c r="O5118">
        <v>2</v>
      </c>
      <c r="P5118">
        <v>11</v>
      </c>
    </row>
    <row r="5119" spans="1:16">
      <c r="A5119" s="5" t="s">
        <v>11615</v>
      </c>
      <c r="B5119" t="s">
        <v>11616</v>
      </c>
      <c r="C5119">
        <v>0</v>
      </c>
      <c r="D5119">
        <v>1</v>
      </c>
      <c r="E5119" t="str">
        <f t="array" ref="E5119">_xlfn.IFS(C5119&lt;&gt;2,_xlfn.IFS(D5119=0,"主角之一",D5119=1,"角色",D5119=2,"男主",D5119=3,"女主"),C5119=2,"")</f>
        <v>角色</v>
      </c>
      <c r="G5119" t="s">
        <v>994</v>
      </c>
      <c r="H5119">
        <v>3</v>
      </c>
      <c r="I5119" t="str">
        <f t="array" ref="I5119">_xlfn.IFS(OR(C5119=0,C5119=3),_xlfn.IFS(H5119=0,"漫改",H5119=1,"轻改",H5119=2,"原创",H5119=3,"Gal改",H5119=4,"游改",H5119=5,"原创偶像",H5119=6,"国产原创",H5119=7,"小说改"),C5119&lt;&gt;0,"")</f>
        <v>Gal改</v>
      </c>
      <c r="J5119" s="16" t="s">
        <v>11617</v>
      </c>
      <c r="M5119" t="str">
        <f t="shared" si="80"/>
        <v>伊莉雅斯菲尔·冯·爱因兹贝伦，Gal改动画《Fate/stay night》角色。</v>
      </c>
      <c r="O5119">
        <v>154</v>
      </c>
      <c r="P5119">
        <v>1068</v>
      </c>
    </row>
    <row r="5120" spans="1:16">
      <c r="A5120" s="5" t="s">
        <v>11620</v>
      </c>
      <c r="B5120" t="s">
        <v>11621</v>
      </c>
      <c r="C5120">
        <v>0</v>
      </c>
      <c r="D5120">
        <v>1</v>
      </c>
      <c r="E5120" t="str">
        <f t="array" ref="E5120">_xlfn.IFS(C5120&lt;&gt;2,_xlfn.IFS(D5120=0,"主角之一",D5120=1,"角色",D5120=2,"男主",D5120=3,"女主"),C5120=2,"")</f>
        <v>角色</v>
      </c>
      <c r="G5120" t="s">
        <v>8504</v>
      </c>
      <c r="H5120">
        <v>4</v>
      </c>
      <c r="I5120" t="str">
        <f t="array" ref="I5120">_xlfn.IFS(OR(C5120=0,C5120=3),_xlfn.IFS(H5120=0,"漫改",H5120=1,"轻改",H5120=2,"原创",H5120=3,"Gal改",H5120=4,"游改",H5120=5,"原创偶像",H5120=6,"国产原创",H5120=7,"小说改"),C5120&lt;&gt;0,"")</f>
        <v>游改</v>
      </c>
      <c r="J5120" s="16" t="s">
        <v>11617</v>
      </c>
      <c r="M5120" t="str">
        <f t="shared" si="80"/>
        <v>安藤流流歌，游改动画《弹丸论破3 -The End of 希望之峰学园-》角色。</v>
      </c>
      <c r="O5120">
        <v>12</v>
      </c>
      <c r="P5120">
        <v>8</v>
      </c>
    </row>
    <row r="5121" spans="1:16">
      <c r="A5121" s="5" t="s">
        <v>11622</v>
      </c>
      <c r="B5121" t="s">
        <v>11623</v>
      </c>
      <c r="C5121">
        <v>0</v>
      </c>
      <c r="D5121">
        <v>1</v>
      </c>
      <c r="E5121" t="str">
        <f t="array" ref="E5121">_xlfn.IFS(C5121&lt;&gt;2,_xlfn.IFS(D5121=0,"主角之一",D5121=1,"角色",D5121=2,"男主",D5121=3,"女主"),C5121=2,"")</f>
        <v>角色</v>
      </c>
      <c r="G5121" t="s">
        <v>2455</v>
      </c>
      <c r="H5121">
        <v>2</v>
      </c>
      <c r="I5121" t="str">
        <f t="array" ref="I5121">_xlfn.IFS(OR(C5121=0,C5121=3),_xlfn.IFS(H5121=0,"漫改",H5121=1,"轻改",H5121=2,"原创",H5121=3,"Gal改",H5121=4,"游改",H5121=5,"原创偶像",H5121=6,"国产原创",H5121=7,"小说改"),C5121&lt;&gt;0,"")</f>
        <v>原创</v>
      </c>
      <c r="J5121" s="16" t="s">
        <v>11617</v>
      </c>
      <c r="M5121" t="str">
        <f t="shared" si="80"/>
        <v>国土亚耶，原创动画《结城友奈是勇者》角色。</v>
      </c>
      <c r="O5121">
        <v>8</v>
      </c>
      <c r="P5121">
        <v>30</v>
      </c>
    </row>
    <row r="5122" spans="1:16">
      <c r="A5122" s="5" t="s">
        <v>11630</v>
      </c>
      <c r="B5122" t="s">
        <v>11631</v>
      </c>
      <c r="C5122">
        <v>1</v>
      </c>
      <c r="D5122">
        <v>0</v>
      </c>
      <c r="E5122" t="str">
        <f t="array" ref="E5122">_xlfn.IFS(C5122&lt;&gt;2,_xlfn.IFS(D5122=0,"主角之一",D5122=1,"角色",D5122=2,"男主",D5122=3,"女主"),C5122=2,"")</f>
        <v>主角之一</v>
      </c>
      <c r="G5122" t="s">
        <v>556</v>
      </c>
      <c r="I5122" t="str">
        <f t="array" ref="I5122">_xlfn.IFS(OR(C5122=0,C5122=3),_xlfn.IFS(H5122=0,"漫改",H5122=1,"轻改",H5122=2,"原创",H5122=3,"Gal改",H5122=4,"游改",H5122=5,"原创偶像",H5122=6,"国产原创",H5122=7,"小说改"),C5122&lt;&gt;0,"")</f>
        <v/>
      </c>
      <c r="J5122" s="16" t="s">
        <v>11617</v>
      </c>
      <c r="M5122" t="str">
        <f t="shared" si="80"/>
        <v>兔牙，《小白兔电商》主角之一。</v>
      </c>
      <c r="O5122">
        <v>3</v>
      </c>
      <c r="P5122">
        <v>8</v>
      </c>
    </row>
    <row r="5123" spans="1:16">
      <c r="A5123" s="5" t="s">
        <v>11628</v>
      </c>
      <c r="B5123" t="s">
        <v>11629</v>
      </c>
      <c r="C5123">
        <v>1</v>
      </c>
      <c r="D5123">
        <v>0</v>
      </c>
      <c r="E5123" t="str">
        <f t="array" ref="E5123">_xlfn.IFS(C5123&lt;&gt;2,_xlfn.IFS(D5123=0,"主角之一",D5123=1,"角色",D5123=2,"男主",D5123=3,"女主"),C5123=2,"")</f>
        <v>主角之一</v>
      </c>
      <c r="G5123" t="s">
        <v>1514</v>
      </c>
      <c r="I5123" t="str">
        <f t="array" ref="I5123">_xlfn.IFS(OR(C5123=0,C5123=3),_xlfn.IFS(H5123=0,"漫改",H5123=1,"轻改",H5123=2,"原创",H5123=3,"Gal改",H5123=4,"游改",H5123=5,"原创偶像",H5123=6,"国产原创",H5123=7,"小说改"),C5123&lt;&gt;0,"")</f>
        <v/>
      </c>
      <c r="J5123" s="16" t="s">
        <v>11617</v>
      </c>
      <c r="M5123" t="str">
        <f t="shared" si="80"/>
        <v>鍵由楓花，《与你相恋的恋爱Recette》主角之一。</v>
      </c>
      <c r="O5123">
        <v>4</v>
      </c>
      <c r="P5123">
        <v>19</v>
      </c>
    </row>
    <row r="5124" spans="1:16">
      <c r="B5124" t="s">
        <v>11632</v>
      </c>
      <c r="C5124">
        <v>1</v>
      </c>
      <c r="D5124">
        <v>0</v>
      </c>
      <c r="E5124" t="str">
        <f t="array" ref="E5124">_xlfn.IFS(C5124&lt;&gt;2,_xlfn.IFS(D5124=0,"主角之一",D5124=1,"角色",D5124=2,"男主",D5124=3,"女主"),C5124=2,"")</f>
        <v>主角之一</v>
      </c>
      <c r="G5124" t="s">
        <v>11633</v>
      </c>
      <c r="I5124" t="str">
        <f t="array" ref="I5124">_xlfn.IFS(OR(C5124=0,C5124=3),_xlfn.IFS(H5124=0,"漫改",H5124=1,"轻改",H5124=2,"原创",H5124=3,"Gal改",H5124=4,"游改",H5124=5,"原创偶像",H5124=6,"国产原创",H5124=7,"小说改"),C5124&lt;&gt;0,"")</f>
        <v/>
      </c>
      <c r="J5124" s="16" t="s">
        <v>11617</v>
      </c>
      <c r="M5124" t="str">
        <f t="shared" si="80"/>
        <v>苏半夏，《恋爱绮谭~不存在的夏天~》主角之一。</v>
      </c>
    </row>
    <row r="5125" spans="1:16">
      <c r="A5125" s="5" t="s">
        <v>11634</v>
      </c>
      <c r="B5125" t="s">
        <v>11635</v>
      </c>
      <c r="C5125">
        <v>2</v>
      </c>
      <c r="E5125" t="str">
        <f t="array" ref="E5125">_xlfn.IFS(C5125&lt;&gt;2,_xlfn.IFS(D5125=0,"主角之一",D5125=1,"角色",D5125=2,"男主",D5125=3,"女主"),C5125=2,"")</f>
        <v/>
      </c>
      <c r="I5125" t="str">
        <f t="array" ref="I5125">_xlfn.IFS(OR(C5125=0,C5125=3),_xlfn.IFS(H5125=0,"漫改",H5125=1,"轻改",H5125=2,"原创",H5125=3,"Gal改",H5125=4,"游改",H5125=5,"原创偶像",H5125=6,"国产原创",H5125=7,"小说改"),C5125&lt;&gt;0,"")</f>
        <v/>
      </c>
      <c r="J5125" s="16" t="s">
        <v>11617</v>
      </c>
      <c r="L5125" t="s">
        <v>10312</v>
      </c>
      <c r="M5125" t="str">
        <f t="shared" si="80"/>
        <v>凯·奇斯库，游戏《罪恶装备》角色。</v>
      </c>
      <c r="O5125">
        <v>6</v>
      </c>
      <c r="P5125">
        <v>16</v>
      </c>
    </row>
    <row r="5126" spans="1:16">
      <c r="A5126" s="5" t="s">
        <v>11636</v>
      </c>
      <c r="B5126" t="s">
        <v>11637</v>
      </c>
      <c r="C5126">
        <v>2</v>
      </c>
      <c r="E5126" t="str">
        <f t="array" ref="E5126">_xlfn.IFS(C5126&lt;&gt;2,_xlfn.IFS(D5126=0,"主角之一",D5126=1,"角色",D5126=2,"男主",D5126=3,"女主"),C5126=2,"")</f>
        <v/>
      </c>
      <c r="I5126" t="str">
        <f t="array" ref="I5126">_xlfn.IFS(OR(C5126=0,C5126=3),_xlfn.IFS(H5126=0,"漫改",H5126=1,"轻改",H5126=2,"原创",H5126=3,"Gal改",H5126=4,"游改",H5126=5,"原创偶像",H5126=6,"国产原创",H5126=7,"小说改"),C5126&lt;&gt;0,"")</f>
        <v/>
      </c>
      <c r="J5126" s="16" t="s">
        <v>11617</v>
      </c>
      <c r="L5126" t="s">
        <v>124</v>
      </c>
      <c r="M5126" t="str">
        <f t="shared" si="80"/>
        <v>刻晴，游戏《原神》角色。</v>
      </c>
      <c r="O5126">
        <v>49</v>
      </c>
      <c r="P5126">
        <v>99</v>
      </c>
    </row>
    <row r="5127" spans="1:16">
      <c r="B5127" t="s">
        <v>11638</v>
      </c>
      <c r="C5127">
        <v>2</v>
      </c>
      <c r="E5127" t="str">
        <f t="array" ref="E5127">_xlfn.IFS(C5127&lt;&gt;2,_xlfn.IFS(D5127=0,"主角之一",D5127=1,"角色",D5127=2,"男主",D5127=3,"女主"),C5127=2,"")</f>
        <v/>
      </c>
      <c r="I5127" t="str">
        <f t="array" ref="I5127">_xlfn.IFS(OR(C5127=0,C5127=3),_xlfn.IFS(H5127=0,"漫改",H5127=1,"轻改",H5127=2,"原创",H5127=3,"Gal改",H5127=4,"游改",H5127=5,"原创偶像",H5127=6,"国产原创",H5127=7,"小说改"),C5127&lt;&gt;0,"")</f>
        <v/>
      </c>
      <c r="J5127" s="16" t="s">
        <v>11617</v>
      </c>
      <c r="L5127" t="s">
        <v>11639</v>
      </c>
      <c r="M5127" t="str">
        <f t="shared" si="80"/>
        <v>独角兽，舰娘角色，原型为 英国皇家海军独角兽号航母</v>
      </c>
    </row>
    <row r="5128" spans="1:16">
      <c r="B5128" t="s">
        <v>11640</v>
      </c>
      <c r="C5128">
        <v>2</v>
      </c>
      <c r="E5128" t="str">
        <f t="array" ref="E5128">_xlfn.IFS(C5128&lt;&gt;2,_xlfn.IFS(D5128=0,"主角之一",D5128=1,"角色",D5128=2,"男主",D5128=3,"女主"),C5128=2,"")</f>
        <v/>
      </c>
      <c r="I5128" t="str">
        <f t="array" ref="I5128">_xlfn.IFS(OR(C5128=0,C5128=3),_xlfn.IFS(H5128=0,"漫改",H5128=1,"轻改",H5128=2,"原创",H5128=3,"Gal改",H5128=4,"游改",H5128=5,"原创偶像",H5128=6,"国产原创",H5128=7,"小说改"),C5128&lt;&gt;0,"")</f>
        <v/>
      </c>
      <c r="J5128" s="16" t="s">
        <v>11617</v>
      </c>
      <c r="L5128" t="s">
        <v>830</v>
      </c>
      <c r="M5128" t="str">
        <f t="shared" si="80"/>
        <v>夜王莉莉丝，b站虚拟up主。</v>
      </c>
    </row>
    <row r="5129" spans="1:16">
      <c r="A5129" s="5" t="s">
        <v>11646</v>
      </c>
      <c r="B5129" t="s">
        <v>11647</v>
      </c>
      <c r="C5129">
        <v>0</v>
      </c>
      <c r="D5129">
        <v>0</v>
      </c>
      <c r="E5129" t="str">
        <f t="array" ref="E5129">_xlfn.IFS(C5129&lt;&gt;2,_xlfn.IFS(D5129=0,"主角之一",D5129=1,"角色",D5129=2,"男主",D5129=3,"女主"),C5129=2,"")</f>
        <v>主角之一</v>
      </c>
      <c r="G5129" t="s">
        <v>1451</v>
      </c>
      <c r="H5129">
        <v>3</v>
      </c>
      <c r="I5129" t="str">
        <f t="array" ref="I5129">_xlfn.IFS(OR(C5129=0,C5129=3),_xlfn.IFS(H5129=0,"漫改",H5129=1,"轻改",H5129=2,"原创",H5129=3,"Gal改",H5129=4,"游改",H5129=5,"原创偶像",H5129=6,"国产原创",H5129=7,"小说改"),C5129&lt;&gt;0,"")</f>
        <v>Gal改</v>
      </c>
      <c r="J5129" s="16" t="s">
        <v>11643</v>
      </c>
      <c r="M5129" t="str">
        <f t="shared" ref="M5129:M5192" si="81">_xlfn.CONCAT(_xlfn.IFS(C5129=0,_xlfn.CONCAT(B5129,"，",I5129,"动画","《",G5129,"》",E5129,"。"),C5129=1,_xlfn.CONCAT(B5129,"，《",G5129,"》",E5129,"。"),C5129=2,_xlfn.CONCAT(B5129,"，",L5129),C5129=3,_xlfn.CONCAT(B5129,"，动画电影《",G5129,"》",E5129,"。")),_xlfn.IFS(K5129=1,"【芳文社】",K5129=0,""))</f>
        <v>红濑桐叶，Gal改动画《FORTUNE ARTERIAL》主角之一。</v>
      </c>
      <c r="O5129">
        <v>11</v>
      </c>
      <c r="P5129">
        <v>67</v>
      </c>
    </row>
    <row r="5130" spans="1:16">
      <c r="A5130" s="5" t="s">
        <v>11664</v>
      </c>
      <c r="B5130" t="s">
        <v>11665</v>
      </c>
      <c r="C5130">
        <v>0</v>
      </c>
      <c r="D5130">
        <v>0</v>
      </c>
      <c r="E5130" t="str">
        <f t="array" ref="E5130">_xlfn.IFS(C5130&lt;&gt;2,_xlfn.IFS(D5130=0,"主角之一",D5130=1,"角色",D5130=2,"男主",D5130=3,"女主"),C5130=2,"")</f>
        <v>主角之一</v>
      </c>
      <c r="G5130" t="s">
        <v>8481</v>
      </c>
      <c r="H5130">
        <v>0</v>
      </c>
      <c r="I5130" t="str">
        <f t="array" ref="I5130">_xlfn.IFS(OR(C5130=0,C5130=3),_xlfn.IFS(H5130=0,"漫改",H5130=1,"轻改",H5130=2,"原创",H5130=3,"Gal改",H5130=4,"游改",H5130=5,"原创偶像",H5130=6,"国产原创",H5130=7,"小说改"),C5130&lt;&gt;0,"")</f>
        <v>漫改</v>
      </c>
      <c r="J5130" s="16" t="s">
        <v>11643</v>
      </c>
      <c r="M5130" t="str">
        <f t="shared" si="81"/>
        <v>桑乐 / 阳务乐郎，漫改动画《香格里拉·弗陇提亚～屎作猎人向神作发起挑战～》主角之一。</v>
      </c>
      <c r="O5130">
        <v>13</v>
      </c>
      <c r="P5130">
        <v>21</v>
      </c>
    </row>
    <row r="5131" spans="1:16">
      <c r="A5131" s="5" t="s">
        <v>11666</v>
      </c>
      <c r="B5131" t="s">
        <v>11667</v>
      </c>
      <c r="C5131">
        <v>0</v>
      </c>
      <c r="D5131">
        <v>1</v>
      </c>
      <c r="E5131" t="str">
        <f t="array" ref="E5131">_xlfn.IFS(C5131&lt;&gt;2,_xlfn.IFS(D5131=0,"主角之一",D5131=1,"角色",D5131=2,"男主",D5131=3,"女主"),C5131=2,"")</f>
        <v>角色</v>
      </c>
      <c r="G5131" t="s">
        <v>5916</v>
      </c>
      <c r="H5131">
        <v>0</v>
      </c>
      <c r="I5131" t="str">
        <f t="array" ref="I5131">_xlfn.IFS(OR(C5131=0,C5131=3),_xlfn.IFS(H5131=0,"漫改",H5131=1,"轻改",H5131=2,"原创",H5131=3,"Gal改",H5131=4,"游改",H5131=5,"原创偶像",H5131=6,"国产原创",H5131=7,"小说改"),C5131&lt;&gt;0,"")</f>
        <v>漫改</v>
      </c>
      <c r="J5131" s="16" t="s">
        <v>11643</v>
      </c>
      <c r="M5131" t="str">
        <f t="shared" si="81"/>
        <v>保科宗四郎，漫改动画《怪兽8号》角色。</v>
      </c>
      <c r="O5131">
        <v>10</v>
      </c>
      <c r="P5131">
        <v>14</v>
      </c>
    </row>
    <row r="5132" spans="1:16">
      <c r="A5132" s="5" t="s">
        <v>11668</v>
      </c>
      <c r="B5132" t="s">
        <v>11669</v>
      </c>
      <c r="C5132">
        <v>0</v>
      </c>
      <c r="D5132">
        <v>0</v>
      </c>
      <c r="E5132" t="str">
        <f t="array" ref="E5132">_xlfn.IFS(C5132&lt;&gt;2,_xlfn.IFS(D5132=0,"主角之一",D5132=1,"角色",D5132=2,"男主",D5132=3,"女主"),C5132=2,"")</f>
        <v>主角之一</v>
      </c>
      <c r="G5132" t="s">
        <v>3246</v>
      </c>
      <c r="H5132">
        <v>0</v>
      </c>
      <c r="I5132" t="str">
        <f t="array" ref="I5132">_xlfn.IFS(OR(C5132=0,C5132=3),_xlfn.IFS(H5132=0,"漫改",H5132=1,"轻改",H5132=2,"原创",H5132=3,"Gal改",H5132=4,"游改",H5132=5,"原创偶像",H5132=6,"国产原创",H5132=7,"小说改"),C5132&lt;&gt;0,"")</f>
        <v>漫改</v>
      </c>
      <c r="J5132" s="16" t="s">
        <v>11643</v>
      </c>
      <c r="M5132" t="str">
        <f t="shared" si="81"/>
        <v>坂本太郎，漫改动画《坂本日常》主角之一。</v>
      </c>
      <c r="O5132">
        <v>9</v>
      </c>
      <c r="P5132">
        <v>8</v>
      </c>
    </row>
    <row r="5133" spans="1:16">
      <c r="A5133" s="5" t="s">
        <v>11648</v>
      </c>
      <c r="B5133" t="s">
        <v>11649</v>
      </c>
      <c r="C5133">
        <v>0</v>
      </c>
      <c r="D5133">
        <v>1</v>
      </c>
      <c r="E5133" t="str">
        <f t="array" ref="E5133">_xlfn.IFS(C5133&lt;&gt;2,_xlfn.IFS(D5133=0,"主角之一",D5133=1,"角色",D5133=2,"男主",D5133=3,"女主"),C5133=2,"")</f>
        <v>角色</v>
      </c>
      <c r="G5133" t="s">
        <v>11650</v>
      </c>
      <c r="H5133">
        <v>1</v>
      </c>
      <c r="I5133" t="str">
        <f t="array" ref="I5133">_xlfn.IFS(OR(C5133=0,C5133=3),_xlfn.IFS(H5133=0,"漫改",H5133=1,"轻改",H5133=2,"原创",H5133=3,"Gal改",H5133=4,"游改",H5133=5,"原创偶像",H5133=6,"国产原创",H5133=7,"小说改"),C5133&lt;&gt;0,"")</f>
        <v>轻改</v>
      </c>
      <c r="J5133" s="16" t="s">
        <v>11643</v>
      </c>
      <c r="M5133" t="str">
        <f t="shared" si="81"/>
        <v>宇佐美政宗，轻改动画《迷茫管家与懦弱的我》角色。</v>
      </c>
      <c r="O5133">
        <v>28</v>
      </c>
      <c r="P5133">
        <v>113</v>
      </c>
    </row>
    <row r="5134" spans="1:16">
      <c r="A5134" s="5" t="s">
        <v>11651</v>
      </c>
      <c r="B5134" t="s">
        <v>11652</v>
      </c>
      <c r="C5134">
        <v>0</v>
      </c>
      <c r="D5134">
        <v>1</v>
      </c>
      <c r="E5134" t="str">
        <f t="array" ref="E5134">_xlfn.IFS(C5134&lt;&gt;2,_xlfn.IFS(D5134=0,"主角之一",D5134=1,"角色",D5134=2,"男主",D5134=3,"女主"),C5134=2,"")</f>
        <v>角色</v>
      </c>
      <c r="G5134" t="s">
        <v>888</v>
      </c>
      <c r="H5134">
        <v>0</v>
      </c>
      <c r="I5134" t="str">
        <f t="array" ref="I5134">_xlfn.IFS(OR(C5134=0,C5134=3),_xlfn.IFS(H5134=0,"漫改",H5134=1,"轻改",H5134=2,"原创",H5134=3,"Gal改",H5134=4,"游改",H5134=5,"原创偶像",H5134=6,"国产原创",H5134=7,"小说改"),C5134&lt;&gt;0,"")</f>
        <v>漫改</v>
      </c>
      <c r="J5134" s="16" t="s">
        <v>11643</v>
      </c>
      <c r="M5134" t="str">
        <f t="shared" si="81"/>
        <v>高尾和成，漫改动画《黑子的篮球》角色。</v>
      </c>
      <c r="O5134">
        <v>4</v>
      </c>
      <c r="P5134">
        <v>44</v>
      </c>
    </row>
    <row r="5135" spans="1:16">
      <c r="A5135" s="5" t="s">
        <v>11653</v>
      </c>
      <c r="B5135" t="s">
        <v>11654</v>
      </c>
      <c r="C5135">
        <v>0</v>
      </c>
      <c r="D5135">
        <v>1</v>
      </c>
      <c r="E5135" t="str">
        <f t="array" ref="E5135">_xlfn.IFS(C5135&lt;&gt;2,_xlfn.IFS(D5135=0,"主角之一",D5135=1,"角色",D5135=2,"男主",D5135=3,"女主"),C5135=2,"")</f>
        <v>角色</v>
      </c>
      <c r="G5135" t="s">
        <v>1269</v>
      </c>
      <c r="H5135">
        <v>2</v>
      </c>
      <c r="I5135" t="str">
        <f t="array" ref="I5135">_xlfn.IFS(OR(C5135=0,C5135=3),_xlfn.IFS(H5135=0,"漫改",H5135=1,"轻改",H5135=2,"原创",H5135=3,"Gal改",H5135=4,"游改",H5135=5,"原创偶像",H5135=6,"国产原创",H5135=7,"小说改"),C5135&lt;&gt;0,"")</f>
        <v>原创</v>
      </c>
      <c r="J5135" s="16" t="s">
        <v>11643</v>
      </c>
      <c r="M5135" t="str">
        <f t="shared" si="81"/>
        <v>宜野座伸元，原创动画《心理测量者》角色。</v>
      </c>
      <c r="O5135">
        <v>21</v>
      </c>
      <c r="P5135">
        <v>96</v>
      </c>
    </row>
    <row r="5136" spans="1:16">
      <c r="A5136" s="5" t="s">
        <v>11655</v>
      </c>
      <c r="B5136" t="s">
        <v>11656</v>
      </c>
      <c r="C5136">
        <v>0</v>
      </c>
      <c r="D5136">
        <v>1</v>
      </c>
      <c r="E5136" t="str">
        <f t="array" ref="E5136">_xlfn.IFS(C5136&lt;&gt;2,_xlfn.IFS(D5136=0,"主角之一",D5136=1,"角色",D5136=2,"男主",D5136=3,"女主"),C5136=2,"")</f>
        <v>角色</v>
      </c>
      <c r="G5136" t="s">
        <v>40</v>
      </c>
      <c r="H5136">
        <v>2</v>
      </c>
      <c r="I5136" t="str">
        <f t="array" ref="I5136">_xlfn.IFS(OR(C5136=0,C5136=3),_xlfn.IFS(H5136=0,"漫改",H5136=1,"轻改",H5136=2,"原创",H5136=3,"Gal改",H5136=4,"游改",H5136=5,"原创偶像",H5136=6,"国产原创",H5136=7,"小说改"),C5136&lt;&gt;0,"")</f>
        <v>原创</v>
      </c>
      <c r="J5136" s="16" t="s">
        <v>11643</v>
      </c>
      <c r="M5136" t="str">
        <f t="shared" si="81"/>
        <v>农娜，原创动画《少女与战车》角色。</v>
      </c>
      <c r="O5136">
        <v>7</v>
      </c>
      <c r="P5136">
        <v>62</v>
      </c>
    </row>
    <row r="5137" spans="1:16">
      <c r="A5137" s="5" t="s">
        <v>11657</v>
      </c>
      <c r="B5137" t="s">
        <v>11658</v>
      </c>
      <c r="C5137">
        <v>0</v>
      </c>
      <c r="D5137">
        <v>0</v>
      </c>
      <c r="E5137" t="str">
        <f t="array" ref="E5137">_xlfn.IFS(C5137&lt;&gt;2,_xlfn.IFS(D5137=0,"主角之一",D5137=1,"角色",D5137=2,"男主",D5137=3,"女主"),C5137=2,"")</f>
        <v>主角之一</v>
      </c>
      <c r="G5137" t="s">
        <v>283</v>
      </c>
      <c r="H5137">
        <v>4</v>
      </c>
      <c r="I5137" t="str">
        <f t="array" ref="I5137">_xlfn.IFS(OR(C5137=0,C5137=3),_xlfn.IFS(H5137=0,"漫改",H5137=1,"轻改",H5137=2,"原创",H5137=3,"Gal改",H5137=4,"游改",H5137=5,"原创偶像",H5137=6,"国产原创",H5137=7,"小说改"),C5137&lt;&gt;0,"")</f>
        <v>游改</v>
      </c>
      <c r="J5137" s="16" t="s">
        <v>11643</v>
      </c>
      <c r="M5137" t="str">
        <f t="shared" si="81"/>
        <v>百濑莉绪，游改动画《偶像大师 百万现场！》主角之一。</v>
      </c>
      <c r="O5137">
        <v>11</v>
      </c>
      <c r="P5137">
        <v>16</v>
      </c>
    </row>
    <row r="5138" spans="1:16">
      <c r="A5138" s="5" t="s">
        <v>11659</v>
      </c>
      <c r="B5138" t="s">
        <v>11660</v>
      </c>
      <c r="C5138">
        <v>0</v>
      </c>
      <c r="D5138">
        <v>1</v>
      </c>
      <c r="E5138" t="str">
        <f t="array" ref="E5138">_xlfn.IFS(C5138&lt;&gt;2,_xlfn.IFS(D5138=0,"主角之一",D5138=1,"角色",D5138=2,"男主",D5138=3,"女主"),C5138=2,"")</f>
        <v>角色</v>
      </c>
      <c r="G5138" t="s">
        <v>4520</v>
      </c>
      <c r="H5138">
        <v>2</v>
      </c>
      <c r="I5138" t="str">
        <f t="array" ref="I5138">_xlfn.IFS(OR(C5138=0,C5138=3),_xlfn.IFS(H5138=0,"漫改",H5138=1,"轻改",H5138=2,"原创",H5138=3,"Gal改",H5138=4,"游改",H5138=5,"原创偶像",H5138=6,"国产原创",H5138=7,"小说改"),C5138&lt;&gt;0,"")</f>
        <v>原创</v>
      </c>
      <c r="J5138" s="16" t="s">
        <v>11643</v>
      </c>
      <c r="M5138" t="str">
        <f t="shared" si="81"/>
        <v>刘神美，原创动画《黑色残骸》角色。</v>
      </c>
      <c r="O5138">
        <v>11</v>
      </c>
      <c r="P5138">
        <v>6</v>
      </c>
    </row>
    <row r="5139" spans="1:16">
      <c r="A5139" s="5" t="s">
        <v>11641</v>
      </c>
      <c r="B5139" t="s">
        <v>11642</v>
      </c>
      <c r="C5139">
        <v>0</v>
      </c>
      <c r="D5139">
        <v>1</v>
      </c>
      <c r="E5139" t="str">
        <f t="array" ref="E5139">_xlfn.IFS(C5139&lt;&gt;2,_xlfn.IFS(D5139=0,"主角之一",D5139=1,"角色",D5139=2,"男主",D5139=3,"女主"),C5139=2,"")</f>
        <v>角色</v>
      </c>
      <c r="G5139" t="s">
        <v>2741</v>
      </c>
      <c r="H5139">
        <v>2</v>
      </c>
      <c r="I5139" t="str">
        <f t="array" ref="I5139">_xlfn.IFS(OR(C5139=0,C5139=3),_xlfn.IFS(H5139=0,"漫改",H5139=1,"轻改",H5139=2,"原创",H5139=3,"Gal改",H5139=4,"游改",H5139=5,"原创偶像",H5139=6,"国产原创",H5139=7,"小说改"),C5139&lt;&gt;0,"")</f>
        <v>原创</v>
      </c>
      <c r="J5139" s="16" t="s">
        <v>11643</v>
      </c>
      <c r="M5139" t="str">
        <f t="shared" si="81"/>
        <v>赤木律子，原创动画《新世纪福音战士》角色。</v>
      </c>
      <c r="O5139">
        <v>16</v>
      </c>
      <c r="P5139">
        <v>90</v>
      </c>
    </row>
    <row r="5140" spans="1:16">
      <c r="A5140" s="5" t="s">
        <v>11644</v>
      </c>
      <c r="B5140" t="s">
        <v>11645</v>
      </c>
      <c r="C5140">
        <v>0</v>
      </c>
      <c r="D5140">
        <v>0</v>
      </c>
      <c r="E5140" t="str">
        <f t="array" ref="E5140">_xlfn.IFS(C5140&lt;&gt;2,_xlfn.IFS(D5140=0,"主角之一",D5140=1,"角色",D5140=2,"男主",D5140=3,"女主"),C5140=2,"")</f>
        <v>主角之一</v>
      </c>
      <c r="G5140" t="s">
        <v>3557</v>
      </c>
      <c r="H5140">
        <v>0</v>
      </c>
      <c r="I5140" t="str">
        <f t="array" ref="I5140">_xlfn.IFS(OR(C5140=0,C5140=3),_xlfn.IFS(H5140=0,"漫改",H5140=1,"轻改",H5140=2,"原创",H5140=3,"Gal改",H5140=4,"游改",H5140=5,"原创偶像",H5140=6,"国产原创",H5140=7,"小说改"),C5140&lt;&gt;0,"")</f>
        <v>漫改</v>
      </c>
      <c r="J5140" s="16" t="s">
        <v>11643</v>
      </c>
      <c r="M5140" t="str">
        <f t="shared" si="81"/>
        <v>万城目富美，漫改动画《青之花》主角之一。</v>
      </c>
      <c r="O5140">
        <v>4</v>
      </c>
      <c r="P5140">
        <v>26</v>
      </c>
    </row>
    <row r="5141" spans="1:16">
      <c r="A5141" s="5" t="s">
        <v>11661</v>
      </c>
      <c r="B5141" t="s">
        <v>11662</v>
      </c>
      <c r="C5141">
        <v>0</v>
      </c>
      <c r="D5141">
        <v>1</v>
      </c>
      <c r="E5141" t="str">
        <f t="array" ref="E5141">_xlfn.IFS(C5141&lt;&gt;2,_xlfn.IFS(D5141=0,"主角之一",D5141=1,"角色",D5141=2,"男主",D5141=3,"女主"),C5141=2,"")</f>
        <v>角色</v>
      </c>
      <c r="G5141" t="s">
        <v>11663</v>
      </c>
      <c r="H5141">
        <v>2</v>
      </c>
      <c r="I5141" t="str">
        <f t="array" ref="I5141">_xlfn.IFS(OR(C5141=0,C5141=3),_xlfn.IFS(H5141=0,"漫改",H5141=1,"轻改",H5141=2,"原创",H5141=3,"Gal改",H5141=4,"游改",H5141=5,"原创偶像",H5141=6,"国产原创",H5141=7,"小说改"),C5141&lt;&gt;0,"")</f>
        <v>原创</v>
      </c>
      <c r="J5141" s="16" t="s">
        <v>11643</v>
      </c>
      <c r="M5141" t="str">
        <f t="shared" si="81"/>
        <v>白川美保，原创动画《奇巧计程车》角色。</v>
      </c>
      <c r="O5141">
        <v>90</v>
      </c>
      <c r="P5141">
        <v>187</v>
      </c>
    </row>
    <row r="5142" spans="1:16">
      <c r="A5142" s="5" t="s">
        <v>11670</v>
      </c>
      <c r="B5142" t="s">
        <v>11671</v>
      </c>
      <c r="C5142">
        <v>1</v>
      </c>
      <c r="D5142">
        <v>0</v>
      </c>
      <c r="E5142" t="str">
        <f t="array" ref="E5142">_xlfn.IFS(C5142&lt;&gt;2,_xlfn.IFS(D5142=0,"主角之一",D5142=1,"角色",D5142=2,"男主",D5142=3,"女主"),C5142=2,"")</f>
        <v>主角之一</v>
      </c>
      <c r="G5142" t="s">
        <v>3638</v>
      </c>
      <c r="I5142" t="str">
        <f t="array" ref="I5142">_xlfn.IFS(OR(C5142=0,C5142=3),_xlfn.IFS(H5142=0,"漫改",H5142=1,"轻改",H5142=2,"原创",H5142=3,"Gal改",H5142=4,"游改",H5142=5,"原创偶像",H5142=6,"国产原创",H5142=7,"小说改"),C5142&lt;&gt;0,"")</f>
        <v/>
      </c>
      <c r="J5142" s="16" t="s">
        <v>11643</v>
      </c>
      <c r="M5142" t="str">
        <f t="shared" si="81"/>
        <v>苍衣铃，《星空的记忆 -Wish upon a shooting star》主角之一。</v>
      </c>
      <c r="O5142">
        <v>18</v>
      </c>
      <c r="P5142">
        <v>38</v>
      </c>
    </row>
    <row r="5143" spans="1:16">
      <c r="A5143" s="5" t="s">
        <v>11672</v>
      </c>
      <c r="B5143" t="s">
        <v>11673</v>
      </c>
      <c r="C5143">
        <v>1</v>
      </c>
      <c r="D5143">
        <v>1</v>
      </c>
      <c r="E5143" t="str">
        <f t="array" ref="E5143">_xlfn.IFS(C5143&lt;&gt;2,_xlfn.IFS(D5143=0,"主角之一",D5143=1,"角色",D5143=2,"男主",D5143=3,"女主"),C5143=2,"")</f>
        <v>角色</v>
      </c>
      <c r="G5143" t="s">
        <v>11674</v>
      </c>
      <c r="I5143" t="str">
        <f t="array" ref="I5143">_xlfn.IFS(OR(C5143=0,C5143=3),_xlfn.IFS(H5143=0,"漫改",H5143=1,"轻改",H5143=2,"原创",H5143=3,"Gal改",H5143=4,"游改",H5143=5,"原创偶像",H5143=6,"国产原创",H5143=7,"小说改"),C5143&lt;&gt;0,"")</f>
        <v/>
      </c>
      <c r="J5143" s="16" t="s">
        <v>11643</v>
      </c>
      <c r="M5143" t="str">
        <f t="shared" si="81"/>
        <v>柊木なずな，《SORAHANE》角色。</v>
      </c>
      <c r="O5143">
        <v>3</v>
      </c>
      <c r="P5143">
        <v>11</v>
      </c>
    </row>
    <row r="5144" spans="1:16">
      <c r="A5144" s="5" t="s">
        <v>11675</v>
      </c>
      <c r="B5144" t="s">
        <v>11676</v>
      </c>
      <c r="C5144">
        <v>1</v>
      </c>
      <c r="D5144">
        <v>0</v>
      </c>
      <c r="E5144" t="str">
        <f t="array" ref="E5144">_xlfn.IFS(C5144&lt;&gt;2,_xlfn.IFS(D5144=0,"主角之一",D5144=1,"角色",D5144=2,"男主",D5144=3,"女主"),C5144=2,"")</f>
        <v>主角之一</v>
      </c>
      <c r="G5144" t="s">
        <v>2163</v>
      </c>
      <c r="I5144" t="str">
        <f t="array" ref="I5144">_xlfn.IFS(OR(C5144=0,C5144=3),_xlfn.IFS(H5144=0,"漫改",H5144=1,"轻改",H5144=2,"原创",H5144=3,"Gal改",H5144=4,"游改",H5144=5,"原创偶像",H5144=6,"国产原创",H5144=7,"小说改"),C5144&lt;&gt;0,"")</f>
        <v/>
      </c>
      <c r="J5144" s="16" t="s">
        <v>11643</v>
      </c>
      <c r="M5144" t="str">
        <f t="shared" si="81"/>
        <v>天鳥すみれ，《三千心世界，梦终将实现》主角之一。</v>
      </c>
      <c r="O5144">
        <v>3</v>
      </c>
      <c r="P5144">
        <v>15</v>
      </c>
    </row>
    <row r="5145" spans="1:16">
      <c r="A5145" s="5" t="s">
        <v>11677</v>
      </c>
      <c r="B5145" t="s">
        <v>11678</v>
      </c>
      <c r="C5145">
        <v>1</v>
      </c>
      <c r="D5145">
        <v>1</v>
      </c>
      <c r="E5145" t="str">
        <f t="array" ref="E5145">_xlfn.IFS(C5145&lt;&gt;2,_xlfn.IFS(D5145=0,"主角之一",D5145=1,"角色",D5145=2,"男主",D5145=3,"女主"),C5145=2,"")</f>
        <v>角色</v>
      </c>
      <c r="G5145" t="s">
        <v>587</v>
      </c>
      <c r="I5145" t="str">
        <f t="array" ref="I5145">_xlfn.IFS(OR(C5145=0,C5145=3),_xlfn.IFS(H5145=0,"漫改",H5145=1,"轻改",H5145=2,"原创",H5145=3,"Gal改",H5145=4,"游改",H5145=5,"原创偶像",H5145=6,"国产原创",H5145=7,"小说改"),C5145&lt;&gt;0,"")</f>
        <v/>
      </c>
      <c r="J5145" s="16" t="s">
        <v>11643</v>
      </c>
      <c r="M5145" t="str">
        <f t="shared" si="81"/>
        <v>叶方，《初音岛4》角色。</v>
      </c>
      <c r="O5145">
        <v>4</v>
      </c>
      <c r="P5145">
        <v>5</v>
      </c>
    </row>
    <row r="5146" spans="1:16">
      <c r="B5146" t="s">
        <v>11679</v>
      </c>
      <c r="C5146">
        <v>1</v>
      </c>
      <c r="D5146">
        <v>0</v>
      </c>
      <c r="E5146" t="str">
        <f t="array" ref="E5146">_xlfn.IFS(C5146&lt;&gt;2,_xlfn.IFS(D5146=0,"主角之一",D5146=1,"角色",D5146=2,"男主",D5146=3,"女主"),C5146=2,"")</f>
        <v>主角之一</v>
      </c>
      <c r="G5146" t="s">
        <v>11680</v>
      </c>
      <c r="I5146" t="str">
        <f t="array" ref="I5146">_xlfn.IFS(OR(C5146=0,C5146=3),_xlfn.IFS(H5146=0,"漫改",H5146=1,"轻改",H5146=2,"原创",H5146=3,"Gal改",H5146=4,"游改",H5146=5,"原创偶像",H5146=6,"国产原创",H5146=7,"小说改"),C5146&lt;&gt;0,"")</f>
        <v/>
      </c>
      <c r="J5146" s="16" t="s">
        <v>11643</v>
      </c>
      <c r="M5146" t="str">
        <f t="shared" si="81"/>
        <v>Milia Meulendolff，《宝石夜乐园》主角之一。</v>
      </c>
    </row>
    <row r="5147" spans="1:16">
      <c r="B5147" t="s">
        <v>11681</v>
      </c>
      <c r="C5147">
        <v>2</v>
      </c>
      <c r="E5147" t="str">
        <f t="array" ref="E5147">_xlfn.IFS(C5147&lt;&gt;2,_xlfn.IFS(D5147=0,"主角之一",D5147=1,"角色",D5147=2,"男主",D5147=3,"女主"),C5147=2,"")</f>
        <v/>
      </c>
      <c r="I5147" t="str">
        <f t="array" ref="I5147">_xlfn.IFS(OR(C5147=0,C5147=3),_xlfn.IFS(H5147=0,"漫改",H5147=1,"轻改",H5147=2,"原创",H5147=3,"Gal改",H5147=4,"游改",H5147=5,"原创偶像",H5147=6,"国产原创",H5147=7,"小说改"),C5147&lt;&gt;0,"")</f>
        <v/>
      </c>
      <c r="J5147" s="16" t="s">
        <v>11643</v>
      </c>
      <c r="L5147" t="s">
        <v>1597</v>
      </c>
      <c r="M5147" t="str">
        <f t="shared" si="81"/>
        <v>纳瑞莎·雷文克罗夫特，知名vtuber。</v>
      </c>
    </row>
    <row r="5148" spans="1:16">
      <c r="B5148" t="s">
        <v>11682</v>
      </c>
      <c r="C5148">
        <v>2</v>
      </c>
      <c r="E5148" t="str">
        <f t="array" ref="E5148">_xlfn.IFS(C5148&lt;&gt;2,_xlfn.IFS(D5148=0,"主角之一",D5148=1,"角色",D5148=2,"男主",D5148=3,"女主"),C5148=2,"")</f>
        <v/>
      </c>
      <c r="I5148" t="str">
        <f t="array" ref="I5148">_xlfn.IFS(OR(C5148=0,C5148=3),_xlfn.IFS(H5148=0,"漫改",H5148=1,"轻改",H5148=2,"原创",H5148=3,"Gal改",H5148=4,"游改",H5148=5,"原创偶像",H5148=6,"国产原创",H5148=7,"小说改"),C5148&lt;&gt;0,"")</f>
        <v/>
      </c>
      <c r="J5148" s="16" t="s">
        <v>11643</v>
      </c>
      <c r="L5148" t="s">
        <v>1597</v>
      </c>
      <c r="M5148" t="str">
        <f t="shared" si="81"/>
        <v>未来明（已毕业），知名vtuber。</v>
      </c>
    </row>
    <row r="5149" spans="1:16">
      <c r="A5149" s="5" t="s">
        <v>11715</v>
      </c>
      <c r="B5149" t="s">
        <v>11716</v>
      </c>
      <c r="C5149">
        <v>0</v>
      </c>
      <c r="D5149">
        <v>0</v>
      </c>
      <c r="E5149" t="str">
        <f t="array" ref="E5149">_xlfn.IFS(C5149&lt;&gt;2,_xlfn.IFS(D5149=0,"主角之一",D5149=1,"角色",D5149=2,"男主",D5149=3,"女主"),C5149=2,"")</f>
        <v>主角之一</v>
      </c>
      <c r="G5149" t="s">
        <v>1554</v>
      </c>
      <c r="H5149">
        <v>5</v>
      </c>
      <c r="I5149" t="str">
        <f t="array" ref="I5149">_xlfn.IFS(OR(C5149=0,C5149=3),_xlfn.IFS(H5149=0,"漫改",H5149=1,"轻改",H5149=2,"原创",H5149=3,"Gal改",H5149=4,"游改",H5149=5,"原创偶像",H5149=6,"国产原创",H5149=7,"小说改"),C5149&lt;&gt;0,"")</f>
        <v>原创偶像</v>
      </c>
      <c r="J5149" s="16" t="s">
        <v>11685</v>
      </c>
      <c r="M5149" t="str">
        <f t="shared" si="81"/>
        <v>高松灯，原创偶像动画《BanG Dream! It's MyGO!!!!!》主角之一。</v>
      </c>
      <c r="O5149">
        <v>402</v>
      </c>
      <c r="P5149">
        <v>745</v>
      </c>
    </row>
    <row r="5150" spans="1:16">
      <c r="A5150" s="5" t="s">
        <v>11688</v>
      </c>
      <c r="B5150" t="s">
        <v>11689</v>
      </c>
      <c r="C5150">
        <v>0</v>
      </c>
      <c r="D5150">
        <v>0</v>
      </c>
      <c r="E5150" t="str">
        <f t="array" ref="E5150">_xlfn.IFS(C5150&lt;&gt;2,_xlfn.IFS(D5150=0,"主角之一",D5150=1,"角色",D5150=2,"男主",D5150=3,"女主"),C5150=2,"")</f>
        <v>主角之一</v>
      </c>
      <c r="G5150" t="s">
        <v>4968</v>
      </c>
      <c r="H5150">
        <v>4</v>
      </c>
      <c r="I5150" t="str">
        <f t="array" ref="I5150">_xlfn.IFS(OR(C5150=0,C5150=3),_xlfn.IFS(H5150=0,"漫改",H5150=1,"轻改",H5150=2,"原创",H5150=3,"Gal改",H5150=4,"游改",H5150=5,"原创偶像",H5150=6,"国产原创",H5150=7,"小说改"),C5150&lt;&gt;0,"")</f>
        <v>游改</v>
      </c>
      <c r="J5150" s="16" t="s">
        <v>11685</v>
      </c>
      <c r="M5150" t="str">
        <f t="shared" si="81"/>
        <v>小茂，游改动画《精灵宝可梦》主角之一。</v>
      </c>
      <c r="O5150">
        <v>3</v>
      </c>
      <c r="P5150">
        <v>19</v>
      </c>
    </row>
    <row r="5151" spans="1:16">
      <c r="A5151" s="5" t="s">
        <v>11717</v>
      </c>
      <c r="B5151" t="s">
        <v>11718</v>
      </c>
      <c r="C5151">
        <v>0</v>
      </c>
      <c r="D5151">
        <v>0</v>
      </c>
      <c r="E5151" t="str">
        <f t="array" ref="E5151">_xlfn.IFS(C5151&lt;&gt;2,_xlfn.IFS(D5151=0,"主角之一",D5151=1,"角色",D5151=2,"男主",D5151=3,"女主"),C5151=2,"")</f>
        <v>主角之一</v>
      </c>
      <c r="G5151" t="s">
        <v>10294</v>
      </c>
      <c r="H5151">
        <v>1</v>
      </c>
      <c r="I5151" t="str">
        <f t="array" ref="I5151">_xlfn.IFS(OR(C5151=0,C5151=3),_xlfn.IFS(H5151=0,"漫改",H5151=1,"轻改",H5151=2,"原创",H5151=3,"Gal改",H5151=4,"游改",H5151=5,"原创偶像",H5151=6,"国产原创",H5151=7,"小说改"),C5151&lt;&gt;0,"")</f>
        <v>轻改</v>
      </c>
      <c r="J5151" s="16" t="s">
        <v>11685</v>
      </c>
      <c r="M5151" t="str">
        <f t="shared" si="81"/>
        <v>阿妮玛·尤迪卡雷，轻改动画《依靠最弱辅助职能【话术士】的我统领世界最强氏族》主角之一。</v>
      </c>
      <c r="O5151">
        <v>18</v>
      </c>
      <c r="P5151">
        <v>49</v>
      </c>
    </row>
    <row r="5152" spans="1:16">
      <c r="A5152" s="5" t="s">
        <v>11690</v>
      </c>
      <c r="B5152" t="s">
        <v>11691</v>
      </c>
      <c r="C5152">
        <v>0</v>
      </c>
      <c r="D5152">
        <v>0</v>
      </c>
      <c r="E5152" t="str">
        <f t="array" ref="E5152">_xlfn.IFS(C5152&lt;&gt;2,_xlfn.IFS(D5152=0,"主角之一",D5152=1,"角色",D5152=2,"男主",D5152=3,"女主"),C5152=2,"")</f>
        <v>主角之一</v>
      </c>
      <c r="G5152" t="s">
        <v>1278</v>
      </c>
      <c r="H5152">
        <v>2</v>
      </c>
      <c r="I5152" t="str">
        <f t="array" ref="I5152">_xlfn.IFS(OR(C5152=0,C5152=3),_xlfn.IFS(H5152=0,"漫改",H5152=1,"轻改",H5152=2,"原创",H5152=3,"Gal改",H5152=4,"游改",H5152=5,"原创偶像",H5152=6,"国产原创",H5152=7,"小说改"),C5152&lt;&gt;0,"")</f>
        <v>原创</v>
      </c>
      <c r="J5152" s="16" t="s">
        <v>11685</v>
      </c>
      <c r="M5152" t="str">
        <f t="shared" si="81"/>
        <v>楯山文乃，原创动画《目隐都市的演绎者》主角之一。</v>
      </c>
      <c r="O5152">
        <v>20</v>
      </c>
      <c r="P5152">
        <v>124</v>
      </c>
    </row>
    <row r="5153" spans="1:16">
      <c r="A5153" s="5" t="s">
        <v>11686</v>
      </c>
      <c r="B5153" t="s">
        <v>11687</v>
      </c>
      <c r="C5153">
        <v>0</v>
      </c>
      <c r="D5153">
        <v>0</v>
      </c>
      <c r="E5153" t="str">
        <f t="array" ref="E5153">_xlfn.IFS(C5153&lt;&gt;2,_xlfn.IFS(D5153=0,"主角之一",D5153=1,"角色",D5153=2,"男主",D5153=3,"女主"),C5153=2,"")</f>
        <v>主角之一</v>
      </c>
      <c r="G5153" t="s">
        <v>1033</v>
      </c>
      <c r="H5153">
        <v>0</v>
      </c>
      <c r="I5153" t="str">
        <f t="array" ref="I5153">_xlfn.IFS(OR(C5153=0,C5153=3),_xlfn.IFS(H5153=0,"漫改",H5153=1,"轻改",H5153=2,"原创",H5153=3,"Gal改",H5153=4,"游改",H5153=5,"原创偶像",H5153=6,"国产原创",H5153=7,"小说改"),C5153&lt;&gt;0,"")</f>
        <v>漫改</v>
      </c>
      <c r="J5153" s="16" t="s">
        <v>11685</v>
      </c>
      <c r="M5153" t="str">
        <f t="shared" si="81"/>
        <v>凤镜夜，漫改动画《樱兰高校男公关部》主角之一。</v>
      </c>
      <c r="O5153">
        <v>6</v>
      </c>
      <c r="P5153">
        <v>69</v>
      </c>
    </row>
    <row r="5154" spans="1:16">
      <c r="A5154" s="5" t="s">
        <v>11692</v>
      </c>
      <c r="B5154" t="s">
        <v>11693</v>
      </c>
      <c r="C5154">
        <v>0</v>
      </c>
      <c r="D5154">
        <v>0</v>
      </c>
      <c r="E5154" t="str">
        <f t="array" ref="E5154">_xlfn.IFS(C5154&lt;&gt;2,_xlfn.IFS(D5154=0,"主角之一",D5154=1,"角色",D5154=2,"男主",D5154=3,"女主"),C5154=2,"")</f>
        <v>主角之一</v>
      </c>
      <c r="G5154" t="s">
        <v>320</v>
      </c>
      <c r="H5154">
        <v>3</v>
      </c>
      <c r="I5154" t="str">
        <f t="array" ref="I5154">_xlfn.IFS(OR(C5154=0,C5154=3),_xlfn.IFS(H5154=0,"漫改",H5154=1,"轻改",H5154=2,"原创",H5154=3,"Gal改",H5154=4,"游改",H5154=5,"原创偶像",H5154=6,"国产原创",H5154=7,"小说改"),C5154&lt;&gt;0,"")</f>
        <v>Gal改</v>
      </c>
      <c r="J5154" s="16" t="s">
        <v>11685</v>
      </c>
      <c r="M5154" t="str">
        <f t="shared" si="81"/>
        <v>一条美月，Gal改动画《在世界尽头咏唱恋曲的少女YU-NO》主角之一。</v>
      </c>
      <c r="O5154">
        <v>14</v>
      </c>
      <c r="P5154">
        <v>31</v>
      </c>
    </row>
    <row r="5155" spans="1:16">
      <c r="A5155" s="5" t="s">
        <v>11694</v>
      </c>
      <c r="B5155" t="s">
        <v>11695</v>
      </c>
      <c r="C5155">
        <v>0</v>
      </c>
      <c r="D5155">
        <v>1</v>
      </c>
      <c r="E5155" t="str">
        <f t="array" ref="E5155">_xlfn.IFS(C5155&lt;&gt;2,_xlfn.IFS(D5155=0,"主角之一",D5155=1,"角色",D5155=2,"男主",D5155=3,"女主"),C5155=2,"")</f>
        <v>角色</v>
      </c>
      <c r="G5155" t="s">
        <v>243</v>
      </c>
      <c r="H5155" s="17">
        <v>0</v>
      </c>
      <c r="I5155" t="str">
        <f t="array" ref="I5155">_xlfn.IFS(OR(C5155=0,C5155=3),_xlfn.IFS(H5155=0,"漫改",H5155=1,"轻改",H5155=2,"原创",H5155=3,"Gal改",H5155=4,"游改",H5155=5,"原创偶像",H5155=6,"国产原创",H5155=7,"小说改"),C5155&lt;&gt;0,"")</f>
        <v>漫改</v>
      </c>
      <c r="J5155" s="16" t="s">
        <v>11685</v>
      </c>
      <c r="M5155" t="str">
        <f t="shared" si="81"/>
        <v>小岩井吉乃 &amp; 早濑绢江，漫改动画《政宗君的复仇》角色。</v>
      </c>
      <c r="O5155">
        <v>48</v>
      </c>
      <c r="P5155">
        <v>153</v>
      </c>
    </row>
    <row r="5156" spans="1:16">
      <c r="A5156" s="5" t="s">
        <v>11696</v>
      </c>
      <c r="B5156" t="s">
        <v>11697</v>
      </c>
      <c r="C5156">
        <v>0</v>
      </c>
      <c r="D5156">
        <v>0</v>
      </c>
      <c r="E5156" t="str">
        <f t="array" ref="E5156">_xlfn.IFS(C5156&lt;&gt;2,_xlfn.IFS(D5156=0,"主角之一",D5156=1,"角色",D5156=2,"男主",D5156=3,"女主"),C5156=2,"")</f>
        <v>主角之一</v>
      </c>
      <c r="G5156" t="s">
        <v>11698</v>
      </c>
      <c r="H5156"/>
      <c r="I5156" t="str">
        <f t="array" ref="I5156">_xlfn.IFS(OR(C5156=0,C5156=3),_xlfn.IFS(H5156=0,"漫改",H5156=1,"轻改",H5156=2,"原创",H5156=3,"Gal改",H5156=4,"游改",H5156=5,"原创偶像",H5156=6,"国产原创",H5156=7,"小说改"),C5156&lt;&gt;0,"")</f>
        <v>漫改</v>
      </c>
      <c r="J5156" s="16" t="s">
        <v>11685</v>
      </c>
      <c r="M5156" t="str">
        <f t="shared" si="81"/>
        <v>鲁迪乌斯·格雷拉特，漫改动画《无职转生～到了异世界就拿出真本事～》主角之一。</v>
      </c>
      <c r="O5156">
        <v>132</v>
      </c>
      <c r="P5156">
        <v>334</v>
      </c>
    </row>
    <row r="5157" spans="1:16">
      <c r="A5157" s="5" t="s">
        <v>11683</v>
      </c>
      <c r="B5157" t="s">
        <v>11684</v>
      </c>
      <c r="C5157">
        <v>0</v>
      </c>
      <c r="D5157">
        <v>0</v>
      </c>
      <c r="E5157" t="str">
        <f t="array" ref="E5157">_xlfn.IFS(C5157&lt;&gt;2,_xlfn.IFS(D5157=0,"主角之一",D5157=1,"角色",D5157=2,"男主",D5157=3,"女主"),C5157=2,"")</f>
        <v>主角之一</v>
      </c>
      <c r="G5157" t="s">
        <v>1522</v>
      </c>
      <c r="H5157">
        <v>1</v>
      </c>
      <c r="I5157" t="str">
        <f t="array" ref="I5157">_xlfn.IFS(OR(C5157=0,C5157=3),_xlfn.IFS(H5157=0,"漫改",H5157=1,"轻改",H5157=2,"原创",H5157=3,"Gal改",H5157=4,"游改",H5157=5,"原创偶像",H5157=6,"国产原创",H5157=7,"小说改"),C5157&lt;&gt;0,"")</f>
        <v>轻改</v>
      </c>
      <c r="J5157" s="16" t="s">
        <v>11685</v>
      </c>
      <c r="M5157" t="str">
        <f t="shared" si="81"/>
        <v>红叶知弦，轻改动画《学生会的一己之见》主角之一。</v>
      </c>
      <c r="O5157">
        <v>36</v>
      </c>
      <c r="P5157">
        <v>196</v>
      </c>
    </row>
    <row r="5158" spans="1:16">
      <c r="A5158" s="5" t="s">
        <v>11699</v>
      </c>
      <c r="B5158" t="s">
        <v>11700</v>
      </c>
      <c r="C5158">
        <v>0</v>
      </c>
      <c r="D5158">
        <v>0</v>
      </c>
      <c r="E5158" t="str">
        <f t="array" ref="E5158">_xlfn.IFS(C5158&lt;&gt;2,_xlfn.IFS(D5158=0,"主角之一",D5158=1,"角色",D5158=2,"男主",D5158=3,"女主"),C5158=2,"")</f>
        <v>主角之一</v>
      </c>
      <c r="G5158" t="s">
        <v>1295</v>
      </c>
      <c r="H5158">
        <v>1</v>
      </c>
      <c r="I5158" t="str">
        <f t="array" ref="I5158">_xlfn.IFS(OR(C5158=0,C5158=3),_xlfn.IFS(H5158=0,"漫改",H5158=1,"轻改",H5158=2,"原创",H5158=3,"Gal改",H5158=4,"游改",H5158=5,"原创偶像",H5158=6,"国产原创",H5158=7,"小说改"),C5158&lt;&gt;0,"")</f>
        <v>轻改</v>
      </c>
      <c r="J5158" s="16" t="s">
        <v>11685</v>
      </c>
      <c r="M5158" t="str">
        <f t="shared" si="81"/>
        <v>马场善治，轻改动画《博多豚骨拉面》主角之一。</v>
      </c>
      <c r="O5158">
        <v>1</v>
      </c>
      <c r="P5158">
        <v>5</v>
      </c>
    </row>
    <row r="5159" spans="1:16">
      <c r="A5159" s="5" t="s">
        <v>11701</v>
      </c>
      <c r="B5159" t="s">
        <v>11702</v>
      </c>
      <c r="C5159">
        <v>0</v>
      </c>
      <c r="D5159">
        <v>0</v>
      </c>
      <c r="E5159" t="str">
        <f t="array" ref="E5159">_xlfn.IFS(C5159&lt;&gt;2,_xlfn.IFS(D5159=0,"主角之一",D5159=1,"角色",D5159=2,"男主",D5159=3,"女主"),C5159=2,"")</f>
        <v>主角之一</v>
      </c>
      <c r="G5159" t="s">
        <v>2141</v>
      </c>
      <c r="H5159">
        <v>0</v>
      </c>
      <c r="I5159" t="str">
        <f t="array" ref="I5159">_xlfn.IFS(OR(C5159=0,C5159=3),_xlfn.IFS(H5159=0,"漫改",H5159=1,"轻改",H5159=2,"原创",H5159=3,"Gal改",H5159=4,"游改",H5159=5,"原创偶像",H5159=6,"国产原创",H5159=7,"小说改"),C5159&lt;&gt;0,"")</f>
        <v>漫改</v>
      </c>
      <c r="J5159" s="16" t="s">
        <v>11685</v>
      </c>
      <c r="M5159" t="str">
        <f t="shared" si="81"/>
        <v>水泽千里，漫改动画《品酒要在成为夫妻后》主角之一。</v>
      </c>
      <c r="O5159">
        <v>2</v>
      </c>
      <c r="P5159">
        <v>25</v>
      </c>
    </row>
    <row r="5160" spans="1:16">
      <c r="A5160" s="5" t="s">
        <v>11703</v>
      </c>
      <c r="B5160" t="s">
        <v>11704</v>
      </c>
      <c r="C5160">
        <v>0</v>
      </c>
      <c r="D5160">
        <v>1</v>
      </c>
      <c r="E5160" t="str">
        <f t="array" ref="E5160">_xlfn.IFS(C5160&lt;&gt;2,_xlfn.IFS(D5160=0,"主角之一",D5160=1,"角色",D5160=2,"男主",D5160=3,"女主"),C5160=2,"")</f>
        <v>角色</v>
      </c>
      <c r="G5160" t="s">
        <v>2945</v>
      </c>
      <c r="H5160">
        <v>2</v>
      </c>
      <c r="I5160" t="str">
        <f t="array" ref="I5160">_xlfn.IFS(OR(C5160=0,C5160=3),_xlfn.IFS(H5160=0,"漫改",H5160=1,"轻改",H5160=2,"原创",H5160=3,"Gal改",H5160=4,"游改",H5160=5,"原创偶像",H5160=6,"国产原创",H5160=7,"小说改"),C5160&lt;&gt;0,"")</f>
        <v>原创</v>
      </c>
      <c r="J5160" s="16" t="s">
        <v>11685</v>
      </c>
      <c r="M5160" t="str">
        <f t="shared" si="81"/>
        <v>相模枫 &amp; 八千代命，原创动画《月影特工》角色。</v>
      </c>
      <c r="O5160">
        <v>24</v>
      </c>
      <c r="P5160">
        <v>38</v>
      </c>
    </row>
    <row r="5161" spans="1:16">
      <c r="A5161" s="5" t="s">
        <v>11705</v>
      </c>
      <c r="B5161" t="s">
        <v>11706</v>
      </c>
      <c r="C5161">
        <v>0</v>
      </c>
      <c r="D5161">
        <v>1</v>
      </c>
      <c r="E5161" t="str">
        <f t="array" ref="E5161">_xlfn.IFS(C5161&lt;&gt;2,_xlfn.IFS(D5161=0,"主角之一",D5161=1,"角色",D5161=2,"男主",D5161=3,"女主"),C5161=2,"")</f>
        <v>角色</v>
      </c>
      <c r="G5161" t="s">
        <v>971</v>
      </c>
      <c r="H5161">
        <v>4</v>
      </c>
      <c r="I5161" t="str">
        <f t="array" ref="I5161">_xlfn.IFS(OR(C5161=0,C5161=3),_xlfn.IFS(H5161=0,"漫改",H5161=1,"轻改",H5161=2,"原创",H5161=3,"Gal改",H5161=4,"游改",H5161=5,"原创偶像",H5161=6,"国产原创",H5161=7,"小说改"),C5161&lt;&gt;0,"")</f>
        <v>游改</v>
      </c>
      <c r="J5161" s="16" t="s">
        <v>11685</v>
      </c>
      <c r="M5161" t="str">
        <f t="shared" si="81"/>
        <v>依里 &amp; 茜里，游改动画《公主连结 Re:Dive》角色。</v>
      </c>
      <c r="O5161">
        <v>13</v>
      </c>
      <c r="P5161">
        <v>22</v>
      </c>
    </row>
    <row r="5162" spans="1:16">
      <c r="A5162" s="5" t="s">
        <v>11707</v>
      </c>
      <c r="B5162" t="s">
        <v>11708</v>
      </c>
      <c r="C5162">
        <v>0</v>
      </c>
      <c r="D5162">
        <v>0</v>
      </c>
      <c r="E5162" t="str">
        <f t="array" ref="E5162">_xlfn.IFS(C5162&lt;&gt;2,_xlfn.IFS(D5162=0,"主角之一",D5162=1,"角色",D5162=2,"男主",D5162=3,"女主"),C5162=2,"")</f>
        <v>主角之一</v>
      </c>
      <c r="G5162" t="s">
        <v>3016</v>
      </c>
      <c r="H5162">
        <v>5</v>
      </c>
      <c r="I5162" t="str">
        <f t="array" ref="I5162">_xlfn.IFS(OR(C5162=0,C5162=3),_xlfn.IFS(H5162=0,"漫改",H5162=1,"轻改",H5162=2,"原创",H5162=3,"Gal改",H5162=4,"游改",H5162=5,"原创偶像",H5162=6,"国产原创",H5162=7,"小说改"),C5162&lt;&gt;0,"")</f>
        <v>原创偶像</v>
      </c>
      <c r="J5162" s="16" t="s">
        <v>11685</v>
      </c>
      <c r="M5162" t="str">
        <f t="shared" si="81"/>
        <v>白石千纱，原创偶像动画《偶像荣耀》主角之一。</v>
      </c>
      <c r="O5162">
        <v>2</v>
      </c>
      <c r="P5162">
        <v>10</v>
      </c>
    </row>
    <row r="5163" spans="1:16">
      <c r="A5163" s="5" t="s">
        <v>11709</v>
      </c>
      <c r="B5163" t="s">
        <v>11710</v>
      </c>
      <c r="C5163">
        <v>0</v>
      </c>
      <c r="D5163">
        <v>1</v>
      </c>
      <c r="E5163" t="str">
        <f t="array" ref="E5163">_xlfn.IFS(C5163&lt;&gt;2,_xlfn.IFS(D5163=0,"主角之一",D5163=1,"角色",D5163=2,"男主",D5163=3,"女主"),C5163=2,"")</f>
        <v>角色</v>
      </c>
      <c r="G5163" t="s">
        <v>1126</v>
      </c>
      <c r="H5163">
        <v>2</v>
      </c>
      <c r="I5163" t="str">
        <f t="array" ref="I5163">_xlfn.IFS(OR(C5163=0,C5163=3),_xlfn.IFS(H5163=0,"漫改",H5163=1,"轻改",H5163=2,"原创",H5163=3,"Gal改",H5163=4,"游改",H5163=5,"原创偶像",H5163=6,"国产原创",H5163=7,"小说改"),C5163&lt;&gt;0,"")</f>
        <v>原创</v>
      </c>
      <c r="J5163" s="16" t="s">
        <v>11685</v>
      </c>
      <c r="M5163" t="str">
        <f t="shared" si="81"/>
        <v>菊池忠，原创动画《无限滑板》角色。</v>
      </c>
      <c r="O5163">
        <v>3</v>
      </c>
      <c r="P5163">
        <v>6</v>
      </c>
    </row>
    <row r="5164" spans="1:16">
      <c r="A5164" s="5" t="s">
        <v>11711</v>
      </c>
      <c r="B5164" t="s">
        <v>11712</v>
      </c>
      <c r="C5164">
        <v>0</v>
      </c>
      <c r="D5164">
        <v>0</v>
      </c>
      <c r="E5164" t="str">
        <f t="array" ref="E5164">_xlfn.IFS(C5164&lt;&gt;2,_xlfn.IFS(D5164=0,"主角之一",D5164=1,"角色",D5164=2,"男主",D5164=3,"女主"),C5164=2,"")</f>
        <v>主角之一</v>
      </c>
      <c r="G5164" t="s">
        <v>1770</v>
      </c>
      <c r="H5164">
        <v>2</v>
      </c>
      <c r="I5164" t="str">
        <f t="array" ref="I5164">_xlfn.IFS(OR(C5164=0,C5164=3),_xlfn.IFS(H5164=0,"漫改",H5164=1,"轻改",H5164=2,"原创",H5164=3,"Gal改",H5164=4,"游改",H5164=5,"原创偶像",H5164=6,"国产原创",H5164=7,"小说改"),C5164&lt;&gt;0,"")</f>
        <v>原创</v>
      </c>
      <c r="J5164" s="16" t="s">
        <v>11685</v>
      </c>
      <c r="M5164" t="str">
        <f t="shared" si="81"/>
        <v>麻中蓬，原创动画《SSSS.电光机王》主角之一。</v>
      </c>
      <c r="O5164">
        <v>83</v>
      </c>
      <c r="P5164">
        <v>235</v>
      </c>
    </row>
    <row r="5165" spans="1:16">
      <c r="A5165" s="5" t="s">
        <v>11713</v>
      </c>
      <c r="B5165" t="s">
        <v>11714</v>
      </c>
      <c r="C5165">
        <v>0</v>
      </c>
      <c r="D5165">
        <v>1</v>
      </c>
      <c r="E5165" t="str">
        <f t="array" ref="E5165">_xlfn.IFS(C5165&lt;&gt;2,_xlfn.IFS(D5165=0,"主角之一",D5165=1,"角色",D5165=2,"男主",D5165=3,"女主"),C5165=2,"")</f>
        <v>角色</v>
      </c>
      <c r="G5165" t="s">
        <v>1623</v>
      </c>
      <c r="H5165">
        <v>0</v>
      </c>
      <c r="I5165" t="str">
        <f t="array" ref="I5165">_xlfn.IFS(OR(C5165=0,C5165=3),_xlfn.IFS(H5165=0,"漫改",H5165=1,"轻改",H5165=2,"原创",H5165=3,"Gal改",H5165=4,"游改",H5165=5,"原创偶像",H5165=6,"国产原创",H5165=7,"小说改"),C5165&lt;&gt;0,"")</f>
        <v>漫改</v>
      </c>
      <c r="J5165" s="16" t="s">
        <v>11685</v>
      </c>
      <c r="M5165" t="str">
        <f t="shared" si="81"/>
        <v>蓼丸绫，漫改动画《怪物事变》角色。</v>
      </c>
      <c r="O5165">
        <v>1</v>
      </c>
      <c r="P5165">
        <v>13</v>
      </c>
    </row>
    <row r="5166" spans="1:16">
      <c r="A5166" s="5" t="s">
        <v>11719</v>
      </c>
      <c r="B5166" t="s">
        <v>11720</v>
      </c>
      <c r="C5166">
        <v>1</v>
      </c>
      <c r="D5166">
        <v>0</v>
      </c>
      <c r="E5166" t="str">
        <f t="array" ref="E5166">_xlfn.IFS(C5166&lt;&gt;2,_xlfn.IFS(D5166=0,"主角之一",D5166=1,"角色",D5166=2,"男主",D5166=3,"女主"),C5166=2,"")</f>
        <v>主角之一</v>
      </c>
      <c r="G5166" t="s">
        <v>1776</v>
      </c>
      <c r="I5166" t="str">
        <f t="array" ref="I5166">_xlfn.IFS(OR(C5166=0,C5166=3),_xlfn.IFS(H5166=0,"漫改",H5166=1,"轻改",H5166=2,"原创",H5166=3,"Gal改",H5166=4,"游改",H5166=5,"原创偶像",H5166=6,"国产原创",H5166=7,"小说改"),C5166&lt;&gt;0,"")</f>
        <v/>
      </c>
      <c r="J5166" s="16" t="s">
        <v>11685</v>
      </c>
      <c r="M5166" t="str">
        <f t="shared" si="81"/>
        <v>鹭泽一蹴，《秋之回忆：从今以后》主角之一。</v>
      </c>
      <c r="O5166">
        <v>3</v>
      </c>
      <c r="P5166">
        <v>3</v>
      </c>
    </row>
    <row r="5167" spans="1:16">
      <c r="A5167" s="5" t="s">
        <v>11721</v>
      </c>
      <c r="B5167" t="s">
        <v>11722</v>
      </c>
      <c r="C5167">
        <v>1</v>
      </c>
      <c r="D5167">
        <v>0</v>
      </c>
      <c r="E5167" t="str">
        <f t="array" ref="E5167">_xlfn.IFS(C5167&lt;&gt;2,_xlfn.IFS(D5167=0,"主角之一",D5167=1,"角色",D5167=2,"男主",D5167=3,"女主"),C5167=2,"")</f>
        <v>主角之一</v>
      </c>
      <c r="G5167" t="s">
        <v>174</v>
      </c>
      <c r="I5167" t="str">
        <f t="array" ref="I5167">_xlfn.IFS(OR(C5167=0,C5167=3),_xlfn.IFS(H5167=0,"漫改",H5167=1,"轻改",H5167=2,"原创",H5167=3,"Gal改",H5167=4,"游改",H5167=5,"原创偶像",H5167=6,"国产原创",H5167=7,"小说改"),C5167&lt;&gt;0,"")</f>
        <v/>
      </c>
      <c r="J5167" s="16" t="s">
        <v>11685</v>
      </c>
      <c r="M5167" t="str">
        <f t="shared" si="81"/>
        <v>仓贺野圣良，《PRIMAL×HEARTS》主角之一。</v>
      </c>
      <c r="O5167">
        <v>13</v>
      </c>
      <c r="P5167">
        <v>50</v>
      </c>
    </row>
    <row r="5168" spans="1:16">
      <c r="A5168" s="5" t="s">
        <v>11723</v>
      </c>
      <c r="B5168" t="s">
        <v>11724</v>
      </c>
      <c r="C5168">
        <v>1</v>
      </c>
      <c r="D5168">
        <v>1</v>
      </c>
      <c r="E5168" t="str">
        <f t="array" ref="E5168">_xlfn.IFS(C5168&lt;&gt;2,_xlfn.IFS(D5168=0,"主角之一",D5168=1,"角色",D5168=2,"男主",D5168=3,"女主"),C5168=2,"")</f>
        <v>角色</v>
      </c>
      <c r="G5168" t="s">
        <v>391</v>
      </c>
      <c r="I5168" t="str">
        <f t="array" ref="I5168">_xlfn.IFS(OR(C5168=0,C5168=3),_xlfn.IFS(H5168=0,"漫改",H5168=1,"轻改",H5168=2,"原创",H5168=3,"Gal改",H5168=4,"游改",H5168=5,"原创偶像",H5168=6,"国产原创",H5168=7,"小说改"),C5168&lt;&gt;0,"")</f>
        <v/>
      </c>
      <c r="J5168" s="16" t="s">
        <v>11685</v>
      </c>
      <c r="M5168" t="str">
        <f t="shared" si="81"/>
        <v>希泽鲁·斯坦布雷歇尔，《BALDR SKY》角色。</v>
      </c>
      <c r="O5168">
        <v>7</v>
      </c>
      <c r="P5168">
        <v>4</v>
      </c>
    </row>
    <row r="5169" spans="1:16">
      <c r="A5169" s="5" t="s">
        <v>11725</v>
      </c>
      <c r="B5169" t="s">
        <v>11726</v>
      </c>
      <c r="C5169">
        <v>1</v>
      </c>
      <c r="D5169">
        <v>1</v>
      </c>
      <c r="E5169" t="str">
        <f t="array" ref="E5169">_xlfn.IFS(C5169&lt;&gt;2,_xlfn.IFS(D5169=0,"主角之一",D5169=1,"角色",D5169=2,"男主",D5169=3,"女主"),C5169=2,"")</f>
        <v>角色</v>
      </c>
      <c r="G5169" t="s">
        <v>65</v>
      </c>
      <c r="I5169" t="str">
        <f t="array" ref="I5169">_xlfn.IFS(OR(C5169=0,C5169=3),_xlfn.IFS(H5169=0,"漫改",H5169=1,"轻改",H5169=2,"原创",H5169=3,"Gal改",H5169=4,"游改",H5169=5,"原创偶像",H5169=6,"国产原创",H5169=7,"小说改"),C5169&lt;&gt;0,"")</f>
        <v/>
      </c>
      <c r="J5169" s="16" t="s">
        <v>11685</v>
      </c>
      <c r="M5169" t="str">
        <f t="shared" si="81"/>
        <v>和呂田茜，《青春×好奇相伴的三角恋爱》角色。</v>
      </c>
      <c r="O5169">
        <v>6</v>
      </c>
      <c r="P5169">
        <v>15</v>
      </c>
    </row>
    <row r="5170" spans="1:16">
      <c r="A5170" s="5" t="s">
        <v>11727</v>
      </c>
      <c r="B5170" t="s">
        <v>11728</v>
      </c>
      <c r="C5170">
        <v>1</v>
      </c>
      <c r="D5170">
        <v>0</v>
      </c>
      <c r="E5170" t="str">
        <f t="array" ref="E5170">_xlfn.IFS(C5170&lt;&gt;2,_xlfn.IFS(D5170=0,"主角之一",D5170=1,"角色",D5170=2,"男主",D5170=3,"女主"),C5170=2,"")</f>
        <v>主角之一</v>
      </c>
      <c r="G5170" t="s">
        <v>11729</v>
      </c>
      <c r="I5170" t="str">
        <f t="array" ref="I5170">_xlfn.IFS(OR(C5170=0,C5170=3),_xlfn.IFS(H5170=0,"漫改",H5170=1,"轻改",H5170=2,"原创",H5170=3,"Gal改",H5170=4,"游改",H5170=5,"原创偶像",H5170=6,"国产原创",H5170=7,"小说改"),C5170&lt;&gt;0,"")</f>
        <v/>
      </c>
      <c r="J5170" s="16" t="s">
        <v>11685</v>
      </c>
      <c r="M5170" t="str">
        <f t="shared" si="81"/>
        <v>四月一日胡頽子，《丑小鸭与文字祸》主角之一。</v>
      </c>
      <c r="O5170">
        <v>12</v>
      </c>
      <c r="P5170">
        <v>6</v>
      </c>
    </row>
    <row r="5171" spans="1:16">
      <c r="B5171" t="s">
        <v>11730</v>
      </c>
      <c r="C5171">
        <v>2</v>
      </c>
      <c r="E5171" t="str">
        <f t="array" ref="E5171">_xlfn.IFS(C5171&lt;&gt;2,_xlfn.IFS(D5171=0,"主角之一",D5171=1,"角色",D5171=2,"男主",D5171=3,"女主"),C5171=2,"")</f>
        <v/>
      </c>
      <c r="I5171" t="str">
        <f t="array" ref="I5171">_xlfn.IFS(OR(C5171=0,C5171=3),_xlfn.IFS(H5171=0,"漫改",H5171=1,"轻改",H5171=2,"原创",H5171=3,"Gal改",H5171=4,"游改",H5171=5,"原创偶像",H5171=6,"国产原创",H5171=7,"小说改"),C5171&lt;&gt;0,"")</f>
        <v/>
      </c>
      <c r="J5171" s="16" t="s">
        <v>11685</v>
      </c>
      <c r="L5171" t="s">
        <v>1597</v>
      </c>
      <c r="M5171" t="str">
        <f t="shared" si="81"/>
        <v>狐坂Nina，知名vtuber。</v>
      </c>
    </row>
    <row r="5172" spans="1:16">
      <c r="B5172" t="s">
        <v>11731</v>
      </c>
      <c r="C5172">
        <v>2</v>
      </c>
      <c r="E5172" t="str">
        <f t="array" ref="E5172">_xlfn.IFS(C5172&lt;&gt;2,_xlfn.IFS(D5172=0,"主角之一",D5172=1,"角色",D5172=2,"男主",D5172=3,"女主"),C5172=2,"")</f>
        <v/>
      </c>
      <c r="I5172" t="str">
        <f t="array" ref="I5172">_xlfn.IFS(OR(C5172=0,C5172=3),_xlfn.IFS(H5172=0,"漫改",H5172=1,"轻改",H5172=2,"原创",H5172=3,"Gal改",H5172=4,"游改",H5172=5,"原创偶像",H5172=6,"国产原创",H5172=7,"小说改"),C5172&lt;&gt;0,"")</f>
        <v/>
      </c>
      <c r="J5172" s="16" t="s">
        <v>11685</v>
      </c>
      <c r="L5172" t="s">
        <v>830</v>
      </c>
      <c r="M5172" t="str">
        <f t="shared" si="81"/>
        <v>陆鳐LuLu，b站虚拟up主。</v>
      </c>
    </row>
    <row r="5173" spans="1:16">
      <c r="A5173" s="5" t="s">
        <v>11732</v>
      </c>
      <c r="B5173" t="s">
        <v>11733</v>
      </c>
      <c r="C5173">
        <v>0</v>
      </c>
      <c r="D5173">
        <v>0</v>
      </c>
      <c r="E5173" t="str">
        <f t="array" ref="E5173">_xlfn.IFS(C5173&lt;&gt;2,_xlfn.IFS(D5173=0,"主角之一",D5173=1,"角色",D5173=2,"男主",D5173=3,"女主"),C5173=2,"")</f>
        <v>主角之一</v>
      </c>
      <c r="G5173" t="s">
        <v>11734</v>
      </c>
      <c r="H5173">
        <v>2</v>
      </c>
      <c r="I5173" t="str">
        <f t="array" ref="I5173">_xlfn.IFS(OR(C5173=0,C5173=3),_xlfn.IFS(H5173=0,"漫改",H5173=1,"轻改",H5173=2,"原创",H5173=3,"Gal改",H5173=4,"游改",H5173=5,"原创偶像",H5173=6,"国产原创",H5173=7,"小说改"),C5173&lt;&gt;0,"")</f>
        <v>原创</v>
      </c>
      <c r="J5173" s="16" t="s">
        <v>11735</v>
      </c>
      <c r="M5173" t="str">
        <f t="shared" si="81"/>
        <v>雪露·诺姆，原创动画《超时空要塞F》主角之一。</v>
      </c>
      <c r="O5173">
        <v>45</v>
      </c>
      <c r="P5173">
        <v>234</v>
      </c>
    </row>
    <row r="5174" spans="1:16">
      <c r="A5174" s="5" t="s">
        <v>11738</v>
      </c>
      <c r="B5174" t="s">
        <v>11739</v>
      </c>
      <c r="C5174">
        <v>0</v>
      </c>
      <c r="D5174">
        <v>0</v>
      </c>
      <c r="E5174" t="str">
        <f t="array" ref="E5174">_xlfn.IFS(C5174&lt;&gt;2,_xlfn.IFS(D5174=0,"主角之一",D5174=1,"角色",D5174=2,"男主",D5174=3,"女主"),C5174=2,"")</f>
        <v>主角之一</v>
      </c>
      <c r="G5174" t="s">
        <v>633</v>
      </c>
      <c r="H5174">
        <v>4</v>
      </c>
      <c r="I5174" t="str">
        <f t="array" ref="I5174">_xlfn.IFS(OR(C5174=0,C5174=3),_xlfn.IFS(H5174=0,"漫改",H5174=1,"轻改",H5174=2,"原创",H5174=3,"Gal改",H5174=4,"游改",H5174=5,"原创偶像",H5174=6,"国产原创",H5174=7,"小说改"),C5174&lt;&gt;0,"")</f>
        <v>游改</v>
      </c>
      <c r="J5174" s="16" t="s">
        <v>11735</v>
      </c>
      <c r="M5174" t="str">
        <f t="shared" si="81"/>
        <v>星井美希，游改动画《偶像大师》主角之一。</v>
      </c>
      <c r="O5174">
        <v>154</v>
      </c>
      <c r="P5174">
        <v>543</v>
      </c>
    </row>
    <row r="5175" spans="1:16">
      <c r="A5175" s="5" t="s">
        <v>11740</v>
      </c>
      <c r="B5175" t="s">
        <v>11741</v>
      </c>
      <c r="C5175">
        <v>0</v>
      </c>
      <c r="D5175">
        <v>0</v>
      </c>
      <c r="E5175" t="str">
        <f t="array" ref="E5175">_xlfn.IFS(C5175&lt;&gt;2,_xlfn.IFS(D5175=0,"主角之一",D5175=1,"角色",D5175=2,"男主",D5175=3,"女主"),C5175=2,"")</f>
        <v>主角之一</v>
      </c>
      <c r="G5175" t="s">
        <v>98</v>
      </c>
      <c r="H5175">
        <v>4</v>
      </c>
      <c r="I5175" t="str">
        <f t="array" ref="I5175">_xlfn.IFS(OR(C5175=0,C5175=3),_xlfn.IFS(H5175=0,"漫改",H5175=1,"轻改",H5175=2,"原创",H5175=3,"Gal改",H5175=4,"游改",H5175=5,"原创偶像",H5175=6,"国产原创",H5175=7,"小说改"),C5175&lt;&gt;0,"")</f>
        <v>游改</v>
      </c>
      <c r="J5175" s="16" t="s">
        <v>11735</v>
      </c>
      <c r="M5175" t="str">
        <f t="shared" si="81"/>
        <v>瑟雷丝蒂亚·卢登堡，游改动画《弹丸论破 希望学园与绝望高中生》主角之一。</v>
      </c>
      <c r="O5175">
        <v>18</v>
      </c>
      <c r="P5175">
        <v>136</v>
      </c>
    </row>
    <row r="5176" spans="1:16">
      <c r="A5176" s="5" t="s">
        <v>11742</v>
      </c>
      <c r="B5176" t="s">
        <v>11743</v>
      </c>
      <c r="C5176">
        <v>0</v>
      </c>
      <c r="D5176">
        <v>0</v>
      </c>
      <c r="E5176" t="str">
        <f t="array" ref="E5176">_xlfn.IFS(C5176&lt;&gt;2,_xlfn.IFS(D5176=0,"主角之一",D5176=1,"角色",D5176=2,"男主",D5176=3,"女主"),C5176=2,"")</f>
        <v>主角之一</v>
      </c>
      <c r="G5176" t="s">
        <v>3254</v>
      </c>
      <c r="H5176">
        <v>1</v>
      </c>
      <c r="I5176" t="str">
        <f t="array" ref="I5176">_xlfn.IFS(OR(C5176=0,C5176=3),_xlfn.IFS(H5176=0,"漫改",H5176=1,"轻改",H5176=2,"原创",H5176=3,"Gal改",H5176=4,"游改",H5176=5,"原创偶像",H5176=6,"国产原创",H5176=7,"小说改"),C5176&lt;&gt;0,"")</f>
        <v>轻改</v>
      </c>
      <c r="J5176" s="16" t="s">
        <v>11735</v>
      </c>
      <c r="M5176" t="str">
        <f t="shared" si="81"/>
        <v>塔城小猫，轻改动画《恶魔高校 D×D》主角之一。</v>
      </c>
      <c r="O5176">
        <v>24</v>
      </c>
      <c r="P5176">
        <v>149</v>
      </c>
    </row>
    <row r="5177" spans="1:16">
      <c r="A5177" s="5" t="s">
        <v>11757</v>
      </c>
      <c r="B5177" t="s">
        <v>11758</v>
      </c>
      <c r="C5177">
        <v>0</v>
      </c>
      <c r="D5177">
        <v>0</v>
      </c>
      <c r="E5177" t="str">
        <f t="array" ref="E5177">_xlfn.IFS(C5177&lt;&gt;2,_xlfn.IFS(D5177=0,"主角之一",D5177=1,"角色",D5177=2,"男主",D5177=3,"女主"),C5177=2,"")</f>
        <v>主角之一</v>
      </c>
      <c r="G5177" t="s">
        <v>11759</v>
      </c>
      <c r="H5177">
        <v>0</v>
      </c>
      <c r="I5177" t="str">
        <f t="array" ref="I5177">_xlfn.IFS(OR(C5177=0,C5177=3),_xlfn.IFS(H5177=0,"漫改",H5177=1,"轻改",H5177=2,"原创",H5177=3,"Gal改",H5177=4,"游改",H5177=5,"原创偶像",H5177=6,"国产原创",H5177=7,"小说改"),C5177&lt;&gt;0,"")</f>
        <v>漫改</v>
      </c>
      <c r="J5177" s="16" t="s">
        <v>11735</v>
      </c>
      <c r="M5177" t="str">
        <f t="shared" si="81"/>
        <v>安海政，漫改动画《我家有个阿宅女忍者》主角之一。</v>
      </c>
      <c r="O5177">
        <v>2</v>
      </c>
      <c r="P5177">
        <v>1</v>
      </c>
    </row>
    <row r="5178" spans="1:16">
      <c r="A5178" s="5" t="s">
        <v>11760</v>
      </c>
      <c r="B5178" t="s">
        <v>11761</v>
      </c>
      <c r="C5178">
        <v>0</v>
      </c>
      <c r="D5178">
        <v>0</v>
      </c>
      <c r="E5178" t="str">
        <f t="array" ref="E5178">_xlfn.IFS(C5178&lt;&gt;2,_xlfn.IFS(D5178=0,"主角之一",D5178=1,"角色",D5178=2,"男主",D5178=3,"女主"),C5178=2,"")</f>
        <v>主角之一</v>
      </c>
      <c r="G5178" t="s">
        <v>9794</v>
      </c>
      <c r="H5178">
        <v>1</v>
      </c>
      <c r="I5178" t="str">
        <f t="array" ref="I5178">_xlfn.IFS(OR(C5178=0,C5178=3),_xlfn.IFS(H5178=0,"漫改",H5178=1,"轻改",H5178=2,"原创",H5178=3,"Gal改",H5178=4,"游改",H5178=5,"原创偶像",H5178=6,"国产原创",H5178=7,"小说改"),C5178&lt;&gt;0,"")</f>
        <v>轻改</v>
      </c>
      <c r="J5178" s="16" t="s">
        <v>11735</v>
      </c>
      <c r="M5178" t="str">
        <f t="shared" si="81"/>
        <v>阿琳娜·克洛芭，轻改动画《虽然是公会柜台小姐，但是因为讨厌加班所以要去单挑BOSS》主角之一。</v>
      </c>
      <c r="O5178">
        <v>50</v>
      </c>
      <c r="P5178">
        <v>92</v>
      </c>
    </row>
    <row r="5179" spans="1:16">
      <c r="A5179" s="5" t="s">
        <v>11744</v>
      </c>
      <c r="B5179" t="s">
        <v>11745</v>
      </c>
      <c r="C5179">
        <v>0</v>
      </c>
      <c r="D5179">
        <v>0</v>
      </c>
      <c r="E5179" t="str">
        <f t="array" ref="E5179">_xlfn.IFS(C5179&lt;&gt;2,_xlfn.IFS(D5179=0,"主角之一",D5179=1,"角色",D5179=2,"男主",D5179=3,"女主"),C5179=2,"")</f>
        <v>主角之一</v>
      </c>
      <c r="G5179" t="s">
        <v>1421</v>
      </c>
      <c r="H5179">
        <v>2</v>
      </c>
      <c r="I5179" t="str">
        <f t="array" ref="I5179">_xlfn.IFS(OR(C5179=0,C5179=3),_xlfn.IFS(H5179=0,"漫改",H5179=1,"轻改",H5179=2,"原创",H5179=3,"Gal改",H5179=4,"游改",H5179=5,"原创偶像",H5179=6,"国产原创",H5179=7,"小说改"),C5179&lt;&gt;0,"")</f>
        <v>原创</v>
      </c>
      <c r="J5179" s="16" t="s">
        <v>11735</v>
      </c>
      <c r="M5179" t="str">
        <f t="shared" si="81"/>
        <v>花木优香，原创动画《夏色奇迹》主角之一。</v>
      </c>
      <c r="O5179">
        <v>9</v>
      </c>
      <c r="P5179">
        <v>31</v>
      </c>
    </row>
    <row r="5180" spans="1:16">
      <c r="A5180" s="5" t="s">
        <v>11746</v>
      </c>
      <c r="B5180" t="s">
        <v>11747</v>
      </c>
      <c r="C5180">
        <v>0</v>
      </c>
      <c r="D5180">
        <v>0</v>
      </c>
      <c r="E5180" t="str">
        <f t="array" ref="E5180">_xlfn.IFS(C5180&lt;&gt;2,_xlfn.IFS(D5180=0,"主角之一",D5180=1,"角色",D5180=2,"男主",D5180=3,"女主"),C5180=2,"")</f>
        <v>主角之一</v>
      </c>
      <c r="G5180" t="s">
        <v>5746</v>
      </c>
      <c r="H5180">
        <v>0</v>
      </c>
      <c r="I5180" t="str">
        <f t="array" ref="I5180">_xlfn.IFS(OR(C5180=0,C5180=3),_xlfn.IFS(H5180=0,"漫改",H5180=1,"轻改",H5180=2,"原创",H5180=3,"Gal改",H5180=4,"游改",H5180=5,"原创偶像",H5180=6,"国产原创",H5180=7,"小说改"),C5180&lt;&gt;0,"")</f>
        <v>漫改</v>
      </c>
      <c r="J5180" s="16" t="s">
        <v>11735</v>
      </c>
      <c r="M5180" t="str">
        <f t="shared" si="81"/>
        <v>布拉德·查理·史塔兹，漫改动画《血意少年》主角之一。</v>
      </c>
      <c r="O5180">
        <v>6</v>
      </c>
      <c r="P5180">
        <v>22</v>
      </c>
    </row>
    <row r="5181" spans="1:16">
      <c r="A5181" s="5" t="s">
        <v>11748</v>
      </c>
      <c r="B5181" t="s">
        <v>11749</v>
      </c>
      <c r="C5181">
        <v>0</v>
      </c>
      <c r="D5181">
        <v>1</v>
      </c>
      <c r="E5181" t="str">
        <f t="array" ref="E5181">_xlfn.IFS(C5181&lt;&gt;2,_xlfn.IFS(D5181=0,"主角之一",D5181=1,"角色",D5181=2,"男主",D5181=3,"女主"),C5181=2,"")</f>
        <v>角色</v>
      </c>
      <c r="G5181" t="s">
        <v>101</v>
      </c>
      <c r="H5181">
        <v>1</v>
      </c>
      <c r="I5181" t="str">
        <f t="array" ref="I5181">_xlfn.IFS(OR(C5181=0,C5181=3),_xlfn.IFS(H5181=0,"漫改",H5181=1,"轻改",H5181=2,"原创",H5181=3,"Gal改",H5181=4,"游改",H5181=5,"原创偶像",H5181=6,"国产原创",H5181=7,"小说改"),C5181&lt;&gt;0,"")</f>
        <v>轻改</v>
      </c>
      <c r="J5181" s="16" t="s">
        <v>11735</v>
      </c>
      <c r="M5181" t="str">
        <f t="shared" si="81"/>
        <v>材木座义辉，轻改动画《我的青春恋爱物语果然有问题》角色。</v>
      </c>
      <c r="O5181">
        <v>13</v>
      </c>
      <c r="P5181">
        <v>21</v>
      </c>
    </row>
    <row r="5182" spans="1:16">
      <c r="A5182" s="5" t="s">
        <v>11750</v>
      </c>
      <c r="B5182" t="s">
        <v>11751</v>
      </c>
      <c r="C5182">
        <v>0</v>
      </c>
      <c r="D5182">
        <v>1</v>
      </c>
      <c r="E5182" t="str">
        <f t="array" ref="E5182">_xlfn.IFS(C5182&lt;&gt;2,_xlfn.IFS(D5182=0,"主角之一",D5182=1,"角色",D5182=2,"男主",D5182=3,"女主"),C5182=2,"")</f>
        <v>角色</v>
      </c>
      <c r="G5182" t="s">
        <v>4079</v>
      </c>
      <c r="H5182">
        <v>0</v>
      </c>
      <c r="I5182" t="str">
        <f t="array" ref="I5182">_xlfn.IFS(OR(C5182=0,C5182=3),_xlfn.IFS(H5182=0,"漫改",H5182=1,"轻改",H5182=2,"原创",H5182=3,"Gal改",H5182=4,"游改",H5182=5,"原创偶像",H5182=6,"国产原创",H5182=7,"小说改"),C5182&lt;&gt;0,"")</f>
        <v>漫改</v>
      </c>
      <c r="J5182" s="16" t="s">
        <v>11735</v>
      </c>
      <c r="M5182" t="str">
        <f t="shared" si="81"/>
        <v>早乙女与一，漫改动画《终结的炽天使》角色。</v>
      </c>
      <c r="O5182">
        <v>2</v>
      </c>
      <c r="P5182">
        <v>9</v>
      </c>
    </row>
    <row r="5183" spans="1:16">
      <c r="A5183" s="5" t="s">
        <v>11736</v>
      </c>
      <c r="B5183" t="s">
        <v>11737</v>
      </c>
      <c r="C5183">
        <v>0</v>
      </c>
      <c r="D5183">
        <v>0</v>
      </c>
      <c r="E5183" t="str">
        <f t="array" ref="E5183">_xlfn.IFS(C5183&lt;&gt;2,_xlfn.IFS(D5183=0,"主角之一",D5183=1,"角色",D5183=2,"男主",D5183=3,"女主"),C5183=2,"")</f>
        <v>主角之一</v>
      </c>
      <c r="G5183" t="s">
        <v>3040</v>
      </c>
      <c r="H5183">
        <v>2</v>
      </c>
      <c r="I5183" t="str">
        <f t="array" ref="I5183">_xlfn.IFS(OR(C5183=0,C5183=3),_xlfn.IFS(H5183=0,"漫改",H5183=1,"轻改",H5183=2,"原创",H5183=3,"Gal改",H5183=4,"游改",H5183=5,"原创偶像",H5183=6,"国产原创",H5183=7,"小说改"),C5183&lt;&gt;0,"")</f>
        <v>原创</v>
      </c>
      <c r="J5183" s="16" t="s">
        <v>11735</v>
      </c>
      <c r="M5183" t="str">
        <f t="shared" si="81"/>
        <v>苗木野空，原创动画《百变之星》主角之一。</v>
      </c>
      <c r="O5183">
        <v>51</v>
      </c>
      <c r="P5183">
        <v>120</v>
      </c>
    </row>
    <row r="5184" spans="1:16">
      <c r="A5184" s="5" t="s">
        <v>11752</v>
      </c>
      <c r="B5184" t="s">
        <v>11753</v>
      </c>
      <c r="C5184">
        <v>0</v>
      </c>
      <c r="D5184">
        <v>1</v>
      </c>
      <c r="E5184" t="str">
        <f t="array" ref="E5184">_xlfn.IFS(C5184&lt;&gt;2,_xlfn.IFS(D5184=0,"主角之一",D5184=1,"角色",D5184=2,"男主",D5184=3,"女主"),C5184=2,"")</f>
        <v>角色</v>
      </c>
      <c r="G5184" t="s">
        <v>1458</v>
      </c>
      <c r="H5184">
        <v>0</v>
      </c>
      <c r="I5184" t="str">
        <f t="array" ref="I5184">_xlfn.IFS(OR(C5184=0,C5184=3),_xlfn.IFS(H5184=0,"漫改",H5184=1,"轻改",H5184=2,"原创",H5184=3,"Gal改",H5184=4,"游改",H5184=5,"原创偶像",H5184=6,"国产原创",H5184=7,"小说改"),C5184&lt;&gt;0,"")</f>
        <v>漫改</v>
      </c>
      <c r="J5184" s="16" t="s">
        <v>11735</v>
      </c>
      <c r="M5184" t="str">
        <f t="shared" si="81"/>
        <v>槙圣司，漫改动画《终将成为你》角色。</v>
      </c>
      <c r="O5184">
        <v>38</v>
      </c>
      <c r="P5184">
        <v>21</v>
      </c>
    </row>
    <row r="5185" spans="1:16">
      <c r="A5185" s="5" t="s">
        <v>11754</v>
      </c>
      <c r="B5185" t="s">
        <v>4071</v>
      </c>
      <c r="C5185">
        <v>0</v>
      </c>
      <c r="D5185">
        <v>0</v>
      </c>
      <c r="E5185" t="str">
        <f t="array" ref="E5185">_xlfn.IFS(C5185&lt;&gt;2,_xlfn.IFS(D5185=0,"主角之一",D5185=1,"角色",D5185=2,"男主",D5185=3,"女主"),C5185=2,"")</f>
        <v>主角之一</v>
      </c>
      <c r="G5185" t="s">
        <v>2046</v>
      </c>
      <c r="H5185">
        <v>5</v>
      </c>
      <c r="I5185" t="str">
        <f t="array" ref="I5185">_xlfn.IFS(OR(C5185=0,C5185=3),_xlfn.IFS(H5185=0,"漫改",H5185=1,"轻改",H5185=2,"原创",H5185=3,"Gal改",H5185=4,"游改",H5185=5,"原创偶像",H5185=6,"国产原创",H5185=7,"小说改"),C5185&lt;&gt;0,"")</f>
        <v>原创偶像</v>
      </c>
      <c r="J5185" s="16" t="s">
        <v>11735</v>
      </c>
      <c r="M5185" t="str">
        <f t="shared" si="81"/>
        <v>夕雾，原创偶像动画《佐贺偶像是传奇》主角之一。</v>
      </c>
      <c r="O5185">
        <v>49</v>
      </c>
      <c r="P5185">
        <v>133</v>
      </c>
    </row>
    <row r="5186" spans="1:16">
      <c r="A5186" s="5" t="s">
        <v>11755</v>
      </c>
      <c r="B5186" t="s">
        <v>11756</v>
      </c>
      <c r="C5186">
        <v>0</v>
      </c>
      <c r="D5186">
        <v>1</v>
      </c>
      <c r="E5186" t="str">
        <f t="array" ref="E5186">_xlfn.IFS(C5186&lt;&gt;2,_xlfn.IFS(D5186=0,"主角之一",D5186=1,"角色",D5186=2,"男主",D5186=3,"女主"),C5186=2,"")</f>
        <v>角色</v>
      </c>
      <c r="G5186" t="s">
        <v>2844</v>
      </c>
      <c r="H5186">
        <v>0</v>
      </c>
      <c r="I5186" t="str">
        <f t="array" ref="I5186">_xlfn.IFS(OR(C5186=0,C5186=3),_xlfn.IFS(H5186=0,"漫改",H5186=1,"轻改",H5186=2,"原创",H5186=3,"Gal改",H5186=4,"游改",H5186=5,"原创偶像",H5186=6,"国产原创",H5186=7,"小说改"),C5186&lt;&gt;0,"")</f>
        <v>漫改</v>
      </c>
      <c r="J5186" s="16" t="s">
        <v>11735</v>
      </c>
      <c r="M5186" t="str">
        <f t="shared" si="81"/>
        <v>ヨッシー，漫改动画《不要欺负我，长瀞同学》角色。</v>
      </c>
      <c r="O5186">
        <v>13</v>
      </c>
      <c r="P5186">
        <v>18</v>
      </c>
    </row>
    <row r="5187" spans="1:16">
      <c r="A5187" s="5" t="s">
        <v>11762</v>
      </c>
      <c r="B5187" t="s">
        <v>11763</v>
      </c>
      <c r="C5187">
        <v>1</v>
      </c>
      <c r="D5187">
        <v>0</v>
      </c>
      <c r="E5187" t="str">
        <f t="array" ref="E5187">_xlfn.IFS(C5187&lt;&gt;2,_xlfn.IFS(D5187=0,"主角之一",D5187=1,"角色",D5187=2,"男主",D5187=3,"女主"),C5187=2,"")</f>
        <v>主角之一</v>
      </c>
      <c r="G5187" t="s">
        <v>2871</v>
      </c>
      <c r="I5187" t="str">
        <f t="array" ref="I5187">_xlfn.IFS(OR(C5187=0,C5187=3),_xlfn.IFS(H5187=0,"漫改",H5187=1,"轻改",H5187=2,"原创",H5187=3,"Gal改",H5187=4,"游改",H5187=5,"原创偶像",H5187=6,"国产原创",H5187=7,"小说改"),C5187&lt;&gt;0,"")</f>
        <v/>
      </c>
      <c r="J5187" s="16" t="s">
        <v>11735</v>
      </c>
      <c r="M5187" t="str">
        <f t="shared" si="81"/>
        <v>佐藤里沙，《航迹云的彼方》主角之一。</v>
      </c>
      <c r="O5187">
        <v>16</v>
      </c>
      <c r="P5187">
        <v>34</v>
      </c>
    </row>
    <row r="5188" spans="1:16">
      <c r="A5188" s="5" t="s">
        <v>11764</v>
      </c>
      <c r="B5188" t="s">
        <v>11765</v>
      </c>
      <c r="C5188">
        <v>1</v>
      </c>
      <c r="D5188">
        <v>0</v>
      </c>
      <c r="E5188" t="str">
        <f t="array" ref="E5188">_xlfn.IFS(C5188&lt;&gt;2,_xlfn.IFS(D5188=0,"主角之一",D5188=1,"角色",D5188=2,"男主",D5188=3,"女主"),C5188=2,"")</f>
        <v>主角之一</v>
      </c>
      <c r="G5188" t="s">
        <v>11766</v>
      </c>
      <c r="I5188" t="str">
        <f t="array" ref="I5188">_xlfn.IFS(OR(C5188=0,C5188=3),_xlfn.IFS(H5188=0,"漫改",H5188=1,"轻改",H5188=2,"原创",H5188=3,"Gal改",H5188=4,"游改",H5188=5,"原创偶像",H5188=6,"国产原创",H5188=7,"小说改"),C5188&lt;&gt;0,"")</f>
        <v/>
      </c>
      <c r="J5188" s="16" t="s">
        <v>11735</v>
      </c>
      <c r="M5188" t="str">
        <f t="shared" si="81"/>
        <v>乾芙美香，《セミラミスの天秤》主角之一。</v>
      </c>
      <c r="O5188">
        <v>3</v>
      </c>
      <c r="P5188">
        <v>8</v>
      </c>
    </row>
    <row r="5189" spans="1:16">
      <c r="A5189" s="5" t="s">
        <v>11767</v>
      </c>
      <c r="B5189" t="s">
        <v>11768</v>
      </c>
      <c r="C5189">
        <v>1</v>
      </c>
      <c r="D5189">
        <v>0</v>
      </c>
      <c r="E5189" t="str">
        <f t="array" ref="E5189">_xlfn.IFS(C5189&lt;&gt;2,_xlfn.IFS(D5189=0,"主角之一",D5189=1,"角色",D5189=2,"男主",D5189=3,"女主"),C5189=2,"")</f>
        <v>主角之一</v>
      </c>
      <c r="G5189" t="s">
        <v>11769</v>
      </c>
      <c r="I5189" t="str">
        <f t="array" ref="I5189">_xlfn.IFS(OR(C5189=0,C5189=3),_xlfn.IFS(H5189=0,"漫改",H5189=1,"轻改",H5189=2,"原创",H5189=3,"Gal改",H5189=4,"游改",H5189=5,"原创偶像",H5189=6,"国产原创",H5189=7,"小说改"),C5189&lt;&gt;0,"")</f>
        <v/>
      </c>
      <c r="J5189" s="16" t="s">
        <v>11735</v>
      </c>
      <c r="M5189" t="str">
        <f t="shared" si="81"/>
        <v>西园寺踊子，《日在盛夏》主角之一。</v>
      </c>
      <c r="O5189">
        <v>4</v>
      </c>
      <c r="P5189">
        <v>16</v>
      </c>
    </row>
    <row r="5190" spans="1:16">
      <c r="A5190" s="5" t="s">
        <v>11770</v>
      </c>
      <c r="B5190" t="s">
        <v>11771</v>
      </c>
      <c r="C5190">
        <v>2</v>
      </c>
      <c r="E5190" t="str">
        <f t="array" ref="E5190">_xlfn.IFS(C5190&lt;&gt;2,_xlfn.IFS(D5190=0,"主角之一",D5190=1,"角色",D5190=2,"男主",D5190=3,"女主"),C5190=2,"")</f>
        <v/>
      </c>
      <c r="I5190" t="str">
        <f t="array" ref="I5190">_xlfn.IFS(OR(C5190=0,C5190=3),_xlfn.IFS(H5190=0,"漫改",H5190=1,"轻改",H5190=2,"原创",H5190=3,"Gal改",H5190=4,"游改",H5190=5,"原创偶像",H5190=6,"国产原创",H5190=7,"小说改"),C5190&lt;&gt;0,"")</f>
        <v/>
      </c>
      <c r="J5190" s="16" t="s">
        <v>11735</v>
      </c>
      <c r="L5190" t="s">
        <v>11772</v>
      </c>
      <c r="M5190" t="str">
        <f t="shared" si="81"/>
        <v>峰岛由宇，轻小说《9S》角色。</v>
      </c>
      <c r="O5190">
        <v>6</v>
      </c>
      <c r="P5190">
        <v>30</v>
      </c>
    </row>
    <row r="5191" spans="1:16">
      <c r="A5191" s="5" t="s">
        <v>11773</v>
      </c>
      <c r="B5191" t="s">
        <v>11774</v>
      </c>
      <c r="C5191">
        <v>2</v>
      </c>
      <c r="E5191" t="str">
        <f t="array" ref="E5191">_xlfn.IFS(C5191&lt;&gt;2,_xlfn.IFS(D5191=0,"主角之一",D5191=1,"角色",D5191=2,"男主",D5191=3,"女主"),C5191=2,"")</f>
        <v/>
      </c>
      <c r="I5191" t="str">
        <f t="array" ref="I5191">_xlfn.IFS(OR(C5191=0,C5191=3),_xlfn.IFS(H5191=0,"漫改",H5191=1,"轻改",H5191=2,"原创",H5191=3,"Gal改",H5191=4,"游改",H5191=5,"原创偶像",H5191=6,"国产原创",H5191=7,"小说改"),C5191&lt;&gt;0,"")</f>
        <v/>
      </c>
      <c r="J5191" s="16" t="s">
        <v>11735</v>
      </c>
      <c r="L5191" t="s">
        <v>9663</v>
      </c>
      <c r="M5191" t="str">
        <f t="shared" si="81"/>
        <v>五十岚太一，游戏《鬼畜眼镜》角色。</v>
      </c>
      <c r="O5191">
        <v>1</v>
      </c>
      <c r="P5191">
        <v>4</v>
      </c>
    </row>
    <row r="5192" spans="1:16">
      <c r="A5192" s="5" t="s">
        <v>11775</v>
      </c>
      <c r="B5192" t="s">
        <v>11776</v>
      </c>
      <c r="C5192">
        <v>2</v>
      </c>
      <c r="E5192" t="str">
        <f t="array" ref="E5192">_xlfn.IFS(C5192&lt;&gt;2,_xlfn.IFS(D5192=0,"主角之一",D5192=1,"角色",D5192=2,"男主",D5192=3,"女主"),C5192=2,"")</f>
        <v/>
      </c>
      <c r="I5192" t="str">
        <f t="array" ref="I5192">_xlfn.IFS(OR(C5192=0,C5192=3),_xlfn.IFS(H5192=0,"漫改",H5192=1,"轻改",H5192=2,"原创",H5192=3,"Gal改",H5192=4,"游改",H5192=5,"原创偶像",H5192=6,"国产原创",H5192=7,"小说改"),C5192&lt;&gt;0,"")</f>
        <v/>
      </c>
      <c r="J5192" s="16" t="s">
        <v>11735</v>
      </c>
      <c r="L5192" t="s">
        <v>1597</v>
      </c>
      <c r="M5192" t="str">
        <f t="shared" si="81"/>
        <v>社筑，知名vtuber。</v>
      </c>
      <c r="O5192">
        <v>3</v>
      </c>
      <c r="P5192">
        <v>10</v>
      </c>
    </row>
    <row r="5193" spans="1:16">
      <c r="A5193" s="5" t="s">
        <v>11777</v>
      </c>
      <c r="B5193" t="s">
        <v>11778</v>
      </c>
      <c r="C5193">
        <v>0</v>
      </c>
      <c r="D5193">
        <v>1</v>
      </c>
      <c r="E5193" t="str">
        <f t="array" ref="E5193">_xlfn.IFS(C5193&lt;&gt;2,_xlfn.IFS(D5193=0,"主角之一",D5193=1,"角色",D5193=2,"男主",D5193=3,"女主"),C5193=2,"")</f>
        <v>角色</v>
      </c>
      <c r="G5193" t="s">
        <v>1432</v>
      </c>
      <c r="H5193">
        <v>3</v>
      </c>
      <c r="I5193" t="str">
        <f t="array" ref="I5193">_xlfn.IFS(OR(C5193=0,C5193=3),_xlfn.IFS(H5193=0,"漫改",H5193=1,"轻改",H5193=2,"原创",H5193=3,"Gal改",H5193=4,"游改",H5193=5,"原创偶像",H5193=6,"国产原创",H5193=7,"小说改"),C5193&lt;&gt;0,"")</f>
        <v>Gal改</v>
      </c>
      <c r="J5193" s="16" t="s">
        <v>11779</v>
      </c>
      <c r="M5193" t="str">
        <f t="shared" ref="M5193:M5256" si="82">_xlfn.CONCAT(_xlfn.IFS(C5193=0,_xlfn.CONCAT(B5193,"，",I5193,"动画","《",G5193,"》",E5193,"。"),C5193=1,_xlfn.CONCAT(B5193,"，《",G5193,"》",E5193,"。"),C5193=2,_xlfn.CONCAT(B5193,"，",L5193),C5193=3,_xlfn.CONCAT(B5193,"，动画电影《",G5193,"》",E5193,"。")),_xlfn.IFS(K5193=1,"【芳文社】",K5193=0,""))</f>
        <v>高岛一子，Gal改动画《少女爱上姐姐》角色。</v>
      </c>
      <c r="O5193">
        <v>2</v>
      </c>
      <c r="P5193">
        <v>12</v>
      </c>
    </row>
    <row r="5194" spans="1:16">
      <c r="A5194" s="5" t="s">
        <v>11780</v>
      </c>
      <c r="B5194" t="s">
        <v>11781</v>
      </c>
      <c r="C5194">
        <v>0</v>
      </c>
      <c r="D5194">
        <v>0</v>
      </c>
      <c r="E5194" t="str">
        <f t="array" ref="E5194">_xlfn.IFS(C5194&lt;&gt;2,_xlfn.IFS(D5194=0,"主角之一",D5194=1,"角色",D5194=2,"男主",D5194=3,"女主"),C5194=2,"")</f>
        <v>主角之一</v>
      </c>
      <c r="G5194" t="s">
        <v>7603</v>
      </c>
      <c r="H5194">
        <v>0</v>
      </c>
      <c r="I5194" t="str">
        <f t="array" ref="I5194">_xlfn.IFS(OR(C5194=0,C5194=3),_xlfn.IFS(H5194=0,"漫改",H5194=1,"轻改",H5194=2,"原创",H5194=3,"Gal改",H5194=4,"游改",H5194=5,"原创偶像",H5194=6,"国产原创",H5194=7,"小说改"),C5194&lt;&gt;0,"")</f>
        <v>漫改</v>
      </c>
      <c r="J5194" s="16" t="s">
        <v>11779</v>
      </c>
      <c r="M5194" t="str">
        <f t="shared" si="82"/>
        <v>七濑美雪，漫改动画《金田一少年事件簿》主角之一。</v>
      </c>
      <c r="O5194">
        <v>4</v>
      </c>
      <c r="P5194">
        <v>19</v>
      </c>
    </row>
    <row r="5195" spans="1:16">
      <c r="A5195" s="5" t="s">
        <v>11788</v>
      </c>
      <c r="B5195" t="s">
        <v>11789</v>
      </c>
      <c r="C5195">
        <v>0</v>
      </c>
      <c r="D5195">
        <v>1</v>
      </c>
      <c r="E5195" t="str">
        <f t="array" ref="E5195">_xlfn.IFS(C5195&lt;&gt;2,_xlfn.IFS(D5195=0,"主角之一",D5195=1,"角色",D5195=2,"男主",D5195=3,"女主"),C5195=2,"")</f>
        <v>角色</v>
      </c>
      <c r="G5195" t="s">
        <v>794</v>
      </c>
      <c r="H5195">
        <v>2</v>
      </c>
      <c r="I5195" t="str">
        <f t="array" ref="I5195">_xlfn.IFS(OR(C5195=0,C5195=3),_xlfn.IFS(H5195=0,"漫改",H5195=1,"轻改",H5195=2,"原创",H5195=3,"Gal改",H5195=4,"游改",H5195=5,"原创偶像",H5195=6,"国产原创",H5195=7,"小说改"),C5195&lt;&gt;0,"")</f>
        <v>原创</v>
      </c>
      <c r="J5195" s="16" t="s">
        <v>11779</v>
      </c>
      <c r="M5195" t="str">
        <f t="shared" si="82"/>
        <v>冲野美津子，原创动画《神选》角色。</v>
      </c>
      <c r="O5195">
        <v>1</v>
      </c>
      <c r="P5195">
        <v>4</v>
      </c>
    </row>
    <row r="5196" spans="1:16">
      <c r="A5196" s="5" t="s">
        <v>11790</v>
      </c>
      <c r="B5196" t="s">
        <v>11791</v>
      </c>
      <c r="C5196">
        <v>0</v>
      </c>
      <c r="D5196">
        <v>1</v>
      </c>
      <c r="E5196" t="str">
        <f t="array" ref="E5196">_xlfn.IFS(C5196&lt;&gt;2,_xlfn.IFS(D5196=0,"主角之一",D5196=1,"角色",D5196=2,"男主",D5196=3,"女主"),C5196=2,"")</f>
        <v>角色</v>
      </c>
      <c r="G5196" t="s">
        <v>5249</v>
      </c>
      <c r="H5196">
        <v>2</v>
      </c>
      <c r="I5196" t="str">
        <f t="array" ref="I5196">_xlfn.IFS(OR(C5196=0,C5196=3),_xlfn.IFS(H5196=0,"漫改",H5196=1,"轻改",H5196=2,"原创",H5196=3,"Gal改",H5196=4,"游改",H5196=5,"原创偶像",H5196=6,"国产原创",H5196=7,"小说改"),C5196&lt;&gt;0,"")</f>
        <v>原创</v>
      </c>
      <c r="J5196" s="16" t="s">
        <v>11779</v>
      </c>
      <c r="M5196" t="str">
        <f t="shared" si="82"/>
        <v>茈玛晶，原创动画《机械手臂》角色。</v>
      </c>
      <c r="O5196">
        <v>20</v>
      </c>
      <c r="P5196">
        <v>29</v>
      </c>
    </row>
    <row r="5197" spans="1:16">
      <c r="A5197" s="5" t="s">
        <v>11782</v>
      </c>
      <c r="B5197" t="s">
        <v>11783</v>
      </c>
      <c r="C5197">
        <v>0</v>
      </c>
      <c r="D5197">
        <v>0</v>
      </c>
      <c r="E5197" t="str">
        <f t="array" ref="E5197">_xlfn.IFS(C5197&lt;&gt;2,_xlfn.IFS(D5197=0,"主角之一",D5197=1,"角色",D5197=2,"男主",D5197=3,"女主"),C5197=2,"")</f>
        <v>主角之一</v>
      </c>
      <c r="G5197" t="s">
        <v>2711</v>
      </c>
      <c r="H5197">
        <v>2</v>
      </c>
      <c r="I5197" t="str">
        <f t="array" ref="I5197">_xlfn.IFS(OR(C5197=0,C5197=3),_xlfn.IFS(H5197=0,"漫改",H5197=1,"轻改",H5197=2,"原创",H5197=3,"Gal改",H5197=4,"游改",H5197=5,"原创偶像",H5197=6,"国产原创",H5197=7,"小说改"),C5197&lt;&gt;0,"")</f>
        <v>原创</v>
      </c>
      <c r="J5197" s="16" t="s">
        <v>11779</v>
      </c>
      <c r="M5197" t="str">
        <f t="shared" si="82"/>
        <v>一之濑初，原创动画《科学小飞侠Crowds》主角之一。</v>
      </c>
      <c r="O5197">
        <v>54</v>
      </c>
      <c r="P5197">
        <v>151</v>
      </c>
    </row>
    <row r="5198" spans="1:16">
      <c r="A5198" s="5" t="s">
        <v>11784</v>
      </c>
      <c r="B5198" t="s">
        <v>11785</v>
      </c>
      <c r="C5198">
        <v>0</v>
      </c>
      <c r="D5198">
        <v>0</v>
      </c>
      <c r="E5198" t="str">
        <f t="array" ref="E5198">_xlfn.IFS(C5198&lt;&gt;2,_xlfn.IFS(D5198=0,"主角之一",D5198=1,"角色",D5198=2,"男主",D5198=3,"女主"),C5198=2,"")</f>
        <v>主角之一</v>
      </c>
      <c r="G5198" t="s">
        <v>1482</v>
      </c>
      <c r="H5198">
        <v>0</v>
      </c>
      <c r="I5198" t="str">
        <f t="array" ref="I5198">_xlfn.IFS(OR(C5198=0,C5198=3),_xlfn.IFS(H5198=0,"漫改",H5198=1,"轻改",H5198=2,"原创",H5198=3,"Gal改",H5198=4,"游改",H5198=5,"原创偶像",H5198=6,"国产原创",H5198=7,"小说改"),C5198&lt;&gt;0,"")</f>
        <v>漫改</v>
      </c>
      <c r="J5198" s="16" t="s">
        <v>11779</v>
      </c>
      <c r="M5198" t="str">
        <f t="shared" si="82"/>
        <v>姬坂乃爱，漫改动画《天使降临到了我身边！》主角之一。</v>
      </c>
      <c r="O5198">
        <v>78</v>
      </c>
      <c r="P5198">
        <v>290</v>
      </c>
    </row>
    <row r="5199" spans="1:16">
      <c r="A5199" s="5" t="s">
        <v>11786</v>
      </c>
      <c r="B5199" t="s">
        <v>11787</v>
      </c>
      <c r="C5199">
        <v>0</v>
      </c>
      <c r="D5199">
        <v>0</v>
      </c>
      <c r="E5199" t="str">
        <f t="array" ref="E5199">_xlfn.IFS(C5199&lt;&gt;2,_xlfn.IFS(D5199=0,"主角之一",D5199=1,"角色",D5199=2,"男主",D5199=3,"女主"),C5199=2,"")</f>
        <v>主角之一</v>
      </c>
      <c r="G5199" t="s">
        <v>611</v>
      </c>
      <c r="H5199">
        <v>5</v>
      </c>
      <c r="I5199" t="str">
        <f t="array" ref="I5199">_xlfn.IFS(OR(C5199=0,C5199=3),_xlfn.IFS(H5199=0,"漫改",H5199=1,"轻改",H5199=2,"原创",H5199=3,"Gal改",H5199=4,"游改",H5199=5,"原创偶像",H5199=6,"国产原创",H5199=7,"小说改"),C5199&lt;&gt;0,"")</f>
        <v>原创偶像</v>
      </c>
      <c r="J5199" s="16" t="s">
        <v>11779</v>
      </c>
      <c r="M5199" t="str">
        <f t="shared" si="82"/>
        <v>叶月恋，原创偶像动画《Love Live! Superstar!!》主角之一。</v>
      </c>
      <c r="O5199">
        <v>22</v>
      </c>
      <c r="P5199">
        <v>54</v>
      </c>
    </row>
    <row r="5200" spans="1:16">
      <c r="A5200" s="5" t="s">
        <v>11792</v>
      </c>
      <c r="B5200" t="s">
        <v>11793</v>
      </c>
      <c r="C5200">
        <v>1</v>
      </c>
      <c r="D5200">
        <v>0</v>
      </c>
      <c r="E5200" t="str">
        <f t="array" ref="E5200">_xlfn.IFS(C5200&lt;&gt;2,_xlfn.IFS(D5200=0,"主角之一",D5200=1,"角色",D5200=2,"男主",D5200=3,"女主"),C5200=2,"")</f>
        <v>主角之一</v>
      </c>
      <c r="G5200" t="s">
        <v>2498</v>
      </c>
      <c r="H5200">
        <v>3</v>
      </c>
      <c r="I5200" t="str">
        <f t="array" ref="I5200">_xlfn.IFS(OR(C5200=0,C5200=3),_xlfn.IFS(H5200=0,"漫改",H5200=1,"轻改",H5200=2,"原创",H5200=3,"Gal改",H5200=4,"游改",H5200=5,"原创偶像",H5200=6,"国产原创",H5200=7,"小说改"),C5200&lt;&gt;0,"")</f>
        <v/>
      </c>
      <c r="J5200" s="16" t="s">
        <v>11779</v>
      </c>
      <c r="M5200" t="str">
        <f t="shared" si="82"/>
        <v>北嶋纱良，《亲吻那片花瓣》主角之一。</v>
      </c>
      <c r="O5200">
        <v>1</v>
      </c>
      <c r="P5200">
        <v>14</v>
      </c>
    </row>
    <row r="5201" spans="1:16">
      <c r="A5201" s="5" t="s">
        <v>11794</v>
      </c>
      <c r="B5201" t="s">
        <v>11795</v>
      </c>
      <c r="C5201">
        <v>1</v>
      </c>
      <c r="D5201">
        <v>0</v>
      </c>
      <c r="E5201" t="str">
        <f t="array" ref="E5201">_xlfn.IFS(C5201&lt;&gt;2,_xlfn.IFS(D5201=0,"主角之一",D5201=1,"角色",D5201=2,"男主",D5201=3,"女主"),C5201=2,"")</f>
        <v>主角之一</v>
      </c>
      <c r="G5201" t="s">
        <v>169</v>
      </c>
      <c r="I5201" t="str">
        <f t="array" ref="I5201">_xlfn.IFS(OR(C5201=0,C5201=3),_xlfn.IFS(H5201=0,"漫改",H5201=1,"轻改",H5201=2,"原创",H5201=3,"Gal改",H5201=4,"游改",H5201=5,"原创偶像",H5201=6,"国产原创",H5201=7,"小说改"),C5201&lt;&gt;0,"")</f>
        <v/>
      </c>
      <c r="J5201" s="16" t="s">
        <v>11779</v>
      </c>
      <c r="M5201" t="str">
        <f t="shared" si="82"/>
        <v>莉妮亚·艾莲斯蕾亚，《命运线上的Φ》主角之一。</v>
      </c>
      <c r="O5201">
        <v>3</v>
      </c>
      <c r="P5201">
        <v>7</v>
      </c>
    </row>
    <row r="5202" spans="1:16">
      <c r="A5202" s="5" t="s">
        <v>11796</v>
      </c>
      <c r="B5202" t="s">
        <v>11797</v>
      </c>
      <c r="C5202">
        <v>1</v>
      </c>
      <c r="D5202">
        <v>0</v>
      </c>
      <c r="E5202" t="str">
        <f t="array" ref="E5202">_xlfn.IFS(C5202&lt;&gt;2,_xlfn.IFS(D5202=0,"主角之一",D5202=1,"角色",D5202=2,"男主",D5202=3,"女主"),C5202=2,"")</f>
        <v>主角之一</v>
      </c>
      <c r="G5202" t="s">
        <v>258</v>
      </c>
      <c r="I5202" t="str">
        <f t="array" ref="I5202">_xlfn.IFS(OR(C5202=0,C5202=3),_xlfn.IFS(H5202=0,"漫改",H5202=1,"轻改",H5202=2,"原创",H5202=3,"Gal改",H5202=4,"游改",H5202=5,"原创偶像",H5202=6,"国产原创",H5202=7,"小说改"),C5202&lt;&gt;0,"")</f>
        <v/>
      </c>
      <c r="J5202" s="16" t="s">
        <v>11779</v>
      </c>
      <c r="M5202" t="str">
        <f t="shared" si="82"/>
        <v>艾莉莎·加兰，《恋想关系》主角之一。</v>
      </c>
      <c r="O5202">
        <v>1</v>
      </c>
      <c r="P5202">
        <v>11</v>
      </c>
    </row>
    <row r="5203" spans="1:16">
      <c r="A5203" s="5" t="s">
        <v>11798</v>
      </c>
      <c r="B5203" t="s">
        <v>11799</v>
      </c>
      <c r="C5203">
        <v>1</v>
      </c>
      <c r="D5203">
        <v>0</v>
      </c>
      <c r="E5203" t="str">
        <f t="array" ref="E5203">_xlfn.IFS(C5203&lt;&gt;2,_xlfn.IFS(D5203=0,"主角之一",D5203=1,"角色",D5203=2,"男主",D5203=3,"女主"),C5203=2,"")</f>
        <v>主角之一</v>
      </c>
      <c r="G5203" t="s">
        <v>3354</v>
      </c>
      <c r="I5203" t="str">
        <f t="array" ref="I5203">_xlfn.IFS(OR(C5203=0,C5203=3),_xlfn.IFS(H5203=0,"漫改",H5203=1,"轻改",H5203=2,"原创",H5203=3,"Gal改",H5203=4,"游改",H5203=5,"原创偶像",H5203=6,"国产原创",H5203=7,"小说改"),C5203&lt;&gt;0,"")</f>
        <v/>
      </c>
      <c r="J5203" s="16" t="s">
        <v>11779</v>
      </c>
      <c r="M5203" t="str">
        <f t="shared" si="82"/>
        <v>嘉神川诺艾尔，《告别回忆 -无垢少女-》主角之一。</v>
      </c>
      <c r="O5203">
        <v>54</v>
      </c>
      <c r="P5203">
        <v>144</v>
      </c>
    </row>
    <row r="5204" spans="1:16">
      <c r="A5204" s="5" t="s">
        <v>11800</v>
      </c>
      <c r="B5204" t="s">
        <v>11801</v>
      </c>
      <c r="C5204">
        <v>2</v>
      </c>
      <c r="E5204" t="str">
        <f t="array" ref="E5204">_xlfn.IFS(C5204&lt;&gt;2,_xlfn.IFS(D5204=0,"主角之一",D5204=1,"角色",D5204=2,"男主",D5204=3,"女主"),C5204=2,"")</f>
        <v/>
      </c>
      <c r="I5204" t="str">
        <f t="array" ref="I5204">_xlfn.IFS(OR(C5204=0,C5204=3),_xlfn.IFS(H5204=0,"漫改",H5204=1,"轻改",H5204=2,"原创",H5204=3,"Gal改",H5204=4,"游改",H5204=5,"原创偶像",H5204=6,"国产原创",H5204=7,"小说改"),C5204&lt;&gt;0,"")</f>
        <v/>
      </c>
      <c r="J5204" s="16" t="s">
        <v>11779</v>
      </c>
      <c r="L5204" t="s">
        <v>1597</v>
      </c>
      <c r="M5204" t="str">
        <f t="shared" si="82"/>
        <v>白银诺艾尔，知名vtuber。</v>
      </c>
      <c r="O5204">
        <v>6</v>
      </c>
      <c r="P5204">
        <v>26</v>
      </c>
    </row>
    <row r="5205" spans="1:16">
      <c r="A5205" s="5" t="s">
        <v>11802</v>
      </c>
      <c r="B5205" t="s">
        <v>8097</v>
      </c>
      <c r="C5205">
        <v>2</v>
      </c>
      <c r="E5205" t="str">
        <f t="array" ref="E5205">_xlfn.IFS(C5205&lt;&gt;2,_xlfn.IFS(D5205=0,"主角之一",D5205=1,"角色",D5205=2,"男主",D5205=3,"女主"),C5205=2,"")</f>
        <v/>
      </c>
      <c r="I5205" t="str">
        <f t="array" ref="I5205">_xlfn.IFS(OR(C5205=0,C5205=3),_xlfn.IFS(H5205=0,"漫改",H5205=1,"轻改",H5205=2,"原创",H5205=3,"Gal改",H5205=4,"游改",H5205=5,"原创偶像",H5205=6,"国产原创",H5205=7,"小说改"),C5205&lt;&gt;0,"")</f>
        <v/>
      </c>
      <c r="J5205" s="16" t="s">
        <v>11779</v>
      </c>
      <c r="L5205" t="s">
        <v>11803</v>
      </c>
      <c r="M5205" t="str">
        <f t="shared" si="82"/>
        <v>可畏，舰娘角色，原型为 可畏号航空母舰</v>
      </c>
      <c r="O5205">
        <v>4</v>
      </c>
      <c r="P5205">
        <v>44</v>
      </c>
    </row>
    <row r="5206" spans="1:16">
      <c r="A5206" s="5" t="s">
        <v>11811</v>
      </c>
      <c r="B5206" t="s">
        <v>11812</v>
      </c>
      <c r="C5206">
        <v>0</v>
      </c>
      <c r="D5206">
        <v>1</v>
      </c>
      <c r="E5206" t="str">
        <f t="array" ref="E5206">_xlfn.IFS(C5206&lt;&gt;2,_xlfn.IFS(D5206=0,"主角之一",D5206=1,"角色",D5206=2,"男主",D5206=3,"女主"),C5206=2,"")</f>
        <v>角色</v>
      </c>
      <c r="G5206" t="s">
        <v>206</v>
      </c>
      <c r="H5206">
        <v>4</v>
      </c>
      <c r="I5206" t="str">
        <f t="array" ref="I5206">_xlfn.IFS(OR(C5206=0,C5206=3),_xlfn.IFS(H5206=0,"漫改",H5206=1,"轻改",H5206=2,"原创",H5206=3,"Gal改",H5206=4,"游改",H5206=5,"原创偶像",H5206=6,"国产原创",H5206=7,"小说改"),C5206&lt;&gt;0,"")</f>
        <v>游改</v>
      </c>
      <c r="J5206" s="16" t="s">
        <v>11806</v>
      </c>
      <c r="M5206" t="str">
        <f t="shared" si="82"/>
        <v>舆水幸子，游改动画《偶像大师 灰姑娘女孩》角色。</v>
      </c>
      <c r="O5206">
        <v>24</v>
      </c>
      <c r="P5206">
        <v>66</v>
      </c>
    </row>
    <row r="5207" spans="1:16">
      <c r="A5207" s="5" t="s">
        <v>11813</v>
      </c>
      <c r="B5207" t="s">
        <v>11814</v>
      </c>
      <c r="C5207">
        <v>0</v>
      </c>
      <c r="D5207">
        <v>0</v>
      </c>
      <c r="E5207" t="str">
        <f t="array" ref="E5207">_xlfn.IFS(C5207&lt;&gt;2,_xlfn.IFS(D5207=0,"主角之一",D5207=1,"角色",D5207=2,"男主",D5207=3,"女主"),C5207=2,"")</f>
        <v>主角之一</v>
      </c>
      <c r="G5207" t="s">
        <v>4727</v>
      </c>
      <c r="H5207">
        <v>0</v>
      </c>
      <c r="I5207" t="str">
        <f t="array" ref="I5207">_xlfn.IFS(OR(C5207=0,C5207=3),_xlfn.IFS(H5207=0,"漫改",H5207=1,"轻改",H5207=2,"原创",H5207=3,"Gal改",H5207=4,"游改",H5207=5,"原创偶像",H5207=6,"国产原创",H5207=7,"小说改"),C5207&lt;&gt;0,"")</f>
        <v>漫改</v>
      </c>
      <c r="J5207" s="16" t="s">
        <v>11806</v>
      </c>
      <c r="M5207" t="str">
        <f t="shared" si="82"/>
        <v>札布·雷夫洛，漫改动画《血界战线》主角之一。</v>
      </c>
      <c r="O5207">
        <v>11</v>
      </c>
      <c r="P5207">
        <v>38</v>
      </c>
    </row>
    <row r="5208" spans="1:16">
      <c r="A5208" s="5" t="s">
        <v>11815</v>
      </c>
      <c r="B5208" t="s">
        <v>11816</v>
      </c>
      <c r="C5208">
        <v>0</v>
      </c>
      <c r="D5208">
        <v>0</v>
      </c>
      <c r="E5208" t="str">
        <f t="array" ref="E5208">_xlfn.IFS(C5208&lt;&gt;2,_xlfn.IFS(D5208=0,"主角之一",D5208=1,"角色",D5208=2,"男主",D5208=3,"女主"),C5208=2,"")</f>
        <v>主角之一</v>
      </c>
      <c r="G5208" t="s">
        <v>1001</v>
      </c>
      <c r="H5208">
        <v>0</v>
      </c>
      <c r="I5208" t="str">
        <f t="array" ref="I5208">_xlfn.IFS(OR(C5208=0,C5208=3),_xlfn.IFS(H5208=0,"漫改",H5208=1,"轻改",H5208=2,"原创",H5208=3,"Gal改",H5208=4,"游改",H5208=5,"原创偶像",H5208=6,"国产原创",H5208=7,"小说改"),C5208&lt;&gt;0,"")</f>
        <v>漫改</v>
      </c>
      <c r="J5208" s="16" t="s">
        <v>11806</v>
      </c>
      <c r="M5208" t="str">
        <f t="shared" si="82"/>
        <v>龟鹤城玛丽，漫改动画《武装少女》主角之一。</v>
      </c>
      <c r="O5208">
        <v>8</v>
      </c>
      <c r="P5208">
        <v>40</v>
      </c>
    </row>
    <row r="5209" spans="1:16">
      <c r="A5209" s="5" t="s">
        <v>11817</v>
      </c>
      <c r="B5209" t="s">
        <v>2819</v>
      </c>
      <c r="C5209">
        <v>0</v>
      </c>
      <c r="D5209">
        <v>0</v>
      </c>
      <c r="E5209" t="str">
        <f t="array" ref="E5209">_xlfn.IFS(C5209&lt;&gt;2,_xlfn.IFS(D5209=0,"主角之一",D5209=1,"角色",D5209=2,"男主",D5209=3,"女主"),C5209=2,"")</f>
        <v>主角之一</v>
      </c>
      <c r="G5209" t="s">
        <v>10588</v>
      </c>
      <c r="H5209">
        <v>6</v>
      </c>
      <c r="I5209" t="str">
        <f t="array" ref="I5209">_xlfn.IFS(OR(C5209=0,C5209=3),_xlfn.IFS(H5209=0,"漫改",H5209=1,"轻改",H5209=2,"原创",H5209=3,"Gal改",H5209=4,"游改",H5209=5,"原创偶像",H5209=6,"国产原创",H5209=7,"小说改"),C5209&lt;&gt;0,"")</f>
        <v>国产原创</v>
      </c>
      <c r="J5209" s="16" t="s">
        <v>11806</v>
      </c>
      <c r="M5209" t="str">
        <f t="shared" si="82"/>
        <v>金，国产原创动画《凹凸世界》主角之一。</v>
      </c>
      <c r="O5209">
        <v>2</v>
      </c>
      <c r="P5209">
        <v>6</v>
      </c>
    </row>
    <row r="5210" spans="1:16">
      <c r="A5210" s="5" t="s">
        <v>11807</v>
      </c>
      <c r="B5210" t="s">
        <v>11808</v>
      </c>
      <c r="C5210">
        <v>0</v>
      </c>
      <c r="D5210">
        <v>1</v>
      </c>
      <c r="E5210" t="str">
        <f t="array" ref="E5210">_xlfn.IFS(C5210&lt;&gt;2,_xlfn.IFS(D5210=0,"主角之一",D5210=1,"角色",D5210=2,"男主",D5210=3,"女主"),C5210=2,"")</f>
        <v>角色</v>
      </c>
      <c r="G5210" t="s">
        <v>7342</v>
      </c>
      <c r="H5210">
        <v>3</v>
      </c>
      <c r="I5210" t="str">
        <f t="array" ref="I5210">_xlfn.IFS(OR(C5210=0,C5210=3),_xlfn.IFS(H5210=0,"漫改",H5210=1,"轻改",H5210=2,"原创",H5210=3,"Gal改",H5210=4,"游改",H5210=5,"原创偶像",H5210=6,"国产原创",H5210=7,"小说改"),C5210&lt;&gt;0,"")</f>
        <v>Gal改</v>
      </c>
      <c r="J5210" s="16" t="s">
        <v>11806</v>
      </c>
      <c r="M5210" t="str">
        <f t="shared" si="82"/>
        <v>田端唯，Gal改动画《H2O 赤砂的印记》角色。</v>
      </c>
      <c r="O5210">
        <v>3</v>
      </c>
      <c r="P5210">
        <v>24</v>
      </c>
    </row>
    <row r="5211" spans="1:16">
      <c r="A5211" s="5" t="s">
        <v>11818</v>
      </c>
      <c r="B5211" t="s">
        <v>11819</v>
      </c>
      <c r="C5211">
        <v>0</v>
      </c>
      <c r="D5211">
        <v>0</v>
      </c>
      <c r="E5211" t="str">
        <f t="array" ref="E5211">_xlfn.IFS(C5211&lt;&gt;2,_xlfn.IFS(D5211=0,"主角之一",D5211=1,"角色",D5211=2,"男主",D5211=3,"女主"),C5211=2,"")</f>
        <v>主角之一</v>
      </c>
      <c r="G5211" t="s">
        <v>20</v>
      </c>
      <c r="H5211">
        <v>0</v>
      </c>
      <c r="I5211" t="str">
        <f t="array" ref="I5211">_xlfn.IFS(OR(C5211=0,C5211=3),_xlfn.IFS(H5211=0,"漫改",H5211=1,"轻改",H5211=2,"原创",H5211=3,"Gal改",H5211=4,"游改",H5211=5,"原创偶像",H5211=6,"国产原创",H5211=7,"小说改"),C5211&lt;&gt;0,"")</f>
        <v>漫改</v>
      </c>
      <c r="J5211" s="16" t="s">
        <v>11806</v>
      </c>
      <c r="M5211" t="str">
        <f t="shared" si="82"/>
        <v>隅野沙耶香，漫改动画《笨女孩》主角之一。</v>
      </c>
      <c r="O5211">
        <v>32</v>
      </c>
      <c r="P5211">
        <v>141</v>
      </c>
    </row>
    <row r="5212" spans="1:16">
      <c r="A5212" s="5" t="s">
        <v>11820</v>
      </c>
      <c r="B5212" t="s">
        <v>11821</v>
      </c>
      <c r="C5212">
        <v>0</v>
      </c>
      <c r="D5212">
        <v>0</v>
      </c>
      <c r="E5212" t="str">
        <f t="array" ref="E5212">_xlfn.IFS(C5212&lt;&gt;2,_xlfn.IFS(D5212=0,"主角之一",D5212=1,"角色",D5212=2,"男主",D5212=3,"女主"),C5212=2,"")</f>
        <v>主角之一</v>
      </c>
      <c r="G5212" t="s">
        <v>11822</v>
      </c>
      <c r="H5212">
        <v>0</v>
      </c>
      <c r="I5212" t="str">
        <f t="array" ref="I5212">_xlfn.IFS(OR(C5212=0,C5212=3),_xlfn.IFS(H5212=0,"漫改",H5212=1,"轻改",H5212=2,"原创",H5212=3,"Gal改",H5212=4,"游改",H5212=5,"原创偶像",H5212=6,"国产原创",H5212=7,"小说改"),C5212&lt;&gt;0,"")</f>
        <v>漫改</v>
      </c>
      <c r="J5212" s="16" t="s">
        <v>11806</v>
      </c>
      <c r="M5212" t="str">
        <f t="shared" si="82"/>
        <v>花子君，漫改动画《地缚少年花子君》主角之一。</v>
      </c>
      <c r="O5212">
        <v>13</v>
      </c>
      <c r="P5212">
        <v>76</v>
      </c>
    </row>
    <row r="5213" spans="1:16">
      <c r="A5213" s="5" t="s">
        <v>11809</v>
      </c>
      <c r="B5213" t="s">
        <v>11810</v>
      </c>
      <c r="C5213">
        <v>0</v>
      </c>
      <c r="D5213">
        <v>1</v>
      </c>
      <c r="E5213" t="str">
        <f t="array" ref="E5213">_xlfn.IFS(C5213&lt;&gt;2,_xlfn.IFS(D5213=0,"主角之一",D5213=1,"角色",D5213=2,"男主",D5213=3,"女主"),C5213=2,"")</f>
        <v>角色</v>
      </c>
      <c r="G5213" t="s">
        <v>302</v>
      </c>
      <c r="H5213">
        <v>0</v>
      </c>
      <c r="I5213" t="str">
        <f t="array" ref="I5213">_xlfn.IFS(OR(C5213=0,C5213=3),_xlfn.IFS(H5213=0,"漫改",H5213=1,"轻改",H5213=2,"原创",H5213=3,"Gal改",H5213=4,"游改",H5213=5,"原创偶像",H5213=6,"国产原创",H5213=7,"小说改"),C5213&lt;&gt;0,"")</f>
        <v>漫改</v>
      </c>
      <c r="J5213" s="16" t="s">
        <v>11806</v>
      </c>
      <c r="M5213" t="str">
        <f t="shared" si="82"/>
        <v>佐井，漫改动画《火影忍者》角色。</v>
      </c>
      <c r="O5213">
        <v>4</v>
      </c>
      <c r="P5213">
        <v>19</v>
      </c>
    </row>
    <row r="5214" spans="1:16">
      <c r="A5214" s="5" t="s">
        <v>11823</v>
      </c>
      <c r="B5214" t="s">
        <v>11824</v>
      </c>
      <c r="C5214">
        <v>0</v>
      </c>
      <c r="D5214">
        <v>0</v>
      </c>
      <c r="E5214" t="str">
        <f t="array" ref="E5214">_xlfn.IFS(C5214&lt;&gt;2,_xlfn.IFS(D5214=0,"主角之一",D5214=1,"角色",D5214=2,"男主",D5214=3,"女主"),C5214=2,"")</f>
        <v>主角之一</v>
      </c>
      <c r="G5214" t="s">
        <v>38</v>
      </c>
      <c r="H5214">
        <v>2</v>
      </c>
      <c r="I5214" t="str">
        <f t="array" ref="I5214">_xlfn.IFS(OR(C5214=0,C5214=3),_xlfn.IFS(H5214=0,"漫改",H5214=1,"轻改",H5214=2,"原创",H5214=3,"Gal改",H5214=4,"游改",H5214=5,"原创偶像",H5214=6,"国产原创",H5214=7,"小说改"),C5214&lt;&gt;0,"")</f>
        <v>原创</v>
      </c>
      <c r="J5214" s="16" t="s">
        <v>11806</v>
      </c>
      <c r="M5214" t="str">
        <f t="shared" si="82"/>
        <v>米莉亚姆·希尔德嘉德·冯·格罗皮乌斯，原创动画《突击莉莉 BOUQUET》主角之一。</v>
      </c>
      <c r="O5214">
        <v>20</v>
      </c>
      <c r="P5214">
        <v>52</v>
      </c>
    </row>
    <row r="5215" spans="1:16">
      <c r="A5215" s="5" t="s">
        <v>11825</v>
      </c>
      <c r="B5215" t="s">
        <v>11826</v>
      </c>
      <c r="C5215">
        <v>0</v>
      </c>
      <c r="D5215">
        <v>0</v>
      </c>
      <c r="E5215" t="str">
        <f t="array" ref="E5215">_xlfn.IFS(C5215&lt;&gt;2,_xlfn.IFS(D5215=0,"主角之一",D5215=1,"角色",D5215=2,"男主",D5215=3,"女主"),C5215=2,"")</f>
        <v>主角之一</v>
      </c>
      <c r="G5215" t="s">
        <v>7464</v>
      </c>
      <c r="H5215">
        <v>0</v>
      </c>
      <c r="I5215" t="str">
        <f t="array" ref="I5215">_xlfn.IFS(OR(C5215=0,C5215=3),_xlfn.IFS(H5215=0,"漫改",H5215=1,"轻改",H5215=2,"原创",H5215=3,"Gal改",H5215=4,"游改",H5215=5,"原创偶像",H5215=6,"国产原创",H5215=7,"小说改"),C5215&lt;&gt;0,"")</f>
        <v>漫改</v>
      </c>
      <c r="J5215" s="16" t="s">
        <v>11806</v>
      </c>
      <c r="M5215" t="str">
        <f t="shared" si="82"/>
        <v>桐生紫乃，漫改动画《女友成堆》主角之一。</v>
      </c>
      <c r="O5215">
        <v>44</v>
      </c>
      <c r="P5215">
        <v>136</v>
      </c>
    </row>
    <row r="5216" spans="1:16">
      <c r="A5216" s="5" t="s">
        <v>11804</v>
      </c>
      <c r="B5216" t="s">
        <v>11805</v>
      </c>
      <c r="C5216">
        <v>0</v>
      </c>
      <c r="D5216">
        <v>1</v>
      </c>
      <c r="E5216" t="str">
        <f t="array" ref="E5216">_xlfn.IFS(C5216&lt;&gt;2,_xlfn.IFS(D5216=0,"主角之一",D5216=1,"角色",D5216=2,"男主",D5216=3,"女主"),C5216=2,"")</f>
        <v>角色</v>
      </c>
      <c r="G5216" t="s">
        <v>2310</v>
      </c>
      <c r="H5216">
        <v>3</v>
      </c>
      <c r="I5216" t="str">
        <f t="array" ref="I5216">_xlfn.IFS(OR(C5216=0,C5216=3),_xlfn.IFS(H5216=0,"漫改",H5216=1,"轻改",H5216=2,"原创",H5216=3,"Gal改",H5216=4,"游改",H5216=5,"原创偶像",H5216=6,"国产原创",H5216=7,"小说改"),C5216&lt;&gt;0,"")</f>
        <v>Gal改</v>
      </c>
      <c r="J5216" s="16" t="s">
        <v>11806</v>
      </c>
      <c r="M5216" t="str">
        <f t="shared" si="82"/>
        <v>右代宫秀吉，Gal改动画《海猫鸣泣之时》角色。</v>
      </c>
      <c r="O5216">
        <v>3</v>
      </c>
      <c r="P5216">
        <v>3</v>
      </c>
    </row>
    <row r="5217" spans="1:16">
      <c r="A5217" s="5" t="s">
        <v>11827</v>
      </c>
      <c r="B5217" t="s">
        <v>11828</v>
      </c>
      <c r="C5217">
        <v>1</v>
      </c>
      <c r="D5217">
        <v>0</v>
      </c>
      <c r="E5217" t="str">
        <f t="array" ref="E5217">_xlfn.IFS(C5217&lt;&gt;2,_xlfn.IFS(D5217=0,"主角之一",D5217=1,"角色",D5217=2,"男主",D5217=3,"女主"),C5217=2,"")</f>
        <v>主角之一</v>
      </c>
      <c r="G5217" t="s">
        <v>784</v>
      </c>
      <c r="I5217" t="str">
        <f t="array" ref="I5217">_xlfn.IFS(OR(C5217=0,C5217=3),_xlfn.IFS(H5217=0,"漫改",H5217=1,"轻改",H5217=2,"原创",H5217=3,"Gal改",H5217=4,"游改",H5217=5,"原创偶像",H5217=6,"国产原创",H5217=7,"小说改"),C5217&lt;&gt;0,"")</f>
        <v/>
      </c>
      <c r="J5217" s="16" t="s">
        <v>11806</v>
      </c>
      <c r="M5217" t="str">
        <f t="shared" si="82"/>
        <v>新見雪兎，《银色遥远》主角之一。</v>
      </c>
      <c r="O5217">
        <v>2</v>
      </c>
      <c r="P5217">
        <v>0</v>
      </c>
    </row>
    <row r="5218" spans="1:16">
      <c r="A5218" s="5" t="s">
        <v>11829</v>
      </c>
      <c r="B5218" t="s">
        <v>11830</v>
      </c>
      <c r="C5218">
        <v>2</v>
      </c>
      <c r="E5218" t="str">
        <f t="array" ref="E5218">_xlfn.IFS(C5218&lt;&gt;2,_xlfn.IFS(D5218=0,"主角之一",D5218=1,"角色",D5218=2,"男主",D5218=3,"女主"),C5218=2,"")</f>
        <v/>
      </c>
      <c r="I5218" t="str">
        <f t="array" ref="I5218">_xlfn.IFS(OR(C5218=0,C5218=3),_xlfn.IFS(H5218=0,"漫改",H5218=1,"轻改",H5218=2,"原创",H5218=3,"Gal改",H5218=4,"游改",H5218=5,"原创偶像",H5218=6,"国产原创",H5218=7,"小说改"),C5218&lt;&gt;0,"")</f>
        <v/>
      </c>
      <c r="J5218" s="16" t="s">
        <v>11806</v>
      </c>
      <c r="L5218" t="s">
        <v>11831</v>
      </c>
      <c r="M5218" t="str">
        <f t="shared" si="82"/>
        <v>滨风，舰娘角色，原型为 滨风号驱逐舰</v>
      </c>
      <c r="O5218">
        <v>13</v>
      </c>
      <c r="P5218">
        <v>41</v>
      </c>
    </row>
    <row r="5219" spans="1:16">
      <c r="A5219" s="5" t="s">
        <v>11837</v>
      </c>
      <c r="B5219" t="s">
        <v>11838</v>
      </c>
      <c r="C5219">
        <v>0</v>
      </c>
      <c r="D5219">
        <v>1</v>
      </c>
      <c r="E5219" t="str">
        <f t="array" ref="E5219">_xlfn.IFS(C5219&lt;&gt;2,_xlfn.IFS(D5219=0,"主角之一",D5219=1,"角色",D5219=2,"男主",D5219=3,"女主"),C5219=2,"")</f>
        <v>角色</v>
      </c>
      <c r="G5219" t="s">
        <v>4079</v>
      </c>
      <c r="H5219">
        <v>0</v>
      </c>
      <c r="I5219" t="str">
        <f t="array" ref="I5219">_xlfn.IFS(OR(C5219=0,C5219=3),_xlfn.IFS(H5219=0,"漫改",H5219=1,"轻改",H5219=2,"原创",H5219=3,"Gal改",H5219=4,"游改",H5219=5,"原创偶像",H5219=6,"国产原创",H5219=7,"小说改"),C5219&lt;&gt;0,"")</f>
        <v>漫改</v>
      </c>
      <c r="J5219" s="16" t="s">
        <v>11834</v>
      </c>
      <c r="M5219" t="str">
        <f t="shared" si="82"/>
        <v>君月士方，漫改动画《终结的炽天使》角色。</v>
      </c>
      <c r="O5219">
        <v>4</v>
      </c>
      <c r="P5219">
        <v>3</v>
      </c>
    </row>
    <row r="5220" spans="1:16">
      <c r="A5220" s="5" t="s">
        <v>11832</v>
      </c>
      <c r="B5220" t="s">
        <v>11833</v>
      </c>
      <c r="C5220">
        <v>0</v>
      </c>
      <c r="D5220">
        <v>0</v>
      </c>
      <c r="E5220" t="str">
        <f t="array" ref="E5220">_xlfn.IFS(C5220&lt;&gt;2,_xlfn.IFS(D5220=0,"主角之一",D5220=1,"角色",D5220=2,"男主",D5220=3,"女主"),C5220=2,"")</f>
        <v>主角之一</v>
      </c>
      <c r="G5220" t="s">
        <v>548</v>
      </c>
      <c r="H5220">
        <v>3</v>
      </c>
      <c r="I5220" t="str">
        <f t="array" ref="I5220">_xlfn.IFS(OR(C5220=0,C5220=3),_xlfn.IFS(H5220=0,"漫改",H5220=1,"轻改",H5220=2,"原创",H5220=3,"Gal改",H5220=4,"游改",H5220=5,"原创偶像",H5220=6,"国产原创",H5220=7,"小说改"),C5220&lt;&gt;0,"")</f>
        <v>Gal改</v>
      </c>
      <c r="J5220" s="16" t="s">
        <v>11834</v>
      </c>
      <c r="M5220" t="str">
        <f t="shared" si="82"/>
        <v>绪方理奈，Gal改动画《白色相簿》主角之一。</v>
      </c>
      <c r="O5220">
        <v>82</v>
      </c>
      <c r="P5220">
        <v>430</v>
      </c>
    </row>
    <row r="5221" spans="1:16">
      <c r="A5221" s="5" t="s">
        <v>11839</v>
      </c>
      <c r="B5221" t="s">
        <v>11840</v>
      </c>
      <c r="C5221">
        <v>0</v>
      </c>
      <c r="D5221">
        <v>0</v>
      </c>
      <c r="E5221" t="str">
        <f t="array" ref="E5221">_xlfn.IFS(C5221&lt;&gt;2,_xlfn.IFS(D5221=0,"主角之一",D5221=1,"角色",D5221=2,"男主",D5221=3,"女主"),C5221=2,"")</f>
        <v>主角之一</v>
      </c>
      <c r="G5221" t="s">
        <v>3684</v>
      </c>
      <c r="H5221">
        <v>0</v>
      </c>
      <c r="I5221" t="str">
        <f t="array" ref="I5221">_xlfn.IFS(OR(C5221=0,C5221=3),_xlfn.IFS(H5221=0,"漫改",H5221=1,"轻改",H5221=2,"原创",H5221=3,"Gal改",H5221=4,"游改",H5221=5,"原创偶像",H5221=6,"国产原创",H5221=7,"小说改"),C5221&lt;&gt;0,"")</f>
        <v>漫改</v>
      </c>
      <c r="J5221" s="16" t="s">
        <v>11834</v>
      </c>
      <c r="M5221" t="str">
        <f t="shared" si="82"/>
        <v>莱欧斯，漫改动画《迷宫饭》主角之一。</v>
      </c>
      <c r="O5221">
        <v>69</v>
      </c>
      <c r="P5221">
        <v>100</v>
      </c>
    </row>
    <row r="5222" spans="1:16">
      <c r="A5222" s="5" t="s">
        <v>11835</v>
      </c>
      <c r="B5222" t="s">
        <v>11836</v>
      </c>
      <c r="C5222">
        <v>0</v>
      </c>
      <c r="D5222">
        <v>0</v>
      </c>
      <c r="E5222" t="str">
        <f t="array" ref="E5222">_xlfn.IFS(C5222&lt;&gt;2,_xlfn.IFS(D5222=0,"主角之一",D5222=1,"角色",D5222=2,"男主",D5222=3,"女主"),C5222=2,"")</f>
        <v>主角之一</v>
      </c>
      <c r="G5222" t="s">
        <v>6004</v>
      </c>
      <c r="H5222">
        <v>0</v>
      </c>
      <c r="I5222" t="str">
        <f t="array" ref="I5222">_xlfn.IFS(OR(C5222=0,C5222=3),_xlfn.IFS(H5222=0,"漫改",H5222=1,"轻改",H5222=2,"原创",H5222=3,"Gal改",H5222=4,"游改",H5222=5,"原创偶像",H5222=6,"国产原创",H5222=7,"小说改"),C5222&lt;&gt;0,"")</f>
        <v>漫改</v>
      </c>
      <c r="J5222" s="16" t="s">
        <v>11834</v>
      </c>
      <c r="M5222" t="str">
        <f t="shared" si="82"/>
        <v>明神弥彦，漫改动画《浪客剑心》主角之一。</v>
      </c>
      <c r="O5222">
        <v>3</v>
      </c>
      <c r="P5222">
        <v>6</v>
      </c>
    </row>
    <row r="5223" spans="1:16">
      <c r="A5223" s="5" t="s">
        <v>11841</v>
      </c>
      <c r="B5223" t="s">
        <v>11842</v>
      </c>
      <c r="C5223">
        <v>0</v>
      </c>
      <c r="D5223">
        <v>0</v>
      </c>
      <c r="E5223" t="str">
        <f t="array" ref="E5223">_xlfn.IFS(C5223&lt;&gt;2,_xlfn.IFS(D5223=0,"主角之一",D5223=1,"角色",D5223=2,"男主",D5223=3,"女主"),C5223=2,"")</f>
        <v>主角之一</v>
      </c>
      <c r="G5223" t="s">
        <v>137</v>
      </c>
      <c r="H5223">
        <v>4</v>
      </c>
      <c r="I5223" t="str">
        <f t="array" ref="I5223">_xlfn.IFS(OR(C5223=0,C5223=3),_xlfn.IFS(H5223=0,"漫改",H5223=1,"轻改",H5223=2,"原创",H5223=3,"Gal改",H5223=4,"游改",H5223=5,"原创偶像",H5223=6,"国产原创",H5223=7,"小说改"),C5223&lt;&gt;0,"")</f>
        <v>游改</v>
      </c>
      <c r="J5223" s="16" t="s">
        <v>11834</v>
      </c>
      <c r="M5223" t="str">
        <f t="shared" si="82"/>
        <v>西城树里，游改动画《偶像大师 闪耀色彩》主角之一。</v>
      </c>
      <c r="O5223">
        <v>22</v>
      </c>
      <c r="P5223">
        <v>21</v>
      </c>
    </row>
    <row r="5224" spans="1:16">
      <c r="A5224" s="5" t="s">
        <v>11843</v>
      </c>
      <c r="B5224" t="s">
        <v>11844</v>
      </c>
      <c r="C5224">
        <v>0</v>
      </c>
      <c r="D5224">
        <v>0</v>
      </c>
      <c r="E5224" t="str">
        <f t="array" ref="E5224">_xlfn.IFS(C5224&lt;&gt;2,_xlfn.IFS(D5224=0,"主角之一",D5224=1,"角色",D5224=2,"男主",D5224=3,"女主"),C5224=2,"")</f>
        <v>主角之一</v>
      </c>
      <c r="G5224" t="s">
        <v>6948</v>
      </c>
      <c r="H5224">
        <v>0</v>
      </c>
      <c r="I5224" t="str">
        <f t="array" ref="I5224">_xlfn.IFS(OR(C5224=0,C5224=3),_xlfn.IFS(H5224=0,"漫改",H5224=1,"轻改",H5224=2,"原创",H5224=3,"Gal改",H5224=4,"游改",H5224=5,"原创偶像",H5224=6,"国产原创",H5224=7,"小说改"),C5224&lt;&gt;0,"")</f>
        <v>漫改</v>
      </c>
      <c r="J5224" s="16" t="s">
        <v>11834</v>
      </c>
      <c r="M5224" t="str">
        <f t="shared" si="82"/>
        <v>朝凪依，漫改动画《恋语轻唱》主角之一。</v>
      </c>
      <c r="O5224">
        <v>17</v>
      </c>
      <c r="P5224">
        <v>35</v>
      </c>
    </row>
    <row r="5225" spans="1:16">
      <c r="A5225" s="5" t="s">
        <v>11845</v>
      </c>
      <c r="B5225" t="s">
        <v>1711</v>
      </c>
      <c r="C5225">
        <v>1</v>
      </c>
      <c r="D5225">
        <v>0</v>
      </c>
      <c r="E5225" t="str">
        <f t="array" ref="E5225">_xlfn.IFS(C5225&lt;&gt;2,_xlfn.IFS(D5225=0,"主角之一",D5225=1,"角色",D5225=2,"男主",D5225=3,"女主"),C5225=2,"")</f>
        <v>主角之一</v>
      </c>
      <c r="G5225" t="s">
        <v>180</v>
      </c>
      <c r="I5225" t="str">
        <f t="array" ref="I5225">_xlfn.IFS(OR(C5225=0,C5225=3),_xlfn.IFS(H5225=0,"漫改",H5225=1,"轻改",H5225=2,"原创",H5225=3,"Gal改",H5225=4,"游改",H5225=5,"原创偶像",H5225=6,"国产原创",H5225=7,"小说改"),C5225&lt;&gt;0,"")</f>
        <v/>
      </c>
      <c r="J5225" s="16" t="s">
        <v>11834</v>
      </c>
      <c r="M5225" t="str">
        <f t="shared" si="82"/>
        <v>爱丽丝，《多娜多娜 一起干坏事吧》主角之一。</v>
      </c>
      <c r="O5225">
        <v>25</v>
      </c>
      <c r="P5225">
        <v>86</v>
      </c>
    </row>
    <row r="5226" spans="1:16">
      <c r="A5226" s="5" t="s">
        <v>11846</v>
      </c>
      <c r="B5226" t="s">
        <v>11847</v>
      </c>
      <c r="C5226">
        <v>1</v>
      </c>
      <c r="D5226">
        <v>1</v>
      </c>
      <c r="E5226" t="str">
        <f t="array" ref="E5226">_xlfn.IFS(C5226&lt;&gt;2,_xlfn.IFS(D5226=0,"主角之一",D5226=1,"角色",D5226=2,"男主",D5226=3,"女主"),C5226=2,"")</f>
        <v>角色</v>
      </c>
      <c r="G5226" t="s">
        <v>649</v>
      </c>
      <c r="I5226" t="str">
        <f t="array" ref="I5226">_xlfn.IFS(OR(C5226=0,C5226=3),_xlfn.IFS(H5226=0,"漫改",H5226=1,"轻改",H5226=2,"原创",H5226=3,"Gal改",H5226=4,"游改",H5226=5,"原创偶像",H5226=6,"国产原创",H5226=7,"小说改"),C5226&lt;&gt;0,"")</f>
        <v/>
      </c>
      <c r="J5226" s="16" t="s">
        <v>11834</v>
      </c>
      <c r="M5226" t="str">
        <f t="shared" si="82"/>
        <v>能里清之介，《人狼村之谜》角色。</v>
      </c>
      <c r="O5226">
        <v>36</v>
      </c>
      <c r="P5226">
        <v>23</v>
      </c>
    </row>
    <row r="5227" spans="1:16">
      <c r="A5227" s="5" t="s">
        <v>11853</v>
      </c>
      <c r="B5227" t="s">
        <v>11854</v>
      </c>
      <c r="C5227">
        <v>2</v>
      </c>
      <c r="E5227" t="str">
        <f t="array" ref="E5227">_xlfn.IFS(C5227&lt;&gt;2,_xlfn.IFS(D5227=0,"主角之一",D5227=1,"角色",D5227=2,"男主",D5227=3,"女主"),C5227=2,"")</f>
        <v/>
      </c>
      <c r="I5227" t="str">
        <f t="array" ref="I5227">_xlfn.IFS(OR(C5227=0,C5227=3),_xlfn.IFS(H5227=0,"漫改",H5227=1,"轻改",H5227=2,"原创",H5227=3,"Gal改",H5227=4,"游改",H5227=5,"原创偶像",H5227=6,"国产原创",H5227=7,"小说改"),C5227&lt;&gt;0,"")</f>
        <v/>
      </c>
      <c r="J5227" s="16" t="s">
        <v>11834</v>
      </c>
      <c r="K5227" s="17">
        <v>1</v>
      </c>
      <c r="L5227" t="s">
        <v>4424</v>
      </c>
      <c r="M5227" t="str">
        <f t="shared" si="82"/>
        <v>六角巴，漫画《樱开二度》角色。【芳文社】</v>
      </c>
      <c r="O5227">
        <v>2</v>
      </c>
      <c r="P5227">
        <v>6</v>
      </c>
    </row>
    <row r="5228" spans="1:16">
      <c r="A5228" s="5" t="s">
        <v>11848</v>
      </c>
      <c r="B5228" t="s">
        <v>11849</v>
      </c>
      <c r="C5228">
        <v>2</v>
      </c>
      <c r="E5228" t="str">
        <f t="array" ref="E5228">_xlfn.IFS(C5228&lt;&gt;2,_xlfn.IFS(D5228=0,"主角之一",D5228=1,"角色",D5228=2,"男主",D5228=3,"女主"),C5228=2,"")</f>
        <v/>
      </c>
      <c r="I5228" t="str">
        <f t="array" ref="I5228">_xlfn.IFS(OR(C5228=0,C5228=3),_xlfn.IFS(H5228=0,"漫改",H5228=1,"轻改",H5228=2,"原创",H5228=3,"Gal改",H5228=4,"游改",H5228=5,"原创偶像",H5228=6,"国产原创",H5228=7,"小说改"),C5228&lt;&gt;0,"")</f>
        <v/>
      </c>
      <c r="J5228" s="16" t="s">
        <v>11834</v>
      </c>
      <c r="L5228" t="s">
        <v>11850</v>
      </c>
      <c r="M5228" t="str">
        <f t="shared" si="82"/>
        <v>厌战，舰娘角色，原型为 厌战号战列舰</v>
      </c>
      <c r="O5228">
        <v>6</v>
      </c>
      <c r="P5228">
        <v>20</v>
      </c>
    </row>
    <row r="5229" spans="1:16">
      <c r="A5229" s="5" t="s">
        <v>11856</v>
      </c>
      <c r="B5229" t="s">
        <v>11857</v>
      </c>
      <c r="C5229">
        <v>2</v>
      </c>
      <c r="E5229" t="str">
        <f t="array" ref="E5229">_xlfn.IFS(C5229&lt;&gt;2,_xlfn.IFS(D5229=0,"主角之一",D5229=1,"角色",D5229=2,"男主",D5229=3,"女主"),C5229=2,"")</f>
        <v/>
      </c>
      <c r="I5229" t="str">
        <f t="array" ref="I5229">_xlfn.IFS(OR(C5229=0,C5229=3),_xlfn.IFS(H5229=0,"漫改",H5229=1,"轻改",H5229=2,"原创",H5229=3,"Gal改",H5229=4,"游改",H5229=5,"原创偶像",H5229=6,"国产原创",H5229=7,"小说改"),C5229&lt;&gt;0,"")</f>
        <v/>
      </c>
      <c r="J5229" s="16" t="s">
        <v>11834</v>
      </c>
      <c r="K5229"/>
      <c r="L5229" t="s">
        <v>4932</v>
      </c>
      <c r="M5229" t="str">
        <f t="shared" si="82"/>
        <v>赤羽，平行四界出品、隶属五维介质的中文女性虚拟歌手。</v>
      </c>
      <c r="O5229">
        <v>1</v>
      </c>
      <c r="P5229">
        <v>5</v>
      </c>
    </row>
    <row r="5230" spans="1:16">
      <c r="A5230" s="5" t="s">
        <v>11851</v>
      </c>
      <c r="B5230" t="s">
        <v>11852</v>
      </c>
      <c r="C5230">
        <v>2</v>
      </c>
      <c r="E5230" t="str">
        <f t="array" ref="E5230">_xlfn.IFS(C5230&lt;&gt;2,_xlfn.IFS(D5230=0,"主角之一",D5230=1,"角色",D5230=2,"男主",D5230=3,"女主"),C5230=2,"")</f>
        <v/>
      </c>
      <c r="I5230" t="str">
        <f t="array" ref="I5230">_xlfn.IFS(OR(C5230=0,C5230=3),_xlfn.IFS(H5230=0,"漫改",H5230=1,"轻改",H5230=2,"原创",H5230=3,"Gal改",H5230=4,"游改",H5230=5,"原创偶像",H5230=6,"国产原创",H5230=7,"小说改"),C5230&lt;&gt;0,"")</f>
        <v/>
      </c>
      <c r="J5230" s="16" t="s">
        <v>11834</v>
      </c>
      <c r="L5230" t="s">
        <v>124</v>
      </c>
      <c r="M5230" t="str">
        <f t="shared" si="82"/>
        <v>砂糖，游戏《原神》角色。</v>
      </c>
      <c r="O5230">
        <v>20</v>
      </c>
      <c r="P5230">
        <v>26</v>
      </c>
    </row>
    <row r="5231" spans="1:16">
      <c r="B5231" t="s">
        <v>11855</v>
      </c>
      <c r="C5231">
        <v>2</v>
      </c>
      <c r="E5231" t="str">
        <f t="array" ref="E5231">_xlfn.IFS(C5231&lt;&gt;2,_xlfn.IFS(D5231=0,"主角之一",D5231=1,"角色",D5231=2,"男主",D5231=3,"女主"),C5231=2,"")</f>
        <v/>
      </c>
      <c r="I5231" t="str">
        <f t="array" ref="I5231">_xlfn.IFS(OR(C5231=0,C5231=3),_xlfn.IFS(H5231=0,"漫改",H5231=1,"轻改",H5231=2,"原创",H5231=3,"Gal改",H5231=4,"游改",H5231=5,"原创偶像",H5231=6,"国产原创",H5231=7,"小说改"),C5231&lt;&gt;0,"")</f>
        <v/>
      </c>
      <c r="J5231" s="16" t="s">
        <v>11834</v>
      </c>
      <c r="L5231" t="s">
        <v>830</v>
      </c>
      <c r="M5231" t="str">
        <f t="shared" si="82"/>
        <v>巴绮，b站虚拟up主。</v>
      </c>
    </row>
    <row r="5232" spans="1:16">
      <c r="A5232" s="5" t="s">
        <v>11873</v>
      </c>
      <c r="B5232" t="s">
        <v>11874</v>
      </c>
      <c r="C5232">
        <v>0</v>
      </c>
      <c r="D5232">
        <v>1</v>
      </c>
      <c r="E5232" t="str">
        <f t="array" ref="E5232">_xlfn.IFS(C5232&lt;&gt;2,_xlfn.IFS(D5232=0,"主角之一",D5232=1,"角色",D5232=2,"男主",D5232=3,"女主"),C5232=2,"")</f>
        <v>角色</v>
      </c>
      <c r="G5232" t="s">
        <v>8205</v>
      </c>
      <c r="H5232">
        <v>0</v>
      </c>
      <c r="I5232" t="str">
        <f t="array" ref="I5232">_xlfn.IFS(OR(C5232=0,C5232=3),_xlfn.IFS(H5232=0,"漫改",H5232=1,"轻改",H5232=2,"原创",H5232=3,"Gal改",H5232=4,"游改",H5232=5,"原创偶像",H5232=6,"国产原创",H5232=7,"小说改"),C5232&lt;&gt;0,"")</f>
        <v>漫改</v>
      </c>
      <c r="J5232" s="16" t="s">
        <v>11860</v>
      </c>
      <c r="K5232"/>
      <c r="M5232" t="str">
        <f t="shared" si="82"/>
        <v>沈希安，漫改动画《不死不幸》角色。</v>
      </c>
      <c r="O5232">
        <v>20</v>
      </c>
      <c r="P5232">
        <v>10</v>
      </c>
    </row>
    <row r="5233" spans="1:16">
      <c r="A5233" s="5" t="s">
        <v>11865</v>
      </c>
      <c r="B5233" t="s">
        <v>11866</v>
      </c>
      <c r="C5233">
        <v>0</v>
      </c>
      <c r="D5233">
        <v>0</v>
      </c>
      <c r="E5233" t="str">
        <f t="array" ref="E5233">_xlfn.IFS(C5233&lt;&gt;2,_xlfn.IFS(D5233=0,"主角之一",D5233=1,"角色",D5233=2,"男主",D5233=3,"女主"),C5233=2,"")</f>
        <v>主角之一</v>
      </c>
      <c r="G5233" t="s">
        <v>4621</v>
      </c>
      <c r="H5233">
        <v>3</v>
      </c>
      <c r="I5233" t="str">
        <f t="array" ref="I5233">_xlfn.IFS(OR(C5233=0,C5233=3),_xlfn.IFS(H5233=0,"漫改",H5233=1,"轻改",H5233=2,"原创",H5233=3,"Gal改",H5233=4,"游改",H5233=5,"原创偶像",H5233=6,"国产原创",H5233=7,"小说改"),C5233&lt;&gt;0,"")</f>
        <v>Gal改</v>
      </c>
      <c r="J5233" s="16" t="s">
        <v>11860</v>
      </c>
      <c r="M5233" t="str">
        <f t="shared" si="82"/>
        <v>苏莉亚·库玛尼·爱因特里，Gal改动画《少女骑士物语》主角之一。</v>
      </c>
      <c r="O5233">
        <v>15</v>
      </c>
      <c r="P5233">
        <v>123</v>
      </c>
    </row>
    <row r="5234" spans="1:16">
      <c r="A5234" s="5" t="s">
        <v>11875</v>
      </c>
      <c r="B5234" t="s">
        <v>11876</v>
      </c>
      <c r="C5234">
        <v>0</v>
      </c>
      <c r="D5234">
        <v>0</v>
      </c>
      <c r="E5234" t="str">
        <f t="array" ref="E5234">_xlfn.IFS(C5234&lt;&gt;2,_xlfn.IFS(D5234=0,"主角之一",D5234=1,"角色",D5234=2,"男主",D5234=3,"女主"),C5234=2,"")</f>
        <v>主角之一</v>
      </c>
      <c r="G5234" t="s">
        <v>3635</v>
      </c>
      <c r="H5234">
        <v>0</v>
      </c>
      <c r="I5234" t="str">
        <f t="array" ref="I5234">_xlfn.IFS(OR(C5234=0,C5234=3),_xlfn.IFS(H5234=0,"漫改",H5234=1,"轻改",H5234=2,"原创",H5234=3,"Gal改",H5234=4,"游改",H5234=5,"原创偶像",H5234=6,"国产原创",H5234=7,"小说改"),C5234&lt;&gt;0,"")</f>
        <v>漫改</v>
      </c>
      <c r="J5234" s="16" t="s">
        <v>11860</v>
      </c>
      <c r="M5234" t="str">
        <f t="shared" si="82"/>
        <v>井之华六花，漫改动画《午夜的倾心旋律》主角之一。</v>
      </c>
      <c r="O5234">
        <v>34</v>
      </c>
      <c r="P5234">
        <v>49</v>
      </c>
    </row>
    <row r="5235" spans="1:16">
      <c r="A5235" s="5" t="s">
        <v>11861</v>
      </c>
      <c r="B5235" t="s">
        <v>11862</v>
      </c>
      <c r="C5235">
        <v>0</v>
      </c>
      <c r="D5235">
        <v>0</v>
      </c>
      <c r="E5235" t="str">
        <f t="array" ref="E5235">_xlfn.IFS(C5235&lt;&gt;2,_xlfn.IFS(D5235=0,"主角之一",D5235=1,"角色",D5235=2,"男主",D5235=3,"女主"),C5235=2,"")</f>
        <v>主角之一</v>
      </c>
      <c r="G5235" t="s">
        <v>1795</v>
      </c>
      <c r="H5235">
        <v>0</v>
      </c>
      <c r="I5235" t="str">
        <f t="array" ref="I5235">_xlfn.IFS(OR(C5235=0,C5235=3),_xlfn.IFS(H5235=0,"漫改",H5235=1,"轻改",H5235=2,"原创",H5235=3,"Gal改",H5235=4,"游改",H5235=5,"原创偶像",H5235=6,"国产原创",H5235=7,"小说改"),C5235&lt;&gt;0,"")</f>
        <v>漫改</v>
      </c>
      <c r="J5235" s="16" t="s">
        <v>11860</v>
      </c>
      <c r="M5235" t="str">
        <f t="shared" si="82"/>
        <v>九轩葵，漫改动画《×××HOLiC》主角之一。</v>
      </c>
      <c r="O5235">
        <v>12</v>
      </c>
      <c r="P5235">
        <v>46</v>
      </c>
    </row>
    <row r="5236" spans="1:16">
      <c r="A5236" s="5" t="s">
        <v>11867</v>
      </c>
      <c r="B5236" t="s">
        <v>11868</v>
      </c>
      <c r="C5236">
        <v>0</v>
      </c>
      <c r="D5236">
        <v>1</v>
      </c>
      <c r="E5236" t="str">
        <f t="array" ref="E5236">_xlfn.IFS(C5236&lt;&gt;2,_xlfn.IFS(D5236=0,"主角之一",D5236=1,"角色",D5236=2,"男主",D5236=3,"女主"),C5236=2,"")</f>
        <v>角色</v>
      </c>
      <c r="G5236" t="s">
        <v>5267</v>
      </c>
      <c r="H5236">
        <v>4</v>
      </c>
      <c r="I5236" t="str">
        <f t="array" ref="I5236">_xlfn.IFS(OR(C5236=0,C5236=3),_xlfn.IFS(H5236=0,"漫改",H5236=1,"轻改",H5236=2,"原创",H5236=3,"Gal改",H5236=4,"游改",H5236=5,"原创偶像",H5236=6,"国产原创",H5236=7,"小说改"),C5236&lt;&gt;0,"")</f>
        <v>游改</v>
      </c>
      <c r="J5236" s="16" t="s">
        <v>11860</v>
      </c>
      <c r="M5236" t="str">
        <f t="shared" si="82"/>
        <v>澪田唯吹，游改动画《弹丸论破》角色。</v>
      </c>
      <c r="O5236">
        <v>16</v>
      </c>
      <c r="P5236">
        <v>54</v>
      </c>
    </row>
    <row r="5237" spans="1:16">
      <c r="A5237" s="5" t="s">
        <v>11869</v>
      </c>
      <c r="B5237" t="s">
        <v>11870</v>
      </c>
      <c r="C5237">
        <v>0</v>
      </c>
      <c r="D5237">
        <v>0</v>
      </c>
      <c r="E5237" t="str">
        <f t="array" ref="E5237">_xlfn.IFS(C5237&lt;&gt;2,_xlfn.IFS(D5237=0,"主角之一",D5237=1,"角色",D5237=2,"男主",D5237=3,"女主"),C5237=2,"")</f>
        <v>主角之一</v>
      </c>
      <c r="G5237" t="s">
        <v>2316</v>
      </c>
      <c r="H5237">
        <v>0</v>
      </c>
      <c r="I5237" t="str">
        <f t="array" ref="I5237">_xlfn.IFS(OR(C5237=0,C5237=3),_xlfn.IFS(H5237=0,"漫改",H5237=1,"轻改",H5237=2,"原创",H5237=3,"Gal改",H5237=4,"游改",H5237=5,"原创偶像",H5237=6,"国产原创",H5237=7,"小说改"),C5237&lt;&gt;0,"")</f>
        <v>漫改</v>
      </c>
      <c r="J5237" s="16" t="s">
        <v>11860</v>
      </c>
      <c r="M5237" t="str">
        <f t="shared" si="82"/>
        <v>日向枣，漫改动画《爱丽丝学园》主角之一。</v>
      </c>
      <c r="O5237">
        <v>1</v>
      </c>
      <c r="P5237">
        <v>8</v>
      </c>
    </row>
    <row r="5238" spans="1:16">
      <c r="A5238" s="5" t="s">
        <v>11858</v>
      </c>
      <c r="B5238" t="s">
        <v>11859</v>
      </c>
      <c r="C5238">
        <v>0</v>
      </c>
      <c r="D5238">
        <v>0</v>
      </c>
      <c r="E5238" t="str">
        <f t="array" ref="E5238">_xlfn.IFS(C5238&lt;&gt;2,_xlfn.IFS(D5238=0,"主角之一",D5238=1,"角色",D5238=2,"男主",D5238=3,"女主"),C5238=2,"")</f>
        <v>主角之一</v>
      </c>
      <c r="G5238" t="s">
        <v>461</v>
      </c>
      <c r="H5238">
        <v>0</v>
      </c>
      <c r="I5238" t="str">
        <f t="array" ref="I5238">_xlfn.IFS(OR(C5238=0,C5238=3),_xlfn.IFS(H5238=0,"漫改",H5238=1,"轻改",H5238=2,"原创",H5238=3,"Gal改",H5238=4,"游改",H5238=5,"原创偶像",H5238=6,"国产原创",H5238=7,"小说改"),C5238&lt;&gt;0,"")</f>
        <v>漫改</v>
      </c>
      <c r="J5238" s="16" t="s">
        <v>11860</v>
      </c>
      <c r="K5238" s="17">
        <v>1</v>
      </c>
      <c r="M5238" t="str">
        <f t="shared" si="82"/>
        <v>平泽唯，漫改动画《轻音少女》主角之一。【芳文社】</v>
      </c>
      <c r="O5238">
        <v>204</v>
      </c>
      <c r="P5238">
        <v>1478</v>
      </c>
    </row>
    <row r="5239" spans="1:16">
      <c r="A5239" s="5" t="s">
        <v>11871</v>
      </c>
      <c r="B5239" t="s">
        <v>11872</v>
      </c>
      <c r="C5239">
        <v>0</v>
      </c>
      <c r="D5239">
        <v>0</v>
      </c>
      <c r="E5239" t="str">
        <f t="array" ref="E5239">_xlfn.IFS(C5239&lt;&gt;2,_xlfn.IFS(D5239=0,"主角之一",D5239=1,"角色",D5239=2,"男主",D5239=3,"女主"),C5239=2,"")</f>
        <v>主角之一</v>
      </c>
      <c r="G5239" t="s">
        <v>367</v>
      </c>
      <c r="H5239">
        <v>3</v>
      </c>
      <c r="I5239" t="str">
        <f t="array" ref="I5239">_xlfn.IFS(OR(C5239=0,C5239=3),_xlfn.IFS(H5239=0,"漫改",H5239=1,"轻改",H5239=2,"原创",H5239=3,"Gal改",H5239=4,"游改",H5239=5,"原创偶像",H5239=6,"国产原创",H5239=7,"小说改"),C5239&lt;&gt;0,"")</f>
        <v>Gal改</v>
      </c>
      <c r="J5239" s="16" t="s">
        <v>11860</v>
      </c>
      <c r="M5239" t="str">
        <f t="shared" si="82"/>
        <v>深见玲奈，Gal改动画《灰色幻影扳机》主角之一。</v>
      </c>
      <c r="O5239">
        <v>11</v>
      </c>
      <c r="P5239">
        <v>41</v>
      </c>
    </row>
    <row r="5240" spans="1:16">
      <c r="A5240" s="5" t="s">
        <v>11863</v>
      </c>
      <c r="B5240" t="s">
        <v>11864</v>
      </c>
      <c r="C5240">
        <v>0</v>
      </c>
      <c r="D5240">
        <v>1</v>
      </c>
      <c r="E5240" t="str">
        <f t="array" ref="E5240">_xlfn.IFS(C5240&lt;&gt;2,_xlfn.IFS(D5240=0,"主角之一",D5240=1,"角色",D5240=2,"男主",D5240=3,"女主"),C5240=2,"")</f>
        <v>角色</v>
      </c>
      <c r="G5240" t="s">
        <v>302</v>
      </c>
      <c r="H5240">
        <v>0</v>
      </c>
      <c r="I5240" t="str">
        <f t="array" ref="I5240">_xlfn.IFS(OR(C5240=0,C5240=3),_xlfn.IFS(H5240=0,"漫改",H5240=1,"轻改",H5240=2,"原创",H5240=3,"Gal改",H5240=4,"游改",H5240=5,"原创偶像",H5240=6,"国产原创",H5240=7,"小说改"),C5240&lt;&gt;0,"")</f>
        <v>漫改</v>
      </c>
      <c r="J5240" s="16" t="s">
        <v>11860</v>
      </c>
      <c r="M5240" t="str">
        <f t="shared" si="82"/>
        <v>李洛克，漫改动画《火影忍者》角色。</v>
      </c>
      <c r="O5240">
        <v>8</v>
      </c>
      <c r="P5240">
        <v>22</v>
      </c>
    </row>
    <row r="5241" spans="1:16">
      <c r="A5241" s="5" t="s">
        <v>11877</v>
      </c>
      <c r="B5241" t="s">
        <v>11878</v>
      </c>
      <c r="C5241">
        <v>1</v>
      </c>
      <c r="D5241">
        <v>0</v>
      </c>
      <c r="E5241" t="str">
        <f t="array" ref="E5241">_xlfn.IFS(C5241&lt;&gt;2,_xlfn.IFS(D5241=0,"主角之一",D5241=1,"角色",D5241=2,"男主",D5241=3,"女主"),C5241=2,"")</f>
        <v>主角之一</v>
      </c>
      <c r="G5241" t="s">
        <v>6256</v>
      </c>
      <c r="I5241" t="str">
        <f t="array" ref="I5241">_xlfn.IFS(OR(C5241=0,C5241=3),_xlfn.IFS(H5241=0,"漫改",H5241=1,"轻改",H5241=2,"原创",H5241=3,"Gal改",H5241=4,"游改",H5241=5,"原创偶像",H5241=6,"国产原创",H5241=7,"小说改"),C5241&lt;&gt;0,"")</f>
        <v/>
      </c>
      <c r="J5241" s="16" t="s">
        <v>11860</v>
      </c>
      <c r="M5241" t="str">
        <f t="shared" si="82"/>
        <v>紫藤彩音，《BALDR FORCE》主角之一。</v>
      </c>
      <c r="O5241">
        <v>7</v>
      </c>
      <c r="P5241">
        <v>7</v>
      </c>
    </row>
    <row r="5242" spans="1:16">
      <c r="A5242" s="5" t="s">
        <v>11879</v>
      </c>
      <c r="B5242" t="s">
        <v>11880</v>
      </c>
      <c r="C5242">
        <v>1</v>
      </c>
      <c r="D5242">
        <v>0</v>
      </c>
      <c r="E5242" t="str">
        <f t="array" ref="E5242">_xlfn.IFS(C5242&lt;&gt;2,_xlfn.IFS(D5242=0,"主角之一",D5242=1,"角色",D5242=2,"男主",D5242=3,"女主"),C5242=2,"")</f>
        <v>主角之一</v>
      </c>
      <c r="G5242" t="s">
        <v>1435</v>
      </c>
      <c r="I5242" t="str">
        <f t="array" ref="I5242">_xlfn.IFS(OR(C5242=0,C5242=3),_xlfn.IFS(H5242=0,"漫改",H5242=1,"轻改",H5242=2,"原创",H5242=3,"Gal改",H5242=4,"游改",H5242=5,"原创偶像",H5242=6,"国产原创",H5242=7,"小说改"),C5242&lt;&gt;0,"")</f>
        <v/>
      </c>
      <c r="J5242" s="16" t="s">
        <v>11860</v>
      </c>
      <c r="M5242" t="str">
        <f t="shared" si="82"/>
        <v>小田卷雏，《Aster》主角之一。</v>
      </c>
      <c r="O5242">
        <v>4</v>
      </c>
      <c r="P5242">
        <v>12</v>
      </c>
    </row>
    <row r="5243" spans="1:16">
      <c r="A5243" s="5" t="s">
        <v>11881</v>
      </c>
      <c r="B5243" t="s">
        <v>11882</v>
      </c>
      <c r="C5243">
        <v>1</v>
      </c>
      <c r="D5243">
        <v>0</v>
      </c>
      <c r="E5243" t="str">
        <f t="array" ref="E5243">_xlfn.IFS(C5243&lt;&gt;2,_xlfn.IFS(D5243=0,"主角之一",D5243=1,"角色",D5243=2,"男主",D5243=3,"女主"),C5243=2,"")</f>
        <v>主角之一</v>
      </c>
      <c r="G5243" t="s">
        <v>811</v>
      </c>
      <c r="I5243" t="str">
        <f t="array" ref="I5243">_xlfn.IFS(OR(C5243=0,C5243=3),_xlfn.IFS(H5243=0,"漫改",H5243=1,"轻改",H5243=2,"原创",H5243=3,"Gal改",H5243=4,"游改",H5243=5,"原创偶像",H5243=6,"国产原创",H5243=7,"小说改"),C5243&lt;&gt;0,"")</f>
        <v/>
      </c>
      <c r="J5243" s="16" t="s">
        <v>11860</v>
      </c>
      <c r="M5243" t="str">
        <f t="shared" si="82"/>
        <v>柊辉夜，《逆转爱恋》主角之一。</v>
      </c>
      <c r="O5243">
        <v>5</v>
      </c>
      <c r="P5243">
        <v>6</v>
      </c>
    </row>
    <row r="5244" spans="1:16">
      <c r="A5244" s="5" t="s">
        <v>11883</v>
      </c>
      <c r="B5244" t="s">
        <v>11884</v>
      </c>
      <c r="C5244">
        <v>1</v>
      </c>
      <c r="D5244">
        <v>0</v>
      </c>
      <c r="E5244" t="str">
        <f t="array" ref="E5244">_xlfn.IFS(C5244&lt;&gt;2,_xlfn.IFS(D5244=0,"主角之一",D5244=1,"角色",D5244=2,"男主",D5244=3,"女主"),C5244=2,"")</f>
        <v>主角之一</v>
      </c>
      <c r="G5244" t="s">
        <v>261</v>
      </c>
      <c r="I5244" t="str">
        <f t="array" ref="I5244">_xlfn.IFS(OR(C5244=0,C5244=3),_xlfn.IFS(H5244=0,"漫改",H5244=1,"轻改",H5244=2,"原创",H5244=3,"Gal改",H5244=4,"游改",H5244=5,"原创偶像",H5244=6,"国产原创",H5244=7,"小说改"),C5244&lt;&gt;0,"")</f>
        <v/>
      </c>
      <c r="J5244" s="16" t="s">
        <v>11860</v>
      </c>
      <c r="M5244" t="str">
        <f t="shared" si="82"/>
        <v>右田真闇，《爱上火车》主角之一。</v>
      </c>
      <c r="O5244">
        <v>3</v>
      </c>
      <c r="P5244">
        <v>14</v>
      </c>
    </row>
    <row r="5245" spans="1:16">
      <c r="A5245" s="5" t="s">
        <v>11885</v>
      </c>
      <c r="B5245" t="s">
        <v>11886</v>
      </c>
      <c r="C5245">
        <v>1</v>
      </c>
      <c r="D5245">
        <v>0</v>
      </c>
      <c r="E5245" t="str">
        <f t="array" ref="E5245">_xlfn.IFS(C5245&lt;&gt;2,_xlfn.IFS(D5245=0,"主角之一",D5245=1,"角色",D5245=2,"男主",D5245=3,"女主"),C5245=2,"")</f>
        <v>主角之一</v>
      </c>
      <c r="G5245" t="s">
        <v>2219</v>
      </c>
      <c r="I5245" t="str">
        <f t="array" ref="I5245">_xlfn.IFS(OR(C5245=0,C5245=3),_xlfn.IFS(H5245=0,"漫改",H5245=1,"轻改",H5245=2,"原创",H5245=3,"Gal改",H5245=4,"游改",H5245=5,"原创偶像",H5245=6,"国产原创",H5245=7,"小说改"),C5245&lt;&gt;0,"")</f>
        <v/>
      </c>
      <c r="J5245" s="16" t="s">
        <v>11860</v>
      </c>
      <c r="M5245" t="str">
        <f t="shared" si="82"/>
        <v>速水静乃，《響野さん家はエロゲ屋さん！》主角之一。</v>
      </c>
      <c r="O5245">
        <v>10</v>
      </c>
      <c r="P5245">
        <v>24</v>
      </c>
    </row>
    <row r="5246" spans="1:16">
      <c r="A5246" s="5" t="s">
        <v>11890</v>
      </c>
      <c r="B5246" t="s">
        <v>11891</v>
      </c>
      <c r="C5246">
        <v>2</v>
      </c>
      <c r="E5246" t="str">
        <f t="array" ref="E5246">_xlfn.IFS(C5246&lt;&gt;2,_xlfn.IFS(D5246=0,"主角之一",D5246=1,"角色",D5246=2,"男主",D5246=3,"女主"),C5246=2,"")</f>
        <v/>
      </c>
      <c r="I5246" t="str">
        <f t="array" ref="I5246">_xlfn.IFS(OR(C5246=0,C5246=3),_xlfn.IFS(H5246=0,"漫改",H5246=1,"轻改",H5246=2,"原创",H5246=3,"Gal改",H5246=4,"游改",H5246=5,"原创偶像",H5246=6,"国产原创",H5246=7,"小说改"),C5246&lt;&gt;0,"")</f>
        <v/>
      </c>
      <c r="J5246" s="16" t="s">
        <v>11860</v>
      </c>
      <c r="L5246" t="s">
        <v>92</v>
      </c>
      <c r="M5246" t="str">
        <f t="shared" si="82"/>
        <v>阿慈谷日富美，游戏《蔚蓝档案》角色。</v>
      </c>
      <c r="O5246">
        <v>27</v>
      </c>
      <c r="P5246">
        <v>104</v>
      </c>
    </row>
    <row r="5247" spans="1:16">
      <c r="A5247" s="5" t="s">
        <v>11887</v>
      </c>
      <c r="B5247" t="s">
        <v>11888</v>
      </c>
      <c r="C5247">
        <v>2</v>
      </c>
      <c r="E5247" t="str">
        <f t="array" ref="E5247">_xlfn.IFS(C5247&lt;&gt;2,_xlfn.IFS(D5247=0,"主角之一",D5247=1,"角色",D5247=2,"男主",D5247=3,"女主"),C5247=2,"")</f>
        <v/>
      </c>
      <c r="I5247" t="str">
        <f t="array" ref="I5247">_xlfn.IFS(OR(C5247=0,C5247=3),_xlfn.IFS(H5247=0,"漫改",H5247=1,"轻改",H5247=2,"原创",H5247=3,"Gal改",H5247=4,"游改",H5247=5,"原创偶像",H5247=6,"国产原创",H5247=7,"小说改"),C5247&lt;&gt;0,"")</f>
        <v/>
      </c>
      <c r="J5247" s="16" t="s">
        <v>11860</v>
      </c>
      <c r="L5247" t="s">
        <v>11889</v>
      </c>
      <c r="M5247" t="str">
        <f t="shared" si="82"/>
        <v>瑞鹤，舰娘角色，原型为 瑞鹤号航空母舰</v>
      </c>
      <c r="O5247">
        <v>22</v>
      </c>
      <c r="P5247">
        <v>69</v>
      </c>
    </row>
    <row r="5248" spans="1:16">
      <c r="B5248" t="s">
        <v>11892</v>
      </c>
      <c r="C5248">
        <v>2</v>
      </c>
      <c r="E5248" t="str">
        <f t="array" ref="E5248">_xlfn.IFS(C5248&lt;&gt;2,_xlfn.IFS(D5248=0,"主角之一",D5248=1,"角色",D5248=2,"男主",D5248=3,"女主"),C5248=2,"")</f>
        <v/>
      </c>
      <c r="I5248" t="str">
        <f t="array" ref="I5248">_xlfn.IFS(OR(C5248=0,C5248=3),_xlfn.IFS(H5248=0,"漫改",H5248=1,"轻改",H5248=2,"原创",H5248=3,"Gal改",H5248=4,"游改",H5248=5,"原创偶像",H5248=6,"国产原创",H5248=7,"小说改"),C5248&lt;&gt;0,"")</f>
        <v/>
      </c>
      <c r="J5248" s="16" t="s">
        <v>11860</v>
      </c>
      <c r="L5248" t="s">
        <v>1597</v>
      </c>
      <c r="M5248" t="str">
        <f t="shared" si="82"/>
        <v>猫汰月奈，知名vtuber。</v>
      </c>
    </row>
    <row r="5249" spans="1:16">
      <c r="B5249" t="s">
        <v>11893</v>
      </c>
      <c r="C5249">
        <v>2</v>
      </c>
      <c r="E5249" t="str">
        <f t="array" ref="E5249">_xlfn.IFS(C5249&lt;&gt;2,_xlfn.IFS(D5249=0,"主角之一",D5249=1,"角色",D5249=2,"男主",D5249=3,"女主"),C5249=2,"")</f>
        <v/>
      </c>
      <c r="I5249" t="str">
        <f t="array" ref="I5249">_xlfn.IFS(OR(C5249=0,C5249=3),_xlfn.IFS(H5249=0,"漫改",H5249=1,"轻改",H5249=2,"原创",H5249=3,"Gal改",H5249=4,"游改",H5249=5,"原创偶像",H5249=6,"国产原创",H5249=7,"小说改"),C5249&lt;&gt;0,"")</f>
        <v/>
      </c>
      <c r="J5249" s="16" t="s">
        <v>11860</v>
      </c>
      <c r="K5249">
        <v>1</v>
      </c>
      <c r="L5249" t="s">
        <v>2355</v>
      </c>
      <c r="M5249" t="str">
        <f t="shared" si="82"/>
        <v>藤川纺，漫画《花漾少女 大正映月》角色。【芳文社】</v>
      </c>
    </row>
    <row r="5250" spans="1:16">
      <c r="A5250" s="5" t="s">
        <v>11899</v>
      </c>
      <c r="B5250" t="s">
        <v>11900</v>
      </c>
      <c r="C5250">
        <v>0</v>
      </c>
      <c r="D5250">
        <v>0</v>
      </c>
      <c r="E5250" t="str">
        <f t="array" ref="E5250">_xlfn.IFS(C5250&lt;&gt;2,_xlfn.IFS(D5250=0,"主角之一",D5250=1,"角色",D5250=2,"男主",D5250=3,"女主"),C5250=2,"")</f>
        <v>主角之一</v>
      </c>
      <c r="G5250" t="s">
        <v>1820</v>
      </c>
      <c r="H5250">
        <v>0</v>
      </c>
      <c r="I5250" t="str">
        <f t="array" ref="I5250">_xlfn.IFS(OR(C5250=0,C5250=3),_xlfn.IFS(H5250=0,"漫改",H5250=1,"轻改",H5250=2,"原创",H5250=3,"Gal改",H5250=4,"游改",H5250=5,"原创偶像",H5250=6,"国产原创",H5250=7,"小说改"),C5250&lt;&gt;0,"")</f>
        <v>漫改</v>
      </c>
      <c r="J5250" s="16" t="s">
        <v>11896</v>
      </c>
      <c r="M5250" t="str">
        <f t="shared" si="82"/>
        <v>相马博臣，漫改动画《迷糊餐厅》主角之一。</v>
      </c>
      <c r="O5250">
        <v>16</v>
      </c>
      <c r="P5250">
        <v>47</v>
      </c>
    </row>
    <row r="5251" spans="1:16">
      <c r="A5251" s="5" t="s">
        <v>11901</v>
      </c>
      <c r="B5251" t="s">
        <v>11902</v>
      </c>
      <c r="C5251">
        <v>0</v>
      </c>
      <c r="D5251">
        <v>1</v>
      </c>
      <c r="E5251" t="str">
        <f t="array" ref="E5251">_xlfn.IFS(C5251&lt;&gt;2,_xlfn.IFS(D5251=0,"主角之一",D5251=1,"角色",D5251=2,"男主",D5251=3,"女主"),C5251=2,"")</f>
        <v>角色</v>
      </c>
      <c r="G5251" t="s">
        <v>3678</v>
      </c>
      <c r="H5251">
        <v>1</v>
      </c>
      <c r="I5251" t="str">
        <f t="array" ref="I5251">_xlfn.IFS(OR(C5251=0,C5251=3),_xlfn.IFS(H5251=0,"漫改",H5251=1,"轻改",H5251=2,"原创",H5251=3,"Gal改",H5251=4,"游改",H5251=5,"原创偶像",H5251=6,"国产原创",H5251=7,"小说改"),C5251&lt;&gt;0,"")</f>
        <v>轻改</v>
      </c>
      <c r="J5251" s="16" t="s">
        <v>11896</v>
      </c>
      <c r="M5251" t="str">
        <f t="shared" si="82"/>
        <v>克莱因／壶井辽太郎，轻改动画《刀剑神域》角色。</v>
      </c>
      <c r="O5251">
        <v>5</v>
      </c>
      <c r="P5251">
        <v>26</v>
      </c>
    </row>
    <row r="5252" spans="1:16">
      <c r="A5252" s="5" t="s">
        <v>11903</v>
      </c>
      <c r="B5252" t="s">
        <v>11904</v>
      </c>
      <c r="C5252">
        <v>0</v>
      </c>
      <c r="D5252">
        <v>1</v>
      </c>
      <c r="E5252" t="str">
        <f t="array" ref="E5252">_xlfn.IFS(C5252&lt;&gt;2,_xlfn.IFS(D5252=0,"主角之一",D5252=1,"角色",D5252=2,"男主",D5252=3,"女主"),C5252=2,"")</f>
        <v>角色</v>
      </c>
      <c r="G5252" t="s">
        <v>1272</v>
      </c>
      <c r="H5252">
        <v>0</v>
      </c>
      <c r="I5252" t="str">
        <f t="array" ref="I5252">_xlfn.IFS(OR(C5252=0,C5252=3),_xlfn.IFS(H5252=0,"漫改",H5252=1,"轻改",H5252=2,"原创",H5252=3,"Gal改",H5252=4,"游改",H5252=5,"原创偶像",H5252=6,"国产原创",H5252=7,"小说改"),C5252&lt;&gt;0,"")</f>
        <v>漫改</v>
      </c>
      <c r="J5252" s="16" t="s">
        <v>11896</v>
      </c>
      <c r="M5252" t="str">
        <f t="shared" si="82"/>
        <v>堀政行，漫改动画《月刊少女野崎君》角色。</v>
      </c>
      <c r="O5252">
        <v>14</v>
      </c>
      <c r="P5252">
        <v>72</v>
      </c>
    </row>
    <row r="5253" spans="1:16">
      <c r="A5253" s="5" t="s">
        <v>11905</v>
      </c>
      <c r="B5253" t="s">
        <v>11906</v>
      </c>
      <c r="C5253">
        <v>0</v>
      </c>
      <c r="D5253">
        <v>1</v>
      </c>
      <c r="E5253" t="str">
        <f t="array" ref="E5253">_xlfn.IFS(C5253&lt;&gt;2,_xlfn.IFS(D5253=0,"主角之一",D5253=1,"角色",D5253=2,"男主",D5253=3,"女主"),C5253=2,"")</f>
        <v>角色</v>
      </c>
      <c r="G5253" t="s">
        <v>206</v>
      </c>
      <c r="H5253">
        <v>4</v>
      </c>
      <c r="I5253" t="str">
        <f t="array" ref="I5253">_xlfn.IFS(OR(C5253=0,C5253=3),_xlfn.IFS(H5253=0,"漫改",H5253=1,"轻改",H5253=2,"原创",H5253=3,"Gal改",H5253=4,"游改",H5253=5,"原创偶像",H5253=6,"国产原创",H5253=7,"小说改"),C5253&lt;&gt;0,"")</f>
        <v>游改</v>
      </c>
      <c r="J5253" s="16" t="s">
        <v>11896</v>
      </c>
      <c r="M5253" t="str">
        <f t="shared" si="82"/>
        <v>千川千寻，游改动画《偶像大师 灰姑娘女孩》角色。</v>
      </c>
      <c r="O5253">
        <v>18</v>
      </c>
      <c r="P5253">
        <v>39</v>
      </c>
    </row>
    <row r="5254" spans="1:16">
      <c r="A5254" s="5" t="s">
        <v>11894</v>
      </c>
      <c r="B5254" t="s">
        <v>11895</v>
      </c>
      <c r="C5254">
        <v>0</v>
      </c>
      <c r="D5254">
        <v>1</v>
      </c>
      <c r="E5254" t="str">
        <f t="array" ref="E5254">_xlfn.IFS(C5254&lt;&gt;2,_xlfn.IFS(D5254=0,"主角之一",D5254=1,"角色",D5254=2,"男主",D5254=3,"女主"),C5254=2,"")</f>
        <v>角色</v>
      </c>
      <c r="G5254" t="s">
        <v>2758</v>
      </c>
      <c r="H5254">
        <v>3</v>
      </c>
      <c r="I5254" t="str">
        <f t="array" ref="I5254">_xlfn.IFS(OR(C5254=0,C5254=3),_xlfn.IFS(H5254=0,"漫改",H5254=1,"轻改",H5254=2,"原创",H5254=3,"Gal改",H5254=4,"游改",H5254=5,"原创偶像",H5254=6,"国产原创",H5254=7,"小说改"),C5254&lt;&gt;0,"")</f>
        <v>Gal改</v>
      </c>
      <c r="J5254" s="16" t="s">
        <v>11896</v>
      </c>
      <c r="M5254" t="str">
        <f t="shared" si="82"/>
        <v>雾生司，Gal改动画《染红的街道》角色。</v>
      </c>
      <c r="O5254">
        <v>2</v>
      </c>
      <c r="P5254">
        <v>15</v>
      </c>
    </row>
    <row r="5255" spans="1:16">
      <c r="A5255" s="5" t="s">
        <v>11907</v>
      </c>
      <c r="B5255" t="s">
        <v>11908</v>
      </c>
      <c r="C5255">
        <v>0</v>
      </c>
      <c r="D5255">
        <v>0</v>
      </c>
      <c r="E5255" t="str">
        <f t="array" ref="E5255">_xlfn.IFS(C5255&lt;&gt;2,_xlfn.IFS(D5255=0,"主角之一",D5255=1,"角色",D5255=2,"男主",D5255=3,"女主"),C5255=2,"")</f>
        <v>主角之一</v>
      </c>
      <c r="G5255" t="s">
        <v>3057</v>
      </c>
      <c r="H5255">
        <v>0</v>
      </c>
      <c r="I5255" t="str">
        <f t="array" ref="I5255">_xlfn.IFS(OR(C5255=0,C5255=3),_xlfn.IFS(H5255=0,"漫改",H5255=1,"轻改",H5255=2,"原创",H5255=3,"Gal改",H5255=4,"游改",H5255=5,"原创偶像",H5255=6,"国产原创",H5255=7,"小说改"),C5255&lt;&gt;0,"")</f>
        <v>漫改</v>
      </c>
      <c r="J5255" s="16" t="s">
        <v>11896</v>
      </c>
      <c r="K5255" s="17">
        <v>1</v>
      </c>
      <c r="M5255" t="str">
        <f t="shared" si="82"/>
        <v>秋月红叶，漫改动画《调教咖啡厅》主角之一。【芳文社】</v>
      </c>
      <c r="O5255">
        <v>10</v>
      </c>
      <c r="P5255">
        <v>9</v>
      </c>
    </row>
    <row r="5256" spans="1:16">
      <c r="A5256" s="5" t="s">
        <v>11897</v>
      </c>
      <c r="B5256" t="s">
        <v>11898</v>
      </c>
      <c r="C5256">
        <v>0</v>
      </c>
      <c r="D5256">
        <v>0</v>
      </c>
      <c r="E5256" t="str">
        <f t="array" ref="E5256">_xlfn.IFS(C5256&lt;&gt;2,_xlfn.IFS(D5256=0,"主角之一",D5256=1,"角色",D5256=2,"男主",D5256=3,"女主"),C5256=2,"")</f>
        <v>主角之一</v>
      </c>
      <c r="G5256" t="s">
        <v>4033</v>
      </c>
      <c r="H5256">
        <v>0</v>
      </c>
      <c r="I5256" t="str">
        <f t="array" ref="I5256">_xlfn.IFS(OR(C5256=0,C5256=3),_xlfn.IFS(H5256=0,"漫改",H5256=1,"轻改",H5256=2,"原创",H5256=3,"Gal改",H5256=4,"游改",H5256=5,"原创偶像",H5256=6,"国产原创",H5256=7,"小说改"),C5256&lt;&gt;0,"")</f>
        <v>漫改</v>
      </c>
      <c r="J5256" s="16" t="s">
        <v>11896</v>
      </c>
      <c r="K5256"/>
      <c r="M5256" t="str">
        <f t="shared" si="82"/>
        <v>菊丸英二，漫改动画《网球王子》主角之一。</v>
      </c>
      <c r="O5256">
        <v>2</v>
      </c>
      <c r="P5256">
        <v>17</v>
      </c>
    </row>
    <row r="5257" spans="1:16">
      <c r="A5257" s="5" t="s">
        <v>11909</v>
      </c>
      <c r="B5257" t="s">
        <v>11910</v>
      </c>
      <c r="C5257">
        <v>0</v>
      </c>
      <c r="D5257">
        <v>0</v>
      </c>
      <c r="E5257" t="str">
        <f t="array" ref="E5257">_xlfn.IFS(C5257&lt;&gt;2,_xlfn.IFS(D5257=0,"主角之一",D5257=1,"角色",D5257=2,"男主",D5257=3,"女主"),C5257=2,"")</f>
        <v>主角之一</v>
      </c>
      <c r="G5257" t="s">
        <v>7752</v>
      </c>
      <c r="H5257">
        <v>0</v>
      </c>
      <c r="I5257" t="str">
        <f t="array" ref="I5257">_xlfn.IFS(OR(C5257=0,C5257=3),_xlfn.IFS(H5257=0,"漫改",H5257=1,"轻改",H5257=2,"原创",H5257=3,"Gal改",H5257=4,"游改",H5257=5,"原创偶像",H5257=6,"国产原创",H5257=7,"小说改"),C5257&lt;&gt;0,"")</f>
        <v>漫改</v>
      </c>
      <c r="J5257" s="16" t="s">
        <v>11896</v>
      </c>
      <c r="M5257" t="str">
        <f t="shared" ref="M5257:M5320" si="83">_xlfn.CONCAT(_xlfn.IFS(C5257=0,_xlfn.CONCAT(B5257,"，",I5257,"动画","《",G5257,"》",E5257,"。"),C5257=1,_xlfn.CONCAT(B5257,"，《",G5257,"》",E5257,"。"),C5257=2,_xlfn.CONCAT(B5257,"，",L5257),C5257=3,_xlfn.CONCAT(B5257,"，动画电影《",G5257,"》",E5257,"。")),_xlfn.IFS(K5257=1,"【芳文社】",K5257=0,""))</f>
        <v>德拉克，漫改动画《吸血鬼马上死》主角之一。</v>
      </c>
      <c r="O5257">
        <v>4</v>
      </c>
      <c r="P5257">
        <v>8</v>
      </c>
    </row>
    <row r="5258" spans="1:16">
      <c r="B5258" t="s">
        <v>11911</v>
      </c>
      <c r="C5258">
        <v>0</v>
      </c>
      <c r="D5258">
        <v>0</v>
      </c>
      <c r="E5258" t="str">
        <f t="array" ref="E5258">_xlfn.IFS(C5258&lt;&gt;2,_xlfn.IFS(D5258=0,"主角之一",D5258=1,"角色",D5258=2,"男主",D5258=3,"女主"),C5258=2,"")</f>
        <v>主角之一</v>
      </c>
      <c r="G5258" t="s">
        <v>11912</v>
      </c>
      <c r="H5258">
        <v>0</v>
      </c>
      <c r="I5258" t="str">
        <f t="array" ref="I5258">_xlfn.IFS(OR(C5258=0,C5258=3),_xlfn.IFS(H5258=0,"漫改",H5258=1,"轻改",H5258=2,"原创",H5258=3,"Gal改",H5258=4,"游改",H5258=5,"原创偶像",H5258=6,"国产原创",H5258=7,"小说改"),C5258&lt;&gt;0,"")</f>
        <v>漫改</v>
      </c>
      <c r="J5258" s="16" t="s">
        <v>11896</v>
      </c>
      <c r="M5258" t="str">
        <f t="shared" si="83"/>
        <v>柏田同学，漫改动画《不动声色的柏田与喜形于色的太田》主角之一。</v>
      </c>
    </row>
    <row r="5259" spans="1:16">
      <c r="A5259" s="5" t="s">
        <v>11917</v>
      </c>
      <c r="B5259" t="s">
        <v>11918</v>
      </c>
      <c r="C5259">
        <v>1</v>
      </c>
      <c r="D5259">
        <v>0</v>
      </c>
      <c r="E5259" t="str">
        <f t="array" ref="E5259">_xlfn.IFS(C5259&lt;&gt;2,_xlfn.IFS(D5259=0,"主角之一",D5259=1,"角色",D5259=2,"男主",D5259=3,"女主"),C5259=2,"")</f>
        <v>主角之一</v>
      </c>
      <c r="G5259" t="s">
        <v>5634</v>
      </c>
      <c r="I5259" t="str">
        <f t="array" ref="I5259">_xlfn.IFS(OR(C5259=0,C5259=3),_xlfn.IFS(H5259=0,"漫改",H5259=1,"轻改",H5259=2,"原创",H5259=3,"Gal改",H5259=4,"游改",H5259=5,"原创偶像",H5259=6,"国产原创",H5259=7,"小说改"),C5259&lt;&gt;0,"")</f>
        <v/>
      </c>
      <c r="J5259" s="16" t="s">
        <v>11896</v>
      </c>
      <c r="M5259" t="str">
        <f t="shared" si="83"/>
        <v>福山双叶，《恋爱课程》主角之一。</v>
      </c>
      <c r="O5259">
        <v>1</v>
      </c>
      <c r="P5259">
        <v>0</v>
      </c>
    </row>
    <row r="5260" spans="1:16">
      <c r="A5260" s="5" t="s">
        <v>11919</v>
      </c>
      <c r="B5260" t="s">
        <v>11920</v>
      </c>
      <c r="C5260">
        <v>1</v>
      </c>
      <c r="D5260">
        <v>1</v>
      </c>
      <c r="E5260" t="str">
        <f t="array" ref="E5260">_xlfn.IFS(C5260&lt;&gt;2,_xlfn.IFS(D5260=0,"主角之一",D5260=1,"角色",D5260=2,"男主",D5260=3,"女主"),C5260=2,"")</f>
        <v>角色</v>
      </c>
      <c r="G5260" t="s">
        <v>11921</v>
      </c>
      <c r="I5260" t="str">
        <f t="array" ref="I5260">_xlfn.IFS(OR(C5260=0,C5260=3),_xlfn.IFS(H5260=0,"漫改",H5260=1,"轻改",H5260=2,"原创",H5260=3,"Gal改",H5260=4,"游改",H5260=5,"原创偶像",H5260=6,"国产原创",H5260=7,"小说改"),C5260&lt;&gt;0,"")</f>
        <v/>
      </c>
      <c r="J5260" s="16" t="s">
        <v>11896</v>
      </c>
      <c r="M5260" t="str">
        <f t="shared" si="83"/>
        <v>美仓礼良，《Hamidashi Creative Re:Re:call》角色。</v>
      </c>
      <c r="O5260">
        <v>2</v>
      </c>
      <c r="P5260">
        <v>2</v>
      </c>
    </row>
    <row r="5261" spans="1:16">
      <c r="A5261" s="5" t="s">
        <v>11915</v>
      </c>
      <c r="B5261" t="s">
        <v>11916</v>
      </c>
      <c r="C5261">
        <v>1</v>
      </c>
      <c r="D5261">
        <v>0</v>
      </c>
      <c r="E5261" t="str">
        <f t="array" ref="E5261">_xlfn.IFS(C5261&lt;&gt;2,_xlfn.IFS(D5261=0,"主角之一",D5261=1,"角色",D5261=2,"男主",D5261=3,"女主"),C5261=2,"")</f>
        <v>主角之一</v>
      </c>
      <c r="G5261" t="s">
        <v>3937</v>
      </c>
      <c r="I5261" t="str">
        <f t="array" ref="I5261">_xlfn.IFS(OR(C5261=0,C5261=3),_xlfn.IFS(H5261=0,"漫改",H5261=1,"轻改",H5261=2,"原创",H5261=3,"Gal改",H5261=4,"游改",H5261=5,"原创偶像",H5261=6,"国产原创",H5261=7,"小说改"),C5261&lt;&gt;0,"")</f>
        <v/>
      </c>
      <c r="J5261" s="16" t="s">
        <v>11896</v>
      </c>
      <c r="M5261" t="str">
        <f t="shared" si="83"/>
        <v>龙胆燕，《幸运草的约定》主角之一。</v>
      </c>
      <c r="O5261">
        <v>26</v>
      </c>
      <c r="P5261">
        <v>79</v>
      </c>
    </row>
    <row r="5262" spans="1:16">
      <c r="A5262" s="5" t="s">
        <v>11913</v>
      </c>
      <c r="B5262" t="s">
        <v>11914</v>
      </c>
      <c r="C5262">
        <v>1</v>
      </c>
      <c r="D5262">
        <v>1</v>
      </c>
      <c r="E5262" t="str">
        <f t="array" ref="E5262">_xlfn.IFS(C5262&lt;&gt;2,_xlfn.IFS(D5262=0,"主角之一",D5262=1,"角色",D5262=2,"男主",D5262=3,"女主"),C5262=2,"")</f>
        <v>角色</v>
      </c>
      <c r="G5262" t="s">
        <v>1592</v>
      </c>
      <c r="I5262" t="str">
        <f t="array" ref="I5262">_xlfn.IFS(OR(C5262=0,C5262=3),_xlfn.IFS(H5262=0,"漫改",H5262=1,"轻改",H5262=2,"原创",H5262=3,"Gal改",H5262=4,"游改",H5262=5,"原创偶像",H5262=6,"国产原创",H5262=7,"小说改"),C5262&lt;&gt;0,"")</f>
        <v/>
      </c>
      <c r="J5262" s="16" t="s">
        <v>11896</v>
      </c>
      <c r="M5262" t="str">
        <f t="shared" si="83"/>
        <v>桂心，《Days系列》角色。</v>
      </c>
      <c r="O5262">
        <v>12</v>
      </c>
      <c r="P5262">
        <v>58</v>
      </c>
    </row>
    <row r="5263" spans="1:16">
      <c r="A5263" s="5" t="s">
        <v>11922</v>
      </c>
      <c r="B5263" t="s">
        <v>11923</v>
      </c>
      <c r="C5263">
        <v>2</v>
      </c>
      <c r="E5263" t="str">
        <f t="array" ref="E5263">_xlfn.IFS(C5263&lt;&gt;2,_xlfn.IFS(D5263=0,"主角之一",D5263=1,"角色",D5263=2,"男主",D5263=3,"女主"),C5263=2,"")</f>
        <v/>
      </c>
      <c r="I5263" t="str">
        <f t="array" ref="I5263">_xlfn.IFS(OR(C5263=0,C5263=3),_xlfn.IFS(H5263=0,"漫改",H5263=1,"轻改",H5263=2,"原创",H5263=3,"Gal改",H5263=4,"游改",H5263=5,"原创偶像",H5263=6,"国产原创",H5263=7,"小说改"),C5263&lt;&gt;0,"")</f>
        <v/>
      </c>
      <c r="J5263" s="16" t="s">
        <v>11896</v>
      </c>
      <c r="L5263" t="s">
        <v>11924</v>
      </c>
      <c r="M5263" t="str">
        <f t="shared" si="83"/>
        <v>塔什干，舰娘角色，原型为 塔什干号驱逐舰</v>
      </c>
      <c r="O5263">
        <v>2</v>
      </c>
      <c r="P5263">
        <v>18</v>
      </c>
    </row>
    <row r="5264" spans="1:16">
      <c r="A5264" s="5" t="s">
        <v>11950</v>
      </c>
      <c r="B5264" t="s">
        <v>11951</v>
      </c>
      <c r="C5264">
        <v>0</v>
      </c>
      <c r="D5264">
        <v>0</v>
      </c>
      <c r="E5264" t="str">
        <f t="array" ref="E5264">_xlfn.IFS(C5264&lt;&gt;2,_xlfn.IFS(D5264=0,"主角之一",D5264=1,"角色",D5264=2,"男主",D5264=3,"女主"),C5264=2,"")</f>
        <v>主角之一</v>
      </c>
      <c r="G5264" t="s">
        <v>2722</v>
      </c>
      <c r="H5264">
        <v>1</v>
      </c>
      <c r="I5264" t="str">
        <f t="array" ref="I5264">_xlfn.IFS(OR(C5264=0,C5264=3),_xlfn.IFS(H5264=0,"漫改",H5264=1,"轻改",H5264=2,"原创",H5264=3,"Gal改",H5264=4,"游改",H5264=5,"原创偶像",H5264=6,"国产原创",H5264=7,"小说改"),C5264&lt;&gt;0,"")</f>
        <v>轻改</v>
      </c>
      <c r="J5264" s="16" t="s">
        <v>11927</v>
      </c>
      <c r="M5264" t="str">
        <f t="shared" si="83"/>
        <v>八奈见杏菜，轻改动画《败犬女主太多了！》主角之一。</v>
      </c>
      <c r="O5264">
        <v>523</v>
      </c>
      <c r="P5264">
        <v>1717</v>
      </c>
    </row>
    <row r="5265" spans="1:16">
      <c r="A5265" s="5" t="s">
        <v>11930</v>
      </c>
      <c r="B5265" t="s">
        <v>11931</v>
      </c>
      <c r="C5265">
        <v>0</v>
      </c>
      <c r="D5265">
        <v>1</v>
      </c>
      <c r="E5265" t="str">
        <f t="array" ref="E5265">_xlfn.IFS(C5265&lt;&gt;2,_xlfn.IFS(D5265=0,"主角之一",D5265=1,"角色",D5265=2,"男主",D5265=3,"女主"),C5265=2,"")</f>
        <v>角色</v>
      </c>
      <c r="G5265" t="s">
        <v>4814</v>
      </c>
      <c r="H5265">
        <v>0</v>
      </c>
      <c r="I5265" t="str">
        <f t="array" ref="I5265">_xlfn.IFS(OR(C5265=0,C5265=3),_xlfn.IFS(H5265=0,"漫改",H5265=1,"轻改",H5265=2,"原创",H5265=3,"Gal改",H5265=4,"游改",H5265=5,"原创偶像",H5265=6,"国产原创",H5265=7,"小说改"),C5265&lt;&gt;0,"")</f>
        <v>漫改</v>
      </c>
      <c r="J5265" s="16" t="s">
        <v>11927</v>
      </c>
      <c r="M5265" t="str">
        <f t="shared" si="83"/>
        <v>泉孝介，漫改动画《王牌投手 振臂高挥》角色。</v>
      </c>
      <c r="O5265">
        <v>3</v>
      </c>
      <c r="P5265">
        <v>10</v>
      </c>
    </row>
    <row r="5266" spans="1:16">
      <c r="A5266" s="5" t="s">
        <v>11932</v>
      </c>
      <c r="B5266" t="s">
        <v>11933</v>
      </c>
      <c r="C5266">
        <v>0</v>
      </c>
      <c r="D5266">
        <v>1</v>
      </c>
      <c r="E5266" t="str">
        <f t="array" ref="E5266">_xlfn.IFS(C5266&lt;&gt;2,_xlfn.IFS(D5266=0,"主角之一",D5266=1,"角色",D5266=2,"男主",D5266=3,"女主"),C5266=2,"")</f>
        <v>角色</v>
      </c>
      <c r="G5266" t="s">
        <v>1375</v>
      </c>
      <c r="H5266">
        <v>0</v>
      </c>
      <c r="I5266" t="str">
        <f t="array" ref="I5266">_xlfn.IFS(OR(C5266=0,C5266=3),_xlfn.IFS(H5266=0,"漫改",H5266=1,"轻改",H5266=2,"原创",H5266=3,"Gal改",H5266=4,"游改",H5266=5,"原创偶像",H5266=6,"国产原创",H5266=7,"小说改"),C5266&lt;&gt;0,"")</f>
        <v>漫改</v>
      </c>
      <c r="J5266" s="16" t="s">
        <v>11927</v>
      </c>
      <c r="M5266" t="str">
        <f t="shared" si="83"/>
        <v>西田优征，漫改动画《歌牌情缘》角色。</v>
      </c>
      <c r="O5266">
        <v>2</v>
      </c>
      <c r="P5266">
        <v>8</v>
      </c>
    </row>
    <row r="5267" spans="1:16">
      <c r="A5267" s="5" t="s">
        <v>11952</v>
      </c>
      <c r="B5267" t="s">
        <v>11953</v>
      </c>
      <c r="C5267">
        <v>0</v>
      </c>
      <c r="D5267">
        <v>0</v>
      </c>
      <c r="E5267" t="str">
        <f t="array" ref="E5267">_xlfn.IFS(C5267&lt;&gt;2,_xlfn.IFS(D5267=0,"主角之一",D5267=1,"角色",D5267=2,"男主",D5267=3,"女主"),C5267=2,"")</f>
        <v>主角之一</v>
      </c>
      <c r="G5267" t="s">
        <v>3815</v>
      </c>
      <c r="H5267">
        <v>2</v>
      </c>
      <c r="I5267" t="str">
        <f t="array" ref="I5267">_xlfn.IFS(OR(C5267=0,C5267=3),_xlfn.IFS(H5267=0,"漫改",H5267=1,"轻改",H5267=2,"原创",H5267=3,"Gal改",H5267=4,"游改",H5267=5,"原创偶像",H5267=6,"国产原创",H5267=7,"小说改"),C5267&lt;&gt;0,"")</f>
        <v>原创</v>
      </c>
      <c r="J5267" s="16" t="s">
        <v>11927</v>
      </c>
      <c r="M5267" t="str">
        <f t="shared" si="83"/>
        <v>古馆九礼亚，原创动画《时光流逝，饭菜依旧美味》主角之一。</v>
      </c>
      <c r="O5267">
        <v>158</v>
      </c>
      <c r="P5267">
        <v>375</v>
      </c>
    </row>
    <row r="5268" spans="1:16">
      <c r="A5268" s="5" t="s">
        <v>11934</v>
      </c>
      <c r="B5268" t="s">
        <v>11935</v>
      </c>
      <c r="C5268">
        <v>0</v>
      </c>
      <c r="D5268">
        <v>1</v>
      </c>
      <c r="E5268" t="str">
        <f t="array" ref="E5268">_xlfn.IFS(C5268&lt;&gt;2,_xlfn.IFS(D5268=0,"主角之一",D5268=1,"角色",D5268=2,"男主",D5268=3,"女主"),C5268=2,"")</f>
        <v>角色</v>
      </c>
      <c r="G5268" t="s">
        <v>8548</v>
      </c>
      <c r="H5268">
        <v>0</v>
      </c>
      <c r="I5268" t="str">
        <f t="array" ref="I5268">_xlfn.IFS(OR(C5268=0,C5268=3),_xlfn.IFS(H5268=0,"漫改",H5268=1,"轻改",H5268=2,"原创",H5268=3,"Gal改",H5268=4,"游改",H5268=5,"原创偶像",H5268=6,"国产原创",H5268=7,"小说改"),C5268&lt;&gt;0,"")</f>
        <v>漫改</v>
      </c>
      <c r="J5268" s="16" t="s">
        <v>11927</v>
      </c>
      <c r="M5268" t="str">
        <f t="shared" si="83"/>
        <v>泷川诺亚，漫改动画《山田君与7个魔女》角色。</v>
      </c>
      <c r="O5268">
        <v>9</v>
      </c>
      <c r="P5268">
        <v>22</v>
      </c>
    </row>
    <row r="5269" spans="1:16">
      <c r="A5269" s="5" t="s">
        <v>11936</v>
      </c>
      <c r="B5269" t="s">
        <v>11937</v>
      </c>
      <c r="C5269">
        <v>0</v>
      </c>
      <c r="D5269">
        <v>0</v>
      </c>
      <c r="E5269" t="str">
        <f t="array" ref="E5269">_xlfn.IFS(C5269&lt;&gt;2,_xlfn.IFS(D5269=0,"主角之一",D5269=1,"角色",D5269=2,"男主",D5269=3,"女主"),C5269=2,"")</f>
        <v>主角之一</v>
      </c>
      <c r="G5269" t="s">
        <v>1729</v>
      </c>
      <c r="H5269">
        <v>2</v>
      </c>
      <c r="I5269" t="str">
        <f t="array" ref="I5269">_xlfn.IFS(OR(C5269=0,C5269=3),_xlfn.IFS(H5269=0,"漫改",H5269=1,"轻改",H5269=2,"原创",H5269=3,"Gal改",H5269=4,"游改",H5269=5,"原创偶像",H5269=6,"国产原创",H5269=7,"小说改"),C5269&lt;&gt;0,"")</f>
        <v>原创</v>
      </c>
      <c r="J5269" s="16" t="s">
        <v>11927</v>
      </c>
      <c r="M5269" t="str">
        <f t="shared" si="83"/>
        <v>胜生勇利，原创动画《冰上的尤里》主角之一。</v>
      </c>
      <c r="O5269">
        <v>22</v>
      </c>
      <c r="P5269">
        <v>41</v>
      </c>
    </row>
    <row r="5270" spans="1:16">
      <c r="A5270" s="5" t="s">
        <v>11938</v>
      </c>
      <c r="B5270" t="s">
        <v>11939</v>
      </c>
      <c r="C5270">
        <v>0</v>
      </c>
      <c r="D5270">
        <v>1</v>
      </c>
      <c r="E5270" t="str">
        <f t="array" ref="E5270">_xlfn.IFS(C5270&lt;&gt;2,_xlfn.IFS(D5270=0,"主角之一",D5270=1,"角色",D5270=2,"男主",D5270=3,"女主"),C5270=2,"")</f>
        <v>角色</v>
      </c>
      <c r="G5270" t="s">
        <v>4565</v>
      </c>
      <c r="H5270">
        <v>0</v>
      </c>
      <c r="I5270" t="str">
        <f t="array" ref="I5270">_xlfn.IFS(OR(C5270=0,C5270=3),_xlfn.IFS(H5270=0,"漫改",H5270=1,"轻改",H5270=2,"原创",H5270=3,"Gal改",H5270=4,"游改",H5270=5,"原创偶像",H5270=6,"国产原创",H5270=7,"小说改"),C5270&lt;&gt;0,"")</f>
        <v>漫改</v>
      </c>
      <c r="J5270" s="16" t="s">
        <v>11927</v>
      </c>
      <c r="M5270" t="str">
        <f t="shared" si="83"/>
        <v>森秋夏彦，漫改动画《女仆咖啡厅》角色。</v>
      </c>
      <c r="O5270">
        <v>5</v>
      </c>
      <c r="P5270">
        <v>5</v>
      </c>
    </row>
    <row r="5271" spans="1:16">
      <c r="A5271" s="5" t="s">
        <v>11940</v>
      </c>
      <c r="B5271" t="s">
        <v>11941</v>
      </c>
      <c r="C5271">
        <v>0</v>
      </c>
      <c r="D5271">
        <v>1</v>
      </c>
      <c r="E5271" t="str">
        <f t="array" ref="E5271">_xlfn.IFS(C5271&lt;&gt;2,_xlfn.IFS(D5271=0,"主角之一",D5271=1,"角色",D5271=2,"男主",D5271=3,"女主"),C5271=2,"")</f>
        <v>角色</v>
      </c>
      <c r="G5271" t="s">
        <v>7440</v>
      </c>
      <c r="H5271">
        <v>0</v>
      </c>
      <c r="I5271" t="str">
        <f t="array" ref="I5271">_xlfn.IFS(OR(C5271=0,C5271=3),_xlfn.IFS(H5271=0,"漫改",H5271=1,"轻改",H5271=2,"原创",H5271=3,"Gal改",H5271=4,"游改",H5271=5,"原创偶像",H5271=6,"国产原创",H5271=7,"小说改"),C5271&lt;&gt;0,"")</f>
        <v>漫改</v>
      </c>
      <c r="J5271" s="16" t="s">
        <v>11927</v>
      </c>
      <c r="M5271" t="str">
        <f t="shared" si="83"/>
        <v>榛名知岁，漫改动画《风夏》角色。</v>
      </c>
      <c r="O5271">
        <v>1</v>
      </c>
      <c r="P5271">
        <v>3</v>
      </c>
    </row>
    <row r="5272" spans="1:16">
      <c r="A5272" s="5" t="s">
        <v>11942</v>
      </c>
      <c r="B5272" t="s">
        <v>11943</v>
      </c>
      <c r="C5272">
        <v>0</v>
      </c>
      <c r="D5272">
        <v>1</v>
      </c>
      <c r="E5272" t="str">
        <f t="array" ref="E5272">_xlfn.IFS(C5272&lt;&gt;2,_xlfn.IFS(D5272=0,"主角之一",D5272=1,"角色",D5272=2,"男主",D5272=3,"女主"),C5272=2,"")</f>
        <v>角色</v>
      </c>
      <c r="G5272" t="s">
        <v>1120</v>
      </c>
      <c r="H5272">
        <v>0</v>
      </c>
      <c r="I5272" t="str">
        <f t="array" ref="I5272">_xlfn.IFS(OR(C5272=0,C5272=3),_xlfn.IFS(H5272=0,"漫改",H5272=1,"轻改",H5272=2,"原创",H5272=3,"Gal改",H5272=4,"游改",H5272=5,"原创偶像",H5272=6,"国产原创",H5272=7,"小说改"),C5272&lt;&gt;0,"")</f>
        <v>漫改</v>
      </c>
      <c r="J5272" s="16" t="s">
        <v>11927</v>
      </c>
      <c r="M5272" t="str">
        <f t="shared" si="83"/>
        <v>不死川实弥，漫改动画《鬼灭之刃》角色。</v>
      </c>
      <c r="O5272">
        <v>7</v>
      </c>
      <c r="P5272">
        <v>18</v>
      </c>
    </row>
    <row r="5273" spans="1:16">
      <c r="A5273" s="5" t="s">
        <v>11925</v>
      </c>
      <c r="B5273" t="s">
        <v>11926</v>
      </c>
      <c r="C5273">
        <v>0</v>
      </c>
      <c r="D5273">
        <v>0</v>
      </c>
      <c r="E5273" t="str">
        <f t="array" ref="E5273">_xlfn.IFS(C5273&lt;&gt;2,_xlfn.IFS(D5273=0,"主角之一",D5273=1,"角色",D5273=2,"男主",D5273=3,"女主"),C5273=2,"")</f>
        <v>主角之一</v>
      </c>
      <c r="G5273" t="s">
        <v>1348</v>
      </c>
      <c r="H5273">
        <v>3</v>
      </c>
      <c r="I5273" t="str">
        <f t="array" ref="I5273">_xlfn.IFS(OR(C5273=0,C5273=3),_xlfn.IFS(H5273=0,"漫改",H5273=1,"轻改",H5273=2,"原创",H5273=3,"Gal改",H5273=4,"游改",H5273=5,"原创偶像",H5273=6,"国产原创",H5273=7,"小说改"),C5273&lt;&gt;0,"")</f>
        <v>Gal改</v>
      </c>
      <c r="J5273" s="16" t="s">
        <v>11927</v>
      </c>
      <c r="M5273" t="str">
        <f t="shared" si="83"/>
        <v>堤京介，Gal改动画《悠久之翼》主角之一。</v>
      </c>
      <c r="O5273">
        <v>16</v>
      </c>
      <c r="P5273">
        <v>8</v>
      </c>
    </row>
    <row r="5274" spans="1:16">
      <c r="A5274" s="5" t="s">
        <v>11944</v>
      </c>
      <c r="B5274" t="s">
        <v>11945</v>
      </c>
      <c r="C5274">
        <v>0</v>
      </c>
      <c r="D5274">
        <v>1</v>
      </c>
      <c r="E5274" t="str">
        <f t="array" ref="E5274">_xlfn.IFS(C5274&lt;&gt;2,_xlfn.IFS(D5274=0,"主角之一",D5274=1,"角色",D5274=2,"男主",D5274=3,"女主"),C5274=2,"")</f>
        <v>角色</v>
      </c>
      <c r="G5274" t="s">
        <v>3736</v>
      </c>
      <c r="H5274">
        <v>0</v>
      </c>
      <c r="I5274" t="str">
        <f t="array" ref="I5274">_xlfn.IFS(OR(C5274=0,C5274=3),_xlfn.IFS(H5274=0,"漫改",H5274=1,"轻改",H5274=2,"原创",H5274=3,"Gal改",H5274=4,"游改",H5274=5,"原创偶像",H5274=6,"国产原创",H5274=7,"小说改"),C5274&lt;&gt;0,"")</f>
        <v>漫改</v>
      </c>
      <c r="J5274" s="16" t="s">
        <v>11927</v>
      </c>
      <c r="M5274" t="str">
        <f t="shared" si="83"/>
        <v>米诺斯，漫改动画《邪神与厨二病少女》角色。</v>
      </c>
      <c r="O5274">
        <v>13</v>
      </c>
      <c r="P5274">
        <v>40</v>
      </c>
    </row>
    <row r="5275" spans="1:16">
      <c r="A5275" s="5" t="s">
        <v>11946</v>
      </c>
      <c r="B5275" t="s">
        <v>11947</v>
      </c>
      <c r="C5275">
        <v>0</v>
      </c>
      <c r="D5275">
        <v>0</v>
      </c>
      <c r="E5275" t="str">
        <f t="array" ref="E5275">_xlfn.IFS(C5275&lt;&gt;2,_xlfn.IFS(D5275=0,"主角之一",D5275=1,"角色",D5275=2,"男主",D5275=3,"女主"),C5275=2,"")</f>
        <v>主角之一</v>
      </c>
      <c r="G5275" t="s">
        <v>7665</v>
      </c>
      <c r="H5275">
        <v>0</v>
      </c>
      <c r="I5275" t="str">
        <f t="array" ref="I5275">_xlfn.IFS(OR(C5275=0,C5275=3),_xlfn.IFS(H5275=0,"漫改",H5275=1,"轻改",H5275=2,"原创",H5275=3,"Gal改",H5275=4,"游改",H5275=5,"原创偶像",H5275=6,"国产原创",H5275=7,"小说改"),C5275&lt;&gt;0,"")</f>
        <v>漫改</v>
      </c>
      <c r="J5275" s="16" t="s">
        <v>11927</v>
      </c>
      <c r="M5275" t="str">
        <f t="shared" si="83"/>
        <v>樱井真一，漫改动画《宇崎学妹想要玩！》主角之一。</v>
      </c>
      <c r="O5275">
        <v>3</v>
      </c>
      <c r="P5275">
        <v>6</v>
      </c>
    </row>
    <row r="5276" spans="1:16">
      <c r="A5276" s="5" t="s">
        <v>11948</v>
      </c>
      <c r="B5276" t="s">
        <v>11949</v>
      </c>
      <c r="C5276">
        <v>0</v>
      </c>
      <c r="D5276">
        <v>0</v>
      </c>
      <c r="E5276" t="str">
        <f t="array" ref="E5276">_xlfn.IFS(C5276&lt;&gt;2,_xlfn.IFS(D5276=0,"主角之一",D5276=1,"角色",D5276=2,"男主",D5276=3,"女主"),C5276=2,"")</f>
        <v>主角之一</v>
      </c>
      <c r="G5276" t="s">
        <v>412</v>
      </c>
      <c r="H5276">
        <v>2</v>
      </c>
      <c r="I5276" t="str">
        <f t="array" ref="I5276">_xlfn.IFS(OR(C5276=0,C5276=3),_xlfn.IFS(H5276=0,"漫改",H5276=1,"轻改",H5276=2,"原创",H5276=3,"Gal改",H5276=4,"游改",H5276=5,"原创偶像",H5276=6,"国产原创",H5276=7,"小说改"),C5276&lt;&gt;0,"")</f>
        <v>原创</v>
      </c>
      <c r="J5276" s="16" t="s">
        <v>11927</v>
      </c>
      <c r="M5276" t="str">
        <f t="shared" si="83"/>
        <v>打架人，原创动画《全员恶玉》主角之一。</v>
      </c>
      <c r="O5276">
        <v>8</v>
      </c>
      <c r="P5276">
        <v>2</v>
      </c>
    </row>
    <row r="5277" spans="1:16">
      <c r="A5277" s="5" t="s">
        <v>11928</v>
      </c>
      <c r="B5277" t="s">
        <v>11929</v>
      </c>
      <c r="C5277">
        <v>0</v>
      </c>
      <c r="D5277">
        <v>0</v>
      </c>
      <c r="E5277" t="str">
        <f t="array" ref="E5277">_xlfn.IFS(C5277&lt;&gt;2,_xlfn.IFS(D5277=0,"主角之一",D5277=1,"角色",D5277=2,"男主",D5277=3,"女主"),C5277=2,"")</f>
        <v>主角之一</v>
      </c>
      <c r="G5277" t="s">
        <v>2310</v>
      </c>
      <c r="H5277">
        <v>3</v>
      </c>
      <c r="I5277" t="str">
        <f t="array" ref="I5277">_xlfn.IFS(OR(C5277=0,C5277=3),_xlfn.IFS(H5277=0,"漫改",H5277=1,"轻改",H5277=2,"原创",H5277=3,"Gal改",H5277=4,"游改",H5277=5,"原创偶像",H5277=6,"国产原创",H5277=7,"小说改"),C5277&lt;&gt;0,"")</f>
        <v>Gal改</v>
      </c>
      <c r="J5277" s="16" t="s">
        <v>11927</v>
      </c>
      <c r="M5277" t="str">
        <f t="shared" si="83"/>
        <v>贝阿朵莉切，Gal改动画《海猫鸣泣之时》主角之一。</v>
      </c>
      <c r="O5277">
        <v>54</v>
      </c>
      <c r="P5277">
        <v>259</v>
      </c>
    </row>
    <row r="5278" spans="1:16">
      <c r="B5278" t="s">
        <v>11954</v>
      </c>
      <c r="C5278">
        <v>0</v>
      </c>
      <c r="D5278">
        <v>0</v>
      </c>
      <c r="E5278" t="str">
        <f t="array" ref="E5278">_xlfn.IFS(C5278&lt;&gt;2,_xlfn.IFS(D5278=0,"主角之一",D5278=1,"角色",D5278=2,"男主",D5278=3,"女主"),C5278=2,"")</f>
        <v>主角之一</v>
      </c>
      <c r="G5278" t="s">
        <v>4715</v>
      </c>
      <c r="H5278">
        <v>6</v>
      </c>
      <c r="I5278" t="str">
        <f t="array" ref="I5278">_xlfn.IFS(OR(C5278=0,C5278=3),_xlfn.IFS(H5278=0,"漫改",H5278=1,"轻改",H5278=2,"原创",H5278=3,"Gal改",H5278=4,"游改",H5278=5,"原创偶像",H5278=6,"国产原创",H5278=7,"小说改"),C5278&lt;&gt;0,"")</f>
        <v>国产原创</v>
      </c>
      <c r="J5278" s="16" t="s">
        <v>11927</v>
      </c>
      <c r="M5278" t="str">
        <f t="shared" si="83"/>
        <v>伍六七，国产原创动画《刺客伍六七》主角之一。</v>
      </c>
    </row>
    <row r="5279" spans="1:16">
      <c r="A5279" s="5" t="s">
        <v>11966</v>
      </c>
      <c r="B5279" t="s">
        <v>11967</v>
      </c>
      <c r="C5279">
        <v>1</v>
      </c>
      <c r="D5279">
        <v>1</v>
      </c>
      <c r="E5279" t="str">
        <f t="array" ref="E5279">_xlfn.IFS(C5279&lt;&gt;2,_xlfn.IFS(D5279=0,"主角之一",D5279=1,"角色",D5279=2,"男主",D5279=3,"女主"),C5279=2,"")</f>
        <v>角色</v>
      </c>
      <c r="G5279" t="s">
        <v>183</v>
      </c>
      <c r="I5279" t="str">
        <f t="array" ref="I5279">_xlfn.IFS(OR(C5279=0,C5279=3),_xlfn.IFS(H5279=0,"漫改",H5279=1,"轻改",H5279=2,"原创",H5279=3,"Gal改",H5279=4,"游改",H5279=5,"原创偶像",H5279=6,"国产原创",H5279=7,"小说改"),C5279&lt;&gt;0,"")</f>
        <v/>
      </c>
      <c r="J5279" s="16" t="s">
        <v>11927</v>
      </c>
      <c r="M5279" t="str">
        <f t="shared" si="83"/>
        <v>大岛一千子 &amp; 二以奈 &amp; 三野里 &amp; 四叶草 &amp; 五十铃 &amp; 六宇亚，《炽焰天穹》角色。</v>
      </c>
      <c r="O5279">
        <v>4</v>
      </c>
      <c r="P5279">
        <v>16</v>
      </c>
    </row>
    <row r="5280" spans="1:16">
      <c r="A5280" s="5" t="s">
        <v>11955</v>
      </c>
      <c r="B5280" t="s">
        <v>11956</v>
      </c>
      <c r="C5280">
        <v>1</v>
      </c>
      <c r="D5280">
        <v>1</v>
      </c>
      <c r="E5280" t="str">
        <f t="array" ref="E5280">_xlfn.IFS(C5280&lt;&gt;2,_xlfn.IFS(D5280=0,"主角之一",D5280=1,"角色",D5280=2,"男主",D5280=3,"女主"),C5280=2,"")</f>
        <v>角色</v>
      </c>
      <c r="G5280" t="s">
        <v>1014</v>
      </c>
      <c r="I5280" t="str">
        <f t="array" ref="I5280">_xlfn.IFS(OR(C5280=0,C5280=3),_xlfn.IFS(H5280=0,"漫改",H5280=1,"轻改",H5280=2,"原创",H5280=3,"Gal改",H5280=4,"游改",H5280=5,"原创偶像",H5280=6,"国产原创",H5280=7,"小说改"),C5280&lt;&gt;0,"")</f>
        <v/>
      </c>
      <c r="J5280" s="16" t="s">
        <v>11927</v>
      </c>
      <c r="M5280" t="str">
        <f t="shared" si="83"/>
        <v>エミリナ，《闪耀十字军》角色。</v>
      </c>
      <c r="O5280">
        <v>8</v>
      </c>
      <c r="P5280">
        <v>9</v>
      </c>
    </row>
    <row r="5281" spans="1:16">
      <c r="A5281" s="5" t="s">
        <v>11957</v>
      </c>
      <c r="B5281" t="s">
        <v>11958</v>
      </c>
      <c r="C5281">
        <v>1</v>
      </c>
      <c r="D5281">
        <v>0</v>
      </c>
      <c r="E5281" t="str">
        <f t="array" ref="E5281">_xlfn.IFS(C5281&lt;&gt;2,_xlfn.IFS(D5281=0,"主角之一",D5281=1,"角色",D5281=2,"男主",D5281=3,"女主"),C5281=2,"")</f>
        <v>主角之一</v>
      </c>
      <c r="G5281" t="s">
        <v>11959</v>
      </c>
      <c r="I5281" t="str">
        <f t="array" ref="I5281">_xlfn.IFS(OR(C5281=0,C5281=3),_xlfn.IFS(H5281=0,"漫改",H5281=1,"轻改",H5281=2,"原创",H5281=3,"Gal改",H5281=4,"游改",H5281=5,"原创偶像",H5281=6,"国产原创",H5281=7,"小说改"),C5281&lt;&gt;0,"")</f>
        <v/>
      </c>
      <c r="J5281" s="16" t="s">
        <v>11927</v>
      </c>
      <c r="M5281" t="str">
        <f t="shared" si="83"/>
        <v>小倉香菜，《变形！ ~成为那个女孩，想做什么就做什么~》主角之一。</v>
      </c>
      <c r="O5281">
        <v>2</v>
      </c>
      <c r="P5281">
        <v>8</v>
      </c>
    </row>
    <row r="5282" spans="1:16">
      <c r="A5282" s="5" t="s">
        <v>11960</v>
      </c>
      <c r="B5282" t="s">
        <v>11961</v>
      </c>
      <c r="C5282">
        <v>1</v>
      </c>
      <c r="D5282">
        <v>0</v>
      </c>
      <c r="E5282" t="str">
        <f t="array" ref="E5282">_xlfn.IFS(C5282&lt;&gt;2,_xlfn.IFS(D5282=0,"主角之一",D5282=1,"角色",D5282=2,"男主",D5282=3,"女主"),C5282=2,"")</f>
        <v>主角之一</v>
      </c>
      <c r="G5282" t="s">
        <v>5526</v>
      </c>
      <c r="I5282" t="str">
        <f t="array" ref="I5282">_xlfn.IFS(OR(C5282=0,C5282=3),_xlfn.IFS(H5282=0,"漫改",H5282=1,"轻改",H5282=2,"原创",H5282=3,"Gal改",H5282=4,"游改",H5282=5,"原创偶像",H5282=6,"国产原创",H5282=7,"小说改"),C5282&lt;&gt;0,"")</f>
        <v/>
      </c>
      <c r="J5282" s="16" t="s">
        <v>11927</v>
      </c>
      <c r="M5282" t="str">
        <f t="shared" si="83"/>
        <v>观岛香月，《秋之回忆5：中断的胶片》主角之一。</v>
      </c>
      <c r="O5282">
        <v>9</v>
      </c>
      <c r="P5282">
        <v>11</v>
      </c>
    </row>
    <row r="5283" spans="1:16">
      <c r="A5283" s="5" t="s">
        <v>11962</v>
      </c>
      <c r="B5283" t="s">
        <v>11963</v>
      </c>
      <c r="C5283">
        <v>1</v>
      </c>
      <c r="D5283">
        <v>0</v>
      </c>
      <c r="E5283" t="str">
        <f t="array" ref="E5283">_xlfn.IFS(C5283&lt;&gt;2,_xlfn.IFS(D5283=0,"主角之一",D5283=1,"角色",D5283=2,"男主",D5283=3,"女主"),C5283=2,"")</f>
        <v>主角之一</v>
      </c>
      <c r="G5283" t="s">
        <v>6084</v>
      </c>
      <c r="I5283" t="str">
        <f t="array" ref="I5283">_xlfn.IFS(OR(C5283=0,C5283=3),_xlfn.IFS(H5283=0,"漫改",H5283=1,"轻改",H5283=2,"原创",H5283=3,"Gal改",H5283=4,"游改",H5283=5,"原创偶像",H5283=6,"国产原创",H5283=7,"小说改"),C5283&lt;&gt;0,"")</f>
        <v/>
      </c>
      <c r="J5283" s="16" t="s">
        <v>11927</v>
      </c>
      <c r="M5283" t="str">
        <f t="shared" si="83"/>
        <v>阿久根志乃，《日冕之华》主角之一。</v>
      </c>
      <c r="O5283">
        <v>1</v>
      </c>
      <c r="P5283">
        <v>9</v>
      </c>
    </row>
    <row r="5284" spans="1:16">
      <c r="A5284" s="5" t="s">
        <v>11964</v>
      </c>
      <c r="B5284" t="s">
        <v>11965</v>
      </c>
      <c r="C5284">
        <v>1</v>
      </c>
      <c r="D5284">
        <v>0</v>
      </c>
      <c r="E5284" t="str">
        <f t="array" ref="E5284">_xlfn.IFS(C5284&lt;&gt;2,_xlfn.IFS(D5284=0,"主角之一",D5284=1,"角色",D5284=2,"男主",D5284=3,"女主"),C5284=2,"")</f>
        <v>主角之一</v>
      </c>
      <c r="G5284" t="s">
        <v>150</v>
      </c>
      <c r="I5284" t="str">
        <f t="array" ref="I5284">_xlfn.IFS(OR(C5284=0,C5284=3),_xlfn.IFS(H5284=0,"漫改",H5284=1,"轻改",H5284=2,"原创",H5284=3,"Gal改",H5284=4,"游改",H5284=5,"原创偶像",H5284=6,"国产原创",H5284=7,"小说改"),C5284&lt;&gt;0,"")</f>
        <v/>
      </c>
      <c r="J5284" s="16" t="s">
        <v>11927</v>
      </c>
      <c r="M5284" t="str">
        <f t="shared" si="83"/>
        <v>桐生梓，《Butterfly Seeker - 寻蝶者》主角之一。</v>
      </c>
      <c r="O5284">
        <v>3</v>
      </c>
      <c r="P5284">
        <v>3</v>
      </c>
    </row>
    <row r="5285" spans="1:16">
      <c r="A5285" s="5" t="s">
        <v>11994</v>
      </c>
      <c r="B5285" t="s">
        <v>11995</v>
      </c>
      <c r="C5285">
        <v>0</v>
      </c>
      <c r="D5285">
        <v>0</v>
      </c>
      <c r="E5285" t="str">
        <f t="array" ref="E5285">_xlfn.IFS(C5285&lt;&gt;2,_xlfn.IFS(D5285=0,"主角之一",D5285=1,"角色",D5285=2,"男主",D5285=3,"女主"),C5285=2,"")</f>
        <v>主角之一</v>
      </c>
      <c r="G5285" t="s">
        <v>5008</v>
      </c>
      <c r="H5285">
        <v>0</v>
      </c>
      <c r="I5285" t="str">
        <f t="array" ref="I5285">_xlfn.IFS(OR(C5285=0,C5285=3),_xlfn.IFS(H5285=0,"漫改",H5285=1,"轻改",H5285=2,"原创",H5285=3,"Gal改",H5285=4,"游改",H5285=5,"原创偶像",H5285=6,"国产原创",H5285=7,"小说改"),C5285&lt;&gt;0,"")</f>
        <v>漫改</v>
      </c>
      <c r="J5285" s="16" t="s">
        <v>11970</v>
      </c>
      <c r="M5285" t="str">
        <f t="shared" si="83"/>
        <v>舅舅，漫改动画《异世界舅舅》主角之一。</v>
      </c>
      <c r="O5285">
        <v>53</v>
      </c>
      <c r="P5285">
        <v>98</v>
      </c>
    </row>
    <row r="5286" spans="1:16">
      <c r="A5286" s="5" t="s">
        <v>11996</v>
      </c>
      <c r="B5286" t="s">
        <v>11997</v>
      </c>
      <c r="C5286">
        <v>0</v>
      </c>
      <c r="D5286">
        <v>1</v>
      </c>
      <c r="E5286" t="str">
        <f t="array" ref="E5286">_xlfn.IFS(C5286&lt;&gt;2,_xlfn.IFS(D5286=0,"主角之一",D5286=1,"角色",D5286=2,"男主",D5286=3,"女主"),C5286=2,"")</f>
        <v>角色</v>
      </c>
      <c r="G5286" t="s">
        <v>1759</v>
      </c>
      <c r="H5286">
        <v>0</v>
      </c>
      <c r="I5286" t="str">
        <f t="array" ref="I5286">_xlfn.IFS(OR(C5286=0,C5286=3),_xlfn.IFS(H5286=0,"漫改",H5286=1,"轻改",H5286=2,"原创",H5286=3,"Gal改",H5286=4,"游改",H5286=5,"原创偶像",H5286=6,"国产原创",H5286=7,"小说改"),C5286&lt;&gt;0,"")</f>
        <v>漫改</v>
      </c>
      <c r="J5286" s="16" t="s">
        <v>11970</v>
      </c>
      <c r="M5286" t="str">
        <f t="shared" si="83"/>
        <v>文斯莫克·蕾玖，漫改动画《海贼王》角色。</v>
      </c>
      <c r="O5286">
        <v>5</v>
      </c>
      <c r="P5286">
        <v>14</v>
      </c>
    </row>
    <row r="5287" spans="1:16">
      <c r="A5287" s="5" t="s">
        <v>11975</v>
      </c>
      <c r="B5287" t="s">
        <v>11976</v>
      </c>
      <c r="C5287">
        <v>0</v>
      </c>
      <c r="D5287">
        <v>0</v>
      </c>
      <c r="E5287" t="str">
        <f t="array" ref="E5287">_xlfn.IFS(C5287&lt;&gt;2,_xlfn.IFS(D5287=0,"主角之一",D5287=1,"角色",D5287=2,"男主",D5287=3,"女主"),C5287=2,"")</f>
        <v>主角之一</v>
      </c>
      <c r="G5287" t="s">
        <v>698</v>
      </c>
      <c r="H5287">
        <v>2</v>
      </c>
      <c r="I5287" t="str">
        <f t="array" ref="I5287">_xlfn.IFS(OR(C5287=0,C5287=3),_xlfn.IFS(H5287=0,"漫改",H5287=1,"轻改",H5287=2,"原创",H5287=3,"Gal改",H5287=4,"游改",H5287=5,"原创偶像",H5287=6,"国产原创",H5287=7,"小说改"),C5287&lt;&gt;0,"")</f>
        <v>原创</v>
      </c>
      <c r="J5287" s="16" t="s">
        <v>11970</v>
      </c>
      <c r="M5287" t="str">
        <f t="shared" si="83"/>
        <v>松前绪花，原创动画《花开伊吕波》主角之一。</v>
      </c>
      <c r="O5287">
        <v>90</v>
      </c>
      <c r="P5287">
        <v>585</v>
      </c>
    </row>
    <row r="5288" spans="1:16">
      <c r="A5288" s="5" t="s">
        <v>11977</v>
      </c>
      <c r="B5288" t="s">
        <v>11978</v>
      </c>
      <c r="C5288">
        <v>0</v>
      </c>
      <c r="D5288">
        <v>0</v>
      </c>
      <c r="E5288" t="str">
        <f t="array" ref="E5288">_xlfn.IFS(C5288&lt;&gt;2,_xlfn.IFS(D5288=0,"主角之一",D5288=1,"角色",D5288=2,"男主",D5288=3,"女主"),C5288=2,"")</f>
        <v>主角之一</v>
      </c>
      <c r="G5288" t="s">
        <v>1225</v>
      </c>
      <c r="H5288">
        <v>3</v>
      </c>
      <c r="I5288" t="str">
        <f t="array" ref="I5288">_xlfn.IFS(OR(C5288=0,C5288=3),_xlfn.IFS(H5288=0,"漫改",H5288=1,"轻改",H5288=2,"原创",H5288=3,"Gal改",H5288=4,"游改",H5288=5,"原创偶像",H5288=6,"国产原创",H5288=7,"小说改"),C5288&lt;&gt;0,"")</f>
        <v>Gal改</v>
      </c>
      <c r="J5288" s="16" t="s">
        <v>11970</v>
      </c>
      <c r="M5288" t="str">
        <f t="shared" si="83"/>
        <v>早仓舞衣，Gal改动画《写真女友》主角之一。</v>
      </c>
      <c r="O5288">
        <v>3</v>
      </c>
      <c r="P5288">
        <v>31</v>
      </c>
    </row>
    <row r="5289" spans="1:16">
      <c r="A5289" s="5" t="s">
        <v>11979</v>
      </c>
      <c r="B5289" t="s">
        <v>11980</v>
      </c>
      <c r="C5289">
        <v>0</v>
      </c>
      <c r="D5289">
        <v>0</v>
      </c>
      <c r="E5289" t="str">
        <f t="array" ref="E5289">_xlfn.IFS(C5289&lt;&gt;2,_xlfn.IFS(D5289=0,"主角之一",D5289=1,"角色",D5289=2,"男主",D5289=3,"女主"),C5289=2,"")</f>
        <v>主角之一</v>
      </c>
      <c r="G5289" t="s">
        <v>1973</v>
      </c>
      <c r="H5289">
        <v>0</v>
      </c>
      <c r="I5289" t="str">
        <f t="array" ref="I5289">_xlfn.IFS(OR(C5289=0,C5289=3),_xlfn.IFS(H5289=0,"漫改",H5289=1,"轻改",H5289=2,"原创",H5289=3,"Gal改",H5289=4,"游改",H5289=5,"原创偶像",H5289=6,"国产原创",H5289=7,"小说改"),C5289&lt;&gt;0,"")</f>
        <v>漫改</v>
      </c>
      <c r="J5289" s="16" t="s">
        <v>11970</v>
      </c>
      <c r="M5289" t="str">
        <f t="shared" si="83"/>
        <v>小松奈奈，漫改动画《娜娜》主角之一。</v>
      </c>
      <c r="O5289">
        <v>18</v>
      </c>
      <c r="P5289">
        <v>39</v>
      </c>
    </row>
    <row r="5290" spans="1:16">
      <c r="A5290" s="5" t="s">
        <v>11981</v>
      </c>
      <c r="B5290" t="s">
        <v>11982</v>
      </c>
      <c r="C5290">
        <v>0</v>
      </c>
      <c r="D5290">
        <v>0</v>
      </c>
      <c r="E5290" t="str">
        <f t="array" ref="E5290">_xlfn.IFS(C5290&lt;&gt;2,_xlfn.IFS(D5290=0,"主角之一",D5290=1,"角色",D5290=2,"男主",D5290=3,"女主"),C5290=2,"")</f>
        <v>主角之一</v>
      </c>
      <c r="G5290" t="s">
        <v>3387</v>
      </c>
      <c r="H5290">
        <v>4</v>
      </c>
      <c r="I5290" t="str">
        <f t="array" ref="I5290">_xlfn.IFS(OR(C5290=0,C5290=3),_xlfn.IFS(H5290=0,"漫改",H5290=1,"轻改",H5290=2,"原创",H5290=3,"Gal改",H5290=4,"游改",H5290=5,"原创偶像",H5290=6,"国产原创",H5290=7,"小说改"),C5290&lt;&gt;0,"")</f>
        <v>游改</v>
      </c>
      <c r="J5290" s="16" t="s">
        <v>11970</v>
      </c>
      <c r="M5290" t="str">
        <f t="shared" si="83"/>
        <v>信，游改动画《失忆症》主角之一。</v>
      </c>
      <c r="O5290">
        <v>10</v>
      </c>
      <c r="P5290">
        <v>36</v>
      </c>
    </row>
    <row r="5291" spans="1:16">
      <c r="A5291" s="5" t="s">
        <v>11968</v>
      </c>
      <c r="B5291" t="s">
        <v>11969</v>
      </c>
      <c r="C5291">
        <v>0</v>
      </c>
      <c r="D5291">
        <v>0</v>
      </c>
      <c r="E5291" t="str">
        <f t="array" ref="E5291">_xlfn.IFS(C5291&lt;&gt;2,_xlfn.IFS(D5291=0,"主角之一",D5291=1,"角色",D5291=2,"男主",D5291=3,"女主"),C5291=2,"")</f>
        <v>主角之一</v>
      </c>
      <c r="G5291" t="s">
        <v>231</v>
      </c>
      <c r="H5291">
        <v>0</v>
      </c>
      <c r="I5291" t="str">
        <f t="array" ref="I5291">_xlfn.IFS(OR(C5291=0,C5291=3),_xlfn.IFS(H5291=0,"漫改",H5291=1,"轻改",H5291=2,"原创",H5291=3,"Gal改",H5291=4,"游改",H5291=5,"原创偶像",H5291=6,"国产原创",H5291=7,"小说改"),C5291&lt;&gt;0,"")</f>
        <v>漫改</v>
      </c>
      <c r="J5291" s="16" t="s">
        <v>11970</v>
      </c>
      <c r="M5291" t="str">
        <f t="shared" si="83"/>
        <v>冢本天满，漫改动画《校园迷糊大王》主角之一。</v>
      </c>
      <c r="O5291">
        <v>28</v>
      </c>
      <c r="P5291">
        <v>94</v>
      </c>
    </row>
    <row r="5292" spans="1:16">
      <c r="A5292" s="5" t="s">
        <v>11983</v>
      </c>
      <c r="B5292" t="s">
        <v>11984</v>
      </c>
      <c r="C5292">
        <v>0</v>
      </c>
      <c r="D5292">
        <v>1</v>
      </c>
      <c r="E5292" t="str">
        <f t="array" ref="E5292">_xlfn.IFS(C5292&lt;&gt;2,_xlfn.IFS(D5292=0,"主角之一",D5292=1,"角色",D5292=2,"男主",D5292=3,"女主"),C5292=2,"")</f>
        <v>角色</v>
      </c>
      <c r="G5292" t="s">
        <v>1674</v>
      </c>
      <c r="H5292">
        <v>2</v>
      </c>
      <c r="I5292" t="str">
        <f t="array" ref="I5292">_xlfn.IFS(OR(C5292=0,C5292=3),_xlfn.IFS(H5292=0,"漫改",H5292=1,"轻改",H5292=2,"原创",H5292=3,"Gal改",H5292=4,"游改",H5292=5,"原创偶像",H5292=6,"国产原创",H5292=7,"小说改"),C5292&lt;&gt;0,"")</f>
        <v>原创</v>
      </c>
      <c r="J5292" s="16" t="s">
        <v>11970</v>
      </c>
      <c r="M5292" t="str">
        <f t="shared" si="83"/>
        <v>古菲亚，原创动画《革命机Valvrave》角色。</v>
      </c>
      <c r="O5292">
        <v>7</v>
      </c>
      <c r="P5292">
        <v>3</v>
      </c>
    </row>
    <row r="5293" spans="1:16">
      <c r="A5293" s="5" t="s">
        <v>11985</v>
      </c>
      <c r="B5293" t="s">
        <v>11986</v>
      </c>
      <c r="C5293">
        <v>0</v>
      </c>
      <c r="D5293">
        <v>1</v>
      </c>
      <c r="E5293" t="str">
        <f t="array" ref="E5293">_xlfn.IFS(C5293&lt;&gt;2,_xlfn.IFS(D5293=0,"主角之一",D5293=1,"角色",D5293=2,"男主",D5293=3,"女主"),C5293=2,"")</f>
        <v>角色</v>
      </c>
      <c r="G5293" t="s">
        <v>414</v>
      </c>
      <c r="H5293">
        <v>2</v>
      </c>
      <c r="I5293" t="str">
        <f t="array" ref="I5293">_xlfn.IFS(OR(C5293=0,C5293=3),_xlfn.IFS(H5293=0,"漫改",H5293=1,"轻改",H5293=2,"原创",H5293=3,"Gal改",H5293=4,"游改",H5293=5,"原创偶像",H5293=6,"国产原创",H5293=7,"小说改"),C5293&lt;&gt;0,"")</f>
        <v>原创</v>
      </c>
      <c r="J5293" s="16" t="s">
        <v>11970</v>
      </c>
      <c r="M5293" t="str">
        <f t="shared" si="83"/>
        <v>蟹老板 &amp; 痞老板，原创动画《海绵宝宝》角色。</v>
      </c>
      <c r="O5293">
        <v>5</v>
      </c>
      <c r="P5293">
        <v>7</v>
      </c>
    </row>
    <row r="5294" spans="1:16">
      <c r="A5294" s="5" t="s">
        <v>11987</v>
      </c>
      <c r="B5294" t="s">
        <v>6795</v>
      </c>
      <c r="C5294">
        <v>0</v>
      </c>
      <c r="D5294">
        <v>1</v>
      </c>
      <c r="E5294" t="str">
        <f t="array" ref="E5294">_xlfn.IFS(C5294&lt;&gt;2,_xlfn.IFS(D5294=0,"主角之一",D5294=1,"角色",D5294=2,"男主",D5294=3,"女主"),C5294=2,"")</f>
        <v>角色</v>
      </c>
      <c r="G5294" t="s">
        <v>40</v>
      </c>
      <c r="H5294">
        <v>2</v>
      </c>
      <c r="I5294" t="str">
        <f t="array" ref="I5294">_xlfn.IFS(OR(C5294=0,C5294=3),_xlfn.IFS(H5294=0,"漫改",H5294=1,"轻改",H5294=2,"原创",H5294=3,"Gal改",H5294=4,"游改",H5294=5,"原创偶像",H5294=6,"国产原创",H5294=7,"小说改"),C5294&lt;&gt;0,"")</f>
        <v>原创</v>
      </c>
      <c r="J5294" s="16" t="s">
        <v>11970</v>
      </c>
      <c r="M5294" t="str">
        <f t="shared" si="83"/>
        <v>米卡，原创动画《少女与战车》角色。</v>
      </c>
      <c r="O5294">
        <v>30</v>
      </c>
      <c r="P5294">
        <v>66</v>
      </c>
    </row>
    <row r="5295" spans="1:16">
      <c r="A5295" s="5" t="s">
        <v>11988</v>
      </c>
      <c r="B5295" t="s">
        <v>11989</v>
      </c>
      <c r="C5295">
        <v>0</v>
      </c>
      <c r="D5295">
        <v>1</v>
      </c>
      <c r="E5295" t="str">
        <f t="array" ref="E5295">_xlfn.IFS(C5295&lt;&gt;2,_xlfn.IFS(D5295=0,"主角之一",D5295=1,"角色",D5295=2,"男主",D5295=3,"女主"),C5295=2,"")</f>
        <v>角色</v>
      </c>
      <c r="G5295" t="s">
        <v>4009</v>
      </c>
      <c r="H5295">
        <v>0</v>
      </c>
      <c r="I5295" t="str">
        <f t="array" ref="I5295">_xlfn.IFS(OR(C5295=0,C5295=3),_xlfn.IFS(H5295=0,"漫改",H5295=1,"轻改",H5295=2,"原创",H5295=3,"Gal改",H5295=4,"游改",H5295=5,"原创偶像",H5295=6,"国产原创",H5295=7,"小说改"),C5295&lt;&gt;0,"")</f>
        <v>漫改</v>
      </c>
      <c r="J5295" s="16" t="s">
        <v>11970</v>
      </c>
      <c r="M5295" t="str">
        <f t="shared" si="83"/>
        <v>露西·莫德·蒙哥马利，漫改动画《文豪野犬》角色。</v>
      </c>
      <c r="O5295">
        <v>11</v>
      </c>
      <c r="P5295">
        <v>15</v>
      </c>
    </row>
    <row r="5296" spans="1:16">
      <c r="A5296" s="5" t="s">
        <v>11990</v>
      </c>
      <c r="B5296" t="s">
        <v>11991</v>
      </c>
      <c r="C5296">
        <v>0</v>
      </c>
      <c r="D5296">
        <v>0</v>
      </c>
      <c r="E5296" t="str">
        <f t="array" ref="E5296">_xlfn.IFS(C5296&lt;&gt;2,_xlfn.IFS(D5296=0,"主角之一",D5296=1,"角色",D5296=2,"男主",D5296=3,"女主"),C5296=2,"")</f>
        <v>主角之一</v>
      </c>
      <c r="G5296" t="s">
        <v>470</v>
      </c>
      <c r="H5296">
        <v>2</v>
      </c>
      <c r="I5296" t="str">
        <f t="array" ref="I5296">_xlfn.IFS(OR(C5296=0,C5296=3),_xlfn.IFS(H5296=0,"漫改",H5296=1,"轻改",H5296=2,"原创",H5296=3,"Gal改",H5296=4,"游改",H5296=5,"原创偶像",H5296=6,"国产原创",H5296=7,"小说改"),C5296&lt;&gt;0,"")</f>
        <v>原创</v>
      </c>
      <c r="J5296" s="16" t="s">
        <v>11970</v>
      </c>
      <c r="M5296" t="str">
        <f t="shared" si="83"/>
        <v>常木耀，原创动画《清恋》主角之一。</v>
      </c>
      <c r="O5296">
        <v>61</v>
      </c>
      <c r="P5296">
        <v>125</v>
      </c>
    </row>
    <row r="5297" spans="1:16">
      <c r="A5297" s="5" t="s">
        <v>11992</v>
      </c>
      <c r="B5297" t="s">
        <v>9230</v>
      </c>
      <c r="C5297">
        <v>0</v>
      </c>
      <c r="D5297">
        <v>0</v>
      </c>
      <c r="E5297" t="str">
        <f t="array" ref="E5297">_xlfn.IFS(C5297&lt;&gt;2,_xlfn.IFS(D5297=0,"主角之一",D5297=1,"角色",D5297=2,"男主",D5297=3,"女主"),C5297=2,"")</f>
        <v>主角之一</v>
      </c>
      <c r="G5297" t="s">
        <v>11993</v>
      </c>
      <c r="H5297">
        <v>0</v>
      </c>
      <c r="I5297" t="str">
        <f t="array" ref="I5297">_xlfn.IFS(OR(C5297=0,C5297=3),_xlfn.IFS(H5297=0,"漫改",H5297=1,"轻改",H5297=2,"原创",H5297=3,"Gal改",H5297=4,"游改",H5297=5,"原创偶像",H5297=6,"国产原创",H5297=7,"小说改"),C5297&lt;&gt;0,"")</f>
        <v>漫改</v>
      </c>
      <c r="J5297" s="16" t="s">
        <v>11970</v>
      </c>
      <c r="M5297" t="str">
        <f t="shared" si="83"/>
        <v>九月，漫改动画《非人哉》主角之一。</v>
      </c>
      <c r="O5297">
        <v>2</v>
      </c>
      <c r="P5297">
        <v>26</v>
      </c>
    </row>
    <row r="5298" spans="1:16">
      <c r="A5298" s="5" t="s">
        <v>11971</v>
      </c>
      <c r="B5298" t="s">
        <v>11972</v>
      </c>
      <c r="C5298">
        <v>0</v>
      </c>
      <c r="D5298">
        <v>1</v>
      </c>
      <c r="E5298" t="str">
        <f t="array" ref="E5298">_xlfn.IFS(C5298&lt;&gt;2,_xlfn.IFS(D5298=0,"主角之一",D5298=1,"角色",D5298=2,"男主",D5298=3,"女主"),C5298=2,"")</f>
        <v>角色</v>
      </c>
      <c r="G5298" t="s">
        <v>5189</v>
      </c>
      <c r="H5298">
        <v>2</v>
      </c>
      <c r="I5298" t="str">
        <f t="array" ref="I5298">_xlfn.IFS(OR(C5298=0,C5298=3),_xlfn.IFS(H5298=0,"漫改",H5298=1,"轻改",H5298=2,"原创",H5298=3,"Gal改",H5298=4,"游改",H5298=5,"原创偶像",H5298=6,"国产原创",H5298=7,"小说改"),C5298&lt;&gt;0,"")</f>
        <v>原创</v>
      </c>
      <c r="J5298" s="16" t="s">
        <v>11970</v>
      </c>
      <c r="M5298" t="str">
        <f t="shared" si="83"/>
        <v>御影草时，原创动画《少女革命》角色。</v>
      </c>
      <c r="O5298">
        <v>7</v>
      </c>
      <c r="P5298">
        <v>15</v>
      </c>
    </row>
    <row r="5299" spans="1:16">
      <c r="A5299" s="5" t="s">
        <v>11973</v>
      </c>
      <c r="B5299" t="s">
        <v>11974</v>
      </c>
      <c r="C5299">
        <v>0</v>
      </c>
      <c r="D5299">
        <v>1</v>
      </c>
      <c r="E5299" t="str">
        <f t="array" ref="E5299">_xlfn.IFS(C5299&lt;&gt;2,_xlfn.IFS(D5299=0,"主角之一",D5299=1,"角色",D5299=2,"男主",D5299=3,"女主"),C5299=2,"")</f>
        <v>角色</v>
      </c>
      <c r="G5299" t="s">
        <v>276</v>
      </c>
      <c r="H5299">
        <v>0</v>
      </c>
      <c r="I5299" t="str">
        <f t="array" ref="I5299">_xlfn.IFS(OR(C5299=0,C5299=3),_xlfn.IFS(H5299=0,"漫改",H5299=1,"轻改",H5299=2,"原创",H5299=3,"Gal改",H5299=4,"游改",H5299=5,"原创偶像",H5299=6,"国产原创",H5299=7,"小说改"),C5299&lt;&gt;0,"")</f>
        <v>漫改</v>
      </c>
      <c r="J5299" s="16" t="s">
        <v>11970</v>
      </c>
      <c r="M5299" t="str">
        <f t="shared" si="83"/>
        <v>天王州雅典娜，漫改动画《旋风管家》角色。</v>
      </c>
      <c r="O5299">
        <v>17</v>
      </c>
      <c r="P5299">
        <v>66</v>
      </c>
    </row>
    <row r="5300" spans="1:16">
      <c r="A5300" s="5" t="s">
        <v>11998</v>
      </c>
      <c r="B5300" t="s">
        <v>11999</v>
      </c>
      <c r="C5300">
        <v>1</v>
      </c>
      <c r="D5300">
        <v>1</v>
      </c>
      <c r="E5300" t="str">
        <f t="array" ref="E5300">_xlfn.IFS(C5300&lt;&gt;2,_xlfn.IFS(D5300=0,"主角之一",D5300=1,"角色",D5300=2,"男主",D5300=3,"女主"),C5300=2,"")</f>
        <v>角色</v>
      </c>
      <c r="G5300" t="s">
        <v>2187</v>
      </c>
      <c r="I5300" t="str">
        <f t="array" ref="I5300">_xlfn.IFS(OR(C5300=0,C5300=3),_xlfn.IFS(H5300=0,"漫改",H5300=1,"轻改",H5300=2,"原创",H5300=3,"Gal改",H5300=4,"游改",H5300=5,"原创偶像",H5300=6,"国产原创",H5300=7,"小说改"),C5300&lt;&gt;0,"")</f>
        <v/>
      </c>
      <c r="J5300" s="16" t="s">
        <v>11970</v>
      </c>
      <c r="M5300" t="str">
        <f t="shared" si="83"/>
        <v>四十宫缀子，《壳之少女》角色。</v>
      </c>
      <c r="O5300">
        <v>34</v>
      </c>
      <c r="P5300">
        <v>54</v>
      </c>
    </row>
    <row r="5301" spans="1:16">
      <c r="A5301" s="5" t="s">
        <v>12000</v>
      </c>
      <c r="B5301" t="s">
        <v>12001</v>
      </c>
      <c r="C5301">
        <v>1</v>
      </c>
      <c r="D5301">
        <v>0</v>
      </c>
      <c r="E5301" t="str">
        <f t="array" ref="E5301">_xlfn.IFS(C5301&lt;&gt;2,_xlfn.IFS(D5301=0,"主角之一",D5301=1,"角色",D5301=2,"男主",D5301=3,"女主"),C5301=2,"")</f>
        <v>主角之一</v>
      </c>
      <c r="G5301" t="s">
        <v>3203</v>
      </c>
      <c r="I5301" t="str">
        <f t="array" ref="I5301">_xlfn.IFS(OR(C5301=0,C5301=3),_xlfn.IFS(H5301=0,"漫改",H5301=1,"轻改",H5301=2,"原创",H5301=3,"Gal改",H5301=4,"游改",H5301=5,"原创偶像",H5301=6,"国产原创",H5301=7,"小说改"),C5301&lt;&gt;0,"")</f>
        <v/>
      </c>
      <c r="J5301" s="16" t="s">
        <v>11970</v>
      </c>
      <c r="M5301" t="str">
        <f t="shared" si="83"/>
        <v>水ノ瀬琴里，《星辰恋曲的白色永恒》主角之一。</v>
      </c>
      <c r="O5301">
        <v>10</v>
      </c>
      <c r="P5301">
        <v>23</v>
      </c>
    </row>
    <row r="5302" spans="1:16">
      <c r="A5302" s="5" t="s">
        <v>12002</v>
      </c>
      <c r="B5302" t="s">
        <v>12003</v>
      </c>
      <c r="C5302">
        <v>1</v>
      </c>
      <c r="D5302">
        <v>0</v>
      </c>
      <c r="E5302" t="str">
        <f t="array" ref="E5302">_xlfn.IFS(C5302&lt;&gt;2,_xlfn.IFS(D5302=0,"主角之一",D5302=1,"角色",D5302=2,"男主",D5302=3,"女主"),C5302=2,"")</f>
        <v>主角之一</v>
      </c>
      <c r="G5302" t="s">
        <v>171</v>
      </c>
      <c r="I5302" t="str">
        <f t="array" ref="I5302">_xlfn.IFS(OR(C5302=0,C5302=3),_xlfn.IFS(H5302=0,"漫改",H5302=1,"轻改",H5302=2,"原创",H5302=3,"Gal改",H5302=4,"游改",H5302=5,"原创偶像",H5302=6,"国产原创",H5302=7,"小说改"),C5302&lt;&gt;0,"")</f>
        <v/>
      </c>
      <c r="J5302" s="16" t="s">
        <v>11970</v>
      </c>
      <c r="M5302" t="str">
        <f t="shared" si="83"/>
        <v>瀬川夏希，《星空下编织梦色未来》主角之一。</v>
      </c>
      <c r="O5302">
        <v>3</v>
      </c>
      <c r="P5302">
        <v>8</v>
      </c>
    </row>
    <row r="5303" spans="1:16">
      <c r="A5303" s="5" t="s">
        <v>12004</v>
      </c>
      <c r="B5303" t="s">
        <v>12005</v>
      </c>
      <c r="C5303">
        <v>1</v>
      </c>
      <c r="D5303">
        <v>0</v>
      </c>
      <c r="E5303" t="str">
        <f t="array" ref="E5303">_xlfn.IFS(C5303&lt;&gt;2,_xlfn.IFS(D5303=0,"主角之一",D5303=1,"角色",D5303=2,"男主",D5303=3,"女主"),C5303=2,"")</f>
        <v>主角之一</v>
      </c>
      <c r="G5303" t="s">
        <v>9409</v>
      </c>
      <c r="I5303" t="str">
        <f t="array" ref="I5303">_xlfn.IFS(OR(C5303=0,C5303=3),_xlfn.IFS(H5303=0,"漫改",H5303=1,"轻改",H5303=2,"原创",H5303=3,"Gal改",H5303=4,"游改",H5303=5,"原创偶像",H5303=6,"国产原创",H5303=7,"小说改"),C5303&lt;&gt;0,"")</f>
        <v/>
      </c>
      <c r="J5303" s="16" t="s">
        <v>11970</v>
      </c>
      <c r="M5303" t="str">
        <f t="shared" si="83"/>
        <v>真田美和子，《肢体洗》主角之一。</v>
      </c>
      <c r="O5303">
        <v>4</v>
      </c>
      <c r="P5303">
        <v>5</v>
      </c>
    </row>
    <row r="5304" spans="1:16">
      <c r="A5304" s="5" t="s">
        <v>12014</v>
      </c>
      <c r="B5304" t="s">
        <v>12015</v>
      </c>
      <c r="C5304">
        <v>2</v>
      </c>
      <c r="E5304" t="str">
        <f t="array" ref="E5304">_xlfn.IFS(C5304&lt;&gt;2,_xlfn.IFS(D5304=0,"主角之一",D5304=1,"角色",D5304=2,"男主",D5304=3,"女主"),C5304=2,"")</f>
        <v/>
      </c>
      <c r="I5304" t="str">
        <f t="array" ref="I5304">_xlfn.IFS(OR(C5304=0,C5304=3),_xlfn.IFS(H5304=0,"漫改",H5304=1,"轻改",H5304=2,"原创",H5304=3,"Gal改",H5304=4,"游改",H5304=5,"原创偶像",H5304=6,"国产原创",H5304=7,"小说改"),C5304&lt;&gt;0,"")</f>
        <v/>
      </c>
      <c r="J5304" s="16" t="s">
        <v>11970</v>
      </c>
      <c r="L5304" t="s">
        <v>1597</v>
      </c>
      <c r="M5304" t="str">
        <f t="shared" si="83"/>
        <v>龙月Selen，知名vtuber。</v>
      </c>
      <c r="O5304">
        <v>0</v>
      </c>
      <c r="P5304">
        <v>0</v>
      </c>
    </row>
    <row r="5305" spans="1:16">
      <c r="A5305" s="5" t="s">
        <v>12009</v>
      </c>
      <c r="B5305" t="s">
        <v>12010</v>
      </c>
      <c r="C5305">
        <v>2</v>
      </c>
      <c r="E5305" t="str">
        <f t="array" ref="E5305">_xlfn.IFS(C5305&lt;&gt;2,_xlfn.IFS(D5305=0,"主角之一",D5305=1,"角色",D5305=2,"男主",D5305=3,"女主"),C5305=2,"")</f>
        <v/>
      </c>
      <c r="I5305" t="str">
        <f t="array" ref="I5305">_xlfn.IFS(OR(C5305=0,C5305=3),_xlfn.IFS(H5305=0,"漫改",H5305=1,"轻改",H5305=2,"原创",H5305=3,"Gal改",H5305=4,"游改",H5305=5,"原创偶像",H5305=6,"国产原创",H5305=7,"小说改"),C5305&lt;&gt;0,"")</f>
        <v/>
      </c>
      <c r="J5305" s="16" t="s">
        <v>11970</v>
      </c>
      <c r="L5305" t="s">
        <v>12011</v>
      </c>
      <c r="M5305" t="str">
        <f t="shared" si="83"/>
        <v>久留美·温蒂，游戏《超侦探事件簿 雾雨谜宫》角色。</v>
      </c>
      <c r="O5305">
        <v>23</v>
      </c>
      <c r="P5305">
        <v>9</v>
      </c>
    </row>
    <row r="5306" spans="1:16">
      <c r="A5306" s="5" t="s">
        <v>12006</v>
      </c>
      <c r="B5306" t="s">
        <v>11539</v>
      </c>
      <c r="C5306">
        <v>2</v>
      </c>
      <c r="E5306" t="str">
        <f t="array" ref="E5306">_xlfn.IFS(C5306&lt;&gt;2,_xlfn.IFS(D5306=0,"主角之一",D5306=1,"角色",D5306=2,"男主",D5306=3,"女主"),C5306=2,"")</f>
        <v/>
      </c>
      <c r="I5306" t="str">
        <f t="array" ref="I5306">_xlfn.IFS(OR(C5306=0,C5306=3),_xlfn.IFS(H5306=0,"漫改",H5306=1,"轻改",H5306=2,"原创",H5306=3,"Gal改",H5306=4,"游改",H5306=5,"原创偶像",H5306=6,"国产原创",H5306=7,"小说改"),C5306&lt;&gt;0,"")</f>
        <v/>
      </c>
      <c r="J5306" s="16" t="s">
        <v>11970</v>
      </c>
      <c r="L5306" t="s">
        <v>11540</v>
      </c>
      <c r="M5306" t="str">
        <f t="shared" si="83"/>
        <v>龙凤，舰娘角色，原型为 龙凤号航空母舰</v>
      </c>
      <c r="O5306">
        <v>6</v>
      </c>
      <c r="P5306">
        <v>18</v>
      </c>
    </row>
    <row r="5307" spans="1:16">
      <c r="A5307" s="5" t="s">
        <v>12007</v>
      </c>
      <c r="B5307" t="s">
        <v>12008</v>
      </c>
      <c r="C5307">
        <v>2</v>
      </c>
      <c r="E5307" t="str">
        <f t="array" ref="E5307">_xlfn.IFS(C5307&lt;&gt;2,_xlfn.IFS(D5307=0,"主角之一",D5307=1,"角色",D5307=2,"男主",D5307=3,"女主"),C5307=2,"")</f>
        <v/>
      </c>
      <c r="I5307" t="str">
        <f t="array" ref="I5307">_xlfn.IFS(OR(C5307=0,C5307=3),_xlfn.IFS(H5307=0,"漫改",H5307=1,"轻改",H5307=2,"原创",H5307=3,"Gal改",H5307=4,"游改",H5307=5,"原创偶像",H5307=6,"国产原创",H5307=7,"小说改"),C5307&lt;&gt;0,"")</f>
        <v/>
      </c>
      <c r="J5307" s="16" t="s">
        <v>11970</v>
      </c>
      <c r="L5307" t="s">
        <v>124</v>
      </c>
      <c r="M5307" t="str">
        <f t="shared" si="83"/>
        <v>凯亚·亚尔伯里奇，游戏《原神》角色。</v>
      </c>
      <c r="O5307">
        <v>13</v>
      </c>
      <c r="P5307">
        <v>13</v>
      </c>
    </row>
    <row r="5308" spans="1:16">
      <c r="B5308" t="s">
        <v>12012</v>
      </c>
      <c r="C5308">
        <v>2</v>
      </c>
      <c r="E5308" t="str">
        <f t="array" ref="E5308">_xlfn.IFS(C5308&lt;&gt;2,_xlfn.IFS(D5308=0,"主角之一",D5308=1,"角色",D5308=2,"男主",D5308=3,"女主"),C5308=2,"")</f>
        <v/>
      </c>
      <c r="I5308" t="str">
        <f t="array" ref="I5308">_xlfn.IFS(OR(C5308=0,C5308=3),_xlfn.IFS(H5308=0,"漫改",H5308=1,"轻改",H5308=2,"原创",H5308=3,"Gal改",H5308=4,"游改",H5308=5,"原创偶像",H5308=6,"国产原创",H5308=7,"小说改"),C5308&lt;&gt;0,"")</f>
        <v/>
      </c>
      <c r="J5308" s="16" t="s">
        <v>11970</v>
      </c>
      <c r="L5308" t="s">
        <v>12013</v>
      </c>
      <c r="M5308" t="str">
        <f t="shared" si="83"/>
        <v>前卫，舰娘角色，原型为 前卫号战列舰</v>
      </c>
    </row>
    <row r="5309" spans="1:16">
      <c r="A5309" s="5" t="s">
        <v>12025</v>
      </c>
      <c r="B5309" t="s">
        <v>12026</v>
      </c>
      <c r="C5309">
        <v>0</v>
      </c>
      <c r="D5309">
        <v>0</v>
      </c>
      <c r="E5309" t="str">
        <f t="array" ref="E5309">_xlfn.IFS(C5309&lt;&gt;2,_xlfn.IFS(D5309=0,"主角之一",D5309=1,"角色",D5309=2,"男主",D5309=3,"女主"),C5309=2,"")</f>
        <v>主角之一</v>
      </c>
      <c r="G5309" t="s">
        <v>12027</v>
      </c>
      <c r="H5309">
        <v>0</v>
      </c>
      <c r="I5309" t="str">
        <f t="array" ref="I5309">_xlfn.IFS(OR(C5309=0,C5309=3),_xlfn.IFS(H5309=0,"漫改",H5309=1,"轻改",H5309=2,"原创",H5309=3,"Gal改",H5309=4,"游改",H5309=5,"原创偶像",H5309=6,"国产原创",H5309=7,"小说改"),C5309&lt;&gt;0,"")</f>
        <v>漫改</v>
      </c>
      <c r="J5309" s="16" t="s">
        <v>12018</v>
      </c>
      <c r="M5309" t="str">
        <f t="shared" si="83"/>
        <v>鸣海步，漫改动画《推理之绊》主角之一。</v>
      </c>
      <c r="O5309">
        <v>4</v>
      </c>
      <c r="P5309">
        <v>12</v>
      </c>
    </row>
    <row r="5310" spans="1:16">
      <c r="A5310" s="5" t="s">
        <v>12028</v>
      </c>
      <c r="B5310" t="s">
        <v>12029</v>
      </c>
      <c r="C5310">
        <v>0</v>
      </c>
      <c r="D5310">
        <v>0</v>
      </c>
      <c r="E5310" t="str">
        <f t="array" ref="E5310">_xlfn.IFS(C5310&lt;&gt;2,_xlfn.IFS(D5310=0,"主角之一",D5310=1,"角色",D5310=2,"男主",D5310=3,"女主"),C5310=2,"")</f>
        <v>主角之一</v>
      </c>
      <c r="G5310" t="s">
        <v>12030</v>
      </c>
      <c r="H5310">
        <v>0</v>
      </c>
      <c r="I5310" t="str">
        <f t="array" ref="I5310">_xlfn.IFS(OR(C5310=0,C5310=3),_xlfn.IFS(H5310=0,"漫改",H5310=1,"轻改",H5310=2,"原创",H5310=3,"Gal改",H5310=4,"游改",H5310=5,"原创偶像",H5310=6,"国产原创",H5310=7,"小说改"),C5310&lt;&gt;0,"")</f>
        <v>漫改</v>
      </c>
      <c r="J5310" s="16" t="s">
        <v>12018</v>
      </c>
      <c r="M5310" t="str">
        <f t="shared" si="83"/>
        <v>泰德·克莱恩，漫改动画《七鬼神》主角之一。</v>
      </c>
      <c r="O5310">
        <v>1</v>
      </c>
      <c r="P5310">
        <v>17</v>
      </c>
    </row>
    <row r="5311" spans="1:16">
      <c r="A5311" s="5" t="s">
        <v>12031</v>
      </c>
      <c r="B5311" t="s">
        <v>12032</v>
      </c>
      <c r="C5311">
        <v>0</v>
      </c>
      <c r="D5311">
        <v>0</v>
      </c>
      <c r="E5311" t="str">
        <f t="array" ref="E5311">_xlfn.IFS(C5311&lt;&gt;2,_xlfn.IFS(D5311=0,"主角之一",D5311=1,"角色",D5311=2,"男主",D5311=3,"女主"),C5311=2,"")</f>
        <v>主角之一</v>
      </c>
      <c r="G5311" t="s">
        <v>2447</v>
      </c>
      <c r="H5311">
        <v>3</v>
      </c>
      <c r="I5311" t="str">
        <f t="array" ref="I5311">_xlfn.IFS(OR(C5311=0,C5311=3),_xlfn.IFS(H5311=0,"漫改",H5311=1,"轻改",H5311=2,"原创",H5311=3,"Gal改",H5311=4,"游改",H5311=5,"原创偶像",H5311=6,"国产原创",H5311=7,"小说改"),C5311&lt;&gt;0,"")</f>
        <v>Gal改</v>
      </c>
      <c r="J5311" s="16" t="s">
        <v>12018</v>
      </c>
      <c r="M5311" t="str">
        <f t="shared" si="83"/>
        <v>凤鸣，Gal改动画《我们没有翅膀》主角之一。</v>
      </c>
      <c r="O5311">
        <v>20</v>
      </c>
      <c r="P5311">
        <v>66</v>
      </c>
    </row>
    <row r="5312" spans="1:16">
      <c r="A5312" s="5" t="s">
        <v>12033</v>
      </c>
      <c r="B5312" t="s">
        <v>12034</v>
      </c>
      <c r="C5312">
        <v>0</v>
      </c>
      <c r="D5312">
        <v>0</v>
      </c>
      <c r="E5312" t="str">
        <f t="array" ref="E5312">_xlfn.IFS(C5312&lt;&gt;2,_xlfn.IFS(D5312=0,"主角之一",D5312=1,"角色",D5312=2,"男主",D5312=3,"女主"),C5312=2,"")</f>
        <v>主角之一</v>
      </c>
      <c r="G5312" t="s">
        <v>1375</v>
      </c>
      <c r="H5312">
        <v>0</v>
      </c>
      <c r="I5312" t="str">
        <f t="array" ref="I5312">_xlfn.IFS(OR(C5312=0,C5312=3),_xlfn.IFS(H5312=0,"漫改",H5312=1,"轻改",H5312=2,"原创",H5312=3,"Gal改",H5312=4,"游改",H5312=5,"原创偶像",H5312=6,"国产原创",H5312=7,"小说改"),C5312&lt;&gt;0,"")</f>
        <v>漫改</v>
      </c>
      <c r="J5312" s="16" t="s">
        <v>12018</v>
      </c>
      <c r="M5312" t="str">
        <f t="shared" si="83"/>
        <v>绵谷新，漫改动画《歌牌情缘》主角之一。</v>
      </c>
      <c r="O5312">
        <v>35</v>
      </c>
      <c r="P5312">
        <v>101</v>
      </c>
    </row>
    <row r="5313" spans="1:16">
      <c r="A5313" s="5" t="s">
        <v>12064</v>
      </c>
      <c r="B5313" t="s">
        <v>12065</v>
      </c>
      <c r="C5313">
        <v>0</v>
      </c>
      <c r="D5313">
        <v>0</v>
      </c>
      <c r="E5313" t="str">
        <f t="array" ref="E5313">_xlfn.IFS(C5313&lt;&gt;2,_xlfn.IFS(D5313=0,"主角之一",D5313=1,"角色",D5313=2,"男主",D5313=3,"女主"),C5313=2,"")</f>
        <v>主角之一</v>
      </c>
      <c r="G5313" t="s">
        <v>10413</v>
      </c>
      <c r="H5313">
        <v>2</v>
      </c>
      <c r="I5313" t="str">
        <f t="array" ref="I5313">_xlfn.IFS(OR(C5313=0,C5313=3),_xlfn.IFS(H5313=0,"漫改",H5313=1,"轻改",H5313=2,"原创",H5313=3,"Gal改",H5313=4,"游改",H5313=5,"原创偶像",H5313=6,"国产原创",H5313=7,"小说改"),C5313&lt;&gt;0,"")</f>
        <v>原创</v>
      </c>
      <c r="J5313" s="16" t="s">
        <v>12018</v>
      </c>
      <c r="M5313" t="str">
        <f t="shared" si="83"/>
        <v>罗莉，原创动画《凸变英雄X》主角之一。</v>
      </c>
      <c r="O5313">
        <v>2</v>
      </c>
      <c r="P5313">
        <v>5</v>
      </c>
    </row>
    <row r="5314" spans="1:16">
      <c r="A5314" s="5" t="s">
        <v>12066</v>
      </c>
      <c r="B5314" t="s">
        <v>12067</v>
      </c>
      <c r="C5314">
        <v>0</v>
      </c>
      <c r="D5314">
        <v>0</v>
      </c>
      <c r="E5314" t="str">
        <f t="array" ref="E5314">_xlfn.IFS(C5314&lt;&gt;2,_xlfn.IFS(D5314=0,"主角之一",D5314=1,"角色",D5314=2,"男主",D5314=3,"女主"),C5314=2,"")</f>
        <v>主角之一</v>
      </c>
      <c r="G5314" t="s">
        <v>9169</v>
      </c>
      <c r="H5314">
        <v>2</v>
      </c>
      <c r="I5314" t="str">
        <f t="array" ref="I5314">_xlfn.IFS(OR(C5314=0,C5314=3),_xlfn.IFS(H5314=0,"漫改",H5314=1,"轻改",H5314=2,"原创",H5314=3,"Gal改",H5314=4,"游改",H5314=5,"原创偶像",H5314=6,"国产原创",H5314=7,"小说改"),C5314&lt;&gt;0,"")</f>
        <v>原创</v>
      </c>
      <c r="J5314" s="16" t="s">
        <v>12018</v>
      </c>
      <c r="M5314" t="str">
        <f t="shared" si="83"/>
        <v>北原镜华，原创动画《前桥魔女》主角之一。</v>
      </c>
      <c r="O5314">
        <v>24</v>
      </c>
      <c r="P5314">
        <v>37</v>
      </c>
    </row>
    <row r="5315" spans="1:16">
      <c r="A5315" s="5" t="s">
        <v>12021</v>
      </c>
      <c r="B5315" t="s">
        <v>12022</v>
      </c>
      <c r="C5315">
        <v>0</v>
      </c>
      <c r="D5315">
        <v>0</v>
      </c>
      <c r="E5315" t="str">
        <f t="array" ref="E5315">_xlfn.IFS(C5315&lt;&gt;2,_xlfn.IFS(D5315=0,"主角之一",D5315=1,"角色",D5315=2,"男主",D5315=3,"女主"),C5315=2,"")</f>
        <v>主角之一</v>
      </c>
      <c r="G5315" t="s">
        <v>231</v>
      </c>
      <c r="H5315">
        <v>0</v>
      </c>
      <c r="I5315" t="str">
        <f t="array" ref="I5315">_xlfn.IFS(OR(C5315=0,C5315=3),_xlfn.IFS(H5315=0,"漫改",H5315=1,"轻改",H5315=2,"原创",H5315=3,"Gal改",H5315=4,"游改",H5315=5,"原创偶像",H5315=6,"国产原创",H5315=7,"小说改"),C5315&lt;&gt;0,"")</f>
        <v>漫改</v>
      </c>
      <c r="J5315" s="16" t="s">
        <v>12018</v>
      </c>
      <c r="M5315" t="str">
        <f t="shared" si="83"/>
        <v>播磨拳儿，漫改动画《校园迷糊大王》主角之一。</v>
      </c>
      <c r="O5315">
        <v>54</v>
      </c>
      <c r="P5315">
        <v>72</v>
      </c>
    </row>
    <row r="5316" spans="1:16">
      <c r="A5316" s="5" t="s">
        <v>12035</v>
      </c>
      <c r="B5316" t="s">
        <v>12036</v>
      </c>
      <c r="C5316">
        <v>0</v>
      </c>
      <c r="D5316">
        <v>0</v>
      </c>
      <c r="E5316" t="str">
        <f t="array" ref="E5316">_xlfn.IFS(C5316&lt;&gt;2,_xlfn.IFS(D5316=0,"主角之一",D5316=1,"角色",D5316=2,"男主",D5316=3,"女主"),C5316=2,"")</f>
        <v>主角之一</v>
      </c>
      <c r="G5316" t="s">
        <v>416</v>
      </c>
      <c r="H5316">
        <v>0</v>
      </c>
      <c r="I5316" t="str">
        <f t="array" ref="I5316">_xlfn.IFS(OR(C5316=0,C5316=3),_xlfn.IFS(H5316=0,"漫改",H5316=1,"轻改",H5316=2,"原创",H5316=3,"Gal改",H5316=4,"游改",H5316=5,"原创偶像",H5316=6,"国产原创",H5316=7,"小说改"),C5316&lt;&gt;0,"")</f>
        <v>漫改</v>
      </c>
      <c r="J5316" s="16" t="s">
        <v>12018</v>
      </c>
      <c r="K5316" s="17">
        <v>1</v>
      </c>
      <c r="M5316" t="str">
        <f t="shared" si="83"/>
        <v>九条可怜，漫改动画《黄金拼图》主角之一。【芳文社】</v>
      </c>
      <c r="O5316">
        <v>69</v>
      </c>
      <c r="P5316">
        <v>311</v>
      </c>
    </row>
    <row r="5317" spans="1:16">
      <c r="A5317" s="5" t="s">
        <v>12016</v>
      </c>
      <c r="B5317" t="s">
        <v>12017</v>
      </c>
      <c r="C5317">
        <v>0</v>
      </c>
      <c r="D5317">
        <v>0</v>
      </c>
      <c r="E5317" t="str">
        <f t="array" ref="E5317">_xlfn.IFS(C5317&lt;&gt;2,_xlfn.IFS(D5317=0,"主角之一",D5317=1,"角色",D5317=2,"男主",D5317=3,"女主"),C5317=2,"")</f>
        <v>主角之一</v>
      </c>
      <c r="G5317" t="s">
        <v>2632</v>
      </c>
      <c r="H5317">
        <v>0</v>
      </c>
      <c r="I5317" t="str">
        <f t="array" ref="I5317">_xlfn.IFS(OR(C5317=0,C5317=3),_xlfn.IFS(H5317=0,"漫改",H5317=1,"轻改",H5317=2,"原创",H5317=3,"Gal改",H5317=4,"游改",H5317=5,"原创偶像",H5317=6,"国产原创",H5317=7,"小说改"),C5317&lt;&gt;0,"")</f>
        <v>漫改</v>
      </c>
      <c r="J5317" s="16" t="s">
        <v>12018</v>
      </c>
      <c r="K5317"/>
      <c r="M5317" t="str">
        <f t="shared" si="83"/>
        <v>星矢，漫改动画《圣斗士星矢》主角之一。</v>
      </c>
      <c r="O5317">
        <v>3</v>
      </c>
      <c r="P5317">
        <v>13</v>
      </c>
    </row>
    <row r="5318" spans="1:16">
      <c r="A5318" s="5" t="s">
        <v>12037</v>
      </c>
      <c r="B5318" t="s">
        <v>12038</v>
      </c>
      <c r="C5318">
        <v>0</v>
      </c>
      <c r="D5318">
        <v>0</v>
      </c>
      <c r="E5318" t="str">
        <f t="array" ref="E5318">_xlfn.IFS(C5318&lt;&gt;2,_xlfn.IFS(D5318=0,"主角之一",D5318=1,"角色",D5318=2,"男主",D5318=3,"女主"),C5318=2,"")</f>
        <v>主角之一</v>
      </c>
      <c r="G5318" t="s">
        <v>6819</v>
      </c>
      <c r="H5318">
        <v>0</v>
      </c>
      <c r="I5318" t="str">
        <f t="array" ref="I5318">_xlfn.IFS(OR(C5318=0,C5318=3),_xlfn.IFS(H5318=0,"漫改",H5318=1,"轻改",H5318=2,"原创",H5318=3,"Gal改",H5318=4,"游改",H5318=5,"原创偶像",H5318=6,"国产原创",H5318=7,"小说改"),C5318&lt;&gt;0,"")</f>
        <v>漫改</v>
      </c>
      <c r="J5318" s="16" t="s">
        <v>12018</v>
      </c>
      <c r="M5318" t="str">
        <f t="shared" si="83"/>
        <v>藤宫香织，漫改动画《一周的朋友。》主角之一。</v>
      </c>
      <c r="O5318">
        <v>20</v>
      </c>
      <c r="P5318">
        <v>147</v>
      </c>
    </row>
    <row r="5319" spans="1:16">
      <c r="A5319" s="5" t="s">
        <v>12039</v>
      </c>
      <c r="B5319" t="s">
        <v>12040</v>
      </c>
      <c r="C5319">
        <v>0</v>
      </c>
      <c r="D5319">
        <v>0</v>
      </c>
      <c r="E5319" t="str">
        <f t="array" ref="E5319">_xlfn.IFS(C5319&lt;&gt;2,_xlfn.IFS(D5319=0,"主角之一",D5319=1,"角色",D5319=2,"男主",D5319=3,"女主"),C5319=2,"")</f>
        <v>主角之一</v>
      </c>
      <c r="G5319" t="s">
        <v>206</v>
      </c>
      <c r="H5319">
        <v>4</v>
      </c>
      <c r="I5319" t="str">
        <f t="array" ref="I5319">_xlfn.IFS(OR(C5319=0,C5319=3),_xlfn.IFS(H5319=0,"漫改",H5319=1,"轻改",H5319=2,"原创",H5319=3,"Gal改",H5319=4,"游改",H5319=5,"原创偶像",H5319=6,"国产原创",H5319=7,"小说改"),C5319&lt;&gt;0,"")</f>
        <v>游改</v>
      </c>
      <c r="J5319" s="16" t="s">
        <v>12018</v>
      </c>
      <c r="M5319" t="str">
        <f t="shared" si="83"/>
        <v>本田未央，游改动画《偶像大师 灰姑娘女孩》主角之一。</v>
      </c>
      <c r="O5319">
        <v>36</v>
      </c>
      <c r="P5319">
        <v>43</v>
      </c>
    </row>
    <row r="5320" spans="1:16">
      <c r="A5320" s="5" t="s">
        <v>12041</v>
      </c>
      <c r="B5320" t="s">
        <v>12042</v>
      </c>
      <c r="C5320">
        <v>0</v>
      </c>
      <c r="D5320">
        <v>0</v>
      </c>
      <c r="E5320" t="str">
        <f t="array" ref="E5320">_xlfn.IFS(C5320&lt;&gt;2,_xlfn.IFS(D5320=0,"主角之一",D5320=1,"角色",D5320=2,"男主",D5320=3,"女主"),C5320=2,"")</f>
        <v>主角之一</v>
      </c>
      <c r="G5320" t="s">
        <v>9279</v>
      </c>
      <c r="H5320">
        <v>1</v>
      </c>
      <c r="I5320" t="str">
        <f t="array" ref="I5320">_xlfn.IFS(OR(C5320=0,C5320=3),_xlfn.IFS(H5320=0,"漫改",H5320=1,"轻改",H5320=2,"原创",H5320=3,"Gal改",H5320=4,"游改",H5320=5,"原创偶像",H5320=6,"国产原创",H5320=7,"小说改"),C5320&lt;&gt;0,"")</f>
        <v>轻改</v>
      </c>
      <c r="J5320" s="16" t="s">
        <v>12018</v>
      </c>
      <c r="M5320" t="str">
        <f t="shared" si="83"/>
        <v>一宮惠瑠奈，轻改动画《御神乐学园组曲》主角之一。</v>
      </c>
      <c r="O5320">
        <v>13</v>
      </c>
      <c r="P5320">
        <v>23</v>
      </c>
    </row>
    <row r="5321" spans="1:16">
      <c r="A5321" s="5" t="s">
        <v>12043</v>
      </c>
      <c r="B5321" t="s">
        <v>12044</v>
      </c>
      <c r="C5321">
        <v>0</v>
      </c>
      <c r="D5321">
        <v>1</v>
      </c>
      <c r="E5321" t="str">
        <f t="array" ref="E5321">_xlfn.IFS(C5321&lt;&gt;2,_xlfn.IFS(D5321=0,"主角之一",D5321=1,"角色",D5321=2,"男主",D5321=3,"女主"),C5321=2,"")</f>
        <v>角色</v>
      </c>
      <c r="G5321" t="s">
        <v>12045</v>
      </c>
      <c r="H5321">
        <v>2</v>
      </c>
      <c r="I5321" t="str">
        <f t="array" ref="I5321">_xlfn.IFS(OR(C5321=0,C5321=3),_xlfn.IFS(H5321=0,"漫改",H5321=1,"轻改",H5321=2,"原创",H5321=3,"Gal改",H5321=4,"游改",H5321=5,"原创偶像",H5321=6,"国产原创",H5321=7,"小说改"),C5321&lt;&gt;0,"")</f>
        <v>原创</v>
      </c>
      <c r="J5321" s="16" t="s">
        <v>12018</v>
      </c>
      <c r="M5321" t="str">
        <f t="shared" ref="M5321:M5384" si="84">_xlfn.CONCAT(_xlfn.IFS(C5321=0,_xlfn.CONCAT(B5321,"，",I5321,"动画","《",G5321,"》",E5321,"。"),C5321=1,_xlfn.CONCAT(B5321,"，《",G5321,"》",E5321,"。"),C5321=2,_xlfn.CONCAT(B5321,"，",L5321),C5321=3,_xlfn.CONCAT(B5321,"，动画电影《",G5321,"》",E5321,"。")),_xlfn.IFS(K5321=1,"【芳文社】",K5321=0,""))</f>
        <v>立花泷 &amp; 宫水三叶，原创动画《你的名字。》角色。</v>
      </c>
      <c r="O5321">
        <v>125</v>
      </c>
      <c r="P5321">
        <v>607</v>
      </c>
    </row>
    <row r="5322" spans="1:16">
      <c r="A5322" s="5" t="s">
        <v>12046</v>
      </c>
      <c r="B5322" t="s">
        <v>12047</v>
      </c>
      <c r="C5322">
        <v>0</v>
      </c>
      <c r="D5322">
        <v>0</v>
      </c>
      <c r="E5322" t="str">
        <f t="array" ref="E5322">_xlfn.IFS(C5322&lt;&gt;2,_xlfn.IFS(D5322=0,"主角之一",D5322=1,"角色",D5322=2,"男主",D5322=3,"女主"),C5322=2,"")</f>
        <v>主角之一</v>
      </c>
      <c r="G5322" t="s">
        <v>11017</v>
      </c>
      <c r="H5322">
        <v>4</v>
      </c>
      <c r="I5322" t="str">
        <f t="array" ref="I5322">_xlfn.IFS(OR(C5322=0,C5322=3),_xlfn.IFS(H5322=0,"漫改",H5322=1,"轻改",H5322=2,"原创",H5322=3,"Gal改",H5322=4,"游改",H5322=5,"原创偶像",H5322=6,"国产原创",H5322=7,"小说改"),C5322&lt;&gt;0,"")</f>
        <v>游改</v>
      </c>
      <c r="J5322" s="16" t="s">
        <v>12018</v>
      </c>
      <c r="M5322" t="str">
        <f t="shared" si="84"/>
        <v>安，游改动画《玛纳利亚的密友》主角之一。</v>
      </c>
      <c r="O5322">
        <v>34</v>
      </c>
      <c r="P5322">
        <v>87</v>
      </c>
    </row>
    <row r="5323" spans="1:16">
      <c r="A5323" s="5" t="s">
        <v>12048</v>
      </c>
      <c r="B5323" t="s">
        <v>12049</v>
      </c>
      <c r="C5323">
        <v>0</v>
      </c>
      <c r="D5323">
        <v>0</v>
      </c>
      <c r="E5323" t="str">
        <f t="array" ref="E5323">_xlfn.IFS(C5323&lt;&gt;2,_xlfn.IFS(D5323=0,"主角之一",D5323=1,"角色",D5323=2,"男主",D5323=3,"女主"),C5323=2,"")</f>
        <v>主角之一</v>
      </c>
      <c r="G5323" t="s">
        <v>3278</v>
      </c>
      <c r="H5323">
        <v>3</v>
      </c>
      <c r="I5323" t="str">
        <f t="array" ref="I5323">_xlfn.IFS(OR(C5323=0,C5323=3),_xlfn.IFS(H5323=0,"漫改",H5323=1,"轻改",H5323=2,"原创",H5323=3,"Gal改",H5323=4,"游改",H5323=5,"原创偶像",H5323=6,"国产原创",H5323=7,"小说改"),C5323&lt;&gt;0,"")</f>
        <v>Gal改</v>
      </c>
      <c r="J5323" s="16" t="s">
        <v>12018</v>
      </c>
      <c r="M5323" t="str">
        <f t="shared" si="84"/>
        <v>结城希亚，Gal改动画《9-nine-》主角之一。</v>
      </c>
      <c r="O5323">
        <v>63</v>
      </c>
      <c r="P5323">
        <v>282</v>
      </c>
    </row>
    <row r="5324" spans="1:16">
      <c r="A5324" s="5" t="s">
        <v>12050</v>
      </c>
      <c r="B5324" t="s">
        <v>12051</v>
      </c>
      <c r="C5324">
        <v>0</v>
      </c>
      <c r="D5324">
        <v>0</v>
      </c>
      <c r="E5324" t="str">
        <f t="array" ref="E5324">_xlfn.IFS(C5324&lt;&gt;2,_xlfn.IFS(D5324=0,"主角之一",D5324=1,"角色",D5324=2,"男主",D5324=3,"女主"),C5324=2,"")</f>
        <v>主角之一</v>
      </c>
      <c r="G5324" t="s">
        <v>2714</v>
      </c>
      <c r="H5324">
        <v>0</v>
      </c>
      <c r="I5324" t="str">
        <f t="array" ref="I5324">_xlfn.IFS(OR(C5324=0,C5324=3),_xlfn.IFS(H5324=0,"漫改",H5324=1,"轻改",H5324=2,"原创",H5324=3,"Gal改",H5324=4,"游改",H5324=5,"原创偶像",H5324=6,"国产原创",H5324=7,"小说改"),C5324&lt;&gt;0,"")</f>
        <v>漫改</v>
      </c>
      <c r="J5324" s="16" t="s">
        <v>12018</v>
      </c>
      <c r="M5324" t="str">
        <f t="shared" si="84"/>
        <v>月咏几斗，漫改动画《守护甜心！》主角之一。</v>
      </c>
      <c r="O5324">
        <v>4</v>
      </c>
      <c r="P5324">
        <v>20</v>
      </c>
    </row>
    <row r="5325" spans="1:16">
      <c r="A5325" s="5" t="s">
        <v>12052</v>
      </c>
      <c r="B5325" t="s">
        <v>12053</v>
      </c>
      <c r="C5325">
        <v>0</v>
      </c>
      <c r="D5325">
        <v>0</v>
      </c>
      <c r="E5325" t="str">
        <f t="array" ref="E5325">_xlfn.IFS(C5325&lt;&gt;2,_xlfn.IFS(D5325=0,"主角之一",D5325=1,"角色",D5325=2,"男主",D5325=3,"女主"),C5325=2,"")</f>
        <v>主角之一</v>
      </c>
      <c r="G5325" t="s">
        <v>2093</v>
      </c>
      <c r="H5325">
        <v>1</v>
      </c>
      <c r="I5325" t="str">
        <f t="array" ref="I5325">_xlfn.IFS(OR(C5325=0,C5325=3),_xlfn.IFS(H5325=0,"漫改",H5325=1,"轻改",H5325=2,"原创",H5325=3,"Gal改",H5325=4,"游改",H5325=5,"原创偶像",H5325=6,"国产原创",H5325=7,"小说改"),C5325&lt;&gt;0,"")</f>
        <v>轻改</v>
      </c>
      <c r="J5325" s="16" t="s">
        <v>12018</v>
      </c>
      <c r="M5325" t="str">
        <f t="shared" si="84"/>
        <v>金城空，轻改动画《天使的3P!》主角之一。</v>
      </c>
      <c r="O5325">
        <v>8</v>
      </c>
      <c r="P5325">
        <v>45</v>
      </c>
    </row>
    <row r="5326" spans="1:16">
      <c r="A5326" s="5" t="s">
        <v>12023</v>
      </c>
      <c r="B5326" t="s">
        <v>12024</v>
      </c>
      <c r="C5326">
        <v>0</v>
      </c>
      <c r="D5326">
        <v>0</v>
      </c>
      <c r="E5326" t="str">
        <f t="array" ref="E5326">_xlfn.IFS(C5326&lt;&gt;2,_xlfn.IFS(D5326=0,"主角之一",D5326=1,"角色",D5326=2,"男主",D5326=3,"女主"),C5326=2,"")</f>
        <v>主角之一</v>
      </c>
      <c r="G5326" t="s">
        <v>2570</v>
      </c>
      <c r="H5326">
        <v>0</v>
      </c>
      <c r="I5326" t="str">
        <f t="array" ref="I5326">_xlfn.IFS(OR(C5326=0,C5326=3),_xlfn.IFS(H5326=0,"漫改",H5326=1,"轻改",H5326=2,"原创",H5326=3,"Gal改",H5326=4,"游改",H5326=5,"原创偶像",H5326=6,"国产原创",H5326=7,"小说改"),C5326&lt;&gt;0,"")</f>
        <v>漫改</v>
      </c>
      <c r="J5326" s="16" t="s">
        <v>12018</v>
      </c>
      <c r="M5326" t="str">
        <f t="shared" si="84"/>
        <v>青山素子，漫改动画《纯情房东俏房客》主角之一。</v>
      </c>
      <c r="O5326">
        <v>4</v>
      </c>
      <c r="P5326">
        <v>23</v>
      </c>
    </row>
    <row r="5327" spans="1:16">
      <c r="A5327" s="5" t="s">
        <v>12019</v>
      </c>
      <c r="B5327" t="s">
        <v>12020</v>
      </c>
      <c r="C5327">
        <v>0</v>
      </c>
      <c r="D5327">
        <v>1</v>
      </c>
      <c r="E5327" t="str">
        <f t="array" ref="E5327">_xlfn.IFS(C5327&lt;&gt;2,_xlfn.IFS(D5327=0,"主角之一",D5327=1,"角色",D5327=2,"男主",D5327=3,"女主"),C5327=2,"")</f>
        <v>角色</v>
      </c>
      <c r="G5327" t="s">
        <v>5189</v>
      </c>
      <c r="H5327">
        <v>2</v>
      </c>
      <c r="I5327" t="str">
        <f t="array" ref="I5327">_xlfn.IFS(OR(C5327=0,C5327=3),_xlfn.IFS(H5327=0,"漫改",H5327=1,"轻改",H5327=2,"原创",H5327=3,"Gal改",H5327=4,"游改",H5327=5,"原创偶像",H5327=6,"国产原创",H5327=7,"小说改"),C5327&lt;&gt;0,"")</f>
        <v>原创</v>
      </c>
      <c r="J5327" s="16" t="s">
        <v>12018</v>
      </c>
      <c r="M5327" t="str">
        <f t="shared" si="84"/>
        <v>有栖川树璃，原创动画《少女革命》角色。</v>
      </c>
      <c r="O5327">
        <v>20</v>
      </c>
      <c r="P5327">
        <v>82</v>
      </c>
    </row>
    <row r="5328" spans="1:16">
      <c r="A5328" s="5" t="s">
        <v>12054</v>
      </c>
      <c r="B5328" t="s">
        <v>12055</v>
      </c>
      <c r="C5328">
        <v>0</v>
      </c>
      <c r="D5328">
        <v>0</v>
      </c>
      <c r="E5328" t="str">
        <f t="array" ref="E5328">_xlfn.IFS(C5328&lt;&gt;2,_xlfn.IFS(D5328=0,"主角之一",D5328=1,"角色",D5328=2,"男主",D5328=3,"女主"),C5328=2,"")</f>
        <v>主角之一</v>
      </c>
      <c r="G5328" t="s">
        <v>3684</v>
      </c>
      <c r="H5328">
        <v>0</v>
      </c>
      <c r="I5328" t="str">
        <f t="array" ref="I5328">_xlfn.IFS(OR(C5328=0,C5328=3),_xlfn.IFS(H5328=0,"漫改",H5328=1,"轻改",H5328=2,"原创",H5328=3,"Gal改",H5328=4,"游改",H5328=5,"原创偶像",H5328=6,"国产原创",H5328=7,"小说改"),C5328&lt;&gt;0,"")</f>
        <v>漫改</v>
      </c>
      <c r="J5328" s="16" t="s">
        <v>12018</v>
      </c>
      <c r="M5328" t="str">
        <f t="shared" si="84"/>
        <v>法琳，漫改动画《迷宫饭》主角之一。</v>
      </c>
      <c r="O5328">
        <v>42</v>
      </c>
      <c r="P5328">
        <v>156</v>
      </c>
    </row>
    <row r="5329" spans="1:16">
      <c r="A5329" s="5" t="s">
        <v>12056</v>
      </c>
      <c r="B5329" t="s">
        <v>12057</v>
      </c>
      <c r="C5329">
        <v>0</v>
      </c>
      <c r="D5329">
        <v>0</v>
      </c>
      <c r="E5329" t="str">
        <f t="array" ref="E5329">_xlfn.IFS(C5329&lt;&gt;2,_xlfn.IFS(D5329=0,"主角之一",D5329=1,"角色",D5329=2,"男主",D5329=3,"女主"),C5329=2,"")</f>
        <v>主角之一</v>
      </c>
      <c r="G5329" t="s">
        <v>82</v>
      </c>
      <c r="H5329">
        <v>2</v>
      </c>
      <c r="I5329" t="str">
        <f t="array" ref="I5329">_xlfn.IFS(OR(C5329=0,C5329=3),_xlfn.IFS(H5329=0,"漫改",H5329=1,"轻改",H5329=2,"原创",H5329=3,"Gal改",H5329=4,"游改",H5329=5,"原创偶像",H5329=6,"国产原创",H5329=7,"小说改"),C5329&lt;&gt;0,"")</f>
        <v>原创</v>
      </c>
      <c r="J5329" s="16" t="s">
        <v>12018</v>
      </c>
      <c r="M5329" t="str">
        <f t="shared" si="84"/>
        <v>内海将，原创动画《SSSS.古立特》主角之一。</v>
      </c>
      <c r="O5329">
        <v>46</v>
      </c>
      <c r="P5329">
        <v>16</v>
      </c>
    </row>
    <row r="5330" spans="1:16">
      <c r="A5330" s="5" t="s">
        <v>12058</v>
      </c>
      <c r="B5330" t="s">
        <v>12059</v>
      </c>
      <c r="C5330">
        <v>0</v>
      </c>
      <c r="D5330">
        <v>1</v>
      </c>
      <c r="E5330" t="str">
        <f t="array" ref="E5330">_xlfn.IFS(C5330&lt;&gt;2,_xlfn.IFS(D5330=0,"主角之一",D5330=1,"角色",D5330=2,"男主",D5330=3,"女主"),C5330=2,"")</f>
        <v>角色</v>
      </c>
      <c r="G5330" t="s">
        <v>9498</v>
      </c>
      <c r="H5330">
        <v>1</v>
      </c>
      <c r="I5330" t="str">
        <f t="array" ref="I5330">_xlfn.IFS(OR(C5330=0,C5330=3),_xlfn.IFS(H5330=0,"漫改",H5330=1,"轻改",H5330=2,"原创",H5330=3,"Gal改",H5330=4,"游改",H5330=5,"原创偶像",H5330=6,"国产原创",H5330=7,"小说改"),C5330&lt;&gt;0,"")</f>
        <v>轻改</v>
      </c>
      <c r="J5330" s="16" t="s">
        <v>12018</v>
      </c>
      <c r="M5330" t="str">
        <f t="shared" si="84"/>
        <v>奏，轻改动画《因为太怕痛就全点防御力了。》角色。</v>
      </c>
      <c r="O5330">
        <v>11</v>
      </c>
      <c r="P5330">
        <v>26</v>
      </c>
    </row>
    <row r="5331" spans="1:16">
      <c r="A5331" s="5" t="s">
        <v>12060</v>
      </c>
      <c r="B5331" t="s">
        <v>12061</v>
      </c>
      <c r="C5331">
        <v>0</v>
      </c>
      <c r="D5331">
        <v>0</v>
      </c>
      <c r="E5331" t="str">
        <f t="array" ref="E5331">_xlfn.IFS(C5331&lt;&gt;2,_xlfn.IFS(D5331=0,"主角之一",D5331=1,"角色",D5331=2,"男主",D5331=3,"女主"),C5331=2,"")</f>
        <v>主角之一</v>
      </c>
      <c r="G5331" t="s">
        <v>2053</v>
      </c>
      <c r="H5331">
        <v>0</v>
      </c>
      <c r="I5331" t="str">
        <f t="array" ref="I5331">_xlfn.IFS(OR(C5331=0,C5331=3),_xlfn.IFS(H5331=0,"漫改",H5331=1,"轻改",H5331=2,"原创",H5331=3,"Gal改",H5331=4,"游改",H5331=5,"原创偶像",H5331=6,"国产原创",H5331=7,"小说改"),C5331&lt;&gt;0,"")</f>
        <v>漫改</v>
      </c>
      <c r="J5331" s="16" t="s">
        <v>12018</v>
      </c>
      <c r="M5331" t="str">
        <f t="shared" si="84"/>
        <v>凤凰寺红叶，漫改动画《女神咖啡厅》主角之一。</v>
      </c>
      <c r="O5331">
        <v>15</v>
      </c>
      <c r="P5331">
        <v>54</v>
      </c>
    </row>
    <row r="5332" spans="1:16">
      <c r="A5332" s="5" t="s">
        <v>12062</v>
      </c>
      <c r="B5332" t="s">
        <v>12063</v>
      </c>
      <c r="C5332">
        <v>0</v>
      </c>
      <c r="D5332">
        <v>1</v>
      </c>
      <c r="E5332" t="str">
        <f t="array" ref="E5332">_xlfn.IFS(C5332&lt;&gt;2,_xlfn.IFS(D5332=0,"主角之一",D5332=1,"角色",D5332=2,"男主",D5332=3,"女主"),C5332=2,"")</f>
        <v>角色</v>
      </c>
      <c r="G5332" t="s">
        <v>11112</v>
      </c>
      <c r="H5332">
        <v>0</v>
      </c>
      <c r="I5332" t="str">
        <f t="array" ref="I5332">_xlfn.IFS(OR(C5332=0,C5332=3),_xlfn.IFS(H5332=0,"漫改",H5332=1,"轻改",H5332=2,"原创",H5332=3,"Gal改",H5332=4,"游改",H5332=5,"原创偶像",H5332=6,"国产原创",H5332=7,"小说改"),C5332&lt;&gt;0,"")</f>
        <v>漫改</v>
      </c>
      <c r="J5332" s="16" t="s">
        <v>12018</v>
      </c>
      <c r="M5332" t="str">
        <f t="shared" si="84"/>
        <v>新崎九遠，漫改动画《天空侵犯》角色。</v>
      </c>
      <c r="O5332">
        <v>1</v>
      </c>
      <c r="P5332">
        <v>13</v>
      </c>
    </row>
    <row r="5333" spans="1:16">
      <c r="A5333" s="5" t="s">
        <v>12091</v>
      </c>
      <c r="B5333" t="s">
        <v>12092</v>
      </c>
      <c r="C5333">
        <v>1</v>
      </c>
      <c r="D5333">
        <v>0</v>
      </c>
      <c r="E5333" t="str">
        <f t="array" ref="E5333">_xlfn.IFS(C5333&lt;&gt;2,_xlfn.IFS(D5333=0,"主角之一",D5333=1,"角色",D5333=2,"男主",D5333=3,"女主"),C5333=2,"")</f>
        <v>主角之一</v>
      </c>
      <c r="G5333" t="s">
        <v>183</v>
      </c>
      <c r="I5333" t="str">
        <f t="array" ref="I5333">_xlfn.IFS(OR(C5333=0,C5333=3),_xlfn.IFS(H5333=0,"漫改",H5333=1,"轻改",H5333=2,"原创",H5333=3,"Gal改",H5333=4,"游改",H5333=5,"原创偶像",H5333=6,"国产原创",H5333=7,"小说改"),C5333&lt;&gt;0,"")</f>
        <v/>
      </c>
      <c r="J5333" s="16" t="s">
        <v>12018</v>
      </c>
      <c r="M5333" t="str">
        <f t="shared" si="84"/>
        <v>月城最中，《炽焰天穹》主角之一。</v>
      </c>
      <c r="O5333">
        <v>1</v>
      </c>
      <c r="P5333">
        <v>10</v>
      </c>
    </row>
    <row r="5334" spans="1:16">
      <c r="A5334" s="5" t="s">
        <v>12070</v>
      </c>
      <c r="B5334" t="s">
        <v>12071</v>
      </c>
      <c r="C5334">
        <v>1</v>
      </c>
      <c r="D5334">
        <v>0</v>
      </c>
      <c r="E5334" t="str">
        <f t="array" ref="E5334">_xlfn.IFS(C5334&lt;&gt;2,_xlfn.IFS(D5334=0,"主角之一",D5334=1,"角色",D5334=2,"男主",D5334=3,"女主"),C5334=2,"")</f>
        <v>主角之一</v>
      </c>
      <c r="G5334" t="s">
        <v>8055</v>
      </c>
      <c r="I5334" t="str">
        <f t="array" ref="I5334">_xlfn.IFS(OR(C5334=0,C5334=3),_xlfn.IFS(H5334=0,"漫改",H5334=1,"轻改",H5334=2,"原创",H5334=3,"Gal改",H5334=4,"游改",H5334=5,"原创偶像",H5334=6,"国产原创",H5334=7,"小说改"),C5334&lt;&gt;0,"")</f>
        <v/>
      </c>
      <c r="J5334" s="16" t="s">
        <v>12018</v>
      </c>
      <c r="M5334" t="str">
        <f t="shared" si="84"/>
        <v>春日崎雪乃，《恋爱少女与守护之盾》主角之一。</v>
      </c>
      <c r="O5334">
        <v>5</v>
      </c>
      <c r="P5334">
        <v>10</v>
      </c>
    </row>
    <row r="5335" spans="1:16">
      <c r="A5335" s="5" t="s">
        <v>12072</v>
      </c>
      <c r="B5335" t="s">
        <v>12073</v>
      </c>
      <c r="C5335">
        <v>1</v>
      </c>
      <c r="D5335">
        <v>0</v>
      </c>
      <c r="E5335" t="str">
        <f t="array" ref="E5335">_xlfn.IFS(C5335&lt;&gt;2,_xlfn.IFS(D5335=0,"主角之一",D5335=1,"角色",D5335=2,"男主",D5335=3,"女主"),C5335=2,"")</f>
        <v>主角之一</v>
      </c>
      <c r="G5335" t="s">
        <v>808</v>
      </c>
      <c r="I5335" t="str">
        <f t="array" ref="I5335">_xlfn.IFS(OR(C5335=0,C5335=3),_xlfn.IFS(H5335=0,"漫改",H5335=1,"轻改",H5335=2,"原创",H5335=3,"Gal改",H5335=4,"游改",H5335=5,"原创偶像",H5335=6,"国产原创",H5335=7,"小说改"),C5335&lt;&gt;0,"")</f>
        <v/>
      </c>
      <c r="J5335" s="16" t="s">
        <v>12018</v>
      </c>
      <c r="M5335" t="str">
        <f t="shared" si="84"/>
        <v>东峰司，《五彩斑斓的世界》主角之一。</v>
      </c>
      <c r="O5335">
        <v>15</v>
      </c>
      <c r="P5335">
        <v>25</v>
      </c>
    </row>
    <row r="5336" spans="1:16">
      <c r="A5336" s="5" t="s">
        <v>12093</v>
      </c>
      <c r="B5336" t="s">
        <v>12094</v>
      </c>
      <c r="C5336">
        <v>1</v>
      </c>
      <c r="D5336">
        <v>1</v>
      </c>
      <c r="E5336" t="str">
        <f t="array" ref="E5336">_xlfn.IFS(C5336&lt;&gt;2,_xlfn.IFS(D5336=0,"主角之一",D5336=1,"角色",D5336=2,"男主",D5336=3,"女主"),C5336=2,"")</f>
        <v>角色</v>
      </c>
      <c r="G5336" t="s">
        <v>12095</v>
      </c>
      <c r="I5336" t="str">
        <f t="array" ref="I5336">_xlfn.IFS(OR(C5336=0,C5336=3),_xlfn.IFS(H5336=0,"漫改",H5336=1,"轻改",H5336=2,"原创",H5336=3,"Gal改",H5336=4,"游改",H5336=5,"原创偶像",H5336=6,"国产原创",H5336=7,"小说改"),C5336&lt;&gt;0,"")</f>
        <v/>
      </c>
      <c r="J5336" s="16" t="s">
        <v>12018</v>
      </c>
      <c r="M5336" t="str">
        <f t="shared" si="84"/>
        <v>哈克特·芒斯得，《火山的女儿》角色。</v>
      </c>
      <c r="O5336">
        <v>4</v>
      </c>
      <c r="P5336">
        <v>4</v>
      </c>
    </row>
    <row r="5337" spans="1:16">
      <c r="A5337" s="5" t="s">
        <v>12074</v>
      </c>
      <c r="B5337" t="s">
        <v>12075</v>
      </c>
      <c r="C5337">
        <v>1</v>
      </c>
      <c r="D5337">
        <v>0</v>
      </c>
      <c r="E5337" t="str">
        <f t="array" ref="E5337">_xlfn.IFS(C5337&lt;&gt;2,_xlfn.IFS(D5337=0,"主角之一",D5337=1,"角色",D5337=2,"男主",D5337=3,"女主"),C5337=2,"")</f>
        <v>主角之一</v>
      </c>
      <c r="G5337" t="s">
        <v>2877</v>
      </c>
      <c r="I5337" t="str">
        <f t="array" ref="I5337">_xlfn.IFS(OR(C5337=0,C5337=3),_xlfn.IFS(H5337=0,"漫改",H5337=1,"轻改",H5337=2,"原创",H5337=3,"Gal改",H5337=4,"游改",H5337=5,"原创偶像",H5337=6,"国产原创",H5337=7,"小说改"),C5337&lt;&gt;0,"")</f>
        <v/>
      </c>
      <c r="J5337" s="16" t="s">
        <v>12018</v>
      </c>
      <c r="M5337" t="str">
        <f t="shared" si="84"/>
        <v>河野兰，《谁杀死了知更鸟》主角之一。</v>
      </c>
      <c r="O5337">
        <v>1</v>
      </c>
      <c r="P5337">
        <v>3</v>
      </c>
    </row>
    <row r="5338" spans="1:16">
      <c r="A5338" s="5" t="s">
        <v>12076</v>
      </c>
      <c r="B5338" t="s">
        <v>12077</v>
      </c>
      <c r="C5338">
        <v>1</v>
      </c>
      <c r="D5338">
        <v>0</v>
      </c>
      <c r="E5338" t="str">
        <f t="array" ref="E5338">_xlfn.IFS(C5338&lt;&gt;2,_xlfn.IFS(D5338=0,"主角之一",D5338=1,"角色",D5338=2,"男主",D5338=3,"女主"),C5338=2,"")</f>
        <v>主角之一</v>
      </c>
      <c r="G5338" t="s">
        <v>6688</v>
      </c>
      <c r="I5338" t="str">
        <f t="array" ref="I5338">_xlfn.IFS(OR(C5338=0,C5338=3),_xlfn.IFS(H5338=0,"漫改",H5338=1,"轻改",H5338=2,"原创",H5338=3,"Gal改",H5338=4,"游改",H5338=5,"原创偶像",H5338=6,"国产原创",H5338=7,"小说改"),C5338&lt;&gt;0,"")</f>
        <v/>
      </c>
      <c r="J5338" s="16" t="s">
        <v>12018</v>
      </c>
      <c r="M5338" t="str">
        <f t="shared" si="84"/>
        <v>鼓堂诗名，《秋之回忆：勾指起誓的记忆》主角之一。</v>
      </c>
      <c r="O5338">
        <v>4</v>
      </c>
      <c r="P5338">
        <v>9</v>
      </c>
    </row>
    <row r="5339" spans="1:16">
      <c r="A5339" s="5" t="s">
        <v>12078</v>
      </c>
      <c r="B5339" t="s">
        <v>12079</v>
      </c>
      <c r="C5339">
        <v>1</v>
      </c>
      <c r="D5339">
        <v>0</v>
      </c>
      <c r="E5339" t="str">
        <f t="array" ref="E5339">_xlfn.IFS(C5339&lt;&gt;2,_xlfn.IFS(D5339=0,"主角之一",D5339=1,"角色",D5339=2,"男主",D5339=3,"女主"),C5339=2,"")</f>
        <v>主角之一</v>
      </c>
      <c r="G5339" t="s">
        <v>847</v>
      </c>
      <c r="I5339" t="str">
        <f t="array" ref="I5339">_xlfn.IFS(OR(C5339=0,C5339=3),_xlfn.IFS(H5339=0,"漫改",H5339=1,"轻改",H5339=2,"原创",H5339=3,"Gal改",H5339=4,"游改",H5339=5,"原创偶像",H5339=6,"国产原创",H5339=7,"小说改"),C5339&lt;&gt;0,"")</f>
        <v/>
      </c>
      <c r="J5339" s="16" t="s">
        <v>12018</v>
      </c>
      <c r="M5339" t="str">
        <f t="shared" si="84"/>
        <v>蒼木夏芽，《间接之恋》主角之一。</v>
      </c>
      <c r="O5339">
        <v>2</v>
      </c>
      <c r="P5339">
        <v>22</v>
      </c>
    </row>
    <row r="5340" spans="1:16">
      <c r="A5340" s="5" t="s">
        <v>12068</v>
      </c>
      <c r="B5340" t="s">
        <v>12069</v>
      </c>
      <c r="C5340">
        <v>1</v>
      </c>
      <c r="D5340">
        <v>0</v>
      </c>
      <c r="E5340" t="str">
        <f t="array" ref="E5340">_xlfn.IFS(C5340&lt;&gt;2,_xlfn.IFS(D5340=0,"主角之一",D5340=1,"角色",D5340=2,"男主",D5340=3,"女主"),C5340=2,"")</f>
        <v>主角之一</v>
      </c>
      <c r="G5340" t="s">
        <v>452</v>
      </c>
      <c r="I5340" t="str">
        <f t="array" ref="I5340">_xlfn.IFS(OR(C5340=0,C5340=3),_xlfn.IFS(H5340=0,"漫改",H5340=1,"轻改",H5340=2,"原创",H5340=3,"Gal改",H5340=4,"游改",H5340=5,"原创偶像",H5340=6,"国产原创",H5340=7,"小说改"),C5340&lt;&gt;0,"")</f>
        <v/>
      </c>
      <c r="J5340" s="16" t="s">
        <v>12018</v>
      </c>
      <c r="M5340" t="str">
        <f t="shared" si="84"/>
        <v>笹森花梨，《ToHeart2》主角之一。</v>
      </c>
      <c r="O5340">
        <v>3</v>
      </c>
      <c r="P5340">
        <v>20</v>
      </c>
    </row>
    <row r="5341" spans="1:16">
      <c r="A5341" s="5" t="s">
        <v>12080</v>
      </c>
      <c r="B5341" t="s">
        <v>12081</v>
      </c>
      <c r="C5341">
        <v>1</v>
      </c>
      <c r="D5341">
        <v>0</v>
      </c>
      <c r="E5341" t="str">
        <f t="array" ref="E5341">_xlfn.IFS(C5341&lt;&gt;2,_xlfn.IFS(D5341=0,"主角之一",D5341=1,"角色",D5341=2,"男主",D5341=3,"女主"),C5341=2,"")</f>
        <v>主角之一</v>
      </c>
      <c r="G5341" t="s">
        <v>6259</v>
      </c>
      <c r="I5341" t="str">
        <f t="array" ref="I5341">_xlfn.IFS(OR(C5341=0,C5341=3),_xlfn.IFS(H5341=0,"漫改",H5341=1,"轻改",H5341=2,"原创",H5341=3,"Gal改",H5341=4,"游改",H5341=5,"原创偶像",H5341=6,"国产原创",H5341=7,"小说改"),C5341&lt;&gt;0,"")</f>
        <v/>
      </c>
      <c r="J5341" s="16" t="s">
        <v>12018</v>
      </c>
      <c r="M5341" t="str">
        <f t="shared" si="84"/>
        <v>伊月美羽，《螺旋溯行的黑暗世界》主角之一。</v>
      </c>
      <c r="O5341">
        <v>1</v>
      </c>
      <c r="P5341">
        <v>9</v>
      </c>
    </row>
    <row r="5342" spans="1:16">
      <c r="A5342" s="5" t="s">
        <v>12082</v>
      </c>
      <c r="B5342" t="s">
        <v>12083</v>
      </c>
      <c r="C5342">
        <v>1</v>
      </c>
      <c r="D5342">
        <v>1</v>
      </c>
      <c r="E5342" t="str">
        <f t="array" ref="E5342">_xlfn.IFS(C5342&lt;&gt;2,_xlfn.IFS(D5342=0,"主角之一",D5342=1,"角色",D5342=2,"男主",D5342=3,"女主"),C5342=2,"")</f>
        <v>角色</v>
      </c>
      <c r="G5342" t="s">
        <v>425</v>
      </c>
      <c r="I5342" t="str">
        <f t="array" ref="I5342">_xlfn.IFS(OR(C5342=0,C5342=3),_xlfn.IFS(H5342=0,"漫改",H5342=1,"轻改",H5342=2,"原创",H5342=3,"Gal改",H5342=4,"游改",H5342=5,"原创偶像",H5342=6,"国产原创",H5342=7,"小说改"),C5342&lt;&gt;0,"")</f>
        <v/>
      </c>
      <c r="J5342" s="16" t="s">
        <v>12018</v>
      </c>
      <c r="M5342" t="str">
        <f t="shared" si="84"/>
        <v>世计丸，《寄宿之恋》角色。</v>
      </c>
      <c r="O5342">
        <v>10</v>
      </c>
      <c r="P5342">
        <v>10</v>
      </c>
    </row>
    <row r="5343" spans="1:16">
      <c r="A5343" s="5" t="s">
        <v>12085</v>
      </c>
      <c r="B5343" t="s">
        <v>12086</v>
      </c>
      <c r="C5343">
        <v>1</v>
      </c>
      <c r="D5343">
        <v>0</v>
      </c>
      <c r="E5343" t="str">
        <f t="array" ref="E5343">_xlfn.IFS(C5343&lt;&gt;2,_xlfn.IFS(D5343=0,"主角之一",D5343=1,"角色",D5343=2,"男主",D5343=3,"女主"),C5343=2,"")</f>
        <v>主角之一</v>
      </c>
      <c r="G5343" t="s">
        <v>908</v>
      </c>
      <c r="I5343" t="str">
        <f t="array" ref="I5343">_xlfn.IFS(OR(C5343=0,C5343=3),_xlfn.IFS(H5343=0,"漫改",H5343=1,"轻改",H5343=2,"原创",H5343=3,"Gal改",H5343=4,"游改",H5343=5,"原创偶像",H5343=6,"国产原创",H5343=7,"小说改"),C5343&lt;&gt;0,"")</f>
        <v/>
      </c>
      <c r="J5343" s="16" t="s">
        <v>12018</v>
      </c>
      <c r="M5343" t="str">
        <f t="shared" si="84"/>
        <v>锦明日海，《常轨脱离Creative》主角之一。</v>
      </c>
      <c r="O5343">
        <v>79</v>
      </c>
      <c r="P5343">
        <v>203</v>
      </c>
    </row>
    <row r="5344" spans="1:16">
      <c r="A5344" s="5" t="s">
        <v>12087</v>
      </c>
      <c r="B5344" t="s">
        <v>12088</v>
      </c>
      <c r="C5344">
        <v>1</v>
      </c>
      <c r="D5344">
        <v>0</v>
      </c>
      <c r="E5344" t="str">
        <f t="array" ref="E5344">_xlfn.IFS(C5344&lt;&gt;2,_xlfn.IFS(D5344=0,"主角之一",D5344=1,"角色",D5344=2,"男主",D5344=3,"女主"),C5344=2,"")</f>
        <v>主角之一</v>
      </c>
      <c r="G5344" t="s">
        <v>5117</v>
      </c>
      <c r="I5344" t="str">
        <f t="array" ref="I5344">_xlfn.IFS(OR(C5344=0,C5344=3),_xlfn.IFS(H5344=0,"漫改",H5344=1,"轻改",H5344=2,"原创",H5344=3,"Gal改",H5344=4,"游改",H5344=5,"原创偶像",H5344=6,"国产原创",H5344=7,"小说改"),C5344&lt;&gt;0,"")</f>
        <v/>
      </c>
      <c r="J5344" s="16" t="s">
        <v>12018</v>
      </c>
      <c r="M5344" t="str">
        <f t="shared" si="84"/>
        <v>メバチ，《Monkeys!¡》主角之一。</v>
      </c>
      <c r="O5344">
        <v>16</v>
      </c>
      <c r="P5344">
        <v>17</v>
      </c>
    </row>
    <row r="5345" spans="1:16">
      <c r="A5345" s="5" t="s">
        <v>12089</v>
      </c>
      <c r="B5345" t="s">
        <v>12090</v>
      </c>
      <c r="C5345">
        <v>1</v>
      </c>
      <c r="D5345">
        <v>1</v>
      </c>
      <c r="E5345" t="str">
        <f t="array" ref="E5345">_xlfn.IFS(C5345&lt;&gt;2,_xlfn.IFS(D5345=0,"主角之一",D5345=1,"角色",D5345=2,"男主",D5345=3,"女主"),C5345=2,"")</f>
        <v>角色</v>
      </c>
      <c r="G5345" t="s">
        <v>3774</v>
      </c>
      <c r="I5345" t="str">
        <f t="array" ref="I5345">_xlfn.IFS(OR(C5345=0,C5345=3),_xlfn.IFS(H5345=0,"漫改",H5345=1,"轻改",H5345=2,"原创",H5345=3,"Gal改",H5345=4,"游改",H5345=5,"原创偶像",H5345=6,"国产原创",H5345=7,"小说改"),C5345&lt;&gt;0,"")</f>
        <v/>
      </c>
      <c r="J5345" s="16" t="s">
        <v>12018</v>
      </c>
      <c r="M5345" t="str">
        <f t="shared" si="84"/>
        <v>深山雪见，《ONE～辉之季节～》角色。</v>
      </c>
      <c r="O5345">
        <v>2</v>
      </c>
      <c r="P5345">
        <v>2</v>
      </c>
    </row>
    <row r="5346" spans="1:16">
      <c r="B5346" t="s">
        <v>12084</v>
      </c>
      <c r="C5346">
        <v>1</v>
      </c>
      <c r="D5346">
        <v>0</v>
      </c>
      <c r="E5346" t="str">
        <f t="array" ref="E5346">_xlfn.IFS(C5346&lt;&gt;2,_xlfn.IFS(D5346=0,"主角之一",D5346=1,"角色",D5346=2,"男主",D5346=3,"女主"),C5346=2,"")</f>
        <v>主角之一</v>
      </c>
      <c r="G5346" t="s">
        <v>9482</v>
      </c>
      <c r="I5346" t="str">
        <f t="array" ref="I5346">_xlfn.IFS(OR(C5346=0,C5346=3),_xlfn.IFS(H5346=0,"漫改",H5346=1,"轻改",H5346=2,"原创",H5346=3,"Gal改",H5346=4,"游改",H5346=5,"原创偶像",H5346=6,"国产原创",H5346=7,"小说改"),C5346&lt;&gt;0,"")</f>
        <v/>
      </c>
      <c r="J5346" s="16" t="s">
        <v>12018</v>
      </c>
      <c r="M5346" t="str">
        <f t="shared" si="84"/>
        <v>女未空，《哥哥，早上起床之前都要抱紧我哦！》主角之一。</v>
      </c>
    </row>
    <row r="5347" spans="1:16">
      <c r="A5347" s="5" t="s">
        <v>12096</v>
      </c>
      <c r="B5347" t="s">
        <v>12097</v>
      </c>
      <c r="C5347">
        <v>2</v>
      </c>
      <c r="E5347" t="str">
        <f t="array" ref="E5347">_xlfn.IFS(C5347&lt;&gt;2,_xlfn.IFS(D5347=0,"主角之一",D5347=1,"角色",D5347=2,"男主",D5347=3,"女主"),C5347=2,"")</f>
        <v/>
      </c>
      <c r="I5347" t="str">
        <f t="array" ref="I5347">_xlfn.IFS(OR(C5347=0,C5347=3),_xlfn.IFS(H5347=0,"漫改",H5347=1,"轻改",H5347=2,"原创",H5347=3,"Gal改",H5347=4,"游改",H5347=5,"原创偶像",H5347=6,"国产原创",H5347=7,"小说改"),C5347&lt;&gt;0,"")</f>
        <v/>
      </c>
      <c r="J5347" s="16" t="s">
        <v>12018</v>
      </c>
      <c r="L5347" t="s">
        <v>6171</v>
      </c>
      <c r="M5347" t="str">
        <f t="shared" si="84"/>
        <v>尾崎秀雄，游戏《蝶之毒 华之锁》角色。</v>
      </c>
      <c r="O5347">
        <v>12</v>
      </c>
      <c r="P5347">
        <v>13</v>
      </c>
    </row>
    <row r="5348" spans="1:16">
      <c r="A5348" s="5" t="s">
        <v>12098</v>
      </c>
      <c r="B5348" t="s">
        <v>12099</v>
      </c>
      <c r="C5348">
        <v>2</v>
      </c>
      <c r="E5348" t="str">
        <f t="array" ref="E5348">_xlfn.IFS(C5348&lt;&gt;2,_xlfn.IFS(D5348=0,"主角之一",D5348=1,"角色",D5348=2,"男主",D5348=3,"女主"),C5348=2,"")</f>
        <v/>
      </c>
      <c r="I5348" t="str">
        <f t="array" ref="I5348">_xlfn.IFS(OR(C5348=0,C5348=3),_xlfn.IFS(H5348=0,"漫改",H5348=1,"轻改",H5348=2,"原创",H5348=3,"Gal改",H5348=4,"游改",H5348=5,"原创偶像",H5348=6,"国产原创",H5348=7,"小说改"),C5348&lt;&gt;0,"")</f>
        <v/>
      </c>
      <c r="J5348" s="16" t="s">
        <v>12018</v>
      </c>
      <c r="L5348" t="s">
        <v>12100</v>
      </c>
      <c r="M5348" t="str">
        <f t="shared" si="84"/>
        <v>雾岛，舰娘角色，原型为 雾岛号战列舰</v>
      </c>
      <c r="O5348">
        <v>14</v>
      </c>
      <c r="P5348">
        <v>31</v>
      </c>
    </row>
    <row r="5349" spans="1:16">
      <c r="A5349" s="5" t="s">
        <v>12101</v>
      </c>
      <c r="B5349" t="s">
        <v>5488</v>
      </c>
      <c r="C5349">
        <v>2</v>
      </c>
      <c r="E5349" t="str">
        <f t="array" ref="E5349">_xlfn.IFS(C5349&lt;&gt;2,_xlfn.IFS(D5349=0,"主角之一",D5349=1,"角色",D5349=2,"男主",D5349=3,"女主"),C5349=2,"")</f>
        <v/>
      </c>
      <c r="I5349" t="str">
        <f t="array" ref="I5349">_xlfn.IFS(OR(C5349=0,C5349=3),_xlfn.IFS(H5349=0,"漫改",H5349=1,"轻改",H5349=2,"原创",H5349=3,"Gal改",H5349=4,"游改",H5349=5,"原创偶像",H5349=6,"国产原创",H5349=7,"小说改"),C5349&lt;&gt;0,"")</f>
        <v/>
      </c>
      <c r="J5349" s="16" t="s">
        <v>12018</v>
      </c>
      <c r="L5349" t="s">
        <v>2567</v>
      </c>
      <c r="M5349" t="str">
        <f t="shared" si="84"/>
        <v>心，游戏《死或生》角色。</v>
      </c>
      <c r="O5349">
        <v>5</v>
      </c>
      <c r="P5349">
        <v>18</v>
      </c>
    </row>
    <row r="5350" spans="1:16">
      <c r="A5350" s="5" t="s">
        <v>12102</v>
      </c>
      <c r="B5350" t="s">
        <v>12103</v>
      </c>
      <c r="C5350">
        <v>2</v>
      </c>
      <c r="E5350" t="str">
        <f t="array" ref="E5350">_xlfn.IFS(C5350&lt;&gt;2,_xlfn.IFS(D5350=0,"主角之一",D5350=1,"角色",D5350=2,"男主",D5350=3,"女主"),C5350=2,"")</f>
        <v/>
      </c>
      <c r="I5350" t="str">
        <f t="array" ref="I5350">_xlfn.IFS(OR(C5350=0,C5350=3),_xlfn.IFS(H5350=0,"漫改",H5350=1,"轻改",H5350=2,"原创",H5350=3,"Gal改",H5350=4,"游改",H5350=5,"原创偶像",H5350=6,"国产原创",H5350=7,"小说改"),C5350&lt;&gt;0,"")</f>
        <v/>
      </c>
      <c r="J5350" s="16" t="s">
        <v>12018</v>
      </c>
      <c r="L5350" t="s">
        <v>1597</v>
      </c>
      <c r="M5350" t="str">
        <f t="shared" si="84"/>
        <v>凑阿库娅，知名vtuber。</v>
      </c>
      <c r="O5350">
        <v>79</v>
      </c>
      <c r="P5350">
        <v>211</v>
      </c>
    </row>
    <row r="5351" spans="1:16">
      <c r="A5351" s="5" t="s">
        <v>12122</v>
      </c>
      <c r="B5351" t="s">
        <v>12123</v>
      </c>
      <c r="C5351">
        <v>0</v>
      </c>
      <c r="D5351">
        <v>1</v>
      </c>
      <c r="E5351" t="str">
        <f t="array" ref="E5351">_xlfn.IFS(C5351&lt;&gt;2,_xlfn.IFS(D5351=0,"主角之一",D5351=1,"角色",D5351=2,"男主",D5351=3,"女主"),C5351=2,"")</f>
        <v>角色</v>
      </c>
      <c r="G5351" t="s">
        <v>4356</v>
      </c>
      <c r="H5351">
        <v>0</v>
      </c>
      <c r="I5351" t="str">
        <f t="array" ref="I5351">_xlfn.IFS(OR(C5351=0,C5351=3),_xlfn.IFS(H5351=0,"漫改",H5351=1,"轻改",H5351=2,"原创",H5351=3,"Gal改",H5351=4,"游改",H5351=5,"原创偶像",H5351=6,"国产原创",H5351=7,"小说改"),C5351&lt;&gt;0,"")</f>
        <v>漫改</v>
      </c>
      <c r="J5351" s="16" t="s">
        <v>12106</v>
      </c>
      <c r="M5351" t="str">
        <f t="shared" si="84"/>
        <v>黑田勘平，漫改动画《青之芦苇》角色。</v>
      </c>
      <c r="O5351">
        <v>3</v>
      </c>
      <c r="P5351">
        <v>0</v>
      </c>
    </row>
    <row r="5352" spans="1:16">
      <c r="A5352" s="5" t="s">
        <v>12104</v>
      </c>
      <c r="B5352" t="s">
        <v>12105</v>
      </c>
      <c r="C5352">
        <v>0</v>
      </c>
      <c r="D5352">
        <v>1</v>
      </c>
      <c r="E5352" t="str">
        <f t="array" ref="E5352">_xlfn.IFS(C5352&lt;&gt;2,_xlfn.IFS(D5352=0,"主角之一",D5352=1,"角色",D5352=2,"男主",D5352=3,"女主"),C5352=2,"")</f>
        <v>角色</v>
      </c>
      <c r="G5352" t="s">
        <v>1793</v>
      </c>
      <c r="H5352">
        <v>0</v>
      </c>
      <c r="I5352" t="str">
        <f t="array" ref="I5352">_xlfn.IFS(OR(C5352=0,C5352=3),_xlfn.IFS(H5352=0,"漫改",H5352=1,"轻改",H5352=2,"原创",H5352=3,"Gal改",H5352=4,"游改",H5352=5,"原创偶像",H5352=6,"国产原创",H5352=7,"小说改"),C5352&lt;&gt;0,"")</f>
        <v>漫改</v>
      </c>
      <c r="J5352" s="16" t="s">
        <v>12106</v>
      </c>
      <c r="M5352" t="str">
        <f t="shared" si="84"/>
        <v>真田龙，漫改动画《好想告诉你》角色。</v>
      </c>
      <c r="O5352">
        <v>10</v>
      </c>
      <c r="P5352">
        <v>73</v>
      </c>
    </row>
    <row r="5353" spans="1:16">
      <c r="A5353" s="5" t="s">
        <v>12111</v>
      </c>
      <c r="B5353" t="s">
        <v>12112</v>
      </c>
      <c r="C5353">
        <v>0</v>
      </c>
      <c r="D5353">
        <v>0</v>
      </c>
      <c r="E5353" t="str">
        <f t="array" ref="E5353">_xlfn.IFS(C5353&lt;&gt;2,_xlfn.IFS(D5353=0,"主角之一",D5353=1,"角色",D5353=2,"男主",D5353=3,"女主"),C5353=2,"")</f>
        <v>主角之一</v>
      </c>
      <c r="G5353" t="s">
        <v>12113</v>
      </c>
      <c r="H5353">
        <v>2</v>
      </c>
      <c r="I5353" t="str">
        <f t="array" ref="I5353">_xlfn.IFS(OR(C5353=0,C5353=3),_xlfn.IFS(H5353=0,"漫改",H5353=1,"轻改",H5353=2,"原创",H5353=3,"Gal改",H5353=4,"游改",H5353=5,"原创偶像",H5353=6,"国产原创",H5353=7,"小说改"),C5353&lt;&gt;0,"")</f>
        <v>原创</v>
      </c>
      <c r="J5353" s="16" t="s">
        <v>12106</v>
      </c>
      <c r="M5353" t="str">
        <f t="shared" si="84"/>
        <v>小绫，原创动画《Exodus!》主角之一。</v>
      </c>
      <c r="O5353">
        <v>8</v>
      </c>
      <c r="P5353">
        <v>20</v>
      </c>
    </row>
    <row r="5354" spans="1:16">
      <c r="A5354" s="5" t="s">
        <v>12107</v>
      </c>
      <c r="B5354" t="s">
        <v>12108</v>
      </c>
      <c r="C5354">
        <v>0</v>
      </c>
      <c r="D5354">
        <v>1</v>
      </c>
      <c r="E5354" t="str">
        <f t="array" ref="E5354">_xlfn.IFS(C5354&lt;&gt;2,_xlfn.IFS(D5354=0,"主角之一",D5354=1,"角色",D5354=2,"男主",D5354=3,"女主"),C5354=2,"")</f>
        <v>角色</v>
      </c>
      <c r="G5354" t="s">
        <v>2805</v>
      </c>
      <c r="H5354">
        <v>1</v>
      </c>
      <c r="I5354" t="str">
        <f t="array" ref="I5354">_xlfn.IFS(OR(C5354=0,C5354=3),_xlfn.IFS(H5354=0,"漫改",H5354=1,"轻改",H5354=2,"原创",H5354=3,"Gal改",H5354=4,"游改",H5354=5,"原创偶像",H5354=6,"国产原创",H5354=7,"小说改"),C5354&lt;&gt;0,"")</f>
        <v>轻改</v>
      </c>
      <c r="J5354" s="16" t="s">
        <v>12106</v>
      </c>
      <c r="M5354" t="str">
        <f t="shared" si="84"/>
        <v>安德鲁·赛格维奇·加里宁，轻改动画《全金属狂潮》角色。</v>
      </c>
      <c r="O5354">
        <v>4</v>
      </c>
      <c r="P5354">
        <v>11</v>
      </c>
    </row>
    <row r="5355" spans="1:16">
      <c r="A5355" s="5" t="s">
        <v>12114</v>
      </c>
      <c r="B5355" t="s">
        <v>12115</v>
      </c>
      <c r="C5355">
        <v>0</v>
      </c>
      <c r="D5355">
        <v>0</v>
      </c>
      <c r="E5355" t="str">
        <f t="array" ref="E5355">_xlfn.IFS(C5355&lt;&gt;2,_xlfn.IFS(D5355=0,"主角之一",D5355=1,"角色",D5355=2,"男主",D5355=3,"女主"),C5355=2,"")</f>
        <v>主角之一</v>
      </c>
      <c r="G5355" t="s">
        <v>2257</v>
      </c>
      <c r="H5355">
        <v>1</v>
      </c>
      <c r="I5355" t="str">
        <f t="array" ref="I5355">_xlfn.IFS(OR(C5355=0,C5355=3),_xlfn.IFS(H5355=0,"漫改",H5355=1,"轻改",H5355=2,"原创",H5355=3,"Gal改",H5355=4,"游改",H5355=5,"原创偶像",H5355=6,"国产原创",H5355=7,"小说改"),C5355&lt;&gt;0,"")</f>
        <v>轻改</v>
      </c>
      <c r="J5355" s="16" t="s">
        <v>12106</v>
      </c>
      <c r="M5355" t="str">
        <f t="shared" si="84"/>
        <v>樱岛麻衣，轻改动画《青春猪头少年系列》主角之一。</v>
      </c>
      <c r="O5355">
        <v>127</v>
      </c>
      <c r="P5355">
        <v>1193</v>
      </c>
    </row>
    <row r="5356" spans="1:16">
      <c r="A5356" s="5" t="s">
        <v>12116</v>
      </c>
      <c r="B5356" t="s">
        <v>12117</v>
      </c>
      <c r="C5356">
        <v>0</v>
      </c>
      <c r="D5356">
        <v>1</v>
      </c>
      <c r="E5356" t="str">
        <f t="array" ref="E5356">_xlfn.IFS(C5356&lt;&gt;2,_xlfn.IFS(D5356=0,"主角之一",D5356=1,"角色",D5356=2,"男主",D5356=3,"女主"),C5356=2,"")</f>
        <v>角色</v>
      </c>
      <c r="G5356" t="s">
        <v>8555</v>
      </c>
      <c r="H5356">
        <v>3</v>
      </c>
      <c r="I5356" t="str">
        <f t="array" ref="I5356">_xlfn.IFS(OR(C5356=0,C5356=3),_xlfn.IFS(H5356=0,"漫改",H5356=1,"轻改",H5356=2,"原创",H5356=3,"Gal改",H5356=4,"游改",H5356=5,"原创偶像",H5356=6,"国产原创",H5356=7,"小说改"),C5356&lt;&gt;0,"")</f>
        <v>Gal改</v>
      </c>
      <c r="J5356" s="16" t="s">
        <v>12106</v>
      </c>
      <c r="M5356" t="str">
        <f t="shared" si="84"/>
        <v>鸣濑小鸠，Gal改动画《夏日口袋》角色。</v>
      </c>
      <c r="O5356">
        <v>18</v>
      </c>
      <c r="P5356">
        <v>5</v>
      </c>
    </row>
    <row r="5357" spans="1:16">
      <c r="A5357" s="5" t="s">
        <v>12118</v>
      </c>
      <c r="B5357" t="s">
        <v>12119</v>
      </c>
      <c r="C5357">
        <v>0</v>
      </c>
      <c r="D5357">
        <v>0</v>
      </c>
      <c r="E5357" t="str">
        <f t="array" ref="E5357">_xlfn.IFS(C5357&lt;&gt;2,_xlfn.IFS(D5357=0,"主角之一",D5357=1,"角色",D5357=2,"男主",D5357=3,"女主"),C5357=2,"")</f>
        <v>主角之一</v>
      </c>
      <c r="G5357" t="s">
        <v>3960</v>
      </c>
      <c r="H5357">
        <v>2</v>
      </c>
      <c r="I5357" t="str">
        <f t="array" ref="I5357">_xlfn.IFS(OR(C5357=0,C5357=3),_xlfn.IFS(H5357=0,"漫改",H5357=1,"轻改",H5357=2,"原创",H5357=3,"Gal改",H5357=4,"游改",H5357=5,"原创偶像",H5357=6,"国产原创",H5357=7,"小说改"),C5357&lt;&gt;0,"")</f>
        <v>原创</v>
      </c>
      <c r="J5357" s="16" t="s">
        <v>12106</v>
      </c>
      <c r="M5357" t="str">
        <f t="shared" si="84"/>
        <v>驹込·阿祖祖，原创动画《战翼的希格德莉法》主角之一。</v>
      </c>
      <c r="O5357">
        <v>14</v>
      </c>
      <c r="P5357">
        <v>58</v>
      </c>
    </row>
    <row r="5358" spans="1:16">
      <c r="A5358" s="5" t="s">
        <v>12120</v>
      </c>
      <c r="B5358" t="s">
        <v>12121</v>
      </c>
      <c r="C5358">
        <v>0</v>
      </c>
      <c r="D5358">
        <v>1</v>
      </c>
      <c r="E5358" t="str">
        <f t="array" ref="E5358">_xlfn.IFS(C5358&lt;&gt;2,_xlfn.IFS(D5358=0,"主角之一",D5358=1,"角色",D5358=2,"男主",D5358=3,"女主"),C5358=2,"")</f>
        <v>角色</v>
      </c>
      <c r="G5358" t="s">
        <v>1770</v>
      </c>
      <c r="H5358">
        <v>2</v>
      </c>
      <c r="I5358" t="str">
        <f t="array" ref="I5358">_xlfn.IFS(OR(C5358=0,C5358=3),_xlfn.IFS(H5358=0,"漫改",H5358=1,"轻改",H5358=2,"原创",H5358=3,"Gal改",H5358=4,"游改",H5358=5,"原创偶像",H5358=6,"国产原创",H5358=7,"小说改"),C5358&lt;&gt;0,"")</f>
        <v>原创</v>
      </c>
      <c r="J5358" s="16" t="s">
        <v>12106</v>
      </c>
      <c r="M5358" t="str">
        <f t="shared" si="84"/>
        <v>稲本さん，原创动画《SSSS.电光机王》角色。</v>
      </c>
      <c r="O5358">
        <v>4</v>
      </c>
      <c r="P5358">
        <v>6</v>
      </c>
    </row>
    <row r="5359" spans="1:16">
      <c r="A5359" s="5" t="s">
        <v>12109</v>
      </c>
      <c r="B5359" t="s">
        <v>12110</v>
      </c>
      <c r="C5359">
        <v>0</v>
      </c>
      <c r="D5359">
        <v>1</v>
      </c>
      <c r="E5359" t="str">
        <f t="array" ref="E5359">_xlfn.IFS(C5359&lt;&gt;2,_xlfn.IFS(D5359=0,"主角之一",D5359=1,"角色",D5359=2,"男主",D5359=3,"女主"),C5359=2,"")</f>
        <v>角色</v>
      </c>
      <c r="G5359" t="s">
        <v>4161</v>
      </c>
      <c r="H5359">
        <v>0</v>
      </c>
      <c r="I5359" t="str">
        <f t="array" ref="I5359">_xlfn.IFS(OR(C5359=0,C5359=3),_xlfn.IFS(H5359=0,"漫改",H5359=1,"轻改",H5359=2,"原创",H5359=3,"Gal改",H5359=4,"游改",H5359=5,"原创偶像",H5359=6,"国产原创",H5359=7,"小说改"),C5359&lt;&gt;0,"")</f>
        <v>漫改</v>
      </c>
      <c r="J5359" s="16" t="s">
        <v>12106</v>
      </c>
      <c r="M5359" t="str">
        <f t="shared" si="84"/>
        <v>哆啦美，漫改动画《哆啦A梦》角色。</v>
      </c>
      <c r="O5359">
        <v>10</v>
      </c>
      <c r="P5359">
        <v>26</v>
      </c>
    </row>
    <row r="5360" spans="1:16">
      <c r="A5360" s="5" t="s">
        <v>12124</v>
      </c>
      <c r="B5360" t="s">
        <v>12125</v>
      </c>
      <c r="C5360">
        <v>1</v>
      </c>
      <c r="D5360">
        <v>0</v>
      </c>
      <c r="E5360" t="str">
        <f t="array" ref="E5360">_xlfn.IFS(C5360&lt;&gt;2,_xlfn.IFS(D5360=0,"主角之一",D5360=1,"角色",D5360=2,"男主",D5360=3,"女主"),C5360=2,"")</f>
        <v>主角之一</v>
      </c>
      <c r="G5360" t="s">
        <v>1468</v>
      </c>
      <c r="I5360" t="str">
        <f t="array" ref="I5360">_xlfn.IFS(OR(C5360=0,C5360=3),_xlfn.IFS(H5360=0,"漫改",H5360=1,"轻改",H5360=2,"原创",H5360=3,"Gal改",H5360=4,"游改",H5360=5,"原创偶像",H5360=6,"国产原创",H5360=7,"小说改"),C5360&lt;&gt;0,"")</f>
        <v/>
      </c>
      <c r="J5360" s="16" t="s">
        <v>12106</v>
      </c>
      <c r="M5360" t="str">
        <f t="shared" si="84"/>
        <v>小河坂洋，《星空的记忆》主角之一。</v>
      </c>
      <c r="O5360">
        <v>9</v>
      </c>
      <c r="P5360">
        <v>7</v>
      </c>
    </row>
    <row r="5361" spans="1:16">
      <c r="A5361" s="5" t="s">
        <v>12126</v>
      </c>
      <c r="B5361" t="s">
        <v>12127</v>
      </c>
      <c r="C5361">
        <v>1</v>
      </c>
      <c r="D5361">
        <v>1</v>
      </c>
      <c r="E5361" t="str">
        <f t="array" ref="E5361">_xlfn.IFS(C5361&lt;&gt;2,_xlfn.IFS(D5361=0,"主角之一",D5361=1,"角色",D5361=2,"男主",D5361=3,"女主"),C5361=2,"")</f>
        <v>角色</v>
      </c>
      <c r="G5361" t="s">
        <v>1488</v>
      </c>
      <c r="I5361" t="str">
        <f t="array" ref="I5361">_xlfn.IFS(OR(C5361=0,C5361=3),_xlfn.IFS(H5361=0,"漫改",H5361=1,"轻改",H5361=2,"原创",H5361=3,"Gal改",H5361=4,"游改",H5361=5,"原创偶像",H5361=6,"国产原创",H5361=7,"小说改"),C5361&lt;&gt;0,"")</f>
        <v/>
      </c>
      <c r="J5361" s="16" t="s">
        <v>12106</v>
      </c>
      <c r="M5361" t="str">
        <f t="shared" si="84"/>
        <v>凛 &amp; 乙羽，《恋狱～月狂病～》角色。</v>
      </c>
      <c r="O5361">
        <v>36</v>
      </c>
      <c r="P5361">
        <v>84</v>
      </c>
    </row>
    <row r="5362" spans="1:16">
      <c r="A5362" s="5" t="s">
        <v>12135</v>
      </c>
      <c r="B5362" t="s">
        <v>12136</v>
      </c>
      <c r="C5362">
        <v>1</v>
      </c>
      <c r="D5362">
        <v>0</v>
      </c>
      <c r="E5362" t="str">
        <f t="array" ref="E5362">_xlfn.IFS(C5362&lt;&gt;2,_xlfn.IFS(D5362=0,"主角之一",D5362=1,"角色",D5362=2,"男主",D5362=3,"女主"),C5362=2,"")</f>
        <v>主角之一</v>
      </c>
      <c r="G5362" t="s">
        <v>121</v>
      </c>
      <c r="I5362" t="str">
        <f t="array" ref="I5362">_xlfn.IFS(OR(C5362=0,C5362=3),_xlfn.IFS(H5362=0,"漫改",H5362=1,"轻改",H5362=2,"原创",H5362=3,"Gal改",H5362=4,"游改",H5362=5,"原创偶像",H5362=6,"国产原创",H5362=7,"小说改"),C5362&lt;&gt;0,"")</f>
        <v/>
      </c>
      <c r="J5362" s="16" t="s">
        <v>12106</v>
      </c>
      <c r="M5362" t="str">
        <f t="shared" si="84"/>
        <v>八重樱神爱，《我的眼睛能看光光！不可知的未来与透视的命运》主角之一。</v>
      </c>
      <c r="O5362">
        <v>13</v>
      </c>
      <c r="P5362">
        <v>29</v>
      </c>
    </row>
    <row r="5363" spans="1:16">
      <c r="A5363" s="5" t="s">
        <v>12128</v>
      </c>
      <c r="B5363" t="s">
        <v>12129</v>
      </c>
      <c r="C5363">
        <v>1</v>
      </c>
      <c r="D5363">
        <v>0</v>
      </c>
      <c r="E5363" t="str">
        <f t="array" ref="E5363">_xlfn.IFS(C5363&lt;&gt;2,_xlfn.IFS(D5363=0,"主角之一",D5363=1,"角色",D5363=2,"男主",D5363=3,"女主"),C5363=2,"")</f>
        <v>主角之一</v>
      </c>
      <c r="G5363" t="s">
        <v>619</v>
      </c>
      <c r="I5363" t="str">
        <f t="array" ref="I5363">_xlfn.IFS(OR(C5363=0,C5363=3),_xlfn.IFS(H5363=0,"漫改",H5363=1,"轻改",H5363=2,"原创",H5363=3,"Gal改",H5363=4,"游改",H5363=5,"原创偶像",H5363=6,"国产原创",H5363=7,"小说改"),C5363&lt;&gt;0,"")</f>
        <v/>
      </c>
      <c r="J5363" s="16" t="s">
        <v>12106</v>
      </c>
      <c r="M5363" t="str">
        <f t="shared" si="84"/>
        <v>乙羽，《同一屋簷下，羽翼下的故事》主角之一。</v>
      </c>
      <c r="O5363">
        <v>1</v>
      </c>
      <c r="P5363">
        <v>3</v>
      </c>
    </row>
    <row r="5364" spans="1:16">
      <c r="A5364" s="5" t="s">
        <v>12130</v>
      </c>
      <c r="B5364" t="s">
        <v>12131</v>
      </c>
      <c r="C5364">
        <v>1</v>
      </c>
      <c r="D5364">
        <v>0</v>
      </c>
      <c r="E5364" t="str">
        <f t="array" ref="E5364">_xlfn.IFS(C5364&lt;&gt;2,_xlfn.IFS(D5364=0,"主角之一",D5364=1,"角色",D5364=2,"男主",D5364=3,"女主"),C5364=2,"")</f>
        <v>主角之一</v>
      </c>
      <c r="G5364" t="s">
        <v>12132</v>
      </c>
      <c r="I5364" t="str">
        <f t="array" ref="I5364">_xlfn.IFS(OR(C5364=0,C5364=3),_xlfn.IFS(H5364=0,"漫改",H5364=1,"轻改",H5364=2,"原创",H5364=3,"Gal改",H5364=4,"游改",H5364=5,"原创偶像",H5364=6,"国产原创",H5364=7,"小说改"),C5364&lt;&gt;0,"")</f>
        <v/>
      </c>
      <c r="J5364" s="16" t="s">
        <v>12106</v>
      </c>
      <c r="M5364" t="str">
        <f t="shared" si="84"/>
        <v>青塚水香，《少女与我、两纪之差》主角之一。</v>
      </c>
      <c r="O5364">
        <v>6</v>
      </c>
      <c r="P5364">
        <v>10</v>
      </c>
    </row>
    <row r="5365" spans="1:16">
      <c r="A5365" s="5" t="s">
        <v>12133</v>
      </c>
      <c r="B5365" t="s">
        <v>12134</v>
      </c>
      <c r="C5365">
        <v>1</v>
      </c>
      <c r="D5365">
        <v>1</v>
      </c>
      <c r="E5365" t="str">
        <f t="array" ref="E5365">_xlfn.IFS(C5365&lt;&gt;2,_xlfn.IFS(D5365=0,"主角之一",D5365=1,"角色",D5365=2,"男主",D5365=3,"女主"),C5365=2,"")</f>
        <v>角色</v>
      </c>
      <c r="G5365" t="s">
        <v>5345</v>
      </c>
      <c r="I5365" t="str">
        <f t="array" ref="I5365">_xlfn.IFS(OR(C5365=0,C5365=3),_xlfn.IFS(H5365=0,"漫改",H5365=1,"轻改",H5365=2,"原创",H5365=3,"Gal改",H5365=4,"游改",H5365=5,"原创偶像",H5365=6,"国产原创",H5365=7,"小说改"),C5365&lt;&gt;0,"")</f>
        <v/>
      </c>
      <c r="J5365" s="16" t="s">
        <v>12106</v>
      </c>
      <c r="M5365" t="str">
        <f t="shared" si="84"/>
        <v>樱井雪叶，《樱色之云绯色之恋》角色。</v>
      </c>
      <c r="O5365">
        <v>6</v>
      </c>
      <c r="P5365">
        <v>4</v>
      </c>
    </row>
    <row r="5366" spans="1:16">
      <c r="A5366" s="5" t="s">
        <v>12139</v>
      </c>
      <c r="B5366" t="s">
        <v>12140</v>
      </c>
      <c r="C5366">
        <v>2</v>
      </c>
      <c r="E5366" t="str">
        <f t="array" ref="E5366">_xlfn.IFS(C5366&lt;&gt;2,_xlfn.IFS(D5366=0,"主角之一",D5366=1,"角色",D5366=2,"男主",D5366=3,"女主"),C5366=2,"")</f>
        <v/>
      </c>
      <c r="I5366" t="str">
        <f t="array" ref="I5366">_xlfn.IFS(OR(C5366=0,C5366=3),_xlfn.IFS(H5366=0,"漫改",H5366=1,"轻改",H5366=2,"原创",H5366=3,"Gal改",H5366=4,"游改",H5366=5,"原创偶像",H5366=6,"国产原创",H5366=7,"小说改"),C5366&lt;&gt;0,"")</f>
        <v/>
      </c>
      <c r="J5366" s="16" t="s">
        <v>12106</v>
      </c>
      <c r="L5366" t="s">
        <v>1597</v>
      </c>
      <c r="M5366" t="str">
        <f t="shared" si="84"/>
        <v>加贺美隼人，知名vtuber。</v>
      </c>
      <c r="O5366">
        <v>1</v>
      </c>
      <c r="P5366">
        <v>6</v>
      </c>
    </row>
    <row r="5367" spans="1:16">
      <c r="A5367" s="5" t="s">
        <v>12137</v>
      </c>
      <c r="B5367" t="s">
        <v>12138</v>
      </c>
      <c r="C5367">
        <v>2</v>
      </c>
      <c r="E5367" t="str">
        <f t="array" ref="E5367">_xlfn.IFS(C5367&lt;&gt;2,_xlfn.IFS(D5367=0,"主角之一",D5367=1,"角色",D5367=2,"男主",D5367=3,"女主"),C5367=2,"")</f>
        <v/>
      </c>
      <c r="I5367" t="str">
        <f t="array" ref="I5367">_xlfn.IFS(OR(C5367=0,C5367=3),_xlfn.IFS(H5367=0,"漫改",H5367=1,"轻改",H5367=2,"原创",H5367=3,"Gal改",H5367=4,"游改",H5367=5,"原创偶像",H5367=6,"国产原创",H5367=7,"小说改"),C5367&lt;&gt;0,"")</f>
        <v/>
      </c>
      <c r="J5367" s="16" t="s">
        <v>12106</v>
      </c>
      <c r="L5367" t="s">
        <v>124</v>
      </c>
      <c r="M5367" t="str">
        <f t="shared" si="84"/>
        <v>甘雨，游戏《原神》角色。</v>
      </c>
      <c r="O5367">
        <v>32</v>
      </c>
      <c r="P5367">
        <v>90</v>
      </c>
    </row>
    <row r="5368" spans="1:16">
      <c r="B5368" t="s">
        <v>12141</v>
      </c>
      <c r="C5368">
        <v>2</v>
      </c>
      <c r="E5368" t="str">
        <f t="array" ref="E5368">_xlfn.IFS(C5368&lt;&gt;2,_xlfn.IFS(D5368=0,"主角之一",D5368=1,"角色",D5368=2,"男主",D5368=3,"女主"),C5368=2,"")</f>
        <v/>
      </c>
      <c r="I5368" t="str">
        <f t="array" ref="I5368">_xlfn.IFS(OR(C5368=0,C5368=3),_xlfn.IFS(H5368=0,"漫改",H5368=1,"轻改",H5368=2,"原创",H5368=3,"Gal改",H5368=4,"游改",H5368=5,"原创偶像",H5368=6,"国产原创",H5368=7,"小说改"),C5368&lt;&gt;0,"")</f>
        <v/>
      </c>
      <c r="J5368" s="16" t="s">
        <v>12106</v>
      </c>
      <c r="L5368" t="s">
        <v>1597</v>
      </c>
      <c r="M5368" t="str">
        <f t="shared" si="84"/>
        <v>結城さくな，知名vtuber。</v>
      </c>
    </row>
    <row r="5369" spans="1:16">
      <c r="A5369" s="5" t="s">
        <v>12180</v>
      </c>
      <c r="B5369" t="s">
        <v>12181</v>
      </c>
      <c r="C5369">
        <v>0</v>
      </c>
      <c r="D5369">
        <v>1</v>
      </c>
      <c r="E5369" t="str">
        <f t="array" ref="E5369">_xlfn.IFS(C5369&lt;&gt;2,_xlfn.IFS(D5369=0,"主角之一",D5369=1,"角色",D5369=2,"男主",D5369=3,"女主"),C5369=2,"")</f>
        <v>角色</v>
      </c>
      <c r="G5369" t="s">
        <v>7594</v>
      </c>
      <c r="H5369">
        <v>0</v>
      </c>
      <c r="I5369" t="str">
        <f t="array" ref="I5369">_xlfn.IFS(OR(C5369=0,C5369=3),_xlfn.IFS(H5369=0,"漫改",H5369=1,"轻改",H5369=2,"原创",H5369=3,"Gal改",H5369=4,"游改",H5369=5,"原创偶像",H5369=6,"国产原创",H5369=7,"小说改"),C5369&lt;&gt;0,"")</f>
        <v>漫改</v>
      </c>
      <c r="J5369" s="16" t="s">
        <v>12144</v>
      </c>
      <c r="M5369" t="str">
        <f t="shared" si="84"/>
        <v>梅，漫改动画《地狱乐》角色。</v>
      </c>
      <c r="O5369">
        <v>8</v>
      </c>
      <c r="P5369">
        <v>26</v>
      </c>
    </row>
    <row r="5370" spans="1:16">
      <c r="A5370" s="5" t="s">
        <v>12151</v>
      </c>
      <c r="B5370" t="s">
        <v>12152</v>
      </c>
      <c r="C5370">
        <v>0</v>
      </c>
      <c r="D5370">
        <v>0</v>
      </c>
      <c r="E5370" t="str">
        <f t="array" ref="E5370">_xlfn.IFS(C5370&lt;&gt;2,_xlfn.IFS(D5370=0,"主角之一",D5370=1,"角色",D5370=2,"男主",D5370=3,"女主"),C5370=2,"")</f>
        <v>主角之一</v>
      </c>
      <c r="G5370" t="s">
        <v>75</v>
      </c>
      <c r="H5370">
        <v>0</v>
      </c>
      <c r="I5370" t="str">
        <f t="array" ref="I5370">_xlfn.IFS(OR(C5370=0,C5370=3),_xlfn.IFS(H5370=0,"漫改",H5370=1,"轻改",H5370=2,"原创",H5370=3,"Gal改",H5370=4,"游改",H5370=5,"原创偶像",H5370=6,"国产原创",H5370=7,"小说改"),C5370&lt;&gt;0,"")</f>
        <v>漫改</v>
      </c>
      <c r="J5370" s="16" t="s">
        <v>12144</v>
      </c>
      <c r="M5370" t="str">
        <f t="shared" si="84"/>
        <v>小阪千寻，漫改动画《只有神知道的世界》主角之一。</v>
      </c>
      <c r="O5370">
        <v>37</v>
      </c>
      <c r="P5370">
        <v>98</v>
      </c>
    </row>
    <row r="5371" spans="1:16">
      <c r="A5371" s="5" t="s">
        <v>12153</v>
      </c>
      <c r="B5371" t="s">
        <v>12154</v>
      </c>
      <c r="C5371">
        <v>0</v>
      </c>
      <c r="D5371">
        <v>1</v>
      </c>
      <c r="E5371" t="str">
        <f t="array" ref="E5371">_xlfn.IFS(C5371&lt;&gt;2,_xlfn.IFS(D5371=0,"主角之一",D5371=1,"角色",D5371=2,"男主",D5371=3,"女主"),C5371=2,"")</f>
        <v>角色</v>
      </c>
      <c r="G5371" t="s">
        <v>888</v>
      </c>
      <c r="H5371">
        <v>0</v>
      </c>
      <c r="I5371" t="str">
        <f t="array" ref="I5371">_xlfn.IFS(OR(C5371=0,C5371=3),_xlfn.IFS(H5371=0,"漫改",H5371=1,"轻改",H5371=2,"原创",H5371=3,"Gal改",H5371=4,"游改",H5371=5,"原创偶像",H5371=6,"国产原创",H5371=7,"小说改"),C5371&lt;&gt;0,"")</f>
        <v>漫改</v>
      </c>
      <c r="J5371" s="16" t="s">
        <v>12144</v>
      </c>
      <c r="M5371" t="str">
        <f t="shared" si="84"/>
        <v>水户部凛之助，漫改动画《黑子的篮球》角色。</v>
      </c>
      <c r="O5371">
        <v>9</v>
      </c>
      <c r="P5371">
        <v>13</v>
      </c>
    </row>
    <row r="5372" spans="1:16">
      <c r="A5372" s="5" t="s">
        <v>12155</v>
      </c>
      <c r="B5372" t="s">
        <v>12156</v>
      </c>
      <c r="C5372">
        <v>0</v>
      </c>
      <c r="D5372">
        <v>1</v>
      </c>
      <c r="E5372" t="str">
        <f t="array" ref="E5372">_xlfn.IFS(C5372&lt;&gt;2,_xlfn.IFS(D5372=0,"主角之一",D5372=1,"角色",D5372=2,"男主",D5372=3,"女主"),C5372=2,"")</f>
        <v>角色</v>
      </c>
      <c r="G5372" t="s">
        <v>1269</v>
      </c>
      <c r="H5372">
        <v>2</v>
      </c>
      <c r="I5372" t="str">
        <f t="array" ref="I5372">_xlfn.IFS(OR(C5372=0,C5372=3),_xlfn.IFS(H5372=0,"漫改",H5372=1,"轻改",H5372=2,"原创",H5372=3,"Gal改",H5372=4,"游改",H5372=5,"原创偶像",H5372=6,"国产原创",H5372=7,"小说改"),C5372&lt;&gt;0,"")</f>
        <v>原创</v>
      </c>
      <c r="J5372" s="16" t="s">
        <v>12144</v>
      </c>
      <c r="M5372" t="str">
        <f t="shared" si="84"/>
        <v>縢秀星，原创动画《心理测量者》角色。</v>
      </c>
      <c r="O5372">
        <v>14</v>
      </c>
      <c r="P5372">
        <v>61</v>
      </c>
    </row>
    <row r="5373" spans="1:16">
      <c r="A5373" s="5" t="s">
        <v>12157</v>
      </c>
      <c r="B5373" t="s">
        <v>12158</v>
      </c>
      <c r="C5373">
        <v>0</v>
      </c>
      <c r="D5373">
        <v>0</v>
      </c>
      <c r="E5373" t="str">
        <f t="array" ref="E5373">_xlfn.IFS(C5373&lt;&gt;2,_xlfn.IFS(D5373=0,"主角之一",D5373=1,"角色",D5373=2,"男主",D5373=3,"女主"),C5373=2,"")</f>
        <v>主角之一</v>
      </c>
      <c r="G5373" t="s">
        <v>2583</v>
      </c>
      <c r="H5373">
        <v>0</v>
      </c>
      <c r="I5373" t="str">
        <f t="array" ref="I5373">_xlfn.IFS(OR(C5373=0,C5373=3),_xlfn.IFS(H5373=0,"漫改",H5373=1,"轻改",H5373=2,"原创",H5373=3,"Gal改",H5373=4,"游改",H5373=5,"原创偶像",H5373=6,"国产原创",H5373=7,"小说改"),C5373&lt;&gt;0,"")</f>
        <v>漫改</v>
      </c>
      <c r="J5373" s="16" t="s">
        <v>12144</v>
      </c>
      <c r="M5373" t="str">
        <f t="shared" si="84"/>
        <v>葛德·米斯达，漫改动画《JOJO的奇妙冒险 黄金之风》主角之一。</v>
      </c>
      <c r="O5373">
        <v>16</v>
      </c>
      <c r="P5373">
        <v>55</v>
      </c>
    </row>
    <row r="5374" spans="1:16">
      <c r="A5374" s="5" t="s">
        <v>12159</v>
      </c>
      <c r="B5374" t="s">
        <v>12160</v>
      </c>
      <c r="C5374">
        <v>0</v>
      </c>
      <c r="D5374">
        <v>0</v>
      </c>
      <c r="E5374" t="str">
        <f t="array" ref="E5374">_xlfn.IFS(C5374&lt;&gt;2,_xlfn.IFS(D5374=0,"主角之一",D5374=1,"角色",D5374=2,"男主",D5374=3,"女主"),C5374=2,"")</f>
        <v>主角之一</v>
      </c>
      <c r="G5374" t="s">
        <v>736</v>
      </c>
      <c r="H5374">
        <v>0</v>
      </c>
      <c r="I5374" t="str">
        <f t="array" ref="I5374">_xlfn.IFS(OR(C5374=0,C5374=3),_xlfn.IFS(H5374=0,"漫改",H5374=1,"轻改",H5374=2,"原创",H5374=3,"Gal改",H5374=4,"游改",H5374=5,"原创偶像",H5374=6,"国产原创",H5374=7,"小说改"),C5374&lt;&gt;0,"")</f>
        <v>漫改</v>
      </c>
      <c r="J5374" s="16" t="s">
        <v>12144</v>
      </c>
      <c r="M5374" t="str">
        <f t="shared" si="84"/>
        <v>宫内莲华，漫改动画《悠哉日常大王》主角之一。</v>
      </c>
      <c r="O5374">
        <v>134</v>
      </c>
      <c r="P5374">
        <v>674</v>
      </c>
    </row>
    <row r="5375" spans="1:16">
      <c r="A5375" s="5" t="s">
        <v>12147</v>
      </c>
      <c r="B5375" t="s">
        <v>12148</v>
      </c>
      <c r="C5375">
        <v>0</v>
      </c>
      <c r="D5375">
        <v>0</v>
      </c>
      <c r="E5375" t="str">
        <f t="array" ref="E5375">_xlfn.IFS(C5375&lt;&gt;2,_xlfn.IFS(D5375=0,"主角之一",D5375=1,"角色",D5375=2,"男主",D5375=3,"女主"),C5375=2,"")</f>
        <v>主角之一</v>
      </c>
      <c r="G5375" t="s">
        <v>276</v>
      </c>
      <c r="H5375">
        <v>0</v>
      </c>
      <c r="I5375" t="str">
        <f t="array" ref="I5375">_xlfn.IFS(OR(C5375=0,C5375=3),_xlfn.IFS(H5375=0,"漫改",H5375=1,"轻改",H5375=2,"原创",H5375=3,"Gal改",H5375=4,"游改",H5375=5,"原创偶像",H5375=6,"国产原创",H5375=7,"小说改"),C5375&lt;&gt;0,"")</f>
        <v>漫改</v>
      </c>
      <c r="J5375" s="16" t="s">
        <v>12144</v>
      </c>
      <c r="M5375" t="str">
        <f t="shared" si="84"/>
        <v>三千院凪，漫改动画《旋风管家》主角之一。</v>
      </c>
      <c r="O5375">
        <v>44</v>
      </c>
      <c r="P5375">
        <v>235</v>
      </c>
    </row>
    <row r="5376" spans="1:16">
      <c r="A5376" s="5" t="s">
        <v>12161</v>
      </c>
      <c r="B5376" t="s">
        <v>12162</v>
      </c>
      <c r="C5376">
        <v>0</v>
      </c>
      <c r="D5376">
        <v>1</v>
      </c>
      <c r="E5376" t="str">
        <f t="array" ref="E5376">_xlfn.IFS(C5376&lt;&gt;2,_xlfn.IFS(D5376=0,"主角之一",D5376=1,"角色",D5376=2,"男主",D5376=3,"女主"),C5376=2,"")</f>
        <v>角色</v>
      </c>
      <c r="G5376" t="s">
        <v>5154</v>
      </c>
      <c r="H5376">
        <v>0</v>
      </c>
      <c r="I5376" t="str">
        <f t="array" ref="I5376">_xlfn.IFS(OR(C5376=0,C5376=3),_xlfn.IFS(H5376=0,"漫改",H5376=1,"轻改",H5376=2,"原创",H5376=3,"Gal改",H5376=4,"游改",H5376=5,"原创偶像",H5376=6,"国产原创",H5376=7,"小说改"),C5376&lt;&gt;0,"")</f>
        <v>漫改</v>
      </c>
      <c r="J5376" s="16" t="s">
        <v>12144</v>
      </c>
      <c r="M5376" t="str">
        <f t="shared" si="84"/>
        <v>小凑亚耶，漫改动画《青春之旅》角色。</v>
      </c>
      <c r="O5376">
        <v>1</v>
      </c>
      <c r="P5376">
        <v>2</v>
      </c>
    </row>
    <row r="5377" spans="1:16">
      <c r="A5377" s="5" t="s">
        <v>12163</v>
      </c>
      <c r="B5377" t="s">
        <v>9502</v>
      </c>
      <c r="C5377">
        <v>0</v>
      </c>
      <c r="D5377">
        <v>0</v>
      </c>
      <c r="E5377" t="str">
        <f t="array" ref="E5377">_xlfn.IFS(C5377&lt;&gt;2,_xlfn.IFS(D5377=0,"主角之一",D5377=1,"角色",D5377=2,"男主",D5377=3,"女主"),C5377=2,"")</f>
        <v>主角之一</v>
      </c>
      <c r="G5377" t="s">
        <v>1283</v>
      </c>
      <c r="H5377">
        <v>0</v>
      </c>
      <c r="I5377" t="str">
        <f t="array" ref="I5377">_xlfn.IFS(OR(C5377=0,C5377=3),_xlfn.IFS(H5377=0,"漫改",H5377=1,"轻改",H5377=2,"原创",H5377=3,"Gal改",H5377=4,"游改",H5377=5,"原创偶像",H5377=6,"国产原创",H5377=7,"小说改"),C5377&lt;&gt;0,"")</f>
        <v>漫改</v>
      </c>
      <c r="J5377" s="16" t="s">
        <v>12144</v>
      </c>
      <c r="M5377" t="str">
        <f t="shared" si="84"/>
        <v>玛琳，漫改动画《七大罪》主角之一。</v>
      </c>
      <c r="O5377">
        <v>3</v>
      </c>
      <c r="P5377">
        <v>28</v>
      </c>
    </row>
    <row r="5378" spans="1:16">
      <c r="A5378" s="5" t="s">
        <v>12149</v>
      </c>
      <c r="B5378" t="s">
        <v>12150</v>
      </c>
      <c r="C5378">
        <v>0</v>
      </c>
      <c r="D5378">
        <v>1</v>
      </c>
      <c r="E5378" t="str">
        <f t="array" ref="E5378">_xlfn.IFS(C5378&lt;&gt;2,_xlfn.IFS(D5378=0,"主角之一",D5378=1,"角色",D5378=2,"男主",D5378=3,"女主"),C5378=2,"")</f>
        <v>角色</v>
      </c>
      <c r="G5378" t="s">
        <v>3418</v>
      </c>
      <c r="H5378">
        <v>3</v>
      </c>
      <c r="I5378" t="str">
        <f t="array" ref="I5378">_xlfn.IFS(OR(C5378=0,C5378=3),_xlfn.IFS(H5378=0,"漫改",H5378=1,"轻改",H5378=2,"原创",H5378=3,"Gal改",H5378=4,"游改",H5378=5,"原创偶像",H5378=6,"国产原创",H5378=7,"小说改"),C5378&lt;&gt;0,"")</f>
        <v>Gal改</v>
      </c>
      <c r="J5378" s="16" t="s">
        <v>12144</v>
      </c>
      <c r="M5378" t="str">
        <f t="shared" si="84"/>
        <v>入江京介，Gal改动画《寒蝉鸣泣之时》角色。</v>
      </c>
      <c r="O5378">
        <v>7</v>
      </c>
      <c r="P5378">
        <v>11</v>
      </c>
    </row>
    <row r="5379" spans="1:16">
      <c r="A5379" s="5" t="s">
        <v>12164</v>
      </c>
      <c r="B5379" t="s">
        <v>12165</v>
      </c>
      <c r="C5379">
        <v>0</v>
      </c>
      <c r="D5379">
        <v>0</v>
      </c>
      <c r="E5379" t="str">
        <f t="array" ref="E5379">_xlfn.IFS(C5379&lt;&gt;2,_xlfn.IFS(D5379=0,"主角之一",D5379=1,"角色",D5379=2,"男主",D5379=3,"女主"),C5379=2,"")</f>
        <v>主角之一</v>
      </c>
      <c r="G5379" t="s">
        <v>283</v>
      </c>
      <c r="H5379">
        <v>4</v>
      </c>
      <c r="I5379" t="str">
        <f t="array" ref="I5379">_xlfn.IFS(OR(C5379=0,C5379=3),_xlfn.IFS(H5379=0,"漫改",H5379=1,"轻改",H5379=2,"原创",H5379=3,"Gal改",H5379=4,"游改",H5379=5,"原创偶像",H5379=6,"国产原创",H5379=7,"小说改"),C5379&lt;&gt;0,"")</f>
        <v>游改</v>
      </c>
      <c r="J5379" s="16" t="s">
        <v>12144</v>
      </c>
      <c r="M5379" t="str">
        <f t="shared" si="84"/>
        <v>野野原茜，游改动画《偶像大师 百万现场！》主角之一。</v>
      </c>
      <c r="O5379">
        <v>9</v>
      </c>
      <c r="P5379">
        <v>9</v>
      </c>
    </row>
    <row r="5380" spans="1:16">
      <c r="A5380" s="5" t="s">
        <v>12166</v>
      </c>
      <c r="B5380" t="s">
        <v>12167</v>
      </c>
      <c r="C5380">
        <v>0</v>
      </c>
      <c r="D5380">
        <v>0</v>
      </c>
      <c r="E5380" t="str">
        <f t="array" ref="E5380">_xlfn.IFS(C5380&lt;&gt;2,_xlfn.IFS(D5380=0,"主角之一",D5380=1,"角色",D5380=2,"男主",D5380=3,"女主"),C5380=2,"")</f>
        <v>主角之一</v>
      </c>
      <c r="G5380" t="s">
        <v>34</v>
      </c>
      <c r="H5380">
        <v>0</v>
      </c>
      <c r="I5380" t="str">
        <f t="array" ref="I5380">_xlfn.IFS(OR(C5380=0,C5380=3),_xlfn.IFS(H5380=0,"漫改",H5380=1,"轻改",H5380=2,"原创",H5380=3,"Gal改",H5380=4,"游改",H5380=5,"原创偶像",H5380=6,"国产原创",H5380=7,"小说改"),C5380&lt;&gt;0,"")</f>
        <v>漫改</v>
      </c>
      <c r="J5380" s="16" t="s">
        <v>12144</v>
      </c>
      <c r="K5380" s="17">
        <v>1</v>
      </c>
      <c r="M5380" t="str">
        <f t="shared" si="84"/>
        <v>远山伦，漫改动画《NEW GAME!》主角之一。【芳文社】</v>
      </c>
      <c r="O5380">
        <v>15</v>
      </c>
      <c r="P5380">
        <v>85</v>
      </c>
    </row>
    <row r="5381" spans="1:16">
      <c r="A5381" s="5" t="s">
        <v>12168</v>
      </c>
      <c r="B5381" t="s">
        <v>12169</v>
      </c>
      <c r="C5381">
        <v>0</v>
      </c>
      <c r="D5381">
        <v>0</v>
      </c>
      <c r="E5381" t="str">
        <f t="array" ref="E5381">_xlfn.IFS(C5381&lt;&gt;2,_xlfn.IFS(D5381=0,"主角之一",D5381=1,"角色",D5381=2,"男主",D5381=3,"女主"),C5381=2,"")</f>
        <v>主角之一</v>
      </c>
      <c r="G5381" t="s">
        <v>8442</v>
      </c>
      <c r="H5381">
        <v>2</v>
      </c>
      <c r="I5381" t="str">
        <f t="array" ref="I5381">_xlfn.IFS(OR(C5381=0,C5381=3),_xlfn.IFS(H5381=0,"漫改",H5381=1,"轻改",H5381=2,"原创",H5381=3,"Gal改",H5381=4,"游改",H5381=5,"原创偶像",H5381=6,"国产原创",H5381=7,"小说改"),C5381&lt;&gt;0,"")</f>
        <v>原创</v>
      </c>
      <c r="J5381" s="16" t="s">
        <v>12144</v>
      </c>
      <c r="K5381"/>
      <c r="M5381" t="str">
        <f t="shared" si="84"/>
        <v>早坂灯里，原创动画《告白实行委员会》主角之一。</v>
      </c>
      <c r="O5381">
        <v>5</v>
      </c>
      <c r="P5381">
        <v>42</v>
      </c>
    </row>
    <row r="5382" spans="1:16">
      <c r="A5382" s="5" t="s">
        <v>12145</v>
      </c>
      <c r="B5382" t="s">
        <v>12146</v>
      </c>
      <c r="C5382">
        <v>0</v>
      </c>
      <c r="D5382">
        <v>1</v>
      </c>
      <c r="E5382" t="str">
        <f t="array" ref="E5382">_xlfn.IFS(C5382&lt;&gt;2,_xlfn.IFS(D5382=0,"主角之一",D5382=1,"角色",D5382=2,"男主",D5382=3,"女主"),C5382=2,"")</f>
        <v>角色</v>
      </c>
      <c r="G5382" t="s">
        <v>503</v>
      </c>
      <c r="H5382">
        <v>3</v>
      </c>
      <c r="I5382" t="str">
        <f t="array" ref="I5382">_xlfn.IFS(OR(C5382=0,C5382=3),_xlfn.IFS(H5382=0,"漫改",H5382=1,"轻改",H5382=2,"原创",H5382=3,"Gal改",H5382=4,"游改",H5382=5,"原创偶像",H5382=6,"国产原创",H5382=7,"小说改"),C5382&lt;&gt;0,"")</f>
        <v>Gal改</v>
      </c>
      <c r="J5382" s="16" t="s">
        <v>12144</v>
      </c>
      <c r="M5382" t="str">
        <f t="shared" si="84"/>
        <v>笹濑川佐佐美，Gal改动画《Little Busters!》角色。</v>
      </c>
      <c r="O5382">
        <v>29</v>
      </c>
      <c r="P5382">
        <v>79</v>
      </c>
    </row>
    <row r="5383" spans="1:16">
      <c r="A5383" s="5" t="s">
        <v>12170</v>
      </c>
      <c r="B5383" t="s">
        <v>12171</v>
      </c>
      <c r="C5383">
        <v>0</v>
      </c>
      <c r="D5383">
        <v>1</v>
      </c>
      <c r="E5383" t="str">
        <f t="array" ref="E5383">_xlfn.IFS(C5383&lt;&gt;2,_xlfn.IFS(D5383=0,"主角之一",D5383=1,"角色",D5383=2,"男主",D5383=3,"女主"),C5383=2,"")</f>
        <v>角色</v>
      </c>
      <c r="G5383" t="s">
        <v>249</v>
      </c>
      <c r="H5383">
        <v>1</v>
      </c>
      <c r="I5383" t="str">
        <f t="array" ref="I5383">_xlfn.IFS(OR(C5383=0,C5383=3),_xlfn.IFS(H5383=0,"漫改",H5383=1,"轻改",H5383=2,"原创",H5383=3,"Gal改",H5383=4,"游改",H5383=5,"原创偶像",H5383=6,"国产原创",H5383=7,"小说改"),C5383&lt;&gt;0,"")</f>
        <v>轻改</v>
      </c>
      <c r="J5383" s="16" t="s">
        <v>12144</v>
      </c>
      <c r="M5383" t="str">
        <f t="shared" si="84"/>
        <v>伞木希美，轻改动画《吹响吧！上低音号》角色。</v>
      </c>
      <c r="O5383">
        <v>145</v>
      </c>
      <c r="P5383">
        <v>578</v>
      </c>
    </row>
    <row r="5384" spans="1:16">
      <c r="A5384" s="5" t="s">
        <v>12172</v>
      </c>
      <c r="B5384" t="s">
        <v>12173</v>
      </c>
      <c r="C5384">
        <v>0</v>
      </c>
      <c r="D5384">
        <v>1</v>
      </c>
      <c r="E5384" t="str">
        <f t="array" ref="E5384">_xlfn.IFS(C5384&lt;&gt;2,_xlfn.IFS(D5384=0,"主角之一",D5384=1,"角色",D5384=2,"男主",D5384=3,"女主"),C5384=2,"")</f>
        <v>角色</v>
      </c>
      <c r="G5384" t="s">
        <v>3628</v>
      </c>
      <c r="H5384">
        <v>1</v>
      </c>
      <c r="I5384" t="str">
        <f t="array" ref="I5384">_xlfn.IFS(OR(C5384=0,C5384=3),_xlfn.IFS(H5384=0,"漫改",H5384=1,"轻改",H5384=2,"原创",H5384=3,"Gal改",H5384=4,"游改",H5384=5,"原创偶像",H5384=6,"国产原创",H5384=7,"小说改"),C5384&lt;&gt;0,"")</f>
        <v>轻改</v>
      </c>
      <c r="J5384" s="16" t="s">
        <v>12144</v>
      </c>
      <c r="M5384" t="str">
        <f t="shared" si="84"/>
        <v>贞任绫乃，轻改动画《龙王的工作！》角色。</v>
      </c>
      <c r="O5384">
        <v>1</v>
      </c>
      <c r="P5384">
        <v>12</v>
      </c>
    </row>
    <row r="5385" spans="1:16">
      <c r="A5385" s="5" t="s">
        <v>12174</v>
      </c>
      <c r="B5385" t="s">
        <v>12175</v>
      </c>
      <c r="C5385">
        <v>0</v>
      </c>
      <c r="D5385">
        <v>0</v>
      </c>
      <c r="E5385" t="str">
        <f t="array" ref="E5385">_xlfn.IFS(C5385&lt;&gt;2,_xlfn.IFS(D5385=0,"主角之一",D5385=1,"角色",D5385=2,"男主",D5385=3,"女主"),C5385=2,"")</f>
        <v>主角之一</v>
      </c>
      <c r="G5385" t="s">
        <v>1083</v>
      </c>
      <c r="H5385">
        <v>2</v>
      </c>
      <c r="I5385" t="str">
        <f t="array" ref="I5385">_xlfn.IFS(OR(C5385=0,C5385=3),_xlfn.IFS(H5385=0,"漫改",H5385=1,"轻改",H5385=2,"原创",H5385=3,"Gal改",H5385=4,"游改",H5385=5,"原创偶像",H5385=6,"国产原创",H5385=7,"小说改"),C5385&lt;&gt;0,"")</f>
        <v>原创</v>
      </c>
      <c r="J5385" s="16" t="s">
        <v>12144</v>
      </c>
      <c r="M5385" t="str">
        <f t="shared" ref="M5385:M5448" si="85">_xlfn.CONCAT(_xlfn.IFS(C5385=0,_xlfn.CONCAT(B5385,"，",I5385,"动画","《",G5385,"》",E5385,"。"),C5385=1,_xlfn.CONCAT(B5385,"，《",G5385,"》",E5385,"。"),C5385=2,_xlfn.CONCAT(B5385,"，",L5385),C5385=3,_xlfn.CONCAT(B5385,"，动画电影《",G5385,"》",E5385,"。")),_xlfn.IFS(K5385=1,"【芳文社】",K5385=0,""))</f>
        <v>纯位数，原创动画《DARLING in the FRANXX》主角之一。</v>
      </c>
      <c r="O5385">
        <v>18</v>
      </c>
      <c r="P5385">
        <v>12</v>
      </c>
    </row>
    <row r="5386" spans="1:16">
      <c r="A5386" s="5" t="s">
        <v>12142</v>
      </c>
      <c r="B5386" t="s">
        <v>12143</v>
      </c>
      <c r="C5386">
        <v>0</v>
      </c>
      <c r="D5386">
        <v>0</v>
      </c>
      <c r="E5386" t="str">
        <f t="array" ref="E5386">_xlfn.IFS(C5386&lt;&gt;2,_xlfn.IFS(D5386=0,"主角之一",D5386=1,"角色",D5386=2,"男主",D5386=3,"女主"),C5386=2,"")</f>
        <v>主角之一</v>
      </c>
      <c r="G5386" t="s">
        <v>18</v>
      </c>
      <c r="H5386">
        <v>2</v>
      </c>
      <c r="I5386" t="str">
        <f t="array" ref="I5386">_xlfn.IFS(OR(C5386=0,C5386=3),_xlfn.IFS(H5386=0,"漫改",H5386=1,"轻改",H5386=2,"原创",H5386=3,"Gal改",H5386=4,"游改",H5386=5,"原创偶像",H5386=6,"国产原创",H5386=7,"小说改"),C5386&lt;&gt;0,"")</f>
        <v>原创</v>
      </c>
      <c r="J5386" s="16" t="s">
        <v>12144</v>
      </c>
      <c r="M5386" t="str">
        <f t="shared" si="85"/>
        <v>杰特·布莱克，原创动画《星际牛仔》主角之一。</v>
      </c>
      <c r="O5386">
        <v>17</v>
      </c>
      <c r="P5386">
        <v>131</v>
      </c>
    </row>
    <row r="5387" spans="1:16">
      <c r="A5387" s="5" t="s">
        <v>12176</v>
      </c>
      <c r="B5387" t="s">
        <v>12177</v>
      </c>
      <c r="C5387">
        <v>0</v>
      </c>
      <c r="D5387">
        <v>0</v>
      </c>
      <c r="E5387" t="str">
        <f t="array" ref="E5387">_xlfn.IFS(C5387&lt;&gt;2,_xlfn.IFS(D5387=0,"主角之一",D5387=1,"角色",D5387=2,"男主",D5387=3,"女主"),C5387=2,"")</f>
        <v>主角之一</v>
      </c>
      <c r="G5387" t="s">
        <v>2860</v>
      </c>
      <c r="H5387">
        <v>0</v>
      </c>
      <c r="I5387" t="str">
        <f t="array" ref="I5387">_xlfn.IFS(OR(C5387=0,C5387=3),_xlfn.IFS(H5387=0,"漫改",H5387=1,"轻改",H5387=2,"原创",H5387=3,"Gal改",H5387=4,"游改",H5387=5,"原创偶像",H5387=6,"国产原创",H5387=7,"小说改"),C5387&lt;&gt;0,"")</f>
        <v>漫改</v>
      </c>
      <c r="J5387" s="16" t="s">
        <v>12144</v>
      </c>
      <c r="M5387" t="str">
        <f t="shared" si="85"/>
        <v>矢差暮礼，漫改动画《少女手工》主角之一。</v>
      </c>
      <c r="O5387">
        <v>15</v>
      </c>
      <c r="P5387">
        <v>27</v>
      </c>
    </row>
    <row r="5388" spans="1:16">
      <c r="A5388" s="5" t="s">
        <v>12178</v>
      </c>
      <c r="B5388" t="s">
        <v>12179</v>
      </c>
      <c r="C5388">
        <v>0</v>
      </c>
      <c r="D5388">
        <v>1</v>
      </c>
      <c r="E5388" t="str">
        <f t="array" ref="E5388">_xlfn.IFS(C5388&lt;&gt;2,_xlfn.IFS(D5388=0,"主角之一",D5388=1,"角色",D5388=2,"男主",D5388=3,"女主"),C5388=2,"")</f>
        <v>角色</v>
      </c>
      <c r="G5388" t="s">
        <v>1300</v>
      </c>
      <c r="H5388">
        <v>0</v>
      </c>
      <c r="I5388" t="str">
        <f t="array" ref="I5388">_xlfn.IFS(OR(C5388=0,C5388=3),_xlfn.IFS(H5388=0,"漫改",H5388=1,"轻改",H5388=2,"原创",H5388=3,"Gal改",H5388=4,"游改",H5388=5,"原创偶像",H5388=6,"国产原创",H5388=7,"小说改"),C5388&lt;&gt;0,"")</f>
        <v>漫改</v>
      </c>
      <c r="J5388" s="16" t="s">
        <v>12144</v>
      </c>
      <c r="M5388" t="str">
        <f t="shared" si="85"/>
        <v>知花纯加，漫改动画《我的百合乃工作是也！》角色。</v>
      </c>
      <c r="O5388">
        <v>10</v>
      </c>
      <c r="P5388">
        <v>15</v>
      </c>
    </row>
    <row r="5389" spans="1:16">
      <c r="A5389" s="5" t="s">
        <v>12185</v>
      </c>
      <c r="B5389" t="s">
        <v>12186</v>
      </c>
      <c r="C5389">
        <v>1</v>
      </c>
      <c r="D5389">
        <v>0</v>
      </c>
      <c r="E5389" t="str">
        <f t="array" ref="E5389">_xlfn.IFS(C5389&lt;&gt;2,_xlfn.IFS(D5389=0,"主角之一",D5389=1,"角色",D5389=2,"男主",D5389=3,"女主"),C5389=2,"")</f>
        <v>主角之一</v>
      </c>
      <c r="G5389" t="s">
        <v>2187</v>
      </c>
      <c r="I5389" t="str">
        <f t="array" ref="I5389">_xlfn.IFS(OR(C5389=0,C5389=3),_xlfn.IFS(H5389=0,"漫改",H5389=1,"轻改",H5389=2,"原创",H5389=3,"Gal改",H5389=4,"游改",H5389=5,"原创偶像",H5389=6,"国产原创",H5389=7,"小说改"),C5389&lt;&gt;0,"")</f>
        <v/>
      </c>
      <c r="J5389" s="16" t="s">
        <v>12144</v>
      </c>
      <c r="M5389" t="str">
        <f t="shared" si="85"/>
        <v>时坂玲人，《壳之少女》主角之一。</v>
      </c>
      <c r="O5389">
        <v>56</v>
      </c>
      <c r="P5389">
        <v>77</v>
      </c>
    </row>
    <row r="5390" spans="1:16">
      <c r="A5390" s="5" t="s">
        <v>12187</v>
      </c>
      <c r="B5390" t="s">
        <v>12188</v>
      </c>
      <c r="C5390">
        <v>1</v>
      </c>
      <c r="D5390">
        <v>0</v>
      </c>
      <c r="E5390" t="str">
        <f t="array" ref="E5390">_xlfn.IFS(C5390&lt;&gt;2,_xlfn.IFS(D5390=0,"主角之一",D5390=1,"角色",D5390=2,"男主",D5390=3,"女主"),C5390=2,"")</f>
        <v>主角之一</v>
      </c>
      <c r="G5390" t="s">
        <v>2559</v>
      </c>
      <c r="I5390" t="str">
        <f t="array" ref="I5390">_xlfn.IFS(OR(C5390=0,C5390=3),_xlfn.IFS(H5390=0,"漫改",H5390=1,"轻改",H5390=2,"原创",H5390=3,"Gal改",H5390=4,"游改",H5390=5,"原创偶像",H5390=6,"国产原创",H5390=7,"小说改"),C5390&lt;&gt;0,"")</f>
        <v/>
      </c>
      <c r="J5390" s="16" t="s">
        <v>12144</v>
      </c>
      <c r="M5390" t="str">
        <f t="shared" si="85"/>
        <v>臣苗铃，《夏色心跳日志》主角之一。</v>
      </c>
      <c r="O5390">
        <v>12</v>
      </c>
      <c r="P5390">
        <v>44</v>
      </c>
    </row>
    <row r="5391" spans="1:16">
      <c r="A5391" s="5" t="s">
        <v>12189</v>
      </c>
      <c r="B5391" t="s">
        <v>12190</v>
      </c>
      <c r="C5391">
        <v>1</v>
      </c>
      <c r="D5391">
        <v>0</v>
      </c>
      <c r="E5391" t="str">
        <f t="array" ref="E5391">_xlfn.IFS(C5391&lt;&gt;2,_xlfn.IFS(D5391=0,"主角之一",D5391=1,"角色",D5391=2,"男主",D5391=3,"女主"),C5391=2,"")</f>
        <v>主角之一</v>
      </c>
      <c r="G5391" t="s">
        <v>797</v>
      </c>
      <c r="I5391" t="str">
        <f t="array" ref="I5391">_xlfn.IFS(OR(C5391=0,C5391=3),_xlfn.IFS(H5391=0,"漫改",H5391=1,"轻改",H5391=2,"原创",H5391=3,"Gal改",H5391=4,"游改",H5391=5,"原创偶像",H5391=6,"国产原创",H5391=7,"小说改"),C5391&lt;&gt;0,"")</f>
        <v/>
      </c>
      <c r="J5391" s="16" t="s">
        <v>12144</v>
      </c>
      <c r="M5391" t="str">
        <f t="shared" si="85"/>
        <v>西条绯文，《游魂2》主角之一。</v>
      </c>
      <c r="O5391">
        <v>10</v>
      </c>
      <c r="P5391">
        <v>51</v>
      </c>
    </row>
    <row r="5392" spans="1:16">
      <c r="A5392" s="5" t="s">
        <v>12191</v>
      </c>
      <c r="B5392" t="s">
        <v>12192</v>
      </c>
      <c r="C5392">
        <v>1</v>
      </c>
      <c r="D5392">
        <v>1</v>
      </c>
      <c r="E5392" t="str">
        <f t="array" ref="E5392">_xlfn.IFS(C5392&lt;&gt;2,_xlfn.IFS(D5392=0,"主角之一",D5392=1,"角色",D5392=2,"男主",D5392=3,"女主"),C5392=2,"")</f>
        <v>角色</v>
      </c>
      <c r="G5392" t="s">
        <v>3354</v>
      </c>
      <c r="I5392" t="str">
        <f t="array" ref="I5392">_xlfn.IFS(OR(C5392=0,C5392=3),_xlfn.IFS(H5392=0,"漫改",H5392=1,"轻改",H5392=2,"原创",H5392=3,"Gal改",H5392=4,"游改",H5392=5,"原创偶像",H5392=6,"国产原创",H5392=7,"小说改"),C5392&lt;&gt;0,"")</f>
        <v/>
      </c>
      <c r="J5392" s="16" t="s">
        <v>12144</v>
      </c>
      <c r="M5392" t="str">
        <f t="shared" si="85"/>
        <v>日紫喜瑞羽，《告别回忆 -无垢少女-》角色。</v>
      </c>
      <c r="O5392">
        <v>25</v>
      </c>
      <c r="P5392">
        <v>40</v>
      </c>
    </row>
    <row r="5393" spans="1:16">
      <c r="A5393" s="5" t="s">
        <v>12193</v>
      </c>
      <c r="B5393" t="s">
        <v>12194</v>
      </c>
      <c r="C5393">
        <v>1</v>
      </c>
      <c r="D5393">
        <v>0</v>
      </c>
      <c r="E5393" t="str">
        <f t="array" ref="E5393">_xlfn.IFS(C5393&lt;&gt;2,_xlfn.IFS(D5393=0,"主角之一",D5393=1,"角色",D5393=2,"男主",D5393=3,"女主"),C5393=2,"")</f>
        <v>主角之一</v>
      </c>
      <c r="G5393" t="s">
        <v>1630</v>
      </c>
      <c r="I5393" t="str">
        <f t="array" ref="I5393">_xlfn.IFS(OR(C5393=0,C5393=3),_xlfn.IFS(H5393=0,"漫改",H5393=1,"轻改",H5393=2,"原创",H5393=3,"Gal改",H5393=4,"游改",H5393=5,"原创偶像",H5393=6,"国产原创",H5393=7,"小说改"),C5393&lt;&gt;0,"")</f>
        <v/>
      </c>
      <c r="J5393" s="16" t="s">
        <v>12144</v>
      </c>
      <c r="M5393" t="str">
        <f t="shared" si="85"/>
        <v>椎野琴音，《青夏轨迹》主角之一。</v>
      </c>
      <c r="O5393">
        <v>27</v>
      </c>
      <c r="P5393">
        <v>54</v>
      </c>
    </row>
    <row r="5394" spans="1:16">
      <c r="A5394" s="5" t="s">
        <v>12195</v>
      </c>
      <c r="B5394" t="s">
        <v>12196</v>
      </c>
      <c r="C5394">
        <v>1</v>
      </c>
      <c r="D5394">
        <v>1</v>
      </c>
      <c r="E5394" t="str">
        <f t="array" ref="E5394">_xlfn.IFS(C5394&lt;&gt;2,_xlfn.IFS(D5394=0,"主角之一",D5394=1,"角色",D5394=2,"男主",D5394=3,"女主"),C5394=2,"")</f>
        <v>角色</v>
      </c>
      <c r="G5394" t="s">
        <v>12197</v>
      </c>
      <c r="I5394" t="str">
        <f t="array" ref="I5394">_xlfn.IFS(OR(C5394=0,C5394=3),_xlfn.IFS(H5394=0,"漫改",H5394=1,"轻改",H5394=2,"原创",H5394=3,"Gal改",H5394=4,"游改",H5394=5,"原创偶像",H5394=6,"国产原创",H5394=7,"小说改"),C5394&lt;&gt;0,"")</f>
        <v/>
      </c>
      <c r="J5394" s="16" t="s">
        <v>12144</v>
      </c>
      <c r="M5394" t="str">
        <f t="shared" si="85"/>
        <v>AIRI，《Little Sick Girls》角色。</v>
      </c>
      <c r="O5394">
        <v>6</v>
      </c>
      <c r="P5394">
        <v>12</v>
      </c>
    </row>
    <row r="5395" spans="1:16">
      <c r="A5395" s="5" t="s">
        <v>12182</v>
      </c>
      <c r="B5395" t="s">
        <v>12183</v>
      </c>
      <c r="C5395">
        <v>1</v>
      </c>
      <c r="D5395">
        <v>1</v>
      </c>
      <c r="E5395" t="str">
        <f t="array" ref="E5395">_xlfn.IFS(C5395&lt;&gt;2,_xlfn.IFS(D5395=0,"主角之一",D5395=1,"角色",D5395=2,"男主",D5395=3,"女主"),C5395=2,"")</f>
        <v>角色</v>
      </c>
      <c r="G5395" t="s">
        <v>12184</v>
      </c>
      <c r="I5395" t="str">
        <f t="array" ref="I5395">_xlfn.IFS(OR(C5395=0,C5395=3),_xlfn.IFS(H5395=0,"漫改",H5395=1,"轻改",H5395=2,"原创",H5395=3,"Gal改",H5395=4,"游改",H5395=5,"原创偶像",H5395=6,"国产原创",H5395=7,"小说改"),C5395&lt;&gt;0,"")</f>
        <v/>
      </c>
      <c r="J5395" s="16" t="s">
        <v>12144</v>
      </c>
      <c r="M5395" t="str">
        <f t="shared" si="85"/>
        <v>河野哈露美，《ToHeart2 AnotherDays》角色。</v>
      </c>
      <c r="O5395">
        <v>3</v>
      </c>
      <c r="P5395">
        <v>19</v>
      </c>
    </row>
    <row r="5396" spans="1:16">
      <c r="A5396" s="5" t="s">
        <v>12198</v>
      </c>
      <c r="B5396" t="s">
        <v>12199</v>
      </c>
      <c r="C5396">
        <v>1</v>
      </c>
      <c r="D5396">
        <v>0</v>
      </c>
      <c r="E5396" t="str">
        <f t="array" ref="E5396">_xlfn.IFS(C5396&lt;&gt;2,_xlfn.IFS(D5396=0,"主角之一",D5396=1,"角色",D5396=2,"男主",D5396=3,"女主"),C5396=2,"")</f>
        <v>主角之一</v>
      </c>
      <c r="G5396" t="s">
        <v>12200</v>
      </c>
      <c r="I5396" t="str">
        <f t="array" ref="I5396">_xlfn.IFS(OR(C5396=0,C5396=3),_xlfn.IFS(H5396=0,"漫改",H5396=1,"轻改",H5396=2,"原创",H5396=3,"Gal改",H5396=4,"游改",H5396=5,"原创偶像",H5396=6,"国产原创",H5396=7,"小说改"),C5396&lt;&gt;0,"")</f>
        <v/>
      </c>
      <c r="J5396" s="16" t="s">
        <v>12144</v>
      </c>
      <c r="M5396" t="str">
        <f t="shared" si="85"/>
        <v>二川晴，《融心回响~御愈幽香~》主角之一。</v>
      </c>
      <c r="O5396">
        <v>5</v>
      </c>
      <c r="P5396">
        <v>13</v>
      </c>
    </row>
    <row r="5397" spans="1:16">
      <c r="A5397" s="5" t="s">
        <v>12201</v>
      </c>
      <c r="B5397" t="s">
        <v>12202</v>
      </c>
      <c r="C5397">
        <v>1</v>
      </c>
      <c r="D5397">
        <v>0</v>
      </c>
      <c r="E5397" t="str">
        <f t="array" ref="E5397">_xlfn.IFS(C5397&lt;&gt;2,_xlfn.IFS(D5397=0,"主角之一",D5397=1,"角色",D5397=2,"男主",D5397=3,"女主"),C5397=2,"")</f>
        <v>主角之一</v>
      </c>
      <c r="G5397" t="s">
        <v>296</v>
      </c>
      <c r="I5397" t="str">
        <f t="array" ref="I5397">_xlfn.IFS(OR(C5397=0,C5397=3),_xlfn.IFS(H5397=0,"漫改",H5397=1,"轻改",H5397=2,"原创",H5397=3,"Gal改",H5397=4,"游改",H5397=5,"原创偶像",H5397=6,"国产原创",H5397=7,"小说改"),C5397&lt;&gt;0,"")</f>
        <v/>
      </c>
      <c r="J5397" s="16" t="s">
        <v>12144</v>
      </c>
      <c r="M5397" t="str">
        <f t="shared" si="85"/>
        <v>柊栞里，《绽放★青春全力向前冲！》主角之一。</v>
      </c>
      <c r="O5397">
        <v>7</v>
      </c>
      <c r="P5397">
        <v>13</v>
      </c>
    </row>
    <row r="5398" spans="1:16">
      <c r="A5398" s="5" t="s">
        <v>12203</v>
      </c>
      <c r="B5398" t="s">
        <v>12204</v>
      </c>
      <c r="C5398">
        <v>1</v>
      </c>
      <c r="D5398">
        <v>1</v>
      </c>
      <c r="E5398" t="str">
        <f t="array" ref="E5398">_xlfn.IFS(C5398&lt;&gt;2,_xlfn.IFS(D5398=0,"主角之一",D5398=1,"角色",D5398=2,"男主",D5398=3,"女主"),C5398=2,"")</f>
        <v>角色</v>
      </c>
      <c r="G5398" t="s">
        <v>1934</v>
      </c>
      <c r="I5398" t="str">
        <f t="array" ref="I5398">_xlfn.IFS(OR(C5398=0,C5398=3),_xlfn.IFS(H5398=0,"漫改",H5398=1,"轻改",H5398=2,"原创",H5398=3,"Gal改",H5398=4,"游改",H5398=5,"原创偶像",H5398=6,"国产原创",H5398=7,"小说改"),C5398&lt;&gt;0,"")</f>
        <v/>
      </c>
      <c r="J5398" s="16" t="s">
        <v>12144</v>
      </c>
      <c r="M5398" t="str">
        <f t="shared" si="85"/>
        <v>新村美冬，《死月妖花～四月八日～》角色。</v>
      </c>
      <c r="O5398">
        <v>20</v>
      </c>
      <c r="P5398">
        <v>2</v>
      </c>
    </row>
    <row r="5399" spans="1:16">
      <c r="A5399" s="5" t="s">
        <v>12205</v>
      </c>
      <c r="B5399" t="s">
        <v>12206</v>
      </c>
      <c r="C5399">
        <v>2</v>
      </c>
      <c r="E5399" t="str">
        <f t="array" ref="E5399">_xlfn.IFS(C5399&lt;&gt;2,_xlfn.IFS(D5399=0,"主角之一",D5399=1,"角色",D5399=2,"男主",D5399=3,"女主"),C5399=2,"")</f>
        <v/>
      </c>
      <c r="I5399" t="str">
        <f t="array" ref="I5399">_xlfn.IFS(OR(C5399=0,C5399=3),_xlfn.IFS(H5399=0,"漫改",H5399=1,"轻改",H5399=2,"原创",H5399=3,"Gal改",H5399=4,"游改",H5399=5,"原创偶像",H5399=6,"国产原创",H5399=7,"小说改"),C5399&lt;&gt;0,"")</f>
        <v/>
      </c>
      <c r="J5399" s="16" t="s">
        <v>12144</v>
      </c>
      <c r="L5399" t="s">
        <v>124</v>
      </c>
      <c r="M5399" t="str">
        <f t="shared" si="85"/>
        <v>妮露，游戏《原神》角色。</v>
      </c>
      <c r="O5399">
        <v>38</v>
      </c>
      <c r="P5399">
        <v>42</v>
      </c>
    </row>
    <row r="5400" spans="1:16">
      <c r="A5400" s="5" t="s">
        <v>12208</v>
      </c>
      <c r="B5400" t="s">
        <v>12209</v>
      </c>
      <c r="C5400">
        <v>2</v>
      </c>
      <c r="E5400" t="str">
        <f t="array" ref="E5400">_xlfn.IFS(C5400&lt;&gt;2,_xlfn.IFS(D5400=0,"主角之一",D5400=1,"角色",D5400=2,"男主",D5400=3,"女主"),C5400=2,"")</f>
        <v/>
      </c>
      <c r="I5400" t="str">
        <f t="array" ref="I5400">_xlfn.IFS(OR(C5400=0,C5400=3),_xlfn.IFS(H5400=0,"漫改",H5400=1,"轻改",H5400=2,"原创",H5400=3,"Gal改",H5400=4,"游改",H5400=5,"原创偶像",H5400=6,"国产原创",H5400=7,"小说改"),C5400&lt;&gt;0,"")</f>
        <v/>
      </c>
      <c r="J5400" s="16" t="s">
        <v>12144</v>
      </c>
      <c r="L5400" t="s">
        <v>988</v>
      </c>
      <c r="M5400" t="str">
        <f t="shared" si="85"/>
        <v>梦野秘密子，游戏《新弹丸论破V3 大家的自相残杀新学期》主角之一。</v>
      </c>
      <c r="O5400">
        <v>15</v>
      </c>
      <c r="P5400">
        <v>19</v>
      </c>
    </row>
    <row r="5401" spans="1:16">
      <c r="B5401" t="s">
        <v>12207</v>
      </c>
      <c r="C5401">
        <v>2</v>
      </c>
      <c r="E5401" t="str">
        <f t="array" ref="E5401">_xlfn.IFS(C5401&lt;&gt;2,_xlfn.IFS(D5401=0,"主角之一",D5401=1,"角色",D5401=2,"男主",D5401=3,"女主"),C5401=2,"")</f>
        <v/>
      </c>
      <c r="I5401" t="str">
        <f t="array" ref="I5401">_xlfn.IFS(OR(C5401=0,C5401=3),_xlfn.IFS(H5401=0,"漫改",H5401=1,"轻改",H5401=2,"原创",H5401=3,"Gal改",H5401=4,"游改",H5401=5,"原创偶像",H5401=6,"国产原创",H5401=7,"小说改"),C5401&lt;&gt;0,"")</f>
        <v/>
      </c>
      <c r="J5401" s="16" t="s">
        <v>12144</v>
      </c>
      <c r="L5401" t="s">
        <v>849</v>
      </c>
      <c r="M5401" t="str">
        <f t="shared" si="85"/>
        <v>梨安，隶属于四禧丸子的虚拟偶像。</v>
      </c>
    </row>
    <row r="5402" spans="1:16">
      <c r="A5402" s="5" t="s">
        <v>12213</v>
      </c>
      <c r="B5402" t="s">
        <v>12214</v>
      </c>
      <c r="C5402">
        <v>0</v>
      </c>
      <c r="D5402">
        <v>0</v>
      </c>
      <c r="E5402" t="str">
        <f t="array" ref="E5402">_xlfn.IFS(C5402&lt;&gt;2,_xlfn.IFS(D5402=0,"主角之一",D5402=1,"角色",D5402=2,"男主",D5402=3,"女主"),C5402=2,"")</f>
        <v>主角之一</v>
      </c>
      <c r="G5402" t="s">
        <v>10545</v>
      </c>
      <c r="H5402">
        <v>1</v>
      </c>
      <c r="I5402" t="str">
        <f t="array" ref="I5402">_xlfn.IFS(OR(C5402=0,C5402=3),_xlfn.IFS(H5402=0,"漫改",H5402=1,"轻改",H5402=2,"原创",H5402=3,"Gal改",H5402=4,"游改",H5402=5,"原创偶像",H5402=6,"国产原创",H5402=7,"小说改"),C5402&lt;&gt;0,"")</f>
        <v>轻改</v>
      </c>
      <c r="J5402" s="16" t="s">
        <v>12212</v>
      </c>
      <c r="M5402" t="str">
        <f t="shared" si="85"/>
        <v>帕希菲卡·卡苏尔，轻改动画《废弃公主》主角之一。</v>
      </c>
      <c r="O5402">
        <v>4</v>
      </c>
      <c r="P5402">
        <v>18</v>
      </c>
    </row>
    <row r="5403" spans="1:16">
      <c r="A5403" s="5" t="s">
        <v>12215</v>
      </c>
      <c r="B5403" t="s">
        <v>12216</v>
      </c>
      <c r="C5403">
        <v>0</v>
      </c>
      <c r="D5403">
        <v>0</v>
      </c>
      <c r="E5403" t="str">
        <f t="array" ref="E5403">_xlfn.IFS(C5403&lt;&gt;2,_xlfn.IFS(D5403=0,"主角之一",D5403=1,"角色",D5403=2,"男主",D5403=3,"女主"),C5403=2,"")</f>
        <v>主角之一</v>
      </c>
      <c r="G5403" t="s">
        <v>385</v>
      </c>
      <c r="H5403">
        <v>0</v>
      </c>
      <c r="I5403" t="str">
        <f t="array" ref="I5403">_xlfn.IFS(OR(C5403=0,C5403=3),_xlfn.IFS(H5403=0,"漫改",H5403=1,"轻改",H5403=2,"原创",H5403=3,"Gal改",H5403=4,"游改",H5403=5,"原创偶像",H5403=6,"国产原创",H5403=7,"小说改"),C5403&lt;&gt;0,"")</f>
        <v>漫改</v>
      </c>
      <c r="J5403" s="16" t="s">
        <v>12212</v>
      </c>
      <c r="K5403" s="17">
        <v>1</v>
      </c>
      <c r="M5403" t="str">
        <f t="shared" si="85"/>
        <v>香风智乃，漫改动画《请问您今天要来点兔子吗？》主角之一。【芳文社】</v>
      </c>
      <c r="O5403">
        <v>120</v>
      </c>
      <c r="P5403">
        <v>577</v>
      </c>
    </row>
    <row r="5404" spans="1:16">
      <c r="A5404" s="5" t="s">
        <v>12217</v>
      </c>
      <c r="B5404" t="s">
        <v>12218</v>
      </c>
      <c r="C5404">
        <v>0</v>
      </c>
      <c r="D5404">
        <v>1</v>
      </c>
      <c r="E5404" t="str">
        <f t="array" ref="E5404">_xlfn.IFS(C5404&lt;&gt;2,_xlfn.IFS(D5404=0,"主角之一",D5404=1,"角色",D5404=2,"男主",D5404=3,"女主"),C5404=2,"")</f>
        <v>角色</v>
      </c>
      <c r="G5404" t="s">
        <v>5616</v>
      </c>
      <c r="H5404">
        <v>3</v>
      </c>
      <c r="I5404" t="str">
        <f t="array" ref="I5404">_xlfn.IFS(OR(C5404=0,C5404=3),_xlfn.IFS(H5404=0,"漫改",H5404=1,"轻改",H5404=2,"原创",H5404=3,"Gal改",H5404=4,"游改",H5404=5,"原创偶像",H5404=6,"国产原创",H5404=7,"小说改"),C5404&lt;&gt;0,"")</f>
        <v>Gal改</v>
      </c>
      <c r="J5404" s="16" t="s">
        <v>12212</v>
      </c>
      <c r="K5404"/>
      <c r="M5404" t="str">
        <f t="shared" si="85"/>
        <v>风间祷子，Gal改动画《Muv-Luv Alternative》角色。</v>
      </c>
      <c r="O5404">
        <v>3</v>
      </c>
      <c r="P5404">
        <v>6</v>
      </c>
    </row>
    <row r="5405" spans="1:16">
      <c r="A5405" s="5" t="s">
        <v>12210</v>
      </c>
      <c r="B5405" t="s">
        <v>12211</v>
      </c>
      <c r="C5405">
        <v>0</v>
      </c>
      <c r="D5405">
        <v>0</v>
      </c>
      <c r="E5405" t="str">
        <f t="array" ref="E5405">_xlfn.IFS(C5405&lt;&gt;2,_xlfn.IFS(D5405=0,"主角之一",D5405=1,"角色",D5405=2,"男主",D5405=3,"女主"),C5405=2,"")</f>
        <v>主角之一</v>
      </c>
      <c r="G5405" t="s">
        <v>2741</v>
      </c>
      <c r="H5405">
        <v>2</v>
      </c>
      <c r="I5405" t="str">
        <f t="array" ref="I5405">_xlfn.IFS(OR(C5405=0,C5405=3),_xlfn.IFS(H5405=0,"漫改",H5405=1,"轻改",H5405=2,"原创",H5405=3,"Gal改",H5405=4,"游改",H5405=5,"原创偶像",H5405=6,"国产原创",H5405=7,"小说改"),C5405&lt;&gt;0,"")</f>
        <v>原创</v>
      </c>
      <c r="J5405" s="16" t="s">
        <v>12212</v>
      </c>
      <c r="M5405" t="str">
        <f t="shared" si="85"/>
        <v>惣流·明日香·兰格雷，原创动画《新世纪福音战士》主角之一。</v>
      </c>
      <c r="O5405">
        <v>400</v>
      </c>
      <c r="P5405">
        <v>2419</v>
      </c>
    </row>
    <row r="5406" spans="1:16">
      <c r="A5406" s="5" t="s">
        <v>12219</v>
      </c>
      <c r="B5406" t="s">
        <v>12220</v>
      </c>
      <c r="C5406">
        <v>0</v>
      </c>
      <c r="D5406">
        <v>0</v>
      </c>
      <c r="E5406" t="str">
        <f t="array" ref="E5406">_xlfn.IFS(C5406&lt;&gt;2,_xlfn.IFS(D5406=0,"主角之一",D5406=1,"角色",D5406=2,"男主",D5406=3,"女主"),C5406=2,"")</f>
        <v>主角之一</v>
      </c>
      <c r="G5406" t="s">
        <v>3132</v>
      </c>
      <c r="H5406">
        <v>1</v>
      </c>
      <c r="I5406" t="str">
        <f t="array" ref="I5406">_xlfn.IFS(OR(C5406=0,C5406=3),_xlfn.IFS(H5406=0,"漫改",H5406=1,"轻改",H5406=2,"原创",H5406=3,"Gal改",H5406=4,"游改",H5406=5,"原创偶像",H5406=6,"国产原创",H5406=7,"小说改"),C5406&lt;&gt;0,"")</f>
        <v>轻改</v>
      </c>
      <c r="J5406" s="16" t="s">
        <v>12212</v>
      </c>
      <c r="M5406" t="str">
        <f t="shared" si="85"/>
        <v>惠惠，轻改动画《为美好的世界献上祝福！》主角之一。</v>
      </c>
      <c r="O5406">
        <v>173</v>
      </c>
      <c r="P5406">
        <v>1537</v>
      </c>
    </row>
    <row r="5407" spans="1:16">
      <c r="A5407" s="5" t="s">
        <v>12221</v>
      </c>
      <c r="B5407" t="s">
        <v>12222</v>
      </c>
      <c r="C5407">
        <v>0</v>
      </c>
      <c r="D5407">
        <v>0</v>
      </c>
      <c r="E5407" t="str">
        <f t="array" ref="E5407">_xlfn.IFS(C5407&lt;&gt;2,_xlfn.IFS(D5407=0,"主角之一",D5407=1,"角色",D5407=2,"男主",D5407=3,"女主"),C5407=2,"")</f>
        <v>主角之一</v>
      </c>
      <c r="G5407" t="s">
        <v>246</v>
      </c>
      <c r="H5407">
        <v>5</v>
      </c>
      <c r="I5407" t="str">
        <f t="array" ref="I5407">_xlfn.IFS(OR(C5407=0,C5407=3),_xlfn.IFS(H5407=0,"漫改",H5407=1,"轻改",H5407=2,"原创",H5407=3,"Gal改",H5407=4,"游改",H5407=5,"原创偶像",H5407=6,"国产原创",H5407=7,"小说改"),C5407&lt;&gt;0,"")</f>
        <v>原创偶像</v>
      </c>
      <c r="J5407" s="16" t="s">
        <v>12212</v>
      </c>
      <c r="M5407" t="str">
        <f t="shared" si="85"/>
        <v>花园多惠，原创偶像动画《BanG Dream!》主角之一。</v>
      </c>
      <c r="O5407">
        <v>49</v>
      </c>
      <c r="P5407">
        <v>157</v>
      </c>
    </row>
    <row r="5408" spans="1:16">
      <c r="A5408" s="5" t="s">
        <v>12223</v>
      </c>
      <c r="B5408" t="s">
        <v>12224</v>
      </c>
      <c r="C5408">
        <v>0</v>
      </c>
      <c r="D5408">
        <v>1</v>
      </c>
      <c r="E5408" t="str">
        <f t="array" ref="E5408">_xlfn.IFS(C5408&lt;&gt;2,_xlfn.IFS(D5408=0,"主角之一",D5408=1,"角色",D5408=2,"男主",D5408=3,"女主"),C5408=2,"")</f>
        <v>角色</v>
      </c>
      <c r="G5408" t="s">
        <v>137</v>
      </c>
      <c r="H5408">
        <v>4</v>
      </c>
      <c r="I5408" t="str">
        <f t="array" ref="I5408">_xlfn.IFS(OR(C5408=0,C5408=3),_xlfn.IFS(H5408=0,"漫改",H5408=1,"轻改",H5408=2,"原创",H5408=3,"Gal改",H5408=4,"游改",H5408=5,"原创偶像",H5408=6,"国产原创",H5408=7,"小说改"),C5408&lt;&gt;0,"")</f>
        <v>游改</v>
      </c>
      <c r="J5408" s="16" t="s">
        <v>12212</v>
      </c>
      <c r="M5408" t="str">
        <f t="shared" si="85"/>
        <v>黛冬优子，游改动画《偶像大师 闪耀色彩》角色。</v>
      </c>
      <c r="O5408">
        <v>61</v>
      </c>
      <c r="P5408">
        <v>204</v>
      </c>
    </row>
    <row r="5409" spans="1:16">
      <c r="A5409" s="5" t="s">
        <v>12225</v>
      </c>
      <c r="B5409" t="s">
        <v>12226</v>
      </c>
      <c r="C5409">
        <v>0</v>
      </c>
      <c r="D5409">
        <v>1</v>
      </c>
      <c r="E5409" t="str">
        <f t="array" ref="E5409">_xlfn.IFS(C5409&lt;&gt;2,_xlfn.IFS(D5409=0,"主角之一",D5409=1,"角色",D5409=2,"男主",D5409=3,"女主"),C5409=2,"")</f>
        <v>角色</v>
      </c>
      <c r="G5409" t="s">
        <v>1202</v>
      </c>
      <c r="H5409">
        <v>0</v>
      </c>
      <c r="I5409" t="str">
        <f t="array" ref="I5409">_xlfn.IFS(OR(C5409=0,C5409=3),_xlfn.IFS(H5409=0,"漫改",H5409=1,"轻改",H5409=2,"原创",H5409=3,"Gal改",H5409=4,"游改",H5409=5,"原创偶像",H5409=6,"国产原创",H5409=7,"小说改"),C5409&lt;&gt;0,"")</f>
        <v>漫改</v>
      </c>
      <c r="J5409" s="16" t="s">
        <v>12212</v>
      </c>
      <c r="M5409" t="str">
        <f t="shared" si="85"/>
        <v>多多良木乃实，漫改动画《魔都精兵的奴隶》角色。</v>
      </c>
      <c r="O5409">
        <v>7</v>
      </c>
      <c r="P5409">
        <v>16</v>
      </c>
    </row>
    <row r="5410" spans="1:16">
      <c r="A5410" s="5" t="s">
        <v>12227</v>
      </c>
      <c r="B5410" t="s">
        <v>12228</v>
      </c>
      <c r="C5410">
        <v>1</v>
      </c>
      <c r="D5410">
        <v>0</v>
      </c>
      <c r="E5410" t="str">
        <f t="array" ref="E5410">_xlfn.IFS(C5410&lt;&gt;2,_xlfn.IFS(D5410=0,"主角之一",D5410=1,"角色",D5410=2,"男主",D5410=3,"女主"),C5410=2,"")</f>
        <v>主角之一</v>
      </c>
      <c r="G5410" t="s">
        <v>12184</v>
      </c>
      <c r="I5410" t="str">
        <f t="array" ref="I5410">_xlfn.IFS(OR(C5410=0,C5410=3),_xlfn.IFS(H5410=0,"漫改",H5410=1,"轻改",H5410=2,"原创",H5410=3,"Gal改",H5410=4,"游改",H5410=5,"原创偶像",H5410=6,"国产原创",H5410=7,"小说改"),C5410&lt;&gt;0,"")</f>
        <v/>
      </c>
      <c r="J5410" s="16" t="s">
        <v>12212</v>
      </c>
      <c r="M5410" t="str">
        <f t="shared" si="85"/>
        <v>西露法，《ToHeart2 AnotherDays》主角之一。</v>
      </c>
      <c r="O5410">
        <v>12</v>
      </c>
      <c r="P5410">
        <v>29</v>
      </c>
    </row>
    <row r="5411" spans="1:16">
      <c r="A5411" s="5" t="s">
        <v>12229</v>
      </c>
      <c r="B5411" t="s">
        <v>12230</v>
      </c>
      <c r="C5411">
        <v>2</v>
      </c>
      <c r="E5411" t="str">
        <f t="array" ref="E5411">_xlfn.IFS(C5411&lt;&gt;2,_xlfn.IFS(D5411=0,"主角之一",D5411=1,"角色",D5411=2,"男主",D5411=3,"女主"),C5411=2,"")</f>
        <v/>
      </c>
      <c r="I5411" t="str">
        <f t="array" ref="I5411">_xlfn.IFS(OR(C5411=0,C5411=3),_xlfn.IFS(H5411=0,"漫改",H5411=1,"轻改",H5411=2,"原创",H5411=3,"Gal改",H5411=4,"游改",H5411=5,"原创偶像",H5411=6,"国产原创",H5411=7,"小说改"),C5411&lt;&gt;0,"")</f>
        <v/>
      </c>
      <c r="J5411" s="16" t="s">
        <v>12212</v>
      </c>
      <c r="L5411" t="s">
        <v>92</v>
      </c>
      <c r="M5411" t="str">
        <f t="shared" si="85"/>
        <v>柚鸟夏，游戏《蔚蓝档案》角色。</v>
      </c>
      <c r="O5411">
        <v>9</v>
      </c>
      <c r="P5411">
        <v>40</v>
      </c>
    </row>
    <row r="5412" spans="1:16">
      <c r="B5412" t="s">
        <v>12231</v>
      </c>
      <c r="C5412">
        <v>2</v>
      </c>
      <c r="E5412" t="str">
        <f t="array" ref="E5412">_xlfn.IFS(C5412&lt;&gt;2,_xlfn.IFS(D5412=0,"主角之一",D5412=1,"角色",D5412=2,"男主",D5412=3,"女主"),C5412=2,"")</f>
        <v/>
      </c>
      <c r="I5412" t="str">
        <f t="array" ref="I5412">_xlfn.IFS(OR(C5412=0,C5412=3),_xlfn.IFS(H5412=0,"漫改",H5412=1,"轻改",H5412=2,"原创",H5412=3,"Gal改",H5412=4,"游改",H5412=5,"原创偶像",H5412=6,"国产原创",H5412=7,"小说改"),C5412&lt;&gt;0,"")</f>
        <v/>
      </c>
      <c r="J5412" s="16" t="s">
        <v>12212</v>
      </c>
      <c r="L5412" t="s">
        <v>1597</v>
      </c>
      <c r="M5412" t="str">
        <f t="shared" si="85"/>
        <v>Petra Gurin，知名vtuber。</v>
      </c>
    </row>
    <row r="5413" spans="1:16">
      <c r="A5413" s="5" t="s">
        <v>12232</v>
      </c>
      <c r="B5413" t="s">
        <v>12233</v>
      </c>
      <c r="C5413">
        <v>0</v>
      </c>
      <c r="D5413">
        <v>0</v>
      </c>
      <c r="E5413" t="str">
        <f t="array" ref="E5413">_xlfn.IFS(C5413&lt;&gt;2,_xlfn.IFS(D5413=0,"主角之一",D5413=1,"角色",D5413=2,"男主",D5413=3,"女主"),C5413=2,"")</f>
        <v>主角之一</v>
      </c>
      <c r="G5413" t="s">
        <v>2702</v>
      </c>
      <c r="H5413">
        <v>2</v>
      </c>
      <c r="I5413" t="str">
        <f t="array" ref="I5413">_xlfn.IFS(OR(C5413=0,C5413=3),_xlfn.IFS(H5413=0,"漫改",H5413=1,"轻改",H5413=2,"原创",H5413=3,"Gal改",H5413=4,"游改",H5413=5,"原创偶像",H5413=6,"国产原创",H5413=7,"小说改"),C5413&lt;&gt;0,"")</f>
        <v>原创</v>
      </c>
      <c r="J5413" s="16" t="s">
        <v>12234</v>
      </c>
      <c r="M5413" t="str">
        <f t="shared" si="85"/>
        <v>鲁路修·兰佩路基，原创动画《Code Geass 反叛的鲁路修》主角之一。</v>
      </c>
      <c r="O5413">
        <v>175</v>
      </c>
      <c r="P5413">
        <v>1182</v>
      </c>
    </row>
    <row r="5414" spans="1:16">
      <c r="A5414" s="5" t="s">
        <v>12235</v>
      </c>
      <c r="B5414" t="s">
        <v>12236</v>
      </c>
      <c r="C5414">
        <v>0</v>
      </c>
      <c r="D5414">
        <v>1</v>
      </c>
      <c r="E5414" t="str">
        <f t="array" ref="E5414">_xlfn.IFS(C5414&lt;&gt;2,_xlfn.IFS(D5414=0,"主角之一",D5414=1,"角色",D5414=2,"男主",D5414=3,"女主"),C5414=2,"")</f>
        <v>角色</v>
      </c>
      <c r="G5414" t="s">
        <v>535</v>
      </c>
      <c r="H5414">
        <v>3</v>
      </c>
      <c r="I5414" t="str">
        <f t="array" ref="I5414">_xlfn.IFS(OR(C5414=0,C5414=3),_xlfn.IFS(H5414=0,"漫改",H5414=1,"轻改",H5414=2,"原创",H5414=3,"Gal改",H5414=4,"游改",H5414=5,"原创偶像",H5414=6,"国产原创",H5414=7,"小说改"),C5414&lt;&gt;0,"")</f>
        <v>Gal改</v>
      </c>
      <c r="J5414" s="16" t="s">
        <v>12234</v>
      </c>
      <c r="M5414" t="str">
        <f t="shared" si="85"/>
        <v>芳野佑介，Gal改动画《CLANNAD》角色。</v>
      </c>
      <c r="O5414">
        <v>9</v>
      </c>
      <c r="P5414">
        <v>51</v>
      </c>
    </row>
    <row r="5415" spans="1:16">
      <c r="A5415" s="5" t="s">
        <v>12237</v>
      </c>
      <c r="B5415" t="s">
        <v>12238</v>
      </c>
      <c r="C5415">
        <v>0</v>
      </c>
      <c r="D5415">
        <v>0</v>
      </c>
      <c r="E5415" t="str">
        <f t="array" ref="E5415">_xlfn.IFS(C5415&lt;&gt;2,_xlfn.IFS(D5415=0,"主角之一",D5415=1,"角色",D5415=2,"男主",D5415=3,"女主"),C5415=2,"")</f>
        <v>主角之一</v>
      </c>
      <c r="G5415" t="s">
        <v>9968</v>
      </c>
      <c r="H5415">
        <v>0</v>
      </c>
      <c r="I5415" t="str">
        <f t="array" ref="I5415">_xlfn.IFS(OR(C5415=0,C5415=3),_xlfn.IFS(H5415=0,"漫改",H5415=1,"轻改",H5415=2,"原创",H5415=3,"Gal改",H5415=4,"游改",H5415=5,"原创偶像",H5415=6,"国产原创",H5415=7,"小说改"),C5415&lt;&gt;0,"")</f>
        <v>漫改</v>
      </c>
      <c r="J5415" s="16" t="s">
        <v>12234</v>
      </c>
      <c r="M5415" t="str">
        <f t="shared" si="85"/>
        <v>绫音，漫改动画《蓝兰岛漂流记》主角之一。</v>
      </c>
      <c r="O5415">
        <v>1</v>
      </c>
      <c r="P5415">
        <v>15</v>
      </c>
    </row>
    <row r="5416" spans="1:16">
      <c r="A5416" s="5" t="s">
        <v>12253</v>
      </c>
      <c r="B5416" t="s">
        <v>12254</v>
      </c>
      <c r="C5416">
        <v>0</v>
      </c>
      <c r="D5416">
        <v>1</v>
      </c>
      <c r="E5416" t="str">
        <f t="array" ref="E5416">_xlfn.IFS(C5416&lt;&gt;2,_xlfn.IFS(D5416=0,"主角之一",D5416=1,"角色",D5416=2,"男主",D5416=3,"女主"),C5416=2,"")</f>
        <v>角色</v>
      </c>
      <c r="G5416" t="s">
        <v>3483</v>
      </c>
      <c r="H5416">
        <v>0</v>
      </c>
      <c r="I5416" t="str">
        <f t="array" ref="I5416">_xlfn.IFS(OR(C5416=0,C5416=3),_xlfn.IFS(H5416=0,"漫改",H5416=1,"轻改",H5416=2,"原创",H5416=3,"Gal改",H5416=4,"游改",H5416=5,"原创偶像",H5416=6,"国产原创",H5416=7,"小说改"),C5416&lt;&gt;0,"")</f>
        <v>漫改</v>
      </c>
      <c r="J5416" s="16" t="s">
        <v>12234</v>
      </c>
      <c r="M5416" t="str">
        <f t="shared" si="85"/>
        <v>宫尾音梦，漫改动画《魔女与使魔》角色。</v>
      </c>
      <c r="O5416">
        <v>78</v>
      </c>
      <c r="P5416">
        <v>202</v>
      </c>
    </row>
    <row r="5417" spans="1:16">
      <c r="A5417" s="5" t="s">
        <v>12243</v>
      </c>
      <c r="B5417" t="s">
        <v>12244</v>
      </c>
      <c r="C5417">
        <v>0</v>
      </c>
      <c r="D5417">
        <v>0</v>
      </c>
      <c r="E5417" t="str">
        <f t="array" ref="E5417">_xlfn.IFS(C5417&lt;&gt;2,_xlfn.IFS(D5417=0,"主角之一",D5417=1,"角色",D5417=2,"男主",D5417=3,"女主"),C5417=2,"")</f>
        <v>主角之一</v>
      </c>
      <c r="G5417" t="s">
        <v>5738</v>
      </c>
      <c r="H5417">
        <v>0</v>
      </c>
      <c r="I5417" t="str">
        <f t="array" ref="I5417">_xlfn.IFS(OR(C5417=0,C5417=3),_xlfn.IFS(H5417=0,"漫改",H5417=1,"轻改",H5417=2,"原创",H5417=3,"Gal改",H5417=4,"游改",H5417=5,"原创偶像",H5417=6,"国产原创",H5417=7,"小说改"),C5417&lt;&gt;0,"")</f>
        <v>漫改</v>
      </c>
      <c r="J5417" s="16" t="s">
        <v>12234</v>
      </c>
      <c r="M5417" t="str">
        <f t="shared" si="85"/>
        <v>汤音，漫改动画《异国迷宫的十字路口》主角之一。</v>
      </c>
      <c r="O5417">
        <v>20</v>
      </c>
      <c r="P5417">
        <v>108</v>
      </c>
    </row>
    <row r="5418" spans="1:16">
      <c r="A5418" s="5" t="s">
        <v>12255</v>
      </c>
      <c r="B5418" t="s">
        <v>12256</v>
      </c>
      <c r="C5418">
        <v>0</v>
      </c>
      <c r="D5418">
        <v>1</v>
      </c>
      <c r="E5418" t="str">
        <f t="array" ref="E5418">_xlfn.IFS(C5418&lt;&gt;2,_xlfn.IFS(D5418=0,"主角之一",D5418=1,"角色",D5418=2,"男主",D5418=3,"女主"),C5418=2,"")</f>
        <v>角色</v>
      </c>
      <c r="G5418" t="s">
        <v>7123</v>
      </c>
      <c r="H5418">
        <v>0</v>
      </c>
      <c r="I5418" t="str">
        <f t="array" ref="I5418">_xlfn.IFS(OR(C5418=0,C5418=3),_xlfn.IFS(H5418=0,"漫改",H5418=1,"轻改",H5418=2,"原创",H5418=3,"Gal改",H5418=4,"游改",H5418=5,"原创偶像",H5418=6,"国产原创",H5418=7,"小说改"),C5418&lt;&gt;0,"")</f>
        <v>漫改</v>
      </c>
      <c r="J5418" s="16" t="s">
        <v>12234</v>
      </c>
      <c r="M5418" t="str">
        <f t="shared" si="85"/>
        <v>䌷杏子，漫改动画《薰香花朵凛然绽放》角色。</v>
      </c>
      <c r="O5418">
        <v>11</v>
      </c>
      <c r="P5418">
        <v>24</v>
      </c>
    </row>
    <row r="5419" spans="1:16">
      <c r="A5419" s="5" t="s">
        <v>12245</v>
      </c>
      <c r="B5419" t="s">
        <v>12246</v>
      </c>
      <c r="C5419">
        <v>0</v>
      </c>
      <c r="D5419">
        <v>1</v>
      </c>
      <c r="E5419" t="str">
        <f t="array" ref="E5419">_xlfn.IFS(C5419&lt;&gt;2,_xlfn.IFS(D5419=0,"主角之一",D5419=1,"角色",D5419=2,"男主",D5419=3,"女主"),C5419=2,"")</f>
        <v>角色</v>
      </c>
      <c r="G5419" t="s">
        <v>200</v>
      </c>
      <c r="H5419">
        <v>0</v>
      </c>
      <c r="I5419" t="str">
        <f t="array" ref="I5419">_xlfn.IFS(OR(C5419=0,C5419=3),_xlfn.IFS(H5419=0,"漫改",H5419=1,"轻改",H5419=2,"原创",H5419=3,"Gal改",H5419=4,"游改",H5419=5,"原创偶像",H5419=6,"国产原创",H5419=7,"小说改"),C5419&lt;&gt;0,"")</f>
        <v>漫改</v>
      </c>
      <c r="J5419" s="16" t="s">
        <v>12234</v>
      </c>
      <c r="M5419" t="str">
        <f t="shared" si="85"/>
        <v>赤苇京治，漫改动画《排球少年》角色。</v>
      </c>
      <c r="O5419">
        <v>10</v>
      </c>
      <c r="P5419">
        <v>26</v>
      </c>
    </row>
    <row r="5420" spans="1:16">
      <c r="A5420" s="5" t="s">
        <v>12247</v>
      </c>
      <c r="B5420" t="s">
        <v>12248</v>
      </c>
      <c r="C5420">
        <v>0</v>
      </c>
      <c r="D5420">
        <v>0</v>
      </c>
      <c r="E5420" t="str">
        <f t="array" ref="E5420">_xlfn.IFS(C5420&lt;&gt;2,_xlfn.IFS(D5420=0,"主角之一",D5420=1,"角色",D5420=2,"男主",D5420=3,"女主"),C5420=2,"")</f>
        <v>主角之一</v>
      </c>
      <c r="G5420" t="s">
        <v>545</v>
      </c>
      <c r="H5420">
        <v>0</v>
      </c>
      <c r="I5420" t="str">
        <f t="array" ref="I5420">_xlfn.IFS(OR(C5420=0,C5420=3),_xlfn.IFS(H5420=0,"漫改",H5420=1,"轻改",H5420=2,"原创",H5420=3,"Gal改",H5420=4,"游改",H5420=5,"原创偶像",H5420=6,"国产原创",H5420=7,"小说改"),C5420&lt;&gt;0,"")</f>
        <v>漫改</v>
      </c>
      <c r="J5420" s="16" t="s">
        <v>12234</v>
      </c>
      <c r="M5420" t="str">
        <f t="shared" si="85"/>
        <v>钟井鸣海，漫改动画《人渣的本愿》主角之一。</v>
      </c>
      <c r="O5420">
        <v>20</v>
      </c>
      <c r="P5420">
        <v>3</v>
      </c>
    </row>
    <row r="5421" spans="1:16">
      <c r="A5421" s="5" t="s">
        <v>12249</v>
      </c>
      <c r="B5421" t="s">
        <v>12250</v>
      </c>
      <c r="C5421">
        <v>0</v>
      </c>
      <c r="D5421">
        <v>0</v>
      </c>
      <c r="E5421" t="str">
        <f t="array" ref="E5421">_xlfn.IFS(C5421&lt;&gt;2,_xlfn.IFS(D5421=0,"主角之一",D5421=1,"角色",D5421=2,"男主",D5421=3,"女主"),C5421=2,"")</f>
        <v>主角之一</v>
      </c>
      <c r="G5421" t="s">
        <v>844</v>
      </c>
      <c r="H5421">
        <v>4</v>
      </c>
      <c r="I5421" t="str">
        <f t="array" ref="I5421">_xlfn.IFS(OR(C5421=0,C5421=3),_xlfn.IFS(H5421=0,"漫改",H5421=1,"轻改",H5421=2,"原创",H5421=3,"Gal改",H5421=4,"游改",H5421=5,"原创偶像",H5421=6,"国产原创",H5421=7,"小说改"),C5421&lt;&gt;0,"")</f>
        <v>游改</v>
      </c>
      <c r="J5421" s="16" t="s">
        <v>12234</v>
      </c>
      <c r="M5421" t="str">
        <f t="shared" si="85"/>
        <v>奥村春，游改动画《女神异闻录5》主角之一。</v>
      </c>
      <c r="O5421">
        <v>58</v>
      </c>
      <c r="P5421">
        <v>123</v>
      </c>
    </row>
    <row r="5422" spans="1:16">
      <c r="A5422" s="5" t="s">
        <v>12239</v>
      </c>
      <c r="B5422" t="s">
        <v>12240</v>
      </c>
      <c r="C5422">
        <v>0</v>
      </c>
      <c r="D5422">
        <v>0</v>
      </c>
      <c r="E5422" t="str">
        <f t="array" ref="E5422">_xlfn.IFS(C5422&lt;&gt;2,_xlfn.IFS(D5422=0,"主角之一",D5422=1,"角色",D5422=2,"男主",D5422=3,"女主"),C5422=2,"")</f>
        <v>主角之一</v>
      </c>
      <c r="G5422" t="s">
        <v>3853</v>
      </c>
      <c r="H5422">
        <v>0</v>
      </c>
      <c r="I5422" t="str">
        <f t="array" ref="I5422">_xlfn.IFS(OR(C5422=0,C5422=3),_xlfn.IFS(H5422=0,"漫改",H5422=1,"轻改",H5422=2,"原创",H5422=3,"Gal改",H5422=4,"游改",H5422=5,"原创偶像",H5422=6,"国产原创",H5422=7,"小说改"),C5422&lt;&gt;0,"")</f>
        <v>漫改</v>
      </c>
      <c r="J5422" s="16" t="s">
        <v>12234</v>
      </c>
      <c r="M5422" t="str">
        <f t="shared" si="85"/>
        <v>库洛姆·髑髅，漫改动画《家庭教师HITMAN REBORN!》主角之一。</v>
      </c>
      <c r="O5422">
        <v>11</v>
      </c>
      <c r="P5422">
        <v>52</v>
      </c>
    </row>
    <row r="5423" spans="1:16">
      <c r="A5423" s="5" t="s">
        <v>12251</v>
      </c>
      <c r="B5423" t="s">
        <v>12252</v>
      </c>
      <c r="C5423">
        <v>0</v>
      </c>
      <c r="D5423">
        <v>0</v>
      </c>
      <c r="E5423" t="str">
        <f t="array" ref="E5423">_xlfn.IFS(C5423&lt;&gt;2,_xlfn.IFS(D5423=0,"主角之一",D5423=1,"角色",D5423=2,"男主",D5423=3,"女主"),C5423=2,"")</f>
        <v>主角之一</v>
      </c>
      <c r="G5423" t="s">
        <v>82</v>
      </c>
      <c r="H5423">
        <v>2</v>
      </c>
      <c r="I5423" t="str">
        <f t="array" ref="I5423">_xlfn.IFS(OR(C5423=0,C5423=3),_xlfn.IFS(H5423=0,"漫改",H5423=1,"轻改",H5423=2,"原创",H5423=3,"Gal改",H5423=4,"游改",H5423=5,"原创偶像",H5423=6,"国产原创",H5423=7,"小说改"),C5423&lt;&gt;0,"")</f>
        <v>原创</v>
      </c>
      <c r="J5423" s="16" t="s">
        <v>12234</v>
      </c>
      <c r="M5423" t="str">
        <f t="shared" si="85"/>
        <v>宝多六花，原创动画《SSSS.古立特》主角之一。</v>
      </c>
      <c r="O5423">
        <v>239</v>
      </c>
      <c r="P5423">
        <v>1082</v>
      </c>
    </row>
    <row r="5424" spans="1:16">
      <c r="A5424" s="5" t="s">
        <v>12241</v>
      </c>
      <c r="B5424" t="s">
        <v>12242</v>
      </c>
      <c r="C5424">
        <v>0</v>
      </c>
      <c r="D5424">
        <v>0</v>
      </c>
      <c r="E5424" t="str">
        <f t="array" ref="E5424">_xlfn.IFS(C5424&lt;&gt;2,_xlfn.IFS(D5424=0,"主角之一",D5424=1,"角色",D5424=2,"男主",D5424=3,"女主"),C5424=2,"")</f>
        <v>主角之一</v>
      </c>
      <c r="G5424" t="s">
        <v>192</v>
      </c>
      <c r="H5424">
        <v>0</v>
      </c>
      <c r="I5424" t="str">
        <f t="array" ref="I5424">_xlfn.IFS(OR(C5424=0,C5424=3),_xlfn.IFS(H5424=0,"漫改",H5424=1,"轻改",H5424=2,"原创",H5424=3,"Gal改",H5424=4,"游改",H5424=5,"原创偶像",H5424=6,"国产原创",H5424=7,"小说改"),C5424&lt;&gt;0,"")</f>
        <v>漫改</v>
      </c>
      <c r="J5424" s="16" t="s">
        <v>12234</v>
      </c>
      <c r="M5424" t="str">
        <f t="shared" si="85"/>
        <v>木野真琴，漫改动画《美少女战士》主角之一。</v>
      </c>
      <c r="O5424">
        <v>8</v>
      </c>
      <c r="P5424">
        <v>32</v>
      </c>
    </row>
    <row r="5425" spans="1:16">
      <c r="A5425" s="5" t="s">
        <v>12266</v>
      </c>
      <c r="B5425" t="s">
        <v>12267</v>
      </c>
      <c r="C5425">
        <v>1</v>
      </c>
      <c r="D5425">
        <v>0</v>
      </c>
      <c r="E5425" t="str">
        <f t="array" ref="E5425">_xlfn.IFS(C5425&lt;&gt;2,_xlfn.IFS(D5425=0,"主角之一",D5425=1,"角色",D5425=2,"男主",D5425=3,"女主"),C5425=2,"")</f>
        <v>主角之一</v>
      </c>
      <c r="G5425" t="s">
        <v>11529</v>
      </c>
      <c r="I5425" t="str">
        <f t="array" ref="I5425">_xlfn.IFS(OR(C5425=0,C5425=3),_xlfn.IFS(H5425=0,"漫改",H5425=1,"轻改",H5425=2,"原创",H5425=3,"Gal改",H5425=4,"游改",H5425=5,"原创偶像",H5425=6,"国产原创",H5425=7,"小说改"),C5425&lt;&gt;0,"")</f>
        <v/>
      </c>
      <c r="J5425" s="16" t="s">
        <v>12234</v>
      </c>
      <c r="M5425" t="str">
        <f t="shared" si="85"/>
        <v>天羽宁宁，《告别回忆 双想 ～Not always true～》主角之一。</v>
      </c>
      <c r="O5425">
        <v>30</v>
      </c>
      <c r="P5425">
        <v>11</v>
      </c>
    </row>
    <row r="5426" spans="1:16">
      <c r="A5426" s="5" t="s">
        <v>12257</v>
      </c>
      <c r="B5426" t="s">
        <v>12258</v>
      </c>
      <c r="C5426">
        <v>1</v>
      </c>
      <c r="D5426">
        <v>0</v>
      </c>
      <c r="E5426" t="str">
        <f t="array" ref="E5426">_xlfn.IFS(C5426&lt;&gt;2,_xlfn.IFS(D5426=0,"主角之一",D5426=1,"角色",D5426=2,"男主",D5426=3,"女主"),C5426=2,"")</f>
        <v>主角之一</v>
      </c>
      <c r="G5426" t="s">
        <v>10148</v>
      </c>
      <c r="I5426" t="str">
        <f t="array" ref="I5426">_xlfn.IFS(OR(C5426=0,C5426=3),_xlfn.IFS(H5426=0,"漫改",H5426=1,"轻改",H5426=2,"原创",H5426=3,"Gal改",H5426=4,"游改",H5426=5,"原创偶像",H5426=6,"国产原创",H5426=7,"小说改"),C5426&lt;&gt;0,"")</f>
        <v/>
      </c>
      <c r="J5426" s="16" t="s">
        <v>12234</v>
      </c>
      <c r="M5426" t="str">
        <f t="shared" si="85"/>
        <v>久千房夜霧，《Pure Girl》主角之一。</v>
      </c>
      <c r="O5426">
        <v>5</v>
      </c>
      <c r="P5426">
        <v>19</v>
      </c>
    </row>
    <row r="5427" spans="1:16">
      <c r="A5427" s="5" t="s">
        <v>12259</v>
      </c>
      <c r="B5427" t="s">
        <v>12260</v>
      </c>
      <c r="C5427">
        <v>1</v>
      </c>
      <c r="D5427">
        <v>1</v>
      </c>
      <c r="E5427" t="str">
        <f t="array" ref="E5427">_xlfn.IFS(C5427&lt;&gt;2,_xlfn.IFS(D5427=0,"主角之一",D5427=1,"角色",D5427=2,"男主",D5427=3,"女主"),C5427=2,"")</f>
        <v>角色</v>
      </c>
      <c r="G5427" t="s">
        <v>258</v>
      </c>
      <c r="I5427" t="str">
        <f t="array" ref="I5427">_xlfn.IFS(OR(C5427=0,C5427=3),_xlfn.IFS(H5427=0,"漫改",H5427=1,"轻改",H5427=2,"原创",H5427=3,"Gal改",H5427=4,"游改",H5427=5,"原创偶像",H5427=6,"国产原创",H5427=7,"小说改"),C5427&lt;&gt;0,"")</f>
        <v/>
      </c>
      <c r="J5427" s="16" t="s">
        <v>12234</v>
      </c>
      <c r="M5427" t="str">
        <f t="shared" si="85"/>
        <v>泽村凉，《恋想关系》角色。</v>
      </c>
      <c r="O5427">
        <v>3</v>
      </c>
      <c r="P5427">
        <v>4</v>
      </c>
    </row>
    <row r="5428" spans="1:16">
      <c r="A5428" s="5" t="s">
        <v>12261</v>
      </c>
      <c r="B5428" t="s">
        <v>12262</v>
      </c>
      <c r="C5428">
        <v>1</v>
      </c>
      <c r="D5428">
        <v>1</v>
      </c>
      <c r="E5428" t="str">
        <f t="array" ref="E5428">_xlfn.IFS(C5428&lt;&gt;2,_xlfn.IFS(D5428=0,"主角之一",D5428=1,"角色",D5428=2,"男主",D5428=3,"女主"),C5428=2,"")</f>
        <v>角色</v>
      </c>
      <c r="G5428" t="s">
        <v>3708</v>
      </c>
      <c r="I5428" t="str">
        <f t="array" ref="I5428">_xlfn.IFS(OR(C5428=0,C5428=3),_xlfn.IFS(H5428=0,"漫改",H5428=1,"轻改",H5428=2,"原创",H5428=3,"Gal改",H5428=4,"游改",H5428=5,"原创偶像",H5428=6,"国产原创",H5428=7,"小说改"),C5428&lt;&gt;0,"")</f>
        <v/>
      </c>
      <c r="J5428" s="16" t="s">
        <v>12234</v>
      </c>
      <c r="M5428" t="str">
        <f t="shared" si="85"/>
        <v>羽柴宗助，《流星世界演绎者》角色。</v>
      </c>
      <c r="O5428">
        <v>7</v>
      </c>
      <c r="P5428">
        <v>7</v>
      </c>
    </row>
    <row r="5429" spans="1:16">
      <c r="A5429" s="5" t="s">
        <v>12263</v>
      </c>
      <c r="B5429" t="s">
        <v>12264</v>
      </c>
      <c r="C5429">
        <v>1</v>
      </c>
      <c r="D5429">
        <v>0</v>
      </c>
      <c r="E5429" t="str">
        <f t="array" ref="E5429">_xlfn.IFS(C5429&lt;&gt;2,_xlfn.IFS(D5429=0,"主角之一",D5429=1,"角色",D5429=2,"男主",D5429=3,"女主"),C5429=2,"")</f>
        <v>主角之一</v>
      </c>
      <c r="G5429" t="s">
        <v>12265</v>
      </c>
      <c r="I5429" t="str">
        <f t="array" ref="I5429">_xlfn.IFS(OR(C5429=0,C5429=3),_xlfn.IFS(H5429=0,"漫改",H5429=1,"轻改",H5429=2,"原创",H5429=3,"Gal改",H5429=4,"游改",H5429=5,"原创偶像",H5429=6,"国产原创",H5429=7,"小说改"),C5429&lt;&gt;0,"")</f>
        <v/>
      </c>
      <c r="J5429" s="16" t="s">
        <v>12234</v>
      </c>
      <c r="M5429" t="str">
        <f t="shared" si="85"/>
        <v>木下卯月，《密语》主角之一。</v>
      </c>
      <c r="O5429">
        <v>14</v>
      </c>
      <c r="P5429">
        <v>55</v>
      </c>
    </row>
    <row r="5430" spans="1:16">
      <c r="B5430" t="s">
        <v>12268</v>
      </c>
      <c r="C5430">
        <v>2</v>
      </c>
      <c r="E5430" t="str">
        <f t="array" ref="E5430">_xlfn.IFS(C5430&lt;&gt;2,_xlfn.IFS(D5430=0,"主角之一",D5430=1,"角色",D5430=2,"男主",D5430=3,"女主"),C5430=2,"")</f>
        <v/>
      </c>
      <c r="I5430" t="str">
        <f t="array" ref="I5430">_xlfn.IFS(OR(C5430=0,C5430=3),_xlfn.IFS(H5430=0,"漫改",H5430=1,"轻改",H5430=2,"原创",H5430=3,"Gal改",H5430=4,"游改",H5430=5,"原创偶像",H5430=6,"国产原创",H5430=7,"小说改"),C5430&lt;&gt;0,"")</f>
        <v/>
      </c>
      <c r="J5430" s="16" t="s">
        <v>12234</v>
      </c>
      <c r="L5430" t="s">
        <v>6201</v>
      </c>
      <c r="M5430" t="str">
        <f t="shared" si="85"/>
        <v>花谱，日本女性虚拟歌手。</v>
      </c>
    </row>
    <row r="5431" spans="1:16">
      <c r="B5431" t="s">
        <v>12269</v>
      </c>
      <c r="C5431">
        <v>2</v>
      </c>
      <c r="E5431" t="str">
        <f t="array" ref="E5431">_xlfn.IFS(C5431&lt;&gt;2,_xlfn.IFS(D5431=0,"主角之一",D5431=1,"角色",D5431=2,"男主",D5431=3,"女主"),C5431=2,"")</f>
        <v/>
      </c>
      <c r="I5431" t="str">
        <f t="array" ref="I5431">_xlfn.IFS(OR(C5431=0,C5431=3),_xlfn.IFS(H5431=0,"漫改",H5431=1,"轻改",H5431=2,"原创",H5431=3,"Gal改",H5431=4,"游改",H5431=5,"原创偶像",H5431=6,"国产原创",H5431=7,"小说改"),C5431&lt;&gt;0,"")</f>
        <v/>
      </c>
      <c r="J5431" s="16" t="s">
        <v>12234</v>
      </c>
      <c r="L5431" t="s">
        <v>830</v>
      </c>
      <c r="M5431" t="str">
        <f t="shared" si="85"/>
        <v>折原露露，b站虚拟up主。</v>
      </c>
    </row>
    <row r="5432" spans="1:16">
      <c r="A5432" s="5" t="s">
        <v>12270</v>
      </c>
      <c r="B5432" t="s">
        <v>12271</v>
      </c>
      <c r="C5432">
        <v>0</v>
      </c>
      <c r="D5432">
        <v>1</v>
      </c>
      <c r="E5432" t="str">
        <f t="array" ref="E5432">_xlfn.IFS(C5432&lt;&gt;2,_xlfn.IFS(D5432=0,"主角之一",D5432=1,"角色",D5432=2,"男主",D5432=3,"女主"),C5432=2,"")</f>
        <v>角色</v>
      </c>
      <c r="G5432" t="s">
        <v>189</v>
      </c>
      <c r="H5432">
        <v>3</v>
      </c>
      <c r="I5432" t="str">
        <f t="array" ref="I5432">_xlfn.IFS(OR(C5432=0,C5432=3),_xlfn.IFS(H5432=0,"漫改",H5432=1,"轻改",H5432=2,"原创",H5432=3,"Gal改",H5432=4,"游改",H5432=5,"原创偶像",H5432=6,"国产原创",H5432=7,"小说改"),C5432&lt;&gt;0,"")</f>
        <v>Gal改</v>
      </c>
      <c r="J5432" s="16" t="s">
        <v>12272</v>
      </c>
      <c r="M5432" t="str">
        <f t="shared" si="85"/>
        <v>天野美汐，Gal改动画《Kanon》角色。</v>
      </c>
      <c r="O5432">
        <v>8</v>
      </c>
      <c r="P5432">
        <v>28</v>
      </c>
    </row>
    <row r="5433" spans="1:16">
      <c r="A5433" s="5" t="s">
        <v>12291</v>
      </c>
      <c r="B5433" t="s">
        <v>12292</v>
      </c>
      <c r="C5433">
        <v>0</v>
      </c>
      <c r="D5433">
        <v>0</v>
      </c>
      <c r="E5433" t="str">
        <f t="array" ref="E5433">_xlfn.IFS(C5433&lt;&gt;2,_xlfn.IFS(D5433=0,"主角之一",D5433=1,"角色",D5433=2,"男主",D5433=3,"女主"),C5433=2,"")</f>
        <v>主角之一</v>
      </c>
      <c r="G5433" t="s">
        <v>710</v>
      </c>
      <c r="H5433">
        <v>5</v>
      </c>
      <c r="I5433" t="str">
        <f t="array" ref="I5433">_xlfn.IFS(OR(C5433=0,C5433=3),_xlfn.IFS(H5433=0,"漫改",H5433=1,"轻改",H5433=2,"原创",H5433=3,"Gal改",H5433=4,"游改",H5433=5,"原创偶像",H5433=6,"国产原创",H5433=7,"小说改"),C5433&lt;&gt;0,"")</f>
        <v>原创偶像</v>
      </c>
      <c r="J5433" s="16" t="s">
        <v>12272</v>
      </c>
      <c r="M5433" t="str">
        <f t="shared" si="85"/>
        <v>米雅·泰勒，原创偶像动画《Love Live! 虹咲学园校园偶像同好会》主角之一。</v>
      </c>
      <c r="O5433">
        <v>10</v>
      </c>
      <c r="P5433">
        <v>37</v>
      </c>
    </row>
    <row r="5434" spans="1:16">
      <c r="A5434" s="5" t="s">
        <v>12293</v>
      </c>
      <c r="B5434" t="s">
        <v>12294</v>
      </c>
      <c r="C5434">
        <v>0</v>
      </c>
      <c r="D5434">
        <v>0</v>
      </c>
      <c r="E5434" t="str">
        <f t="array" ref="E5434">_xlfn.IFS(C5434&lt;&gt;2,_xlfn.IFS(D5434=0,"主角之一",D5434=1,"角色",D5434=2,"男主",D5434=3,"女主"),C5434=2,"")</f>
        <v>主角之一</v>
      </c>
      <c r="G5434" t="s">
        <v>7764</v>
      </c>
      <c r="H5434">
        <v>0</v>
      </c>
      <c r="I5434" t="str">
        <f t="array" ref="I5434">_xlfn.IFS(OR(C5434=0,C5434=3),_xlfn.IFS(H5434=0,"漫改",H5434=1,"轻改",H5434=2,"原创",H5434=3,"Gal改",H5434=4,"游改",H5434=5,"原创偶像",H5434=6,"国产原创",H5434=7,"小说改"),C5434&lt;&gt;0,"")</f>
        <v>漫改</v>
      </c>
      <c r="J5434" s="16" t="s">
        <v>12272</v>
      </c>
      <c r="M5434" t="str">
        <f t="shared" si="85"/>
        <v>紫云寺清叶，漫改动画《紫云寺家的兄弟姐妹》主角之一。</v>
      </c>
      <c r="O5434">
        <v>22</v>
      </c>
      <c r="P5434">
        <v>69</v>
      </c>
    </row>
    <row r="5435" spans="1:16">
      <c r="A5435" s="5" t="s">
        <v>12273</v>
      </c>
      <c r="B5435" t="s">
        <v>12274</v>
      </c>
      <c r="C5435">
        <v>0</v>
      </c>
      <c r="D5435">
        <v>1</v>
      </c>
      <c r="E5435" t="str">
        <f t="array" ref="E5435">_xlfn.IFS(C5435&lt;&gt;2,_xlfn.IFS(D5435=0,"主角之一",D5435=1,"角色",D5435=2,"男主",D5435=3,"女主"),C5435=2,"")</f>
        <v>角色</v>
      </c>
      <c r="G5435" t="s">
        <v>40</v>
      </c>
      <c r="H5435">
        <v>2</v>
      </c>
      <c r="I5435" t="str">
        <f t="array" ref="I5435">_xlfn.IFS(OR(C5435=0,C5435=3),_xlfn.IFS(H5435=0,"漫改",H5435=1,"轻改",H5435=2,"原创",H5435=3,"Gal改",H5435=4,"游改",H5435=5,"原创偶像",H5435=6,"国产原创",H5435=7,"小说改"),C5435&lt;&gt;0,"")</f>
        <v>原创</v>
      </c>
      <c r="J5435" s="16" t="s">
        <v>12272</v>
      </c>
      <c r="M5435" t="str">
        <f t="shared" si="85"/>
        <v>泽梓，原创动画《少女与战车》角色。</v>
      </c>
      <c r="O5435">
        <v>8</v>
      </c>
      <c r="P5435">
        <v>20</v>
      </c>
    </row>
    <row r="5436" spans="1:16">
      <c r="A5436" s="5" t="s">
        <v>12275</v>
      </c>
      <c r="B5436" t="s">
        <v>12276</v>
      </c>
      <c r="C5436">
        <v>0</v>
      </c>
      <c r="D5436">
        <v>1</v>
      </c>
      <c r="E5436" t="str">
        <f t="array" ref="E5436">_xlfn.IFS(C5436&lt;&gt;2,_xlfn.IFS(D5436=0,"主角之一",D5436=1,"角色",D5436=2,"男主",D5436=3,"女主"),C5436=2,"")</f>
        <v>角色</v>
      </c>
      <c r="G5436" t="s">
        <v>465</v>
      </c>
      <c r="H5436">
        <v>0</v>
      </c>
      <c r="I5436" t="str">
        <f t="array" ref="I5436">_xlfn.IFS(OR(C5436=0,C5436=3),_xlfn.IFS(H5436=0,"漫改",H5436=1,"轻改",H5436=2,"原创",H5436=3,"Gal改",H5436=4,"游改",H5436=5,"原创偶像",H5436=6,"国产原创",H5436=7,"小说改"),C5436&lt;&gt;0,"")</f>
        <v>漫改</v>
      </c>
      <c r="J5436" s="16" t="s">
        <v>12272</v>
      </c>
      <c r="M5436" t="str">
        <f t="shared" si="85"/>
        <v>佩托拉·拉尔，漫改动画《进击的巨人》角色。</v>
      </c>
      <c r="O5436">
        <v>28</v>
      </c>
      <c r="P5436">
        <v>67</v>
      </c>
    </row>
    <row r="5437" spans="1:16">
      <c r="A5437" s="5" t="s">
        <v>12277</v>
      </c>
      <c r="B5437" t="s">
        <v>12278</v>
      </c>
      <c r="C5437">
        <v>0</v>
      </c>
      <c r="D5437">
        <v>0</v>
      </c>
      <c r="E5437" t="str">
        <f t="array" ref="E5437">_xlfn.IFS(C5437&lt;&gt;2,_xlfn.IFS(D5437=0,"主角之一",D5437=1,"角色",D5437=2,"男主",D5437=3,"女主"),C5437=2,"")</f>
        <v>主角之一</v>
      </c>
      <c r="G5437" t="s">
        <v>28</v>
      </c>
      <c r="H5437">
        <v>0</v>
      </c>
      <c r="I5437" t="str">
        <f t="array" ref="I5437">_xlfn.IFS(OR(C5437=0,C5437=3),_xlfn.IFS(H5437=0,"漫改",H5437=1,"轻改",H5437=2,"原创",H5437=3,"Gal改",H5437=4,"游改",H5437=5,"原创偶像",H5437=6,"国产原创",H5437=7,"小说改"),C5437&lt;&gt;0,"")</f>
        <v>漫改</v>
      </c>
      <c r="J5437" s="16" t="s">
        <v>12272</v>
      </c>
      <c r="K5437"/>
      <c r="M5437" t="str">
        <f t="shared" si="85"/>
        <v>前原阳斗，漫改动画《暗杀教室》主角之一。</v>
      </c>
      <c r="O5437">
        <v>1</v>
      </c>
      <c r="P5437">
        <v>2</v>
      </c>
    </row>
    <row r="5438" spans="1:16">
      <c r="A5438" s="5" t="s">
        <v>12279</v>
      </c>
      <c r="B5438" t="s">
        <v>12280</v>
      </c>
      <c r="C5438">
        <v>0</v>
      </c>
      <c r="D5438">
        <v>1</v>
      </c>
      <c r="E5438" t="str">
        <f t="array" ref="E5438">_xlfn.IFS(C5438&lt;&gt;2,_xlfn.IFS(D5438=0,"主角之一",D5438=1,"角色",D5438=2,"男主",D5438=3,"女主"),C5438=2,"")</f>
        <v>角色</v>
      </c>
      <c r="G5438" t="s">
        <v>3621</v>
      </c>
      <c r="H5438">
        <v>2</v>
      </c>
      <c r="I5438" t="str">
        <f t="array" ref="I5438">_xlfn.IFS(OR(C5438=0,C5438=3),_xlfn.IFS(H5438=0,"漫改",H5438=1,"轻改",H5438=2,"原创",H5438=3,"Gal改",H5438=4,"游改",H5438=5,"原创偶像",H5438=6,"国产原创",H5438=7,"小说改"),C5438&lt;&gt;0,"")</f>
        <v>原创</v>
      </c>
      <c r="J5438" s="16" t="s">
        <v>12272</v>
      </c>
      <c r="M5438" t="str">
        <f t="shared" si="85"/>
        <v>牧穗乃香，原创动画《羁绊者》角色。</v>
      </c>
      <c r="O5438">
        <v>12</v>
      </c>
      <c r="P5438">
        <v>23</v>
      </c>
    </row>
    <row r="5439" spans="1:16">
      <c r="A5439" s="5" t="s">
        <v>12281</v>
      </c>
      <c r="B5439" t="s">
        <v>12282</v>
      </c>
      <c r="C5439">
        <v>0</v>
      </c>
      <c r="D5439">
        <v>0</v>
      </c>
      <c r="E5439" t="str">
        <f t="array" ref="E5439">_xlfn.IFS(C5439&lt;&gt;2,_xlfn.IFS(D5439=0,"主角之一",D5439=1,"角色",D5439=2,"男主",D5439=3,"女主"),C5439=2,"")</f>
        <v>主角之一</v>
      </c>
      <c r="G5439" t="s">
        <v>34</v>
      </c>
      <c r="H5439">
        <v>0</v>
      </c>
      <c r="I5439" t="str">
        <f t="array" ref="I5439">_xlfn.IFS(OR(C5439=0,C5439=3),_xlfn.IFS(H5439=0,"漫改",H5439=1,"轻改",H5439=2,"原创",H5439=3,"Gal改",H5439=4,"游改",H5439=5,"原创偶像",H5439=6,"国产原创",H5439=7,"小说改"),C5439&lt;&gt;0,"")</f>
        <v>漫改</v>
      </c>
      <c r="J5439" s="16" t="s">
        <v>12272</v>
      </c>
      <c r="K5439" s="17">
        <v>1</v>
      </c>
      <c r="M5439" t="str">
        <f t="shared" si="85"/>
        <v>饭岛结音，漫改动画《NEW GAME!》主角之一。【芳文社】</v>
      </c>
      <c r="O5439">
        <v>30</v>
      </c>
      <c r="P5439">
        <v>144</v>
      </c>
    </row>
    <row r="5440" spans="1:16">
      <c r="A5440" s="5" t="s">
        <v>12283</v>
      </c>
      <c r="B5440" t="s">
        <v>12284</v>
      </c>
      <c r="C5440">
        <v>0</v>
      </c>
      <c r="D5440">
        <v>1</v>
      </c>
      <c r="E5440" t="str">
        <f t="array" ref="E5440">_xlfn.IFS(C5440&lt;&gt;2,_xlfn.IFS(D5440=0,"主角之一",D5440=1,"角色",D5440=2,"男主",D5440=3,"女主"),C5440=2,"")</f>
        <v>角色</v>
      </c>
      <c r="G5440" t="s">
        <v>791</v>
      </c>
      <c r="H5440">
        <v>2</v>
      </c>
      <c r="I5440" t="str">
        <f t="array" ref="I5440">_xlfn.IFS(OR(C5440=0,C5440=3),_xlfn.IFS(H5440=0,"漫改",H5440=1,"轻改",H5440=2,"原创",H5440=3,"Gal改",H5440=4,"游改",H5440=5,"原创偶像",H5440=6,"国产原创",H5440=7,"小说改"),C5440&lt;&gt;0,"")</f>
        <v>原创</v>
      </c>
      <c r="J5440" s="16" t="s">
        <v>12272</v>
      </c>
      <c r="M5440" t="str">
        <f t="shared" si="85"/>
        <v>天鸟美马，原创动画《甲铁城的卡巴内利》角色。</v>
      </c>
      <c r="O5440">
        <v>25</v>
      </c>
      <c r="P5440">
        <v>5</v>
      </c>
    </row>
    <row r="5441" spans="1:16">
      <c r="A5441" s="5" t="s">
        <v>12285</v>
      </c>
      <c r="B5441" t="s">
        <v>12286</v>
      </c>
      <c r="C5441">
        <v>0</v>
      </c>
      <c r="D5441">
        <v>1</v>
      </c>
      <c r="E5441" t="str">
        <f t="array" ref="E5441">_xlfn.IFS(C5441&lt;&gt;2,_xlfn.IFS(D5441=0,"主角之一",D5441=1,"角色",D5441=2,"男主",D5441=3,"女主"),C5441=2,"")</f>
        <v>角色</v>
      </c>
      <c r="G5441" t="s">
        <v>30</v>
      </c>
      <c r="H5441">
        <v>1</v>
      </c>
      <c r="I5441" t="str">
        <f t="array" ref="I5441">_xlfn.IFS(OR(C5441=0,C5441=3),_xlfn.IFS(H5441=0,"漫改",H5441=1,"轻改",H5441=2,"原创",H5441=3,"Gal改",H5441=4,"游改",H5441=5,"原创偶像",H5441=6,"国产原创",H5441=7,"小说改"),C5441&lt;&gt;0,"")</f>
        <v>轻改</v>
      </c>
      <c r="J5441" s="16" t="s">
        <v>12272</v>
      </c>
      <c r="M5441" t="str">
        <f t="shared" si="85"/>
        <v>弗雷德莉卡·鲍尔曼，轻改动画《Re：从零开始的异世界生活》角色。</v>
      </c>
      <c r="O5441">
        <v>15</v>
      </c>
      <c r="P5441">
        <v>48</v>
      </c>
    </row>
    <row r="5442" spans="1:16">
      <c r="A5442" s="5" t="s">
        <v>12287</v>
      </c>
      <c r="B5442" t="s">
        <v>12288</v>
      </c>
      <c r="C5442">
        <v>0</v>
      </c>
      <c r="D5442">
        <v>0</v>
      </c>
      <c r="E5442" t="str">
        <f t="array" ref="E5442">_xlfn.IFS(C5442&lt;&gt;2,_xlfn.IFS(D5442=0,"主角之一",D5442=1,"角色",D5442=2,"男主",D5442=3,"女主"),C5442=2,"")</f>
        <v>主角之一</v>
      </c>
      <c r="G5442" t="s">
        <v>8043</v>
      </c>
      <c r="H5442">
        <v>0</v>
      </c>
      <c r="I5442" t="str">
        <f t="array" ref="I5442">_xlfn.IFS(OR(C5442=0,C5442=3),_xlfn.IFS(H5442=0,"漫改",H5442=1,"轻改",H5442=2,"原创",H5442=3,"Gal改",H5442=4,"游改",H5442=5,"原创偶像",H5442=6,"国产原创",H5442=7,"小说改"),C5442&lt;&gt;0,"")</f>
        <v>漫改</v>
      </c>
      <c r="J5442" s="16" t="s">
        <v>12272</v>
      </c>
      <c r="M5442" t="str">
        <f t="shared" si="85"/>
        <v>莉柯丝，漫改动画《泥鲸之子们在沙地上歌唱》主角之一。</v>
      </c>
      <c r="O5442">
        <v>14</v>
      </c>
      <c r="P5442">
        <v>18</v>
      </c>
    </row>
    <row r="5443" spans="1:16">
      <c r="A5443" s="5" t="s">
        <v>12289</v>
      </c>
      <c r="B5443" t="s">
        <v>12290</v>
      </c>
      <c r="C5443">
        <v>0</v>
      </c>
      <c r="D5443">
        <v>0</v>
      </c>
      <c r="E5443" t="str">
        <f t="array" ref="E5443">_xlfn.IFS(C5443&lt;&gt;2,_xlfn.IFS(D5443=0,"主角之一",D5443=1,"角色",D5443=2,"男主",D5443=3,"女主"),C5443=2,"")</f>
        <v>主角之一</v>
      </c>
      <c r="G5443" t="s">
        <v>4366</v>
      </c>
      <c r="H5443">
        <v>1</v>
      </c>
      <c r="I5443" t="str">
        <f t="array" ref="I5443">_xlfn.IFS(OR(C5443=0,C5443=3),_xlfn.IFS(H5443=0,"漫改",H5443=1,"轻改",H5443=2,"原创",H5443=3,"Gal改",H5443=4,"游改",H5443=5,"原创偶像",H5443=6,"国产原创",H5443=7,"小说改"),C5443&lt;&gt;0,"")</f>
        <v>轻改</v>
      </c>
      <c r="J5443" s="16" t="s">
        <v>12272</v>
      </c>
      <c r="M5443" t="str">
        <f t="shared" si="85"/>
        <v>椎名真昼，轻改动画《关于邻家的天使大人不知不觉把我惯成了废人这档子事》主角之一。</v>
      </c>
      <c r="O5443">
        <v>113</v>
      </c>
      <c r="P5443">
        <v>335</v>
      </c>
    </row>
    <row r="5444" spans="1:16">
      <c r="A5444" s="5" t="s">
        <v>12295</v>
      </c>
      <c r="B5444" t="s">
        <v>12296</v>
      </c>
      <c r="C5444">
        <v>1</v>
      </c>
      <c r="D5444">
        <v>1</v>
      </c>
      <c r="E5444" t="str">
        <f t="array" ref="E5444">_xlfn.IFS(C5444&lt;&gt;2,_xlfn.IFS(D5444=0,"主角之一",D5444=1,"角色",D5444=2,"男主",D5444=3,"女主"),C5444=2,"")</f>
        <v>角色</v>
      </c>
      <c r="G5444" t="s">
        <v>2498</v>
      </c>
      <c r="H5444">
        <v>3</v>
      </c>
      <c r="I5444" t="str">
        <f t="array" ref="I5444">_xlfn.IFS(OR(C5444=0,C5444=3),_xlfn.IFS(H5444=0,"漫改",H5444=1,"轻改",H5444=2,"原创",H5444=3,"Gal改",H5444=4,"游改",H5444=5,"原创偶像",H5444=6,"国产原创",H5444=7,"小说改"),C5444&lt;&gt;0,"")</f>
        <v/>
      </c>
      <c r="J5444" s="16" t="s">
        <v>12272</v>
      </c>
      <c r="M5444" t="str">
        <f t="shared" si="85"/>
        <v>粢艾莉丝，《亲吻那片花瓣》角色。</v>
      </c>
      <c r="O5444">
        <v>1</v>
      </c>
      <c r="P5444">
        <v>11</v>
      </c>
    </row>
    <row r="5445" spans="1:16">
      <c r="A5445" s="5" t="s">
        <v>12297</v>
      </c>
      <c r="B5445" t="s">
        <v>12298</v>
      </c>
      <c r="C5445">
        <v>1</v>
      </c>
      <c r="D5445">
        <v>0</v>
      </c>
      <c r="E5445" t="str">
        <f t="array" ref="E5445">_xlfn.IFS(C5445&lt;&gt;2,_xlfn.IFS(D5445=0,"主角之一",D5445=1,"角色",D5445=2,"男主",D5445=3,"女主"),C5445=2,"")</f>
        <v>主角之一</v>
      </c>
      <c r="G5445" t="s">
        <v>61</v>
      </c>
      <c r="I5445" t="str">
        <f t="array" ref="I5445">_xlfn.IFS(OR(C5445=0,C5445=3),_xlfn.IFS(H5445=0,"漫改",H5445=1,"轻改",H5445=2,"原创",H5445=3,"Gal改",H5445=4,"游改",H5445=5,"原创偶像",H5445=6,"国产原创",H5445=7,"小说改"),C5445&lt;&gt;0,"")</f>
        <v/>
      </c>
      <c r="J5445" s="16" t="s">
        <v>12272</v>
      </c>
      <c r="M5445" t="str">
        <f t="shared" si="85"/>
        <v>羽多野莉々子，《魔女的花园》主角之一。</v>
      </c>
      <c r="O5445">
        <v>3</v>
      </c>
      <c r="P5445">
        <v>14</v>
      </c>
    </row>
    <row r="5446" spans="1:16">
      <c r="A5446" s="5" t="s">
        <v>12299</v>
      </c>
      <c r="B5446" t="s">
        <v>12300</v>
      </c>
      <c r="C5446">
        <v>1</v>
      </c>
      <c r="D5446">
        <v>1</v>
      </c>
      <c r="E5446" t="str">
        <f t="array" ref="E5446">_xlfn.IFS(C5446&lt;&gt;2,_xlfn.IFS(D5446=0,"主角之一",D5446=1,"角色",D5446=2,"男主",D5446=3,"女主"),C5446=2,"")</f>
        <v>角色</v>
      </c>
      <c r="G5446" t="s">
        <v>1781</v>
      </c>
      <c r="I5446" t="str">
        <f t="array" ref="I5446">_xlfn.IFS(OR(C5446=0,C5446=3),_xlfn.IFS(H5446=0,"漫改",H5446=1,"轻改",H5446=2,"原创",H5446=3,"Gal改",H5446=4,"游改",H5446=5,"原创偶像",H5446=6,"国产原创",H5446=7,"小说改"),C5446&lt;&gt;0,"")</f>
        <v/>
      </c>
      <c r="J5446" s="16" t="s">
        <v>12272</v>
      </c>
      <c r="M5446" t="str">
        <f t="shared" si="85"/>
        <v>芹川絵里，《喜欢我的话就要说出来！》角色。</v>
      </c>
      <c r="O5446">
        <v>5</v>
      </c>
      <c r="P5446">
        <v>7</v>
      </c>
    </row>
    <row r="5447" spans="1:16">
      <c r="A5447" s="5" t="s">
        <v>12301</v>
      </c>
      <c r="B5447" t="s">
        <v>12302</v>
      </c>
      <c r="C5447">
        <v>1</v>
      </c>
      <c r="D5447">
        <v>0</v>
      </c>
      <c r="E5447" t="str">
        <f t="array" ref="E5447">_xlfn.IFS(C5447&lt;&gt;2,_xlfn.IFS(D5447=0,"主角之一",D5447=1,"角色",D5447=2,"男主",D5447=3,"女主"),C5447=2,"")</f>
        <v>主角之一</v>
      </c>
      <c r="G5447" t="s">
        <v>87</v>
      </c>
      <c r="I5447" t="str">
        <f t="array" ref="I5447">_xlfn.IFS(OR(C5447=0,C5447=3),_xlfn.IFS(H5447=0,"漫改",H5447=1,"轻改",H5447=2,"原创",H5447=3,"Gal改",H5447=4,"游改",H5447=5,"原创偶像",H5447=6,"国产原创",H5447=7,"小说改"),C5447&lt;&gt;0,"")</f>
        <v/>
      </c>
      <c r="J5447" s="16" t="s">
        <v>12272</v>
      </c>
      <c r="M5447" t="str">
        <f t="shared" si="85"/>
        <v>艾西亚，《初音岛2》主角之一。</v>
      </c>
      <c r="O5447">
        <v>14</v>
      </c>
      <c r="P5447">
        <v>27</v>
      </c>
    </row>
    <row r="5448" spans="1:16">
      <c r="A5448" s="5" t="s">
        <v>12303</v>
      </c>
      <c r="B5448" t="s">
        <v>12304</v>
      </c>
      <c r="C5448">
        <v>1</v>
      </c>
      <c r="D5448">
        <v>0</v>
      </c>
      <c r="E5448" t="str">
        <f t="array" ref="E5448">_xlfn.IFS(C5448&lt;&gt;2,_xlfn.IFS(D5448=0,"主角之一",D5448=1,"角色",D5448=2,"男主",D5448=3,"女主"),C5448=2,"")</f>
        <v>主角之一</v>
      </c>
      <c r="G5448" t="s">
        <v>12305</v>
      </c>
      <c r="I5448" t="str">
        <f t="array" ref="I5448">_xlfn.IFS(OR(C5448=0,C5448=3),_xlfn.IFS(H5448=0,"漫改",H5448=1,"轻改",H5448=2,"原创",H5448=3,"Gal改",H5448=4,"游改",H5448=5,"原创偶像",H5448=6,"国产原创",H5448=7,"小说改"),C5448&lt;&gt;0,"")</f>
        <v/>
      </c>
      <c r="J5448" s="16" t="s">
        <v>12272</v>
      </c>
      <c r="M5448" t="str">
        <f t="shared" si="85"/>
        <v>如月真绫，《如月真绫的诱惑》主角之一。</v>
      </c>
      <c r="O5448">
        <v>29</v>
      </c>
      <c r="P5448">
        <v>169</v>
      </c>
    </row>
    <row r="5449" spans="1:16">
      <c r="A5449" s="5" t="s">
        <v>12306</v>
      </c>
      <c r="B5449" t="s">
        <v>12307</v>
      </c>
      <c r="C5449">
        <v>2</v>
      </c>
      <c r="E5449" t="str">
        <f t="array" ref="E5449">_xlfn.IFS(C5449&lt;&gt;2,_xlfn.IFS(D5449=0,"主角之一",D5449=1,"角色",D5449=2,"男主",D5449=3,"女主"),C5449=2,"")</f>
        <v/>
      </c>
      <c r="I5449" t="str">
        <f t="array" ref="I5449">_xlfn.IFS(OR(C5449=0,C5449=3),_xlfn.IFS(H5449=0,"漫改",H5449=1,"轻改",H5449=2,"原创",H5449=3,"Gal改",H5449=4,"游改",H5449=5,"原创偶像",H5449=6,"国产原创",H5449=7,"小说改"),C5449&lt;&gt;0,"")</f>
        <v/>
      </c>
      <c r="J5449" s="16" t="s">
        <v>12272</v>
      </c>
      <c r="L5449" t="s">
        <v>12308</v>
      </c>
      <c r="M5449" t="str">
        <f t="shared" ref="M5449:M5512" si="86">_xlfn.CONCAT(_xlfn.IFS(C5449=0,_xlfn.CONCAT(B5449,"，",I5449,"动画","《",G5449,"》",E5449,"。"),C5449=1,_xlfn.CONCAT(B5449,"，《",G5449,"》",E5449,"。"),C5449=2,_xlfn.CONCAT(B5449,"，",L5449),C5449=3,_xlfn.CONCAT(B5449,"，动画电影《",G5449,"》",E5449,"。")),_xlfn.IFS(K5449=1,"【芳文社】",K5449=0,""))</f>
        <v>苏暖暖，游戏《暖暖系列》角色。</v>
      </c>
      <c r="O5449">
        <v>26</v>
      </c>
      <c r="P5449">
        <v>35</v>
      </c>
    </row>
    <row r="5450" spans="1:16">
      <c r="A5450" s="5" t="s">
        <v>12309</v>
      </c>
      <c r="B5450" t="s">
        <v>12310</v>
      </c>
      <c r="C5450">
        <v>2</v>
      </c>
      <c r="E5450" t="str">
        <f t="array" ref="E5450">_xlfn.IFS(C5450&lt;&gt;2,_xlfn.IFS(D5450=0,"主角之一",D5450=1,"角色",D5450=2,"男主",D5450=3,"女主"),C5450=2,"")</f>
        <v/>
      </c>
      <c r="I5450" t="str">
        <f t="array" ref="I5450">_xlfn.IFS(OR(C5450=0,C5450=3),_xlfn.IFS(H5450=0,"漫改",H5450=1,"轻改",H5450=2,"原创",H5450=3,"Gal改",H5450=4,"游改",H5450=5,"原创偶像",H5450=6,"国产原创",H5450=7,"小说改"),C5450&lt;&gt;0,"")</f>
        <v/>
      </c>
      <c r="J5450" s="16" t="s">
        <v>12272</v>
      </c>
      <c r="L5450" t="s">
        <v>2395</v>
      </c>
      <c r="M5450" t="str">
        <f t="shared" si="86"/>
        <v>日野森雫，游戏《世界计划 缤纷舞台！ feat. 初音未来》角色。</v>
      </c>
      <c r="O5450">
        <v>16</v>
      </c>
      <c r="P5450">
        <v>21</v>
      </c>
    </row>
    <row r="5451" spans="1:16">
      <c r="B5451" t="s">
        <v>12311</v>
      </c>
      <c r="C5451">
        <v>2</v>
      </c>
      <c r="E5451" t="str">
        <f t="array" ref="E5451">_xlfn.IFS(C5451&lt;&gt;2,_xlfn.IFS(D5451=0,"主角之一",D5451=1,"角色",D5451=2,"男主",D5451=3,"女主"),C5451=2,"")</f>
        <v/>
      </c>
      <c r="I5451" t="str">
        <f t="array" ref="I5451">_xlfn.IFS(OR(C5451=0,C5451=3),_xlfn.IFS(H5451=0,"漫改",H5451=1,"轻改",H5451=2,"原创",H5451=3,"Gal改",H5451=4,"游改",H5451=5,"原创偶像",H5451=6,"国产原创",H5451=7,"小说改"),C5451&lt;&gt;0,"")</f>
        <v/>
      </c>
      <c r="J5451" s="16" t="s">
        <v>12272</v>
      </c>
      <c r="L5451" t="s">
        <v>2658</v>
      </c>
      <c r="M5451" t="str">
        <f t="shared" si="86"/>
        <v>米诺（已毕业），EOE所属的虚拟偶像。</v>
      </c>
    </row>
    <row r="5452" spans="1:16">
      <c r="A5452" s="5" t="s">
        <v>12315</v>
      </c>
      <c r="B5452" t="s">
        <v>12316</v>
      </c>
      <c r="C5452">
        <v>0</v>
      </c>
      <c r="D5452">
        <v>0</v>
      </c>
      <c r="E5452" t="str">
        <f t="array" ref="E5452">_xlfn.IFS(C5452&lt;&gt;2,_xlfn.IFS(D5452=0,"主角之一",D5452=1,"角色",D5452=2,"男主",D5452=3,"女主"),C5452=2,"")</f>
        <v>主角之一</v>
      </c>
      <c r="G5452" t="s">
        <v>4476</v>
      </c>
      <c r="H5452">
        <v>0</v>
      </c>
      <c r="I5452" t="str">
        <f t="array" ref="I5452">_xlfn.IFS(OR(C5452=0,C5452=3),_xlfn.IFS(H5452=0,"漫改",H5452=1,"轻改",H5452=2,"原创",H5452=3,"Gal改",H5452=4,"游改",H5452=5,"原创偶像",H5452=6,"国产原创",H5452=7,"小说改"),C5452&lt;&gt;0,"")</f>
        <v>漫改</v>
      </c>
      <c r="J5452" s="16" t="s">
        <v>12314</v>
      </c>
      <c r="M5452" t="str">
        <f t="shared" si="86"/>
        <v>白雪美逸，漫改动画《十字架与吸血鬼》主角之一。</v>
      </c>
      <c r="O5452">
        <v>4</v>
      </c>
      <c r="P5452">
        <v>30</v>
      </c>
    </row>
    <row r="5453" spans="1:16">
      <c r="A5453" s="5" t="s">
        <v>12337</v>
      </c>
      <c r="B5453" t="s">
        <v>12338</v>
      </c>
      <c r="C5453">
        <v>0</v>
      </c>
      <c r="D5453">
        <v>0</v>
      </c>
      <c r="E5453" t="str">
        <f t="array" ref="E5453">_xlfn.IFS(C5453&lt;&gt;2,_xlfn.IFS(D5453=0,"主角之一",D5453=1,"角色",D5453=2,"男主",D5453=3,"女主"),C5453=2,"")</f>
        <v>主角之一</v>
      </c>
      <c r="G5453" t="s">
        <v>931</v>
      </c>
      <c r="H5453">
        <v>0</v>
      </c>
      <c r="I5453" t="str">
        <f t="array" ref="I5453">_xlfn.IFS(OR(C5453=0,C5453=3),_xlfn.IFS(H5453=0,"漫改",H5453=1,"轻改",H5453=2,"原创",H5453=3,"Gal改",H5453=4,"游改",H5453=5,"原创偶像",H5453=6,"国产原创",H5453=7,"小说改"),C5453&lt;&gt;0,"")</f>
        <v>漫改</v>
      </c>
      <c r="J5453" s="16" t="s">
        <v>12314</v>
      </c>
      <c r="M5453" t="str">
        <f t="shared" si="86"/>
        <v>柊登马，漫改动画《防风少年》主角之一。</v>
      </c>
      <c r="O5453">
        <v>1</v>
      </c>
      <c r="P5453">
        <v>1</v>
      </c>
    </row>
    <row r="5454" spans="1:16">
      <c r="A5454" s="5" t="s">
        <v>12321</v>
      </c>
      <c r="B5454" t="s">
        <v>12322</v>
      </c>
      <c r="C5454">
        <v>0</v>
      </c>
      <c r="D5454">
        <v>1</v>
      </c>
      <c r="E5454" t="str">
        <f t="array" ref="E5454">_xlfn.IFS(C5454&lt;&gt;2,_xlfn.IFS(D5454=0,"主角之一",D5454=1,"角色",D5454=2,"男主",D5454=3,"女主"),C5454=2,"")</f>
        <v>角色</v>
      </c>
      <c r="G5454" t="s">
        <v>2918</v>
      </c>
      <c r="H5454">
        <v>1</v>
      </c>
      <c r="I5454" t="str">
        <f t="array" ref="I5454">_xlfn.IFS(OR(C5454=0,C5454=3),_xlfn.IFS(H5454=0,"漫改",H5454=1,"轻改",H5454=2,"原创",H5454=3,"Gal改",H5454=4,"游改",H5454=5,"原创偶像",H5454=6,"国产原创",H5454=7,"小说改"),C5454&lt;&gt;0,"")</f>
        <v>轻改</v>
      </c>
      <c r="J5454" s="16" t="s">
        <v>12314</v>
      </c>
      <c r="M5454" t="str">
        <f t="shared" si="86"/>
        <v>上月由仁子，轻改动画《加速世界》角色。</v>
      </c>
      <c r="O5454">
        <v>9</v>
      </c>
      <c r="P5454">
        <v>44</v>
      </c>
    </row>
    <row r="5455" spans="1:16">
      <c r="A5455" s="5" t="s">
        <v>12317</v>
      </c>
      <c r="B5455" t="s">
        <v>12318</v>
      </c>
      <c r="C5455">
        <v>0</v>
      </c>
      <c r="D5455">
        <v>1</v>
      </c>
      <c r="E5455" t="str">
        <f t="array" ref="E5455">_xlfn.IFS(C5455&lt;&gt;2,_xlfn.IFS(D5455=0,"主角之一",D5455=1,"角色",D5455=2,"男主",D5455=3,"女主"),C5455=2,"")</f>
        <v>角色</v>
      </c>
      <c r="G5455" t="s">
        <v>203</v>
      </c>
      <c r="H5455">
        <v>2</v>
      </c>
      <c r="I5455" t="str">
        <f t="array" ref="I5455">_xlfn.IFS(OR(C5455=0,C5455=3),_xlfn.IFS(H5455=0,"漫改",H5455=1,"轻改",H5455=2,"原创",H5455=3,"Gal改",H5455=4,"游改",H5455=5,"原创偶像",H5455=6,"国产原创",H5455=7,"小说改"),C5455&lt;&gt;0,"")</f>
        <v>原创</v>
      </c>
      <c r="J5455" s="16" t="s">
        <v>12314</v>
      </c>
      <c r="M5455" t="str">
        <f t="shared" si="86"/>
        <v>近藤剑司，原创动画《苍穹之法芙娜》角色。</v>
      </c>
      <c r="O5455">
        <v>3</v>
      </c>
      <c r="P5455">
        <v>4</v>
      </c>
    </row>
    <row r="5456" spans="1:16">
      <c r="A5456" s="5" t="s">
        <v>12323</v>
      </c>
      <c r="B5456" t="s">
        <v>12324</v>
      </c>
      <c r="C5456">
        <v>0</v>
      </c>
      <c r="D5456">
        <v>0</v>
      </c>
      <c r="E5456" t="str">
        <f t="array" ref="E5456">_xlfn.IFS(C5456&lt;&gt;2,_xlfn.IFS(D5456=0,"主角之一",D5456=1,"角色",D5456=2,"男主",D5456=3,"女主"),C5456=2,"")</f>
        <v>主角之一</v>
      </c>
      <c r="G5456" t="s">
        <v>2455</v>
      </c>
      <c r="H5456">
        <v>2</v>
      </c>
      <c r="I5456" t="str">
        <f t="array" ref="I5456">_xlfn.IFS(OR(C5456=0,C5456=3),_xlfn.IFS(H5456=0,"漫改",H5456=1,"轻改",H5456=2,"原创",H5456=3,"Gal改",H5456=4,"游改",H5456=5,"原创偶像",H5456=6,"国产原创",H5456=7,"小说改"),C5456&lt;&gt;0,"")</f>
        <v>原创</v>
      </c>
      <c r="J5456" s="16" t="s">
        <v>12314</v>
      </c>
      <c r="M5456" t="str">
        <f t="shared" si="86"/>
        <v>犬吠埼树，原创动画《结城友奈是勇者》主角之一。</v>
      </c>
      <c r="O5456">
        <v>19</v>
      </c>
      <c r="P5456">
        <v>58</v>
      </c>
    </row>
    <row r="5457" spans="1:16">
      <c r="A5457" s="5" t="s">
        <v>12325</v>
      </c>
      <c r="B5457" t="s">
        <v>12326</v>
      </c>
      <c r="C5457">
        <v>0</v>
      </c>
      <c r="D5457">
        <v>0</v>
      </c>
      <c r="E5457" t="str">
        <f t="array" ref="E5457">_xlfn.IFS(C5457&lt;&gt;2,_xlfn.IFS(D5457=0,"主角之一",D5457=1,"角色",D5457=2,"男主",D5457=3,"女主"),C5457=2,"")</f>
        <v>主角之一</v>
      </c>
      <c r="G5457" t="s">
        <v>7287</v>
      </c>
      <c r="H5457">
        <v>0</v>
      </c>
      <c r="I5457" t="str">
        <f t="array" ref="I5457">_xlfn.IFS(OR(C5457=0,C5457=3),_xlfn.IFS(H5457=0,"漫改",H5457=1,"轻改",H5457=2,"原创",H5457=3,"Gal改",H5457=4,"游改",H5457=5,"原创偶像",H5457=6,"国产原创",H5457=7,"小说改"),C5457&lt;&gt;0,"")</f>
        <v>漫改</v>
      </c>
      <c r="J5457" s="16" t="s">
        <v>12314</v>
      </c>
      <c r="M5457" t="str">
        <f t="shared" si="86"/>
        <v>入江奏多，漫改动画《新网球王子》主角之一。</v>
      </c>
      <c r="O5457">
        <v>3</v>
      </c>
      <c r="P5457">
        <v>1</v>
      </c>
    </row>
    <row r="5458" spans="1:16">
      <c r="A5458" s="5" t="s">
        <v>12327</v>
      </c>
      <c r="B5458" t="s">
        <v>12328</v>
      </c>
      <c r="C5458">
        <v>0</v>
      </c>
      <c r="D5458">
        <v>0</v>
      </c>
      <c r="E5458" t="str">
        <f t="array" ref="E5458">_xlfn.IFS(C5458&lt;&gt;2,_xlfn.IFS(D5458=0,"主角之一",D5458=1,"角色",D5458=2,"男主",D5458=3,"女主"),C5458=2,"")</f>
        <v>主角之一</v>
      </c>
      <c r="G5458" t="s">
        <v>2540</v>
      </c>
      <c r="H5458">
        <v>2</v>
      </c>
      <c r="I5458" t="str">
        <f t="array" ref="I5458">_xlfn.IFS(OR(C5458=0,C5458=3),_xlfn.IFS(H5458=0,"漫改",H5458=1,"轻改",H5458=2,"原创",H5458=3,"Gal改",H5458=4,"游改",H5458=5,"原创偶像",H5458=6,"国产原创",H5458=7,"小说改"),C5458&lt;&gt;0,"")</f>
        <v>原创</v>
      </c>
      <c r="J5458" s="16" t="s">
        <v>12314</v>
      </c>
      <c r="M5458" t="str">
        <f t="shared" si="86"/>
        <v>小坂结季奈，原创动画《旋转少女》主角之一。</v>
      </c>
      <c r="O5458">
        <v>15</v>
      </c>
      <c r="P5458">
        <v>64</v>
      </c>
    </row>
    <row r="5459" spans="1:16">
      <c r="A5459" s="5" t="s">
        <v>12319</v>
      </c>
      <c r="B5459" t="s">
        <v>12320</v>
      </c>
      <c r="C5459">
        <v>0</v>
      </c>
      <c r="D5459">
        <v>0</v>
      </c>
      <c r="E5459" t="str">
        <f t="array" ref="E5459">_xlfn.IFS(C5459&lt;&gt;2,_xlfn.IFS(D5459=0,"主角之一",D5459=1,"角色",D5459=2,"男主",D5459=3,"女主"),C5459=2,"")</f>
        <v>主角之一</v>
      </c>
      <c r="G5459" t="s">
        <v>4323</v>
      </c>
      <c r="H5459">
        <v>0</v>
      </c>
      <c r="I5459" t="str">
        <f t="array" ref="I5459">_xlfn.IFS(OR(C5459=0,C5459=3),_xlfn.IFS(H5459=0,"漫改",H5459=1,"轻改",H5459=2,"原创",H5459=3,"Gal改",H5459=4,"游改",H5459=5,"原创偶像",H5459=6,"国产原创",H5459=7,"小说改"),C5459&lt;&gt;0,"")</f>
        <v>漫改</v>
      </c>
      <c r="J5459" s="16" t="s">
        <v>12314</v>
      </c>
      <c r="M5459" t="str">
        <f t="shared" si="86"/>
        <v>若林源三，漫改动画《足球小将》主角之一。</v>
      </c>
      <c r="O5459">
        <v>3</v>
      </c>
      <c r="P5459">
        <v>7</v>
      </c>
    </row>
    <row r="5460" spans="1:16">
      <c r="A5460" s="5" t="s">
        <v>12329</v>
      </c>
      <c r="B5460" t="s">
        <v>12330</v>
      </c>
      <c r="C5460">
        <v>0</v>
      </c>
      <c r="D5460">
        <v>1</v>
      </c>
      <c r="E5460" t="str">
        <f t="array" ref="E5460">_xlfn.IFS(C5460&lt;&gt;2,_xlfn.IFS(D5460=0,"主角之一",D5460=1,"角色",D5460=2,"男主",D5460=3,"女主"),C5460=2,"")</f>
        <v>角色</v>
      </c>
      <c r="G5460" t="s">
        <v>4009</v>
      </c>
      <c r="H5460">
        <v>0</v>
      </c>
      <c r="I5460" t="str">
        <f t="array" ref="I5460">_xlfn.IFS(OR(C5460=0,C5460=3),_xlfn.IFS(H5460=0,"漫改",H5460=1,"轻改",H5460=2,"原创",H5460=3,"Gal改",H5460=4,"游改",H5460=5,"原创偶像",H5460=6,"国产原创",H5460=7,"小说改"),C5460&lt;&gt;0,"")</f>
        <v>漫改</v>
      </c>
      <c r="J5460" s="16" t="s">
        <v>12314</v>
      </c>
      <c r="M5460" t="str">
        <f t="shared" si="86"/>
        <v>与谢野晶子，漫改动画《文豪野犬》角色。</v>
      </c>
      <c r="O5460">
        <v>13</v>
      </c>
      <c r="P5460">
        <v>53</v>
      </c>
    </row>
    <row r="5461" spans="1:16">
      <c r="A5461" s="5" t="s">
        <v>12331</v>
      </c>
      <c r="B5461" t="s">
        <v>12332</v>
      </c>
      <c r="C5461">
        <v>0</v>
      </c>
      <c r="D5461">
        <v>1</v>
      </c>
      <c r="E5461" t="str">
        <f t="array" ref="E5461">_xlfn.IFS(C5461&lt;&gt;2,_xlfn.IFS(D5461=0,"主角之一",D5461=1,"角色",D5461=2,"男主",D5461=3,"女主"),C5461=2,"")</f>
        <v>角色</v>
      </c>
      <c r="G5461" t="s">
        <v>5849</v>
      </c>
      <c r="H5461">
        <v>0</v>
      </c>
      <c r="I5461" t="str">
        <f t="array" ref="I5461">_xlfn.IFS(OR(C5461=0,C5461=3),_xlfn.IFS(H5461=0,"漫改",H5461=1,"轻改",H5461=2,"原创",H5461=3,"Gal改",H5461=4,"游改",H5461=5,"原创偶像",H5461=6,"国产原创",H5461=7,"小说改"),C5461&lt;&gt;0,"")</f>
        <v>漫改</v>
      </c>
      <c r="J5461" s="16" t="s">
        <v>12314</v>
      </c>
      <c r="M5461" t="str">
        <f t="shared" si="86"/>
        <v>水山纪香，漫改动画《小桃小栗 Love Love物语》角色。</v>
      </c>
      <c r="O5461">
        <v>5</v>
      </c>
      <c r="P5461">
        <v>30</v>
      </c>
    </row>
    <row r="5462" spans="1:16">
      <c r="A5462" s="5" t="s">
        <v>12312</v>
      </c>
      <c r="B5462" t="s">
        <v>12313</v>
      </c>
      <c r="C5462">
        <v>0</v>
      </c>
      <c r="D5462">
        <v>0</v>
      </c>
      <c r="E5462" t="str">
        <f t="array" ref="E5462">_xlfn.IFS(C5462&lt;&gt;2,_xlfn.IFS(D5462=0,"主角之一",D5462=1,"角色",D5462=2,"男主",D5462=3,"女主"),C5462=2,"")</f>
        <v>主角之一</v>
      </c>
      <c r="G5462" t="s">
        <v>127</v>
      </c>
      <c r="H5462">
        <v>3</v>
      </c>
      <c r="I5462" t="str">
        <f t="array" ref="I5462">_xlfn.IFS(OR(C5462=0,C5462=3),_xlfn.IFS(H5462=0,"漫改",H5462=1,"轻改",H5462=2,"原创",H5462=3,"Gal改",H5462=4,"游改",H5462=5,"原创偶像",H5462=6,"国产原创",H5462=7,"小说改"),C5462&lt;&gt;0,"")</f>
        <v>Gal改</v>
      </c>
      <c r="J5462" s="16" t="s">
        <v>12314</v>
      </c>
      <c r="M5462" t="str">
        <f t="shared" si="86"/>
        <v>西园寺世界，Gal改动画《日在校园》主角之一。</v>
      </c>
      <c r="O5462">
        <v>73</v>
      </c>
      <c r="P5462">
        <v>171</v>
      </c>
    </row>
    <row r="5463" spans="1:16">
      <c r="A5463" s="5" t="s">
        <v>12333</v>
      </c>
      <c r="B5463" t="s">
        <v>12334</v>
      </c>
      <c r="C5463">
        <v>0</v>
      </c>
      <c r="D5463">
        <v>1</v>
      </c>
      <c r="E5463" t="str">
        <f t="array" ref="E5463">_xlfn.IFS(C5463&lt;&gt;2,_xlfn.IFS(D5463=0,"主角之一",D5463=1,"角色",D5463=2,"男主",D5463=3,"女主"),C5463=2,"")</f>
        <v>角色</v>
      </c>
      <c r="G5463" t="s">
        <v>246</v>
      </c>
      <c r="H5463">
        <v>5</v>
      </c>
      <c r="I5463" t="str">
        <f t="array" ref="I5463">_xlfn.IFS(OR(C5463=0,C5463=3),_xlfn.IFS(H5463=0,"漫改",H5463=1,"轻改",H5463=2,"原创",H5463=3,"Gal改",H5463=4,"游改",H5463=5,"原创偶像",H5463=6,"国产原创",H5463=7,"小说改"),C5463&lt;&gt;0,"")</f>
        <v>原创偶像</v>
      </c>
      <c r="J5463" s="16" t="s">
        <v>12314</v>
      </c>
      <c r="M5463" t="str">
        <f t="shared" si="86"/>
        <v>CHU² / 珠手知由，原创偶像动画《BanG Dream!》角色。</v>
      </c>
      <c r="O5463">
        <v>27</v>
      </c>
      <c r="P5463">
        <v>77</v>
      </c>
    </row>
    <row r="5464" spans="1:16">
      <c r="A5464" s="5" t="s">
        <v>12335</v>
      </c>
      <c r="B5464" t="s">
        <v>12336</v>
      </c>
      <c r="C5464">
        <v>0</v>
      </c>
      <c r="D5464">
        <v>0</v>
      </c>
      <c r="E5464" t="str">
        <f t="array" ref="E5464">_xlfn.IFS(C5464&lt;&gt;2,_xlfn.IFS(D5464=0,"主角之一",D5464=1,"角色",D5464=2,"男主",D5464=3,"女主"),C5464=2,"")</f>
        <v>主角之一</v>
      </c>
      <c r="G5464" t="s">
        <v>605</v>
      </c>
      <c r="H5464">
        <v>0</v>
      </c>
      <c r="I5464" t="str">
        <f t="array" ref="I5464">_xlfn.IFS(OR(C5464=0,C5464=3),_xlfn.IFS(H5464=0,"漫改",H5464=1,"轻改",H5464=2,"原创",H5464=3,"Gal改",H5464=4,"游改",H5464=5,"原创偶像",H5464=6,"国产原创",H5464=7,"小说改"),C5464&lt;&gt;0,"")</f>
        <v>漫改</v>
      </c>
      <c r="J5464" s="16" t="s">
        <v>12314</v>
      </c>
      <c r="M5464" t="str">
        <f t="shared" si="86"/>
        <v>五条悟，漫改动画《咒术回战》主角之一。</v>
      </c>
      <c r="O5464">
        <v>112</v>
      </c>
      <c r="P5464">
        <v>205</v>
      </c>
    </row>
    <row r="5465" spans="1:16">
      <c r="A5465" s="5" t="s">
        <v>12339</v>
      </c>
      <c r="B5465" t="s">
        <v>12340</v>
      </c>
      <c r="C5465">
        <v>1</v>
      </c>
      <c r="D5465">
        <v>1</v>
      </c>
      <c r="E5465" t="str">
        <f t="array" ref="E5465">_xlfn.IFS(C5465&lt;&gt;2,_xlfn.IFS(D5465=0,"主角之一",D5465=1,"角色",D5465=2,"男主",D5465=3,"女主"),C5465=2,"")</f>
        <v>角色</v>
      </c>
      <c r="G5465" t="s">
        <v>1435</v>
      </c>
      <c r="I5465" t="str">
        <f t="array" ref="I5465">_xlfn.IFS(OR(C5465=0,C5465=3),_xlfn.IFS(H5465=0,"漫改",H5465=1,"轻改",H5465=2,"原创",H5465=3,"Gal改",H5465=4,"游改",H5465=5,"原创偶像",H5465=6,"国产原创",H5465=7,"小说改"),C5465&lt;&gt;0,"")</f>
        <v/>
      </c>
      <c r="J5465" s="16" t="s">
        <v>12314</v>
      </c>
      <c r="M5465" t="str">
        <f t="shared" si="86"/>
        <v>柚月沙希 &amp; 柚月沙耶，《Aster》角色。</v>
      </c>
      <c r="O5465">
        <v>21</v>
      </c>
      <c r="P5465">
        <v>45</v>
      </c>
    </row>
    <row r="5466" spans="1:16">
      <c r="A5466" s="5" t="s">
        <v>12341</v>
      </c>
      <c r="B5466" t="s">
        <v>12342</v>
      </c>
      <c r="C5466">
        <v>1</v>
      </c>
      <c r="D5466">
        <v>0</v>
      </c>
      <c r="E5466" t="str">
        <f t="array" ref="E5466">_xlfn.IFS(C5466&lt;&gt;2,_xlfn.IFS(D5466=0,"主角之一",D5466=1,"角色",D5466=2,"男主",D5466=3,"女主"),C5466=2,"")</f>
        <v>主角之一</v>
      </c>
      <c r="G5466" t="s">
        <v>5015</v>
      </c>
      <c r="I5466" t="str">
        <f t="array" ref="I5466">_xlfn.IFS(OR(C5466=0,C5466=3),_xlfn.IFS(H5466=0,"漫改",H5466=1,"轻改",H5466=2,"原创",H5466=3,"Gal改",H5466=4,"游改",H5466=5,"原创偶像",H5466=6,"国产原创",H5466=7,"小说改"),C5466&lt;&gt;0,"")</f>
        <v/>
      </c>
      <c r="J5466" s="16" t="s">
        <v>12314</v>
      </c>
      <c r="M5466" t="str">
        <f t="shared" si="86"/>
        <v>世永青葉，《因为妹妹太受欢迎了糟糕了。》主角之一。</v>
      </c>
      <c r="O5466">
        <v>3</v>
      </c>
      <c r="P5466">
        <v>14</v>
      </c>
    </row>
    <row r="5467" spans="1:16">
      <c r="A5467" s="5" t="s">
        <v>12343</v>
      </c>
      <c r="B5467" t="s">
        <v>12344</v>
      </c>
      <c r="C5467">
        <v>1</v>
      </c>
      <c r="D5467">
        <v>0</v>
      </c>
      <c r="E5467" t="str">
        <f t="array" ref="E5467">_xlfn.IFS(C5467&lt;&gt;2,_xlfn.IFS(D5467=0,"主角之一",D5467=1,"角色",D5467=2,"男主",D5467=3,"女主"),C5467=2,"")</f>
        <v>主角之一</v>
      </c>
      <c r="G5467" t="s">
        <v>142</v>
      </c>
      <c r="I5467" t="str">
        <f t="array" ref="I5467">_xlfn.IFS(OR(C5467=0,C5467=3),_xlfn.IFS(H5467=0,"漫改",H5467=1,"轻改",H5467=2,"原创",H5467=3,"Gal改",H5467=4,"游改",H5467=5,"原创偶像",H5467=6,"国产原创",H5467=7,"小说改"),C5467&lt;&gt;0,"")</f>
        <v/>
      </c>
      <c r="J5467" s="16" t="s">
        <v>12314</v>
      </c>
      <c r="M5467" t="str">
        <f t="shared" si="86"/>
        <v>桧月彩花，《秋之回忆》主角之一。</v>
      </c>
      <c r="O5467">
        <v>16</v>
      </c>
      <c r="P5467">
        <v>48</v>
      </c>
    </row>
    <row r="5468" spans="1:16">
      <c r="A5468" s="5" t="s">
        <v>12345</v>
      </c>
      <c r="B5468" t="s">
        <v>12346</v>
      </c>
      <c r="C5468">
        <v>1</v>
      </c>
      <c r="D5468">
        <v>0</v>
      </c>
      <c r="E5468" t="str">
        <f t="array" ref="E5468">_xlfn.IFS(C5468&lt;&gt;2,_xlfn.IFS(D5468=0,"主角之一",D5468=1,"角色",D5468=2,"男主",D5468=3,"女主"),C5468=2,"")</f>
        <v>主角之一</v>
      </c>
      <c r="G5468" t="s">
        <v>1049</v>
      </c>
      <c r="I5468" t="str">
        <f t="array" ref="I5468">_xlfn.IFS(OR(C5468=0,C5468=3),_xlfn.IFS(H5468=0,"漫改",H5468=1,"轻改",H5468=2,"原创",H5468=3,"Gal改",H5468=4,"游改",H5468=5,"原创偶像",H5468=6,"国产原创",H5468=7,"小说改"),C5468&lt;&gt;0,"")</f>
        <v/>
      </c>
      <c r="J5468" s="16" t="s">
        <v>12314</v>
      </c>
      <c r="M5468" t="str">
        <f t="shared" si="86"/>
        <v>西园寺风莉，《少女＊领域》主角之一。</v>
      </c>
      <c r="O5468">
        <v>24</v>
      </c>
      <c r="P5468">
        <v>130</v>
      </c>
    </row>
    <row r="5469" spans="1:16">
      <c r="A5469" s="5" t="s">
        <v>12352</v>
      </c>
      <c r="B5469" t="s">
        <v>12353</v>
      </c>
      <c r="C5469">
        <v>2</v>
      </c>
      <c r="E5469" t="str">
        <f t="array" ref="E5469">_xlfn.IFS(C5469&lt;&gt;2,_xlfn.IFS(D5469=0,"主角之一",D5469=1,"角色",D5469=2,"男主",D5469=3,"女主"),C5469=2,"")</f>
        <v/>
      </c>
      <c r="I5469" t="str">
        <f t="array" ref="I5469">_xlfn.IFS(OR(C5469=0,C5469=3),_xlfn.IFS(H5469=0,"漫改",H5469=1,"轻改",H5469=2,"原创",H5469=3,"Gal改",H5469=4,"游改",H5469=5,"原创偶像",H5469=6,"国产原创",H5469=7,"小说改"),C5469&lt;&gt;0,"")</f>
        <v/>
      </c>
      <c r="J5469" s="16" t="s">
        <v>12314</v>
      </c>
      <c r="L5469" t="s">
        <v>2898</v>
      </c>
      <c r="M5469" t="str">
        <f t="shared" si="86"/>
        <v>十王星南，游戏《学园偶像大师》角色。</v>
      </c>
      <c r="O5469">
        <v>28</v>
      </c>
      <c r="P5469">
        <v>45</v>
      </c>
    </row>
    <row r="5470" spans="1:16">
      <c r="A5470" s="5" t="s">
        <v>12347</v>
      </c>
      <c r="B5470" t="s">
        <v>12348</v>
      </c>
      <c r="C5470">
        <v>2</v>
      </c>
      <c r="E5470" t="str">
        <f t="array" ref="E5470">_xlfn.IFS(C5470&lt;&gt;2,_xlfn.IFS(D5470=0,"主角之一",D5470=1,"角色",D5470=2,"男主",D5470=3,"女主"),C5470=2,"")</f>
        <v/>
      </c>
      <c r="I5470" t="str">
        <f t="array" ref="I5470">_xlfn.IFS(OR(C5470=0,C5470=3),_xlfn.IFS(H5470=0,"漫改",H5470=1,"轻改",H5470=2,"原创",H5470=3,"Gal改",H5470=4,"游改",H5470=5,"原创偶像",H5470=6,"国产原创",H5470=7,"小说改"),C5470&lt;&gt;0,"")</f>
        <v/>
      </c>
      <c r="J5470" s="16" t="s">
        <v>12314</v>
      </c>
      <c r="L5470" t="s">
        <v>12349</v>
      </c>
      <c r="M5470" t="str">
        <f t="shared" si="86"/>
        <v>黑川雪，漫画《GE～恋爱成就～》角色。</v>
      </c>
      <c r="O5470">
        <v>2</v>
      </c>
      <c r="P5470">
        <v>7</v>
      </c>
    </row>
    <row r="5471" spans="1:16">
      <c r="A5471" s="5" t="s">
        <v>12350</v>
      </c>
      <c r="B5471" t="s">
        <v>12351</v>
      </c>
      <c r="C5471">
        <v>2</v>
      </c>
      <c r="E5471" t="str">
        <f t="array" ref="E5471">_xlfn.IFS(C5471&lt;&gt;2,_xlfn.IFS(D5471=0,"主角之一",D5471=1,"角色",D5471=2,"男主",D5471=3,"女主"),C5471=2,"")</f>
        <v/>
      </c>
      <c r="I5471" t="str">
        <f t="array" ref="I5471">_xlfn.IFS(OR(C5471=0,C5471=3),_xlfn.IFS(H5471=0,"漫改",H5471=1,"轻改",H5471=2,"原创",H5471=3,"Gal改",H5471=4,"游改",H5471=5,"原创偶像",H5471=6,"国产原创",H5471=7,"小说改"),C5471&lt;&gt;0,"")</f>
        <v/>
      </c>
      <c r="J5471" s="16" t="s">
        <v>12314</v>
      </c>
      <c r="L5471" t="s">
        <v>3452</v>
      </c>
      <c r="M5471" t="str">
        <f t="shared" si="86"/>
        <v>琪亚娜·卡斯兰娜，游戏《崩坏3》角色。</v>
      </c>
      <c r="O5471">
        <v>15</v>
      </c>
      <c r="P5471">
        <v>65</v>
      </c>
    </row>
    <row r="5472" spans="1:16">
      <c r="B5472" t="s">
        <v>12354</v>
      </c>
      <c r="C5472">
        <v>2</v>
      </c>
      <c r="E5472" t="str">
        <f t="array" ref="E5472">_xlfn.IFS(C5472&lt;&gt;2,_xlfn.IFS(D5472=0,"主角之一",D5472=1,"角色",D5472=2,"男主",D5472=3,"女主"),C5472=2,"")</f>
        <v/>
      </c>
      <c r="I5472" t="str">
        <f t="array" ref="I5472">_xlfn.IFS(OR(C5472=0,C5472=3),_xlfn.IFS(H5472=0,"漫改",H5472=1,"轻改",H5472=2,"原创",H5472=3,"Gal改",H5472=4,"游改",H5472=5,"原创偶像",H5472=6,"国产原创",H5472=7,"小说改"),C5472&lt;&gt;0,"")</f>
        <v/>
      </c>
      <c r="J5472" s="16" t="s">
        <v>12314</v>
      </c>
      <c r="L5472" t="s">
        <v>12355</v>
      </c>
      <c r="M5472" t="str">
        <f t="shared" si="86"/>
        <v>新泽西，舰娘角色，原型为 美国海军衣阿华级战列舰二号舰新泽西号</v>
      </c>
    </row>
    <row r="5473" spans="1:16">
      <c r="B5473" t="s">
        <v>12356</v>
      </c>
      <c r="C5473">
        <v>2</v>
      </c>
      <c r="E5473" t="str">
        <f t="array" ref="E5473">_xlfn.IFS(C5473&lt;&gt;2,_xlfn.IFS(D5473=0,"主角之一",D5473=1,"角色",D5473=2,"男主",D5473=3,"女主"),C5473=2,"")</f>
        <v/>
      </c>
      <c r="I5473" t="str">
        <f t="array" ref="I5473">_xlfn.IFS(OR(C5473=0,C5473=3),_xlfn.IFS(H5473=0,"漫改",H5473=1,"轻改",H5473=2,"原创",H5473=3,"Gal改",H5473=4,"游改",H5473=5,"原创偶像",H5473=6,"国产原创",H5473=7,"小说改"),C5473&lt;&gt;0,"")</f>
        <v/>
      </c>
      <c r="J5473" s="16" t="s">
        <v>12314</v>
      </c>
      <c r="L5473" t="s">
        <v>830</v>
      </c>
      <c r="M5473" t="str">
        <f t="shared" si="86"/>
        <v>早稻叽，b站虚拟up主。</v>
      </c>
    </row>
    <row r="5474" spans="1:16">
      <c r="A5474" s="5" t="s">
        <v>12357</v>
      </c>
      <c r="B5474" t="s">
        <v>12358</v>
      </c>
      <c r="C5474">
        <v>0</v>
      </c>
      <c r="D5474">
        <v>0</v>
      </c>
      <c r="E5474" t="str">
        <f t="array" ref="E5474">_xlfn.IFS(C5474&lt;&gt;2,_xlfn.IFS(D5474=0,"主角之一",D5474=1,"角色",D5474=2,"男主",D5474=3,"女主"),C5474=2,"")</f>
        <v>主角之一</v>
      </c>
      <c r="G5474" t="s">
        <v>12359</v>
      </c>
      <c r="H5474">
        <v>1</v>
      </c>
      <c r="I5474" t="str">
        <f t="array" ref="I5474">_xlfn.IFS(OR(C5474=0,C5474=3),_xlfn.IFS(H5474=0,"漫改",H5474=1,"轻改",H5474=2,"原创",H5474=3,"Gal改",H5474=4,"游改",H5474=5,"原创偶像",H5474=6,"国产原创",H5474=7,"小说改"),C5474&lt;&gt;0,"")</f>
        <v>轻改</v>
      </c>
      <c r="J5474" s="16" t="s">
        <v>12360</v>
      </c>
      <c r="M5474" t="str">
        <f t="shared" si="86"/>
        <v>菲丽·罗斯，轻改动画《钢壳都市雷吉欧斯》主角之一。</v>
      </c>
      <c r="O5474">
        <v>15</v>
      </c>
      <c r="P5474">
        <v>27</v>
      </c>
    </row>
    <row r="5475" spans="1:16">
      <c r="A5475" s="5" t="s">
        <v>12363</v>
      </c>
      <c r="B5475" t="s">
        <v>12364</v>
      </c>
      <c r="C5475">
        <v>0</v>
      </c>
      <c r="D5475">
        <v>0</v>
      </c>
      <c r="E5475" t="str">
        <f t="array" ref="E5475">_xlfn.IFS(C5475&lt;&gt;2,_xlfn.IFS(D5475=0,"主角之一",D5475=1,"角色",D5475=2,"男主",D5475=3,"女主"),C5475=2,"")</f>
        <v>主角之一</v>
      </c>
      <c r="G5475" t="s">
        <v>922</v>
      </c>
      <c r="H5475">
        <v>4</v>
      </c>
      <c r="I5475" t="str">
        <f t="array" ref="I5475">_xlfn.IFS(OR(C5475=0,C5475=3),_xlfn.IFS(H5475=0,"漫改",H5475=1,"轻改",H5475=2,"原创",H5475=3,"Gal改",H5475=4,"游改",H5475=5,"原创偶像",H5475=6,"国产原创",H5475=7,"小说改"),C5475&lt;&gt;0,"")</f>
        <v>游改</v>
      </c>
      <c r="J5475" s="16" t="s">
        <v>12360</v>
      </c>
      <c r="M5475" t="str">
        <f t="shared" si="86"/>
        <v>天城雪子，游改动画《女神异闻录4》主角之一。</v>
      </c>
      <c r="O5475">
        <v>30</v>
      </c>
      <c r="P5475">
        <v>130</v>
      </c>
    </row>
    <row r="5476" spans="1:16">
      <c r="A5476" s="5" t="s">
        <v>12365</v>
      </c>
      <c r="B5476" t="s">
        <v>12366</v>
      </c>
      <c r="C5476">
        <v>0</v>
      </c>
      <c r="D5476">
        <v>0</v>
      </c>
      <c r="E5476" t="str">
        <f t="array" ref="E5476">_xlfn.IFS(C5476&lt;&gt;2,_xlfn.IFS(D5476=0,"主角之一",D5476=1,"角色",D5476=2,"男主",D5476=3,"女主"),C5476=2,"")</f>
        <v>主角之一</v>
      </c>
      <c r="G5476" t="s">
        <v>6306</v>
      </c>
      <c r="H5476">
        <v>5</v>
      </c>
      <c r="I5476" t="str">
        <f t="array" ref="I5476">_xlfn.IFS(OR(C5476=0,C5476=3),_xlfn.IFS(H5476=0,"漫改",H5476=1,"轻改",H5476=2,"原创",H5476=3,"Gal改",H5476=4,"游改",H5476=5,"原创偶像",H5476=6,"国产原创",H5476=7,"小说改"),C5476&lt;&gt;0,"")</f>
        <v>原创偶像</v>
      </c>
      <c r="J5476" s="16" t="s">
        <v>12360</v>
      </c>
      <c r="M5476" t="str">
        <f t="shared" si="86"/>
        <v>园智惠理，原创偶像动画《AKB0048》主角之一。</v>
      </c>
      <c r="O5476">
        <v>11</v>
      </c>
      <c r="P5476">
        <v>16</v>
      </c>
    </row>
    <row r="5477" spans="1:16">
      <c r="A5477" s="5" t="s">
        <v>12367</v>
      </c>
      <c r="B5477" t="s">
        <v>12368</v>
      </c>
      <c r="C5477">
        <v>0</v>
      </c>
      <c r="D5477">
        <v>1</v>
      </c>
      <c r="E5477" t="str">
        <f t="array" ref="E5477">_xlfn.IFS(C5477&lt;&gt;2,_xlfn.IFS(D5477=0,"主角之一",D5477=1,"角色",D5477=2,"男主",D5477=3,"女主"),C5477=2,"")</f>
        <v>角色</v>
      </c>
      <c r="G5477" t="s">
        <v>156</v>
      </c>
      <c r="H5477">
        <v>2</v>
      </c>
      <c r="I5477" t="str">
        <f t="array" ref="I5477">_xlfn.IFS(OR(C5477=0,C5477=3),_xlfn.IFS(H5477=0,"漫改",H5477=1,"轻改",H5477=2,"原创",H5477=3,"Gal改",H5477=4,"游改",H5477=5,"原创偶像",H5477=6,"国产原创",H5477=7,"小说改"),C5477&lt;&gt;0,"")</f>
        <v>原创</v>
      </c>
      <c r="J5477" s="16" t="s">
        <v>12360</v>
      </c>
      <c r="M5477" t="str">
        <f t="shared" si="86"/>
        <v>栉名安娜，原创动画《K》角色。</v>
      </c>
      <c r="O5477">
        <v>21</v>
      </c>
      <c r="P5477">
        <v>138</v>
      </c>
    </row>
    <row r="5478" spans="1:16">
      <c r="A5478" s="5" t="s">
        <v>12369</v>
      </c>
      <c r="B5478" t="s">
        <v>12370</v>
      </c>
      <c r="C5478">
        <v>0</v>
      </c>
      <c r="D5478">
        <v>0</v>
      </c>
      <c r="E5478" t="str">
        <f t="array" ref="E5478">_xlfn.IFS(C5478&lt;&gt;2,_xlfn.IFS(D5478=0,"主角之一",D5478=1,"角色",D5478=2,"男主",D5478=3,"女主"),C5478=2,"")</f>
        <v>主角之一</v>
      </c>
      <c r="G5478" t="s">
        <v>8003</v>
      </c>
      <c r="H5478">
        <v>2</v>
      </c>
      <c r="I5478" t="str">
        <f t="array" ref="I5478">_xlfn.IFS(OR(C5478=0,C5478=3),_xlfn.IFS(H5478=0,"漫改",H5478=1,"轻改",H5478=2,"原创",H5478=3,"Gal改",H5478=4,"游改",H5478=5,"原创偶像",H5478=6,"国产原创",H5478=7,"小说改"),C5478&lt;&gt;0,"")</f>
        <v>原创</v>
      </c>
      <c r="J5478" s="16" t="s">
        <v>12360</v>
      </c>
      <c r="M5478" t="str">
        <f t="shared" si="86"/>
        <v>冲田十三，原创动画《宇宙战舰大和号》主角之一。</v>
      </c>
      <c r="O5478">
        <v>6</v>
      </c>
      <c r="P5478">
        <v>22</v>
      </c>
    </row>
    <row r="5479" spans="1:16">
      <c r="A5479" s="5" t="s">
        <v>12371</v>
      </c>
      <c r="B5479" t="s">
        <v>12372</v>
      </c>
      <c r="C5479">
        <v>0</v>
      </c>
      <c r="D5479">
        <v>1</v>
      </c>
      <c r="E5479" t="str">
        <f t="array" ref="E5479">_xlfn.IFS(C5479&lt;&gt;2,_xlfn.IFS(D5479=0,"主角之一",D5479=1,"角色",D5479=2,"男主",D5479=3,"女主"),C5479=2,"")</f>
        <v>角色</v>
      </c>
      <c r="G5479" t="s">
        <v>40</v>
      </c>
      <c r="H5479">
        <v>2</v>
      </c>
      <c r="I5479" t="str">
        <f t="array" ref="I5479">_xlfn.IFS(OR(C5479=0,C5479=3),_xlfn.IFS(H5479=0,"漫改",H5479=1,"轻改",H5479=2,"原创",H5479=3,"Gal改",H5479=4,"游改",H5479=5,"原创偶像",H5479=6,"国产原创",H5479=7,"小说改"),C5479&lt;&gt;0,"")</f>
        <v>原创</v>
      </c>
      <c r="J5479" s="16" t="s">
        <v>12360</v>
      </c>
      <c r="M5479" t="str">
        <f t="shared" si="86"/>
        <v>西绢代，原创动画《少女与战车》角色。</v>
      </c>
      <c r="O5479">
        <v>8</v>
      </c>
      <c r="P5479">
        <v>22</v>
      </c>
    </row>
    <row r="5480" spans="1:16">
      <c r="A5480" s="5" t="s">
        <v>12361</v>
      </c>
      <c r="B5480" t="s">
        <v>12362</v>
      </c>
      <c r="C5480">
        <v>0</v>
      </c>
      <c r="D5480">
        <v>0</v>
      </c>
      <c r="E5480" t="str">
        <f t="array" ref="E5480">_xlfn.IFS(C5480&lt;&gt;2,_xlfn.IFS(D5480=0,"主角之一",D5480=1,"角色",D5480=2,"男主",D5480=3,"女主"),C5480=2,"")</f>
        <v>主角之一</v>
      </c>
      <c r="G5480" t="s">
        <v>2741</v>
      </c>
      <c r="H5480">
        <v>2</v>
      </c>
      <c r="I5480" t="str">
        <f t="array" ref="I5480">_xlfn.IFS(OR(C5480=0,C5480=3),_xlfn.IFS(H5480=0,"漫改",H5480=1,"轻改",H5480=2,"原创",H5480=3,"Gal改",H5480=4,"游改",H5480=5,"原创偶像",H5480=6,"国产原创",H5480=7,"小说改"),C5480&lt;&gt;0,"")</f>
        <v>原创</v>
      </c>
      <c r="J5480" s="16" t="s">
        <v>12360</v>
      </c>
      <c r="M5480" t="str">
        <f t="shared" si="86"/>
        <v>葛城美里，原创动画《新世纪福音战士》主角之一。</v>
      </c>
      <c r="O5480">
        <v>114</v>
      </c>
      <c r="P5480">
        <v>672</v>
      </c>
    </row>
    <row r="5481" spans="1:16">
      <c r="A5481" s="5" t="s">
        <v>12373</v>
      </c>
      <c r="B5481" t="s">
        <v>12374</v>
      </c>
      <c r="C5481">
        <v>0</v>
      </c>
      <c r="D5481">
        <v>1</v>
      </c>
      <c r="E5481" t="str">
        <f t="array" ref="E5481">_xlfn.IFS(C5481&lt;&gt;2,_xlfn.IFS(D5481=0,"主角之一",D5481=1,"角色",D5481=2,"男主",D5481=3,"女主"),C5481=2,"")</f>
        <v>角色</v>
      </c>
      <c r="G5481" t="s">
        <v>407</v>
      </c>
      <c r="H5481">
        <v>0</v>
      </c>
      <c r="I5481" t="str">
        <f t="array" ref="I5481">_xlfn.IFS(OR(C5481=0,C5481=3),_xlfn.IFS(H5481=0,"漫改",H5481=1,"轻改",H5481=2,"原创",H5481=3,"Gal改",H5481=4,"游改",H5481=5,"原创偶像",H5481=6,"国产原创",H5481=7,"小说改"),C5481&lt;&gt;0,"")</f>
        <v>漫改</v>
      </c>
      <c r="J5481" s="16" t="s">
        <v>12360</v>
      </c>
      <c r="M5481" t="str">
        <f t="shared" si="86"/>
        <v>潮井梨奈，漫改动画《魔法少女网站》角色。</v>
      </c>
      <c r="O5481">
        <v>2</v>
      </c>
      <c r="P5481">
        <v>6</v>
      </c>
    </row>
    <row r="5482" spans="1:16">
      <c r="A5482" s="5" t="s">
        <v>12375</v>
      </c>
      <c r="B5482" t="s">
        <v>12376</v>
      </c>
      <c r="C5482">
        <v>0</v>
      </c>
      <c r="D5482">
        <v>0</v>
      </c>
      <c r="E5482" t="str">
        <f t="array" ref="E5482">_xlfn.IFS(C5482&lt;&gt;2,_xlfn.IFS(D5482=0,"主角之一",D5482=1,"角色",D5482=2,"男主",D5482=3,"女主"),C5482=2,"")</f>
        <v>主角之一</v>
      </c>
      <c r="G5482" t="s">
        <v>2254</v>
      </c>
      <c r="H5482">
        <v>0</v>
      </c>
      <c r="I5482" t="str">
        <f t="array" ref="I5482">_xlfn.IFS(OR(C5482=0,C5482=3),_xlfn.IFS(H5482=0,"漫改",H5482=1,"轻改",H5482=2,"原创",H5482=3,"Gal改",H5482=4,"游改",H5482=5,"原创偶像",H5482=6,"国产原创",H5482=7,"小说改"),C5482&lt;&gt;0,"")</f>
        <v>漫改</v>
      </c>
      <c r="J5482" s="16" t="s">
        <v>12360</v>
      </c>
      <c r="K5482">
        <v>1</v>
      </c>
      <c r="M5482" t="str">
        <f t="shared" si="86"/>
        <v>有马日诘，漫改动画《Anima Yell!》主角之一。【芳文社】</v>
      </c>
      <c r="O5482">
        <v>2</v>
      </c>
      <c r="P5482">
        <v>21</v>
      </c>
    </row>
    <row r="5483" spans="1:16">
      <c r="B5483" t="s">
        <v>12377</v>
      </c>
      <c r="C5483">
        <v>0</v>
      </c>
      <c r="D5483">
        <v>1</v>
      </c>
      <c r="E5483" t="str">
        <f t="array" ref="E5483">_xlfn.IFS(C5483&lt;&gt;2,_xlfn.IFS(D5483=0,"主角之一",D5483=1,"角色",D5483=2,"男主",D5483=3,"女主"),C5483=2,"")</f>
        <v>角色</v>
      </c>
      <c r="G5483" t="s">
        <v>364</v>
      </c>
      <c r="H5483">
        <v>0</v>
      </c>
      <c r="I5483" t="str">
        <f t="array" ref="I5483">_xlfn.IFS(OR(C5483=0,C5483=3),_xlfn.IFS(H5483=0,"漫改",H5483=1,"轻改",H5483=2,"原创",H5483=3,"Gal改",H5483=4,"游改",H5483=5,"原创偶像",H5483=6,"国产原创",H5483=7,"小说改"),C5483&lt;&gt;0,"")</f>
        <v>漫改</v>
      </c>
      <c r="J5483" s="16" t="s">
        <v>12360</v>
      </c>
      <c r="M5483" t="str">
        <f t="shared" si="86"/>
        <v>机器人小绿，漫改动画《小绿和小蓝》角色。</v>
      </c>
      <c r="N5483">
        <v>1</v>
      </c>
    </row>
    <row r="5484" spans="1:16">
      <c r="A5484" s="5" t="s">
        <v>12378</v>
      </c>
      <c r="B5484" t="s">
        <v>12379</v>
      </c>
      <c r="C5484">
        <v>1</v>
      </c>
      <c r="D5484">
        <v>0</v>
      </c>
      <c r="E5484" t="str">
        <f t="array" ref="E5484">_xlfn.IFS(C5484&lt;&gt;2,_xlfn.IFS(D5484=0,"主角之一",D5484=1,"角色",D5484=2,"男主",D5484=3,"女主"),C5484=2,"")</f>
        <v>主角之一</v>
      </c>
      <c r="G5484" t="s">
        <v>9289</v>
      </c>
      <c r="I5484" t="str">
        <f t="array" ref="I5484">_xlfn.IFS(OR(C5484=0,C5484=3),_xlfn.IFS(H5484=0,"漫改",H5484=1,"轻改",H5484=2,"原创",H5484=3,"Gal改",H5484=4,"游改",H5484=5,"原创偶像",H5484=6,"国产原创",H5484=7,"小说改"),C5484&lt;&gt;0,"")</f>
        <v/>
      </c>
      <c r="J5484" s="16" t="s">
        <v>12360</v>
      </c>
      <c r="M5484" t="str">
        <f t="shared" si="86"/>
        <v>日和川旭，《SNOW》主角之一。</v>
      </c>
      <c r="O5484">
        <v>1</v>
      </c>
      <c r="P5484">
        <v>4</v>
      </c>
    </row>
    <row r="5485" spans="1:16">
      <c r="A5485" s="5" t="s">
        <v>12380</v>
      </c>
      <c r="B5485" t="s">
        <v>12381</v>
      </c>
      <c r="C5485">
        <v>1</v>
      </c>
      <c r="D5485">
        <v>1</v>
      </c>
      <c r="E5485" t="str">
        <f t="array" ref="E5485">_xlfn.IFS(C5485&lt;&gt;2,_xlfn.IFS(D5485=0,"主角之一",D5485=1,"角色",D5485=2,"男主",D5485=3,"女主"),C5485=2,"")</f>
        <v>角色</v>
      </c>
      <c r="G5485" t="s">
        <v>587</v>
      </c>
      <c r="I5485" t="str">
        <f t="array" ref="I5485">_xlfn.IFS(OR(C5485=0,C5485=3),_xlfn.IFS(H5485=0,"漫改",H5485=1,"轻改",H5485=2,"原创",H5485=3,"Gal改",H5485=4,"游改",H5485=5,"原创偶像",H5485=6,"国产原创",H5485=7,"小说改"),C5485&lt;&gt;0,"")</f>
        <v/>
      </c>
      <c r="J5485" s="16" t="s">
        <v>12360</v>
      </c>
      <c r="M5485" t="str">
        <f t="shared" si="86"/>
        <v>鹭泽有里栖 &amp; 鷺澤有里咲，《初音岛4》角色。</v>
      </c>
      <c r="O5485">
        <v>10</v>
      </c>
      <c r="P5485">
        <v>62</v>
      </c>
    </row>
    <row r="5486" spans="1:16">
      <c r="A5486" s="5" t="s">
        <v>12382</v>
      </c>
      <c r="B5486" t="s">
        <v>12383</v>
      </c>
      <c r="C5486">
        <v>1</v>
      </c>
      <c r="D5486">
        <v>1</v>
      </c>
      <c r="E5486" t="str">
        <f t="array" ref="E5486">_xlfn.IFS(C5486&lt;&gt;2,_xlfn.IFS(D5486=0,"主角之一",D5486=1,"角色",D5486=2,"男主",D5486=3,"女主"),C5486=2,"")</f>
        <v>角色</v>
      </c>
      <c r="G5486" t="s">
        <v>4635</v>
      </c>
      <c r="I5486" t="str">
        <f t="array" ref="I5486">_xlfn.IFS(OR(C5486=0,C5486=3),_xlfn.IFS(H5486=0,"漫改",H5486=1,"轻改",H5486=2,"原创",H5486=3,"Gal改",H5486=4,"游改",H5486=5,"原创偶像",H5486=6,"国产原创",H5486=7,"小说改"),C5486&lt;&gt;0,"")</f>
        <v/>
      </c>
      <c r="J5486" s="16" t="s">
        <v>12360</v>
      </c>
      <c r="M5486" t="str">
        <f t="shared" si="86"/>
        <v>深谷宁宁，《アマアネ -My Sweet Sister-》角色。</v>
      </c>
      <c r="O5486">
        <v>3</v>
      </c>
      <c r="P5486">
        <v>3</v>
      </c>
    </row>
    <row r="5487" spans="1:16">
      <c r="A5487" s="5" t="s">
        <v>12384</v>
      </c>
      <c r="B5487" t="s">
        <v>12385</v>
      </c>
      <c r="C5487">
        <v>1</v>
      </c>
      <c r="D5487">
        <v>0</v>
      </c>
      <c r="E5487" t="str">
        <f t="array" ref="E5487">_xlfn.IFS(C5487&lt;&gt;2,_xlfn.IFS(D5487=0,"主角之一",D5487=1,"角色",D5487=2,"男主",D5487=3,"女主"),C5487=2,"")</f>
        <v>主角之一</v>
      </c>
      <c r="G5487" t="s">
        <v>820</v>
      </c>
      <c r="I5487" t="str">
        <f t="array" ref="I5487">_xlfn.IFS(OR(C5487=0,C5487=3),_xlfn.IFS(H5487=0,"漫改",H5487=1,"轻改",H5487=2,"原创",H5487=3,"Gal改",H5487=4,"游改",H5487=5,"原创偶像",H5487=6,"国产原创",H5487=7,"小说改"),C5487&lt;&gt;0,"")</f>
        <v/>
      </c>
      <c r="J5487" s="16" t="s">
        <v>12360</v>
      </c>
      <c r="M5487" t="str">
        <f t="shared" si="86"/>
        <v>匂宫巡游，《冥契的牧神节》主角之一。</v>
      </c>
      <c r="O5487">
        <v>38</v>
      </c>
      <c r="P5487">
        <v>57</v>
      </c>
    </row>
    <row r="5488" spans="1:16">
      <c r="A5488" s="5" t="s">
        <v>12394</v>
      </c>
      <c r="B5488" t="s">
        <v>12395</v>
      </c>
      <c r="C5488">
        <v>2</v>
      </c>
      <c r="E5488" t="str">
        <f t="array" ref="E5488">_xlfn.IFS(C5488&lt;&gt;2,_xlfn.IFS(D5488=0,"主角之一",D5488=1,"角色",D5488=2,"男主",D5488=3,"女主"),C5488=2,"")</f>
        <v/>
      </c>
      <c r="I5488" t="str">
        <f t="array" ref="I5488">_xlfn.IFS(OR(C5488=0,C5488=3),_xlfn.IFS(H5488=0,"漫改",H5488=1,"轻改",H5488=2,"原创",H5488=3,"Gal改",H5488=4,"游改",H5488=5,"原创偶像",H5488=6,"国产原创",H5488=7,"小说改"),C5488&lt;&gt;0,"")</f>
        <v/>
      </c>
      <c r="J5488" s="16" t="s">
        <v>12360</v>
      </c>
      <c r="L5488" t="s">
        <v>4932</v>
      </c>
      <c r="M5488" t="str">
        <f t="shared" si="86"/>
        <v>永夜Minus，平行四界出品、隶属五维介质的中文女性虚拟歌手。</v>
      </c>
      <c r="O5488">
        <v>2</v>
      </c>
      <c r="P5488">
        <v>3</v>
      </c>
    </row>
    <row r="5489" spans="1:16">
      <c r="A5489" s="5" t="s">
        <v>12396</v>
      </c>
      <c r="B5489" t="s">
        <v>12397</v>
      </c>
      <c r="C5489">
        <v>2</v>
      </c>
      <c r="E5489" t="str">
        <f t="array" ref="E5489">_xlfn.IFS(C5489&lt;&gt;2,_xlfn.IFS(D5489=0,"主角之一",D5489=1,"角色",D5489=2,"男主",D5489=3,"女主"),C5489=2,"")</f>
        <v/>
      </c>
      <c r="I5489" t="str">
        <f t="array" ref="I5489">_xlfn.IFS(OR(C5489=0,C5489=3),_xlfn.IFS(H5489=0,"漫改",H5489=1,"轻改",H5489=2,"原创",H5489=3,"Gal改",H5489=4,"游改",H5489=5,"原创偶像",H5489=6,"国产原创",H5489=7,"小说改"),C5489&lt;&gt;0,"")</f>
        <v/>
      </c>
      <c r="J5489" s="16" t="s">
        <v>12360</v>
      </c>
      <c r="L5489" t="s">
        <v>92</v>
      </c>
      <c r="M5489" t="str">
        <f t="shared" si="86"/>
        <v>才羽桃井 &amp; 才羽绿，游戏《蔚蓝档案》角色。</v>
      </c>
      <c r="O5489">
        <v>27</v>
      </c>
      <c r="P5489">
        <v>60</v>
      </c>
    </row>
    <row r="5490" spans="1:16">
      <c r="A5490" s="5" t="s">
        <v>12386</v>
      </c>
      <c r="B5490" t="s">
        <v>12387</v>
      </c>
      <c r="C5490">
        <v>2</v>
      </c>
      <c r="E5490" t="str">
        <f t="array" ref="E5490">_xlfn.IFS(C5490&lt;&gt;2,_xlfn.IFS(D5490=0,"主角之一",D5490=1,"角色",D5490=2,"男主",D5490=3,"女主"),C5490=2,"")</f>
        <v/>
      </c>
      <c r="I5490" t="str">
        <f t="array" ref="I5490">_xlfn.IFS(OR(C5490=0,C5490=3),_xlfn.IFS(H5490=0,"漫改",H5490=1,"轻改",H5490=2,"原创",H5490=3,"Gal改",H5490=4,"游改",H5490=5,"原创偶像",H5490=6,"国产原创",H5490=7,"小说改"),C5490&lt;&gt;0,"")</f>
        <v/>
      </c>
      <c r="J5490" s="16" t="s">
        <v>12360</v>
      </c>
      <c r="L5490" t="s">
        <v>12388</v>
      </c>
      <c r="M5490" t="str">
        <f t="shared" si="86"/>
        <v>神通，舰娘角色，原型为 神通号巡洋舰</v>
      </c>
      <c r="O5490">
        <v>12</v>
      </c>
      <c r="P5490">
        <v>29</v>
      </c>
    </row>
    <row r="5491" spans="1:16">
      <c r="A5491" s="5" t="s">
        <v>12389</v>
      </c>
      <c r="B5491" t="s">
        <v>12390</v>
      </c>
      <c r="C5491">
        <v>2</v>
      </c>
      <c r="E5491" t="str">
        <f t="array" ref="E5491">_xlfn.IFS(C5491&lt;&gt;2,_xlfn.IFS(D5491=0,"主角之一",D5491=1,"角色",D5491=2,"男主",D5491=3,"女主"),C5491=2,"")</f>
        <v/>
      </c>
      <c r="I5491" t="str">
        <f t="array" ref="I5491">_xlfn.IFS(OR(C5491=0,C5491=3),_xlfn.IFS(H5491=0,"漫改",H5491=1,"轻改",H5491=2,"原创",H5491=3,"Gal改",H5491=4,"游改",H5491=5,"原创偶像",H5491=6,"国产原创",H5491=7,"小说改"),C5491&lt;&gt;0,"")</f>
        <v/>
      </c>
      <c r="J5491" s="16" t="s">
        <v>12360</v>
      </c>
      <c r="L5491" t="s">
        <v>12391</v>
      </c>
      <c r="M5491" t="str">
        <f t="shared" si="86"/>
        <v>齐柏林伯爵，舰娘角色，原型为 齐柏林伯爵号航空母舰</v>
      </c>
      <c r="O5491">
        <v>15</v>
      </c>
      <c r="P5491">
        <v>34</v>
      </c>
    </row>
    <row r="5492" spans="1:16">
      <c r="A5492" s="5" t="s">
        <v>12392</v>
      </c>
      <c r="B5492" t="s">
        <v>12393</v>
      </c>
      <c r="C5492">
        <v>2</v>
      </c>
      <c r="E5492" t="str">
        <f t="array" ref="E5492">_xlfn.IFS(C5492&lt;&gt;2,_xlfn.IFS(D5492=0,"主角之一",D5492=1,"角色",D5492=2,"男主",D5492=3,"女主"),C5492=2,"")</f>
        <v/>
      </c>
      <c r="I5492" t="str">
        <f t="array" ref="I5492">_xlfn.IFS(OR(C5492=0,C5492=3),_xlfn.IFS(H5492=0,"漫改",H5492=1,"轻改",H5492=2,"原创",H5492=3,"Gal改",H5492=4,"游改",H5492=5,"原创偶像",H5492=6,"国产原创",H5492=7,"小说改"),C5492&lt;&gt;0,"")</f>
        <v/>
      </c>
      <c r="J5492" s="16" t="s">
        <v>12360</v>
      </c>
      <c r="L5492" t="s">
        <v>4420</v>
      </c>
      <c r="M5492" t="str">
        <f t="shared" si="86"/>
        <v>柏木当 &amp; 向井雄马，漫画《真实账号》角色。</v>
      </c>
      <c r="O5492">
        <v>1</v>
      </c>
      <c r="P5492">
        <v>2</v>
      </c>
    </row>
    <row r="5493" spans="1:16">
      <c r="B5493" t="s">
        <v>12398</v>
      </c>
      <c r="C5493">
        <v>2</v>
      </c>
      <c r="E5493" t="str">
        <f t="array" ref="E5493">_xlfn.IFS(C5493&lt;&gt;2,_xlfn.IFS(D5493=0,"主角之一",D5493=1,"角色",D5493=2,"男主",D5493=3,"女主"),C5493=2,"")</f>
        <v/>
      </c>
      <c r="I5493" t="str">
        <f t="array" ref="I5493">_xlfn.IFS(OR(C5493=0,C5493=3),_xlfn.IFS(H5493=0,"漫改",H5493=1,"轻改",H5493=2,"原创",H5493=3,"Gal改",H5493=4,"游改",H5493=5,"原创偶像",H5493=6,"国产原创",H5493=7,"小说改"),C5493&lt;&gt;0,"")</f>
        <v/>
      </c>
      <c r="J5493" s="16" t="s">
        <v>12360</v>
      </c>
      <c r="L5493" t="s">
        <v>1597</v>
      </c>
      <c r="M5493" t="str">
        <f t="shared" si="86"/>
        <v>紫咲诗音（已毕业），知名vtuber。</v>
      </c>
    </row>
    <row r="5494" spans="1:16">
      <c r="B5494" t="s">
        <v>12399</v>
      </c>
      <c r="C5494">
        <v>2</v>
      </c>
      <c r="E5494" t="str">
        <f t="array" ref="E5494">_xlfn.IFS(C5494&lt;&gt;2,_xlfn.IFS(D5494=0,"主角之一",D5494=1,"角色",D5494=2,"男主",D5494=3,"女主"),C5494=2,"")</f>
        <v/>
      </c>
      <c r="I5494" t="str">
        <f t="array" ref="I5494">_xlfn.IFS(OR(C5494=0,C5494=3),_xlfn.IFS(H5494=0,"漫改",H5494=1,"轻改",H5494=2,"原创",H5494=3,"Gal改",H5494=4,"游改",H5494=5,"原创偶像",H5494=6,"国产原创",H5494=7,"小说改"),C5494&lt;&gt;0,"")</f>
        <v/>
      </c>
      <c r="J5494" s="16" t="s">
        <v>12360</v>
      </c>
      <c r="L5494" t="s">
        <v>1597</v>
      </c>
      <c r="M5494" t="str">
        <f t="shared" si="86"/>
        <v>音灵魂子，知名vtuber。</v>
      </c>
    </row>
    <row r="5495" spans="1:16">
      <c r="A5495" s="5" t="s">
        <v>12410</v>
      </c>
      <c r="B5495" t="s">
        <v>12411</v>
      </c>
      <c r="C5495">
        <v>0</v>
      </c>
      <c r="D5495">
        <v>1</v>
      </c>
      <c r="E5495" t="str">
        <f t="array" ref="E5495">_xlfn.IFS(C5495&lt;&gt;2,_xlfn.IFS(D5495=0,"主角之一",D5495=1,"角色",D5495=2,"男主",D5495=3,"女主"),C5495=2,"")</f>
        <v>角色</v>
      </c>
      <c r="G5495" t="s">
        <v>4356</v>
      </c>
      <c r="H5495">
        <v>0</v>
      </c>
      <c r="I5495" t="str">
        <f t="array" ref="I5495">_xlfn.IFS(OR(C5495=0,C5495=3),_xlfn.IFS(H5495=0,"漫改",H5495=1,"轻改",H5495=2,"原创",H5495=3,"Gal改",H5495=4,"游改",H5495=5,"原创偶像",H5495=6,"国产原创",H5495=7,"小说改"),C5495&lt;&gt;0,"")</f>
        <v>漫改</v>
      </c>
      <c r="J5495" s="16" t="s">
        <v>12403</v>
      </c>
      <c r="M5495" t="str">
        <f t="shared" si="86"/>
        <v>中村平，漫改动画《青之芦苇》角色。</v>
      </c>
      <c r="O5495">
        <v>2</v>
      </c>
      <c r="P5495">
        <v>1</v>
      </c>
    </row>
    <row r="5496" spans="1:16">
      <c r="A5496" s="5" t="s">
        <v>12412</v>
      </c>
      <c r="B5496" t="s">
        <v>12413</v>
      </c>
      <c r="C5496">
        <v>0</v>
      </c>
      <c r="D5496">
        <v>0</v>
      </c>
      <c r="E5496" t="str">
        <f t="array" ref="E5496">_xlfn.IFS(C5496&lt;&gt;2,_xlfn.IFS(D5496=0,"主角之一",D5496=1,"角色",D5496=2,"男主",D5496=3,"女主"),C5496=2,"")</f>
        <v>主角之一</v>
      </c>
      <c r="G5496" t="s">
        <v>2505</v>
      </c>
      <c r="H5496">
        <v>2</v>
      </c>
      <c r="I5496" t="str">
        <f t="array" ref="I5496">_xlfn.IFS(OR(C5496=0,C5496=3),_xlfn.IFS(H5496=0,"漫改",H5496=1,"轻改",H5496=2,"原创",H5496=3,"Gal改",H5496=4,"游改",H5496=5,"原创偶像",H5496=6,"国产原创",H5496=7,"小说改"),C5496&lt;&gt;0,"")</f>
        <v>原创</v>
      </c>
      <c r="J5496" s="16" t="s">
        <v>12403</v>
      </c>
      <c r="M5496" t="str">
        <f t="shared" si="86"/>
        <v>河原木桃香，原创动画《GIRLS BAND CRY》主角之一。</v>
      </c>
      <c r="O5496">
        <v>145</v>
      </c>
      <c r="P5496">
        <v>443</v>
      </c>
    </row>
    <row r="5497" spans="1:16">
      <c r="A5497" s="5" t="s">
        <v>12404</v>
      </c>
      <c r="B5497" t="s">
        <v>12405</v>
      </c>
      <c r="C5497">
        <v>0</v>
      </c>
      <c r="D5497">
        <v>1</v>
      </c>
      <c r="E5497" t="str">
        <f t="array" ref="E5497">_xlfn.IFS(C5497&lt;&gt;2,_xlfn.IFS(D5497=0,"主角之一",D5497=1,"角色",D5497=2,"男主",D5497=3,"女主"),C5497=2,"")</f>
        <v>角色</v>
      </c>
      <c r="G5497" t="s">
        <v>1269</v>
      </c>
      <c r="H5497">
        <v>2</v>
      </c>
      <c r="I5497" t="str">
        <f t="array" ref="I5497">_xlfn.IFS(OR(C5497=0,C5497=3),_xlfn.IFS(H5497=0,"漫改",H5497=1,"轻改",H5497=2,"原创",H5497=3,"Gal改",H5497=4,"游改",H5497=5,"原创偶像",H5497=6,"国产原创",H5497=7,"小说改"),C5497&lt;&gt;0,"")</f>
        <v>原创</v>
      </c>
      <c r="J5497" s="16" t="s">
        <v>12403</v>
      </c>
      <c r="M5497" t="str">
        <f t="shared" si="86"/>
        <v>青柳璃彩，原创动画《心理测量者》角色。</v>
      </c>
      <c r="O5497">
        <v>14</v>
      </c>
      <c r="P5497">
        <v>22</v>
      </c>
    </row>
    <row r="5498" spans="1:16">
      <c r="A5498" s="5" t="s">
        <v>12406</v>
      </c>
      <c r="B5498" t="s">
        <v>12407</v>
      </c>
      <c r="C5498">
        <v>0</v>
      </c>
      <c r="D5498">
        <v>1</v>
      </c>
      <c r="E5498" t="str">
        <f t="array" ref="E5498">_xlfn.IFS(C5498&lt;&gt;2,_xlfn.IFS(D5498=0,"主角之一",D5498=1,"角色",D5498=2,"男主",D5498=3,"女主"),C5498=2,"")</f>
        <v>角色</v>
      </c>
      <c r="G5498" t="s">
        <v>1736</v>
      </c>
      <c r="H5498">
        <v>2</v>
      </c>
      <c r="I5498" t="str">
        <f t="array" ref="I5498">_xlfn.IFS(OR(C5498=0,C5498=3),_xlfn.IFS(H5498=0,"漫改",H5498=1,"轻改",H5498=2,"原创",H5498=3,"Gal改",H5498=4,"游改",H5498=5,"原创偶像",H5498=6,"国产原创",H5498=7,"小说改"),C5498&lt;&gt;0,"")</f>
        <v>原创</v>
      </c>
      <c r="J5498" s="16" t="s">
        <v>12403</v>
      </c>
      <c r="M5498" t="str">
        <f t="shared" si="86"/>
        <v>久慈誓，原创动画《皿三昧》角色。</v>
      </c>
      <c r="O5498">
        <v>12</v>
      </c>
      <c r="P5498">
        <v>11</v>
      </c>
    </row>
    <row r="5499" spans="1:16">
      <c r="A5499" s="5" t="s">
        <v>12408</v>
      </c>
      <c r="B5499" t="s">
        <v>12409</v>
      </c>
      <c r="C5499">
        <v>0</v>
      </c>
      <c r="D5499">
        <v>0</v>
      </c>
      <c r="E5499" t="str">
        <f t="array" ref="E5499">_xlfn.IFS(C5499&lt;&gt;2,_xlfn.IFS(D5499=0,"主角之一",D5499=1,"角色",D5499=2,"男主",D5499=3,"女主"),C5499=2,"")</f>
        <v>主角之一</v>
      </c>
      <c r="G5499" t="s">
        <v>8856</v>
      </c>
      <c r="H5499">
        <v>1</v>
      </c>
      <c r="I5499" t="str">
        <f t="array" ref="I5499">_xlfn.IFS(OR(C5499=0,C5499=3),_xlfn.IFS(H5499=0,"漫改",H5499=1,"轻改",H5499=2,"原创",H5499=3,"Gal改",H5499=4,"游改",H5499=5,"原创偶像",H5499=6,"国产原创",H5499=7,"小说改"),C5499&lt;&gt;0,"")</f>
        <v>轻改</v>
      </c>
      <c r="J5499" s="16" t="s">
        <v>12403</v>
      </c>
      <c r="M5499" t="str">
        <f t="shared" si="86"/>
        <v>百鬼，轻改动画《间谍教室》主角之一。</v>
      </c>
      <c r="O5499">
        <v>10</v>
      </c>
      <c r="P5499">
        <v>28</v>
      </c>
    </row>
    <row r="5500" spans="1:16">
      <c r="A5500" s="5" t="s">
        <v>12400</v>
      </c>
      <c r="B5500" t="s">
        <v>12401</v>
      </c>
      <c r="C5500">
        <v>0</v>
      </c>
      <c r="D5500">
        <v>0</v>
      </c>
      <c r="E5500" t="str">
        <f t="array" ref="E5500">_xlfn.IFS(C5500&lt;&gt;2,_xlfn.IFS(D5500=0,"主角之一",D5500=1,"角色",D5500=2,"男主",D5500=3,"女主"),C5500=2,"")</f>
        <v>主角之一</v>
      </c>
      <c r="G5500" t="s">
        <v>12402</v>
      </c>
      <c r="H5500">
        <v>0</v>
      </c>
      <c r="I5500" t="str">
        <f t="array" ref="I5500">_xlfn.IFS(OR(C5500=0,C5500=3),_xlfn.IFS(H5500=0,"漫改",H5500=1,"轻改",H5500=2,"原创",H5500=3,"Gal改",H5500=4,"游改",H5500=5,"原创偶像",H5500=6,"国产原创",H5500=7,"小说改"),C5500&lt;&gt;0,"")</f>
        <v>漫改</v>
      </c>
      <c r="J5500" s="16" t="s">
        <v>12403</v>
      </c>
      <c r="M5500" t="str">
        <f t="shared" si="86"/>
        <v>ケロロ軍曹，漫改动画《Keroro军曹》主角之一。</v>
      </c>
      <c r="O5500">
        <v>8</v>
      </c>
      <c r="P5500">
        <v>23</v>
      </c>
    </row>
    <row r="5501" spans="1:16">
      <c r="A5501" s="5" t="s">
        <v>12418</v>
      </c>
      <c r="B5501" t="s">
        <v>12419</v>
      </c>
      <c r="C5501">
        <v>1</v>
      </c>
      <c r="D5501">
        <v>0</v>
      </c>
      <c r="E5501" t="str">
        <f t="array" ref="E5501">_xlfn.IFS(C5501&lt;&gt;2,_xlfn.IFS(D5501=0,"主角之一",D5501=1,"角色",D5501=2,"男主",D5501=3,"女主"),C5501=2,"")</f>
        <v>主角之一</v>
      </c>
      <c r="G5501" t="s">
        <v>5634</v>
      </c>
      <c r="I5501" t="str">
        <f t="array" ref="I5501">_xlfn.IFS(OR(C5501=0,C5501=3),_xlfn.IFS(H5501=0,"漫改",H5501=1,"轻改",H5501=2,"原创",H5501=3,"Gal改",H5501=4,"游改",H5501=5,"原创偶像",H5501=6,"国产原创",H5501=7,"小说改"),C5501&lt;&gt;0,"")</f>
        <v/>
      </c>
      <c r="J5501" s="16" t="s">
        <v>12403</v>
      </c>
      <c r="M5501" t="str">
        <f t="shared" si="86"/>
        <v>宫村真琴，《恋爱课程》主角之一。</v>
      </c>
      <c r="O5501">
        <v>4</v>
      </c>
      <c r="P5501">
        <v>0</v>
      </c>
    </row>
    <row r="5502" spans="1:16">
      <c r="A5502" s="5" t="s">
        <v>12414</v>
      </c>
      <c r="B5502" t="s">
        <v>12415</v>
      </c>
      <c r="C5502">
        <v>1</v>
      </c>
      <c r="D5502">
        <v>1</v>
      </c>
      <c r="E5502" t="str">
        <f t="array" ref="E5502">_xlfn.IFS(C5502&lt;&gt;2,_xlfn.IFS(D5502=0,"主角之一",D5502=1,"角色",D5502=2,"男主",D5502=3,"女主"),C5502=2,"")</f>
        <v>角色</v>
      </c>
      <c r="G5502" t="s">
        <v>174</v>
      </c>
      <c r="I5502" t="str">
        <f t="array" ref="I5502">_xlfn.IFS(OR(C5502=0,C5502=3),_xlfn.IFS(H5502=0,"漫改",H5502=1,"轻改",H5502=2,"原创",H5502=3,"Gal改",H5502=4,"游改",H5502=5,"原创偶像",H5502=6,"国产原创",H5502=7,"小说改"),C5502&lt;&gt;0,"")</f>
        <v/>
      </c>
      <c r="J5502" s="16" t="s">
        <v>12403</v>
      </c>
      <c r="M5502" t="str">
        <f t="shared" si="86"/>
        <v>幸塚美智，《PRIMAL×HEARTS》角色。</v>
      </c>
      <c r="O5502">
        <v>10</v>
      </c>
      <c r="P5502">
        <v>12</v>
      </c>
    </row>
    <row r="5503" spans="1:16">
      <c r="A5503" s="5" t="s">
        <v>12416</v>
      </c>
      <c r="B5503" t="s">
        <v>12417</v>
      </c>
      <c r="C5503">
        <v>1</v>
      </c>
      <c r="D5503">
        <v>0</v>
      </c>
      <c r="E5503" t="str">
        <f t="array" ref="E5503">_xlfn.IFS(C5503&lt;&gt;2,_xlfn.IFS(D5503=0,"主角之一",D5503=1,"角色",D5503=2,"男主",D5503=3,"女主"),C5503=2,"")</f>
        <v>主角之一</v>
      </c>
      <c r="G5503" t="s">
        <v>2882</v>
      </c>
      <c r="I5503" t="str">
        <f t="array" ref="I5503">_xlfn.IFS(OR(C5503=0,C5503=3),_xlfn.IFS(H5503=0,"漫改",H5503=1,"轻改",H5503=2,"原创",H5503=3,"Gal改",H5503=4,"游改",H5503=5,"原创偶像",H5503=6,"国产原创",H5503=7,"小说改"),C5503&lt;&gt;0,"")</f>
        <v/>
      </c>
      <c r="J5503" s="16" t="s">
        <v>12403</v>
      </c>
      <c r="M5503" t="str">
        <f t="shared" si="86"/>
        <v>蓝原时未，《超极糖果～王道自有王道的理由～》主角之一。</v>
      </c>
      <c r="O5503">
        <v>15</v>
      </c>
      <c r="P5503">
        <v>9</v>
      </c>
    </row>
    <row r="5504" spans="1:16">
      <c r="A5504" s="5" t="s">
        <v>12445</v>
      </c>
      <c r="B5504" t="s">
        <v>12446</v>
      </c>
      <c r="C5504">
        <v>0</v>
      </c>
      <c r="D5504">
        <v>1</v>
      </c>
      <c r="E5504" t="str">
        <f t="array" ref="E5504">_xlfn.IFS(C5504&lt;&gt;2,_xlfn.IFS(D5504=0,"主角之一",D5504=1,"角色",D5504=2,"男主",D5504=3,"女主"),C5504=2,"")</f>
        <v>角色</v>
      </c>
      <c r="G5504" t="s">
        <v>643</v>
      </c>
      <c r="H5504">
        <v>0</v>
      </c>
      <c r="I5504" t="str">
        <f t="array" ref="I5504">_xlfn.IFS(OR(C5504=0,C5504=3),_xlfn.IFS(H5504=0,"漫改",H5504=1,"轻改",H5504=2,"原创",H5504=3,"Gal改",H5504=4,"游改",H5504=5,"原创偶像",H5504=6,"国产原创",H5504=7,"小说改"),C5504&lt;&gt;0,"")</f>
        <v>漫改</v>
      </c>
      <c r="J5504" s="16" t="s">
        <v>12422</v>
      </c>
      <c r="M5504" t="str">
        <f t="shared" si="86"/>
        <v>姐小路舞昼，漫改动画《缘结甘神家》角色。</v>
      </c>
      <c r="O5504">
        <v>1</v>
      </c>
      <c r="P5504">
        <v>11</v>
      </c>
    </row>
    <row r="5505" spans="1:16">
      <c r="A5505" s="5" t="s">
        <v>12447</v>
      </c>
      <c r="B5505" t="s">
        <v>12448</v>
      </c>
      <c r="C5505">
        <v>0</v>
      </c>
      <c r="D5505">
        <v>0</v>
      </c>
      <c r="E5505" t="str">
        <f t="array" ref="E5505">_xlfn.IFS(C5505&lt;&gt;2,_xlfn.IFS(D5505=0,"主角之一",D5505=1,"角色",D5505=2,"男主",D5505=3,"女主"),C5505=2,"")</f>
        <v>主角之一</v>
      </c>
      <c r="G5505" t="s">
        <v>6327</v>
      </c>
      <c r="H5505">
        <v>0</v>
      </c>
      <c r="I5505" t="str">
        <f t="array" ref="I5505">_xlfn.IFS(OR(C5505=0,C5505=3),_xlfn.IFS(H5505=0,"漫改",H5505=1,"轻改",H5505=2,"原创",H5505=3,"Gal改",H5505=4,"游改",H5505=5,"原创偶像",H5505=6,"国产原创",H5505=7,"小说改"),C5505&lt;&gt;0,"")</f>
        <v>漫改</v>
      </c>
      <c r="J5505" s="16" t="s">
        <v>12422</v>
      </c>
      <c r="M5505" t="str">
        <f t="shared" si="86"/>
        <v>鸭乃桥论，漫改动画《鸭乃桥论的禁忌推理》主角之一。</v>
      </c>
      <c r="O5505">
        <v>4</v>
      </c>
      <c r="P5505">
        <v>11</v>
      </c>
    </row>
    <row r="5506" spans="1:16">
      <c r="A5506" s="5" t="s">
        <v>12423</v>
      </c>
      <c r="B5506" t="s">
        <v>12424</v>
      </c>
      <c r="C5506">
        <v>0</v>
      </c>
      <c r="D5506">
        <v>0</v>
      </c>
      <c r="E5506" t="str">
        <f t="array" ref="E5506">_xlfn.IFS(C5506&lt;&gt;2,_xlfn.IFS(D5506=0,"主角之一",D5506=1,"角色",D5506=2,"男主",D5506=3,"女主"),C5506=2,"")</f>
        <v>主角之一</v>
      </c>
      <c r="G5506" t="s">
        <v>12425</v>
      </c>
      <c r="H5506">
        <v>7</v>
      </c>
      <c r="I5506" t="str">
        <f t="array" ref="I5506">_xlfn.IFS(OR(C5506=0,C5506=3),_xlfn.IFS(H5506=0,"漫改",H5506=1,"轻改",H5506=2,"原创",H5506=3,"Gal改",H5506=4,"游改",H5506=5,"原创偶像",H5506=6,"国产原创",H5506=7,"小说改"),C5506&lt;&gt;0,"")</f>
        <v>小说改</v>
      </c>
      <c r="J5506" s="16" t="s">
        <v>12422</v>
      </c>
      <c r="M5506" t="str">
        <f t="shared" si="86"/>
        <v>渡边早季，小说改动画《来自新世界》主角之一。</v>
      </c>
      <c r="O5506">
        <v>57</v>
      </c>
      <c r="P5506">
        <v>322</v>
      </c>
    </row>
    <row r="5507" spans="1:16">
      <c r="A5507" s="5" t="s">
        <v>12426</v>
      </c>
      <c r="B5507" t="s">
        <v>12427</v>
      </c>
      <c r="C5507">
        <v>0</v>
      </c>
      <c r="D5507">
        <v>0</v>
      </c>
      <c r="E5507" t="str">
        <f t="array" ref="E5507">_xlfn.IFS(C5507&lt;&gt;2,_xlfn.IFS(D5507=0,"主角之一",D5507=1,"角色",D5507=2,"男主",D5507=3,"女主"),C5507=2,"")</f>
        <v>主角之一</v>
      </c>
      <c r="G5507" t="s">
        <v>12428</v>
      </c>
      <c r="H5507">
        <v>1</v>
      </c>
      <c r="I5507" t="str">
        <f t="array" ref="I5507">_xlfn.IFS(OR(C5507=0,C5507=3),_xlfn.IFS(H5507=0,"漫改",H5507=1,"轻改",H5507=2,"原创",H5507=3,"Gal改",H5507=4,"游改",H5507=5,"原创偶像",H5507=6,"国产原创",H5507=7,"小说改"),C5507&lt;&gt;0,"")</f>
        <v>轻改</v>
      </c>
      <c r="J5507" s="16" t="s">
        <v>12422</v>
      </c>
      <c r="M5507" t="str">
        <f t="shared" si="86"/>
        <v>和泉纱雾，轻改动画《埃罗芒阿老师》主角之一。</v>
      </c>
      <c r="O5507">
        <v>89</v>
      </c>
      <c r="P5507">
        <v>641</v>
      </c>
    </row>
    <row r="5508" spans="1:16">
      <c r="A5508" s="5" t="s">
        <v>12429</v>
      </c>
      <c r="B5508" t="s">
        <v>12430</v>
      </c>
      <c r="C5508">
        <v>0</v>
      </c>
      <c r="D5508">
        <v>1</v>
      </c>
      <c r="E5508" t="str">
        <f t="array" ref="E5508">_xlfn.IFS(C5508&lt;&gt;2,_xlfn.IFS(D5508=0,"主角之一",D5508=1,"角色",D5508=2,"男主",D5508=3,"女主"),C5508=2,"")</f>
        <v>角色</v>
      </c>
      <c r="G5508" t="s">
        <v>22</v>
      </c>
      <c r="H5508">
        <v>0</v>
      </c>
      <c r="I5508" t="str">
        <f t="array" ref="I5508">_xlfn.IFS(OR(C5508=0,C5508=3),_xlfn.IFS(H5508=0,"漫改",H5508=1,"轻改",H5508=2,"原创",H5508=3,"Gal改",H5508=4,"游改",H5508=5,"原创偶像",H5508=6,"国产原创",H5508=7,"小说改"),C5508&lt;&gt;0,"")</f>
        <v>漫改</v>
      </c>
      <c r="J5508" s="16" t="s">
        <v>12422</v>
      </c>
      <c r="K5508"/>
      <c r="M5508" t="str">
        <f t="shared" si="86"/>
        <v>黑井濑奈，漫改动画《漫画家和助手》角色。</v>
      </c>
      <c r="O5508">
        <v>3</v>
      </c>
      <c r="P5508">
        <v>44</v>
      </c>
    </row>
    <row r="5509" spans="1:16">
      <c r="A5509" s="5" t="s">
        <v>12431</v>
      </c>
      <c r="B5509" t="s">
        <v>12432</v>
      </c>
      <c r="C5509">
        <v>0</v>
      </c>
      <c r="D5509">
        <v>0</v>
      </c>
      <c r="E5509" t="str">
        <f t="array" ref="E5509">_xlfn.IFS(C5509&lt;&gt;2,_xlfn.IFS(D5509=0,"主角之一",D5509=1,"角色",D5509=2,"男主",D5509=3,"女主"),C5509=2,"")</f>
        <v>主角之一</v>
      </c>
      <c r="G5509" t="s">
        <v>2136</v>
      </c>
      <c r="H5509">
        <v>0</v>
      </c>
      <c r="I5509" t="str">
        <f t="array" ref="I5509">_xlfn.IFS(OR(C5509=0,C5509=3),_xlfn.IFS(H5509=0,"漫改",H5509=1,"轻改",H5509=2,"原创",H5509=3,"Gal改",H5509=4,"游改",H5509=5,"原创偶像",H5509=6,"国产原创",H5509=7,"小说改"),C5509&lt;&gt;0,"")</f>
        <v>漫改</v>
      </c>
      <c r="J5509" s="16" t="s">
        <v>12422</v>
      </c>
      <c r="K5509" s="17">
        <v>1</v>
      </c>
      <c r="M5509" t="str">
        <f t="shared" si="86"/>
        <v>直树美纪，漫改动画《学园孤岛》主角之一。【芳文社】</v>
      </c>
      <c r="O5509">
        <v>12</v>
      </c>
      <c r="P5509">
        <v>63</v>
      </c>
    </row>
    <row r="5510" spans="1:16">
      <c r="A5510" s="5" t="s">
        <v>12433</v>
      </c>
      <c r="B5510" t="s">
        <v>12434</v>
      </c>
      <c r="C5510">
        <v>0</v>
      </c>
      <c r="D5510">
        <v>1</v>
      </c>
      <c r="E5510" t="str">
        <f t="array" ref="E5510">_xlfn.IFS(C5510&lt;&gt;2,_xlfn.IFS(D5510=0,"主角之一",D5510=1,"角色",D5510=2,"男主",D5510=3,"女主"),C5510=2,"")</f>
        <v>角色</v>
      </c>
      <c r="G5510" t="s">
        <v>568</v>
      </c>
      <c r="H5510">
        <v>0</v>
      </c>
      <c r="I5510" t="str">
        <f t="array" ref="I5510">_xlfn.IFS(OR(C5510=0,C5510=3),_xlfn.IFS(H5510=0,"漫改",H5510=1,"轻改",H5510=2,"原创",H5510=3,"Gal改",H5510=4,"游改",H5510=5,"原创偶像",H5510=6,"国产原创",H5510=7,"小说改"),C5510&lt;&gt;0,"")</f>
        <v>漫改</v>
      </c>
      <c r="J5510" s="16" t="s">
        <v>12422</v>
      </c>
      <c r="M5510" t="str">
        <f t="shared" si="86"/>
        <v>宫间有，漫改动画《邻座的怪同学》角色。</v>
      </c>
      <c r="O5510">
        <v>2</v>
      </c>
      <c r="P5510">
        <v>4</v>
      </c>
    </row>
    <row r="5511" spans="1:16">
      <c r="A5511" s="5" t="s">
        <v>12420</v>
      </c>
      <c r="B5511" t="s">
        <v>12421</v>
      </c>
      <c r="C5511">
        <v>0</v>
      </c>
      <c r="D5511">
        <v>1</v>
      </c>
      <c r="E5511" t="str">
        <f t="array" ref="E5511">_xlfn.IFS(C5511&lt;&gt;2,_xlfn.IFS(D5511=0,"主角之一",D5511=1,"角色",D5511=2,"男主",D5511=3,"女主"),C5511=2,"")</f>
        <v>角色</v>
      </c>
      <c r="G5511" t="s">
        <v>48</v>
      </c>
      <c r="H5511">
        <v>0</v>
      </c>
      <c r="I5511" t="str">
        <f t="array" ref="I5511">_xlfn.IFS(OR(C5511=0,C5511=3),_xlfn.IFS(H5511=0,"漫改",H5511=1,"轻改",H5511=2,"原创",H5511=3,"Gal改",H5511=4,"游改",H5511=5,"原创偶像",H5511=6,"国产原创",H5511=7,"小说改"),C5511&lt;&gt;0,"")</f>
        <v>漫改</v>
      </c>
      <c r="J5511" s="16" t="s">
        <v>12422</v>
      </c>
      <c r="M5511" t="str">
        <f t="shared" si="86"/>
        <v>黑崎一心，漫改动画《死神》角色。</v>
      </c>
      <c r="O5511">
        <v>2</v>
      </c>
      <c r="P5511">
        <v>9</v>
      </c>
    </row>
    <row r="5512" spans="1:16">
      <c r="A5512" s="5" t="s">
        <v>12435</v>
      </c>
      <c r="B5512" t="s">
        <v>12436</v>
      </c>
      <c r="C5512">
        <v>0</v>
      </c>
      <c r="D5512">
        <v>1</v>
      </c>
      <c r="E5512" t="str">
        <f t="array" ref="E5512">_xlfn.IFS(C5512&lt;&gt;2,_xlfn.IFS(D5512=0,"主角之一",D5512=1,"角色",D5512=2,"男主",D5512=3,"女主"),C5512=2,"")</f>
        <v>角色</v>
      </c>
      <c r="G5512" t="s">
        <v>640</v>
      </c>
      <c r="H5512">
        <v>1</v>
      </c>
      <c r="I5512" t="str">
        <f t="array" ref="I5512">_xlfn.IFS(OR(C5512=0,C5512=3),_xlfn.IFS(H5512=0,"漫改",H5512=1,"轻改",H5512=2,"原创",H5512=3,"Gal改",H5512=4,"游改",H5512=5,"原创偶像",H5512=6,"国产原创",H5512=7,"小说改"),C5512&lt;&gt;0,"")</f>
        <v>轻改</v>
      </c>
      <c r="J5512" s="16" t="s">
        <v>12422</v>
      </c>
      <c r="M5512" t="str">
        <f t="shared" si="86"/>
        <v>堀北学，轻改动画《欢迎来到实力至上主义的教室》角色。</v>
      </c>
      <c r="O5512">
        <v>7</v>
      </c>
      <c r="P5512">
        <v>6</v>
      </c>
    </row>
    <row r="5513" spans="1:16">
      <c r="A5513" s="5" t="s">
        <v>12437</v>
      </c>
      <c r="B5513" t="s">
        <v>12438</v>
      </c>
      <c r="C5513">
        <v>0</v>
      </c>
      <c r="D5513">
        <v>0</v>
      </c>
      <c r="E5513" t="str">
        <f t="array" ref="E5513">_xlfn.IFS(C5513&lt;&gt;2,_xlfn.IFS(D5513=0,"主角之一",D5513=1,"角色",D5513=2,"男主",D5513=3,"女主"),C5513=2,"")</f>
        <v>主角之一</v>
      </c>
      <c r="G5513" t="s">
        <v>3628</v>
      </c>
      <c r="H5513">
        <v>1</v>
      </c>
      <c r="I5513" t="str">
        <f t="array" ref="I5513">_xlfn.IFS(OR(C5513=0,C5513=3),_xlfn.IFS(H5513=0,"漫改",H5513=1,"轻改",H5513=2,"原创",H5513=3,"Gal改",H5513=4,"游改",H5513=5,"原创偶像",H5513=6,"国产原创",H5513=7,"小说改"),C5513&lt;&gt;0,"")</f>
        <v>轻改</v>
      </c>
      <c r="J5513" s="16" t="s">
        <v>12422</v>
      </c>
      <c r="M5513" t="str">
        <f t="shared" ref="M5513:M5576" si="87">_xlfn.CONCAT(_xlfn.IFS(C5513=0,_xlfn.CONCAT(B5513,"，",I5513,"动画","《",G5513,"》",E5513,"。"),C5513=1,_xlfn.CONCAT(B5513,"，《",G5513,"》",E5513,"。"),C5513=2,_xlfn.CONCAT(B5513,"，",L5513),C5513=3,_xlfn.CONCAT(B5513,"，动画电影《",G5513,"》",E5513,"。")),_xlfn.IFS(K5513=1,"【芳文社】",K5513=0,""))</f>
        <v>夜叉神天衣，轻改动画《龙王的工作！》主角之一。</v>
      </c>
      <c r="O5513">
        <v>35</v>
      </c>
      <c r="P5513">
        <v>153</v>
      </c>
    </row>
    <row r="5514" spans="1:16">
      <c r="A5514" s="5" t="s">
        <v>12439</v>
      </c>
      <c r="B5514" t="s">
        <v>12440</v>
      </c>
      <c r="C5514">
        <v>0</v>
      </c>
      <c r="D5514">
        <v>0</v>
      </c>
      <c r="E5514" t="str">
        <f t="array" ref="E5514">_xlfn.IFS(C5514&lt;&gt;2,_xlfn.IFS(D5514=0,"主角之一",D5514=1,"角色",D5514=2,"男主",D5514=3,"女主"),C5514=2,"")</f>
        <v>主角之一</v>
      </c>
      <c r="G5514" t="s">
        <v>2361</v>
      </c>
      <c r="H5514">
        <v>2</v>
      </c>
      <c r="I5514" t="str">
        <f t="array" ref="I5514">_xlfn.IFS(OR(C5514=0,C5514=3),_xlfn.IFS(H5514=0,"漫改",H5514=1,"轻改",H5514=2,"原创",H5514=3,"Gal改",H5514=4,"游改",H5514=5,"原创偶像",H5514=6,"国产原创",H5514=7,"小说改"),C5514&lt;&gt;0,"")</f>
        <v>原创</v>
      </c>
      <c r="J5514" s="16" t="s">
        <v>12422</v>
      </c>
      <c r="M5514" t="str">
        <f t="shared" si="87"/>
        <v>白石结月，原创动画《比宇宙更远的地方》主角之一。</v>
      </c>
      <c r="O5514">
        <v>32</v>
      </c>
      <c r="P5514">
        <v>156</v>
      </c>
    </row>
    <row r="5515" spans="1:16">
      <c r="A5515" s="5" t="s">
        <v>12441</v>
      </c>
      <c r="B5515" t="s">
        <v>12442</v>
      </c>
      <c r="C5515">
        <v>0</v>
      </c>
      <c r="D5515">
        <v>1</v>
      </c>
      <c r="E5515" t="str">
        <f t="array" ref="E5515">_xlfn.IFS(C5515&lt;&gt;2,_xlfn.IFS(D5515=0,"主角之一",D5515=1,"角色",D5515=2,"男主",D5515=3,"女主"),C5515=2,"")</f>
        <v>角色</v>
      </c>
      <c r="G5515" t="s">
        <v>3957</v>
      </c>
      <c r="H5515">
        <v>0</v>
      </c>
      <c r="I5515" t="str">
        <f t="array" ref="I5515">_xlfn.IFS(OR(C5515=0,C5515=3),_xlfn.IFS(H5515=0,"漫改",H5515=1,"轻改",H5515=2,"原创",H5515=3,"Gal改",H5515=4,"游改",H5515=5,"原创偶像",H5515=6,"国产原创",H5515=7,"小说改"),C5515&lt;&gt;0,"")</f>
        <v>漫改</v>
      </c>
      <c r="J5515" s="16" t="s">
        <v>12422</v>
      </c>
      <c r="M5515" t="str">
        <f t="shared" si="87"/>
        <v>索玛里·朗格海尔德，漫改动画《寄宿学校的朱丽叶》角色。</v>
      </c>
      <c r="O5515">
        <v>3</v>
      </c>
      <c r="P5515">
        <v>10</v>
      </c>
    </row>
    <row r="5516" spans="1:16">
      <c r="A5516" s="5" t="s">
        <v>12443</v>
      </c>
      <c r="B5516" t="s">
        <v>12444</v>
      </c>
      <c r="C5516">
        <v>0</v>
      </c>
      <c r="D5516">
        <v>0</v>
      </c>
      <c r="E5516" t="str">
        <f t="array" ref="E5516">_xlfn.IFS(C5516&lt;&gt;2,_xlfn.IFS(D5516=0,"主角之一",D5516=1,"角色",D5516=2,"男主",D5516=3,"女主"),C5516=2,"")</f>
        <v>主角之一</v>
      </c>
      <c r="G5516" t="s">
        <v>1877</v>
      </c>
      <c r="H5516">
        <v>0</v>
      </c>
      <c r="I5516" t="str">
        <f t="array" ref="I5516">_xlfn.IFS(OR(C5516=0,C5516=3),_xlfn.IFS(H5516=0,"漫改",H5516=1,"轻改",H5516=2,"原创",H5516=3,"Gal改",H5516=4,"游改",H5516=5,"原创偶像",H5516=6,"国产原创",H5516=7,"小说改"),C5516&lt;&gt;0,"")</f>
        <v>漫改</v>
      </c>
      <c r="J5516" s="16" t="s">
        <v>12422</v>
      </c>
      <c r="M5516" t="str">
        <f t="shared" si="87"/>
        <v>清峰叶流火，漫改动画《失忆投捕》主角之一。</v>
      </c>
      <c r="O5516">
        <v>21</v>
      </c>
      <c r="P5516">
        <v>15</v>
      </c>
    </row>
    <row r="5517" spans="1:16">
      <c r="A5517" s="5" t="s">
        <v>12449</v>
      </c>
      <c r="B5517" t="s">
        <v>12450</v>
      </c>
      <c r="C5517">
        <v>1</v>
      </c>
      <c r="D5517">
        <v>0</v>
      </c>
      <c r="E5517" t="str">
        <f t="array" ref="E5517">_xlfn.IFS(C5517&lt;&gt;2,_xlfn.IFS(D5517=0,"主角之一",D5517=1,"角色",D5517=2,"男主",D5517=3,"女主"),C5517=2,"")</f>
        <v>主角之一</v>
      </c>
      <c r="G5517" t="s">
        <v>171</v>
      </c>
      <c r="I5517" t="str">
        <f t="array" ref="I5517">_xlfn.IFS(OR(C5517=0,C5517=3),_xlfn.IFS(H5517=0,"漫改",H5517=1,"轻改",H5517=2,"原创",H5517=3,"Gal改",H5517=4,"游改",H5517=5,"原创偶像",H5517=6,"国产原创",H5517=7,"小说改"),C5517&lt;&gt;0,"")</f>
        <v/>
      </c>
      <c r="J5517" s="16" t="s">
        <v>12422</v>
      </c>
      <c r="M5517" t="str">
        <f t="shared" si="87"/>
        <v>雪村透子，《星空下编织梦色未来》主角之一。</v>
      </c>
      <c r="O5517">
        <v>3</v>
      </c>
      <c r="P5517">
        <v>13</v>
      </c>
    </row>
    <row r="5518" spans="1:16">
      <c r="A5518" s="5" t="s">
        <v>12451</v>
      </c>
      <c r="B5518" t="s">
        <v>12452</v>
      </c>
      <c r="C5518">
        <v>1</v>
      </c>
      <c r="D5518">
        <v>0</v>
      </c>
      <c r="E5518" t="str">
        <f t="array" ref="E5518">_xlfn.IFS(C5518&lt;&gt;2,_xlfn.IFS(D5518=0,"主角之一",D5518=1,"角色",D5518=2,"男主",D5518=3,"女主"),C5518=2,"")</f>
        <v>主角之一</v>
      </c>
      <c r="G5518" t="s">
        <v>1438</v>
      </c>
      <c r="I5518" t="str">
        <f t="array" ref="I5518">_xlfn.IFS(OR(C5518=0,C5518=3),_xlfn.IFS(H5518=0,"漫改",H5518=1,"轻改",H5518=2,"原创",H5518=3,"Gal改",H5518=4,"游改",H5518=5,"原创偶像",H5518=6,"国产原创",H5518=7,"小说改"),C5518&lt;&gt;0,"")</f>
        <v/>
      </c>
      <c r="J5518" s="16" t="s">
        <v>12422</v>
      </c>
      <c r="M5518" t="str">
        <f t="shared" si="87"/>
        <v>克里斯蒂娜·多璐西，《片羽》主角之一。</v>
      </c>
      <c r="O5518">
        <v>2</v>
      </c>
      <c r="P5518">
        <v>9</v>
      </c>
    </row>
    <row r="5519" spans="1:16">
      <c r="A5519" s="5" t="s">
        <v>12453</v>
      </c>
      <c r="B5519" t="s">
        <v>12454</v>
      </c>
      <c r="C5519">
        <v>1</v>
      </c>
      <c r="D5519">
        <v>0</v>
      </c>
      <c r="E5519" t="str">
        <f t="array" ref="E5519">_xlfn.IFS(C5519&lt;&gt;2,_xlfn.IFS(D5519=0,"主角之一",D5519=1,"角色",D5519=2,"男主",D5519=3,"女主"),C5519=2,"")</f>
        <v>主角之一</v>
      </c>
      <c r="G5519" t="s">
        <v>65</v>
      </c>
      <c r="I5519" t="str">
        <f t="array" ref="I5519">_xlfn.IFS(OR(C5519=0,C5519=3),_xlfn.IFS(H5519=0,"漫改",H5519=1,"轻改",H5519=2,"原创",H5519=3,"Gal改",H5519=4,"游改",H5519=5,"原创偶像",H5519=6,"国产原创",H5519=7,"小说改"),C5519&lt;&gt;0,"")</f>
        <v/>
      </c>
      <c r="J5519" s="16" t="s">
        <v>12422</v>
      </c>
      <c r="M5519" t="str">
        <f t="shared" si="87"/>
        <v>鳴滝真帆，《青春×好奇相伴的三角恋爱》主角之一。</v>
      </c>
      <c r="O5519">
        <v>9</v>
      </c>
      <c r="P5519">
        <v>21</v>
      </c>
    </row>
    <row r="5520" spans="1:16">
      <c r="A5520" s="5" t="s">
        <v>12455</v>
      </c>
      <c r="B5520" t="s">
        <v>12456</v>
      </c>
      <c r="C5520">
        <v>1</v>
      </c>
      <c r="D5520">
        <v>0</v>
      </c>
      <c r="E5520" t="str">
        <f t="array" ref="E5520">_xlfn.IFS(C5520&lt;&gt;2,_xlfn.IFS(D5520=0,"主角之一",D5520=1,"角色",D5520=2,"男主",D5520=3,"女主"),C5520=2,"")</f>
        <v>主角之一</v>
      </c>
      <c r="G5520" t="s">
        <v>497</v>
      </c>
      <c r="I5520" t="str">
        <f t="array" ref="I5520">_xlfn.IFS(OR(C5520=0,C5520=3),_xlfn.IFS(H5520=0,"漫改",H5520=1,"轻改",H5520=2,"原创",H5520=3,"Gal改",H5520=4,"游改",H5520=5,"原创偶像",H5520=6,"国产原创",H5520=7,"小说改"),C5520&lt;&gt;0,"")</f>
        <v/>
      </c>
      <c r="J5520" s="16" t="s">
        <v>12422</v>
      </c>
      <c r="M5520" t="str">
        <f t="shared" si="87"/>
        <v>朱雀院椿，《牵绊闪耀的恋之伊吕波》主角之一。</v>
      </c>
      <c r="O5520">
        <v>60</v>
      </c>
      <c r="P5520">
        <v>285</v>
      </c>
    </row>
    <row r="5521" spans="1:16">
      <c r="B5521" t="s">
        <v>12457</v>
      </c>
      <c r="C5521">
        <v>2</v>
      </c>
      <c r="E5521" t="str">
        <f t="array" ref="E5521">_xlfn.IFS(C5521&lt;&gt;2,_xlfn.IFS(D5521=0,"主角之一",D5521=1,"角色",D5521=2,"男主",D5521=3,"女主"),C5521=2,"")</f>
        <v/>
      </c>
      <c r="I5521" t="str">
        <f t="array" ref="I5521">_xlfn.IFS(OR(C5521=0,C5521=3),_xlfn.IFS(H5521=0,"漫改",H5521=1,"轻改",H5521=2,"原创",H5521=3,"Gal改",H5521=4,"游改",H5521=5,"原创偶像",H5521=6,"国产原创",H5521=7,"小说改"),C5521&lt;&gt;0,"")</f>
        <v/>
      </c>
      <c r="J5521" s="16" t="s">
        <v>12422</v>
      </c>
      <c r="L5521" t="s">
        <v>9778</v>
      </c>
      <c r="M5521" t="str">
        <f t="shared" si="87"/>
        <v>徵羽摩柯，隶属于Vsinger的中文男性虚拟歌手。</v>
      </c>
    </row>
    <row r="5522" spans="1:16">
      <c r="B5522" t="s">
        <v>12458</v>
      </c>
      <c r="C5522">
        <v>2</v>
      </c>
      <c r="E5522" t="str">
        <f t="array" ref="E5522">_xlfn.IFS(C5522&lt;&gt;2,_xlfn.IFS(D5522=0,"主角之一",D5522=1,"角色",D5522=2,"男主",D5522=3,"女主"),C5522=2,"")</f>
        <v/>
      </c>
      <c r="I5522" t="str">
        <f t="array" ref="I5522">_xlfn.IFS(OR(C5522=0,C5522=3),_xlfn.IFS(H5522=0,"漫改",H5522=1,"轻改",H5522=2,"原创",H5522=3,"Gal改",H5522=4,"游改",H5522=5,"原创偶像",H5522=6,"国产原创",H5522=7,"小说改"),C5522&lt;&gt;0,"")</f>
        <v/>
      </c>
      <c r="J5522" s="16" t="s">
        <v>12422</v>
      </c>
      <c r="L5522" t="s">
        <v>1597</v>
      </c>
      <c r="M5522" t="str">
        <f t="shared" si="87"/>
        <v>Veibae，知名vtuber。</v>
      </c>
    </row>
    <row r="5523" spans="1:16">
      <c r="A5523" s="5" t="s">
        <v>12459</v>
      </c>
      <c r="B5523" t="s">
        <v>12460</v>
      </c>
      <c r="C5523">
        <v>0</v>
      </c>
      <c r="D5523">
        <v>0</v>
      </c>
      <c r="E5523" t="str">
        <f t="array" ref="E5523">_xlfn.IFS(C5523&lt;&gt;2,_xlfn.IFS(D5523=0,"主角之一",D5523=1,"角色",D5523=2,"男主",D5523=3,"女主"),C5523=2,"")</f>
        <v>主角之一</v>
      </c>
      <c r="G5523" t="s">
        <v>4814</v>
      </c>
      <c r="H5523">
        <v>0</v>
      </c>
      <c r="I5523" t="str">
        <f t="array" ref="I5523">_xlfn.IFS(OR(C5523=0,C5523=3),_xlfn.IFS(H5523=0,"漫改",H5523=1,"轻改",H5523=2,"原创",H5523=3,"Gal改",H5523=4,"游改",H5523=5,"原创偶像",H5523=6,"国产原创",H5523=7,"小说改"),C5523&lt;&gt;0,"")</f>
        <v>漫改</v>
      </c>
      <c r="J5523" s="16" t="s">
        <v>12461</v>
      </c>
      <c r="M5523" t="str">
        <f t="shared" si="87"/>
        <v>阿部隆也，漫改动画《王牌投手 振臂高挥》主角之一。</v>
      </c>
      <c r="O5523">
        <v>19</v>
      </c>
      <c r="P5523">
        <v>77</v>
      </c>
    </row>
    <row r="5524" spans="1:16">
      <c r="A5524" s="5" t="s">
        <v>12468</v>
      </c>
      <c r="B5524" t="s">
        <v>12469</v>
      </c>
      <c r="C5524">
        <v>0</v>
      </c>
      <c r="D5524">
        <v>1</v>
      </c>
      <c r="E5524" t="str">
        <f t="array" ref="E5524">_xlfn.IFS(C5524&lt;&gt;2,_xlfn.IFS(D5524=0,"主角之一",D5524=1,"角色",D5524=2,"男主",D5524=3,"女主"),C5524=2,"")</f>
        <v>角色</v>
      </c>
      <c r="G5524" t="s">
        <v>1893</v>
      </c>
      <c r="H5524">
        <v>0</v>
      </c>
      <c r="I5524" t="str">
        <f t="array" ref="I5524">_xlfn.IFS(OR(C5524=0,C5524=3),_xlfn.IFS(H5524=0,"漫改",H5524=1,"轻改",H5524=2,"原创",H5524=3,"Gal改",H5524=4,"游改",H5524=5,"原创偶像",H5524=6,"国产原创",H5524=7,"小说改"),C5524&lt;&gt;0,"")</f>
        <v>漫改</v>
      </c>
      <c r="J5524" s="16" t="s">
        <v>12461</v>
      </c>
      <c r="M5524" t="str">
        <f t="shared" si="87"/>
        <v>村重结月，漫改动画《跃动青春》角色。</v>
      </c>
      <c r="O5524">
        <v>75</v>
      </c>
      <c r="P5524">
        <v>189</v>
      </c>
    </row>
    <row r="5525" spans="1:16">
      <c r="A5525" s="5" t="s">
        <v>12470</v>
      </c>
      <c r="B5525" t="s">
        <v>12471</v>
      </c>
      <c r="C5525">
        <v>0</v>
      </c>
      <c r="D5525">
        <v>1</v>
      </c>
      <c r="E5525" t="str">
        <f t="array" ref="E5525">_xlfn.IFS(C5525&lt;&gt;2,_xlfn.IFS(D5525=0,"主角之一",D5525=1,"角色",D5525=2,"男主",D5525=3,"女主"),C5525=2,"")</f>
        <v>角色</v>
      </c>
      <c r="G5525" t="s">
        <v>7674</v>
      </c>
      <c r="H5525">
        <v>1</v>
      </c>
      <c r="I5525" t="str">
        <f t="array" ref="I5525">_xlfn.IFS(OR(C5525=0,C5525=3),_xlfn.IFS(H5525=0,"漫改",H5525=1,"轻改",H5525=2,"原创",H5525=3,"Gal改",H5525=4,"游改",H5525=5,"原创偶像",H5525=6,"国产原创",H5525=7,"小说改"),C5525&lt;&gt;0,"")</f>
        <v>轻改</v>
      </c>
      <c r="J5525" s="16" t="s">
        <v>12461</v>
      </c>
      <c r="M5525" t="str">
        <f t="shared" si="87"/>
        <v>雪姬，轻改动画《想要成为影之实力者！》角色。</v>
      </c>
      <c r="O5525">
        <v>5</v>
      </c>
      <c r="P5525">
        <v>35</v>
      </c>
    </row>
    <row r="5526" spans="1:16">
      <c r="A5526" s="5" t="s">
        <v>12472</v>
      </c>
      <c r="B5526" t="s">
        <v>12473</v>
      </c>
      <c r="C5526">
        <v>0</v>
      </c>
      <c r="D5526">
        <v>0</v>
      </c>
      <c r="E5526" t="str">
        <f t="array" ref="E5526">_xlfn.IFS(C5526&lt;&gt;2,_xlfn.IFS(D5526=0,"主角之一",D5526=1,"角色",D5526=2,"男主",D5526=3,"女主"),C5526=2,"")</f>
        <v>主角之一</v>
      </c>
      <c r="G5526" t="s">
        <v>1132</v>
      </c>
      <c r="H5526">
        <v>0</v>
      </c>
      <c r="I5526" t="str">
        <f t="array" ref="I5526">_xlfn.IFS(OR(C5526=0,C5526=3),_xlfn.IFS(H5526=0,"漫改",H5526=1,"轻改",H5526=2,"原创",H5526=3,"Gal改",H5526=4,"游改",H5526=5,"原创偶像",H5526=6,"国产原创",H5526=7,"小说改"),C5526&lt;&gt;0,"")</f>
        <v>漫改</v>
      </c>
      <c r="J5526" s="16" t="s">
        <v>12461</v>
      </c>
      <c r="M5526" t="str">
        <f t="shared" si="87"/>
        <v>院濑见蒂娜，漫改动画《摇滚乃是淑女的爱好》主角之一。</v>
      </c>
      <c r="O5526">
        <v>17</v>
      </c>
      <c r="P5526">
        <v>29</v>
      </c>
    </row>
    <row r="5527" spans="1:16">
      <c r="A5527" s="5" t="s">
        <v>12462</v>
      </c>
      <c r="B5527" t="s">
        <v>12463</v>
      </c>
      <c r="C5527">
        <v>0</v>
      </c>
      <c r="D5527">
        <v>0</v>
      </c>
      <c r="E5527" t="str">
        <f t="array" ref="E5527">_xlfn.IFS(C5527&lt;&gt;2,_xlfn.IFS(D5527=0,"主角之一",D5527=1,"角色",D5527=2,"男主",D5527=3,"女主"),C5527=2,"")</f>
        <v>主角之一</v>
      </c>
      <c r="G5527" t="s">
        <v>1135</v>
      </c>
      <c r="H5527">
        <v>3</v>
      </c>
      <c r="I5527" t="str">
        <f t="array" ref="I5527">_xlfn.IFS(OR(C5527=0,C5527=3),_xlfn.IFS(H5527=0,"漫改",H5527=1,"轻改",H5527=2,"原创",H5527=3,"Gal改",H5527=4,"游改",H5527=5,"原创偶像",H5527=6,"国产原创",H5527=7,"小说改"),C5527&lt;&gt;0,"")</f>
        <v>Gal改</v>
      </c>
      <c r="J5527" s="16" t="s">
        <v>12461</v>
      </c>
      <c r="M5527" t="str">
        <f t="shared" si="87"/>
        <v>久野里澪，Gal改动画《混沌子》主角之一。</v>
      </c>
      <c r="O5527">
        <v>63</v>
      </c>
      <c r="P5527">
        <v>78</v>
      </c>
    </row>
    <row r="5528" spans="1:16">
      <c r="A5528" s="5" t="s">
        <v>12466</v>
      </c>
      <c r="B5528" t="s">
        <v>12467</v>
      </c>
      <c r="C5528">
        <v>0</v>
      </c>
      <c r="D5528">
        <v>1</v>
      </c>
      <c r="E5528" t="str">
        <f t="array" ref="E5528">_xlfn.IFS(C5528&lt;&gt;2,_xlfn.IFS(D5528=0,"主角之一",D5528=1,"角色",D5528=2,"男主",D5528=3,"女主"),C5528=2,"")</f>
        <v>角色</v>
      </c>
      <c r="G5528" t="s">
        <v>3150</v>
      </c>
      <c r="H5528">
        <v>1</v>
      </c>
      <c r="I5528" t="str">
        <f t="array" ref="I5528">_xlfn.IFS(OR(C5528=0,C5528=3),_xlfn.IFS(H5528=0,"漫改",H5528=1,"轻改",H5528=2,"原创",H5528=3,"Gal改",H5528=4,"游改",H5528=5,"原创偶像",H5528=6,"国产原创",H5528=7,"小说改"),C5528&lt;&gt;0,"")</f>
        <v>轻改</v>
      </c>
      <c r="J5528" s="16" t="s">
        <v>12461</v>
      </c>
      <c r="M5528" t="str">
        <f t="shared" si="87"/>
        <v>莉赛罗黛·库雷提亚，轻改动画《精灵幻想记》角色。</v>
      </c>
      <c r="O5528">
        <v>16</v>
      </c>
      <c r="P5528">
        <v>37</v>
      </c>
    </row>
    <row r="5529" spans="1:16">
      <c r="B5529" t="s">
        <v>12464</v>
      </c>
      <c r="C5529">
        <v>0</v>
      </c>
      <c r="D5529">
        <v>0</v>
      </c>
      <c r="E5529" t="str">
        <f t="array" ref="E5529">_xlfn.IFS(C5529&lt;&gt;2,_xlfn.IFS(D5529=0,"主角之一",D5529=1,"角色",D5529=2,"男主",D5529=3,"女主"),C5529=2,"")</f>
        <v>主角之一</v>
      </c>
      <c r="G5529" t="s">
        <v>12465</v>
      </c>
      <c r="H5529">
        <v>0</v>
      </c>
      <c r="I5529" t="str">
        <f t="array" ref="I5529">_xlfn.IFS(OR(C5529=0,C5529=3),_xlfn.IFS(H5529=0,"漫改",H5529=1,"轻改",H5529=2,"原创",H5529=3,"Gal改",H5529=4,"游改",H5529=5,"原创偶像",H5529=6,"国产原创",H5529=7,"小说改"),C5529&lt;&gt;0,"")</f>
        <v>漫改</v>
      </c>
      <c r="J5529" s="16" t="s">
        <v>12461</v>
      </c>
      <c r="M5529" t="str">
        <f t="shared" si="87"/>
        <v>Joker，漫改动画《怪盗Joker》主角之一。</v>
      </c>
    </row>
    <row r="5530" spans="1:16">
      <c r="A5530" s="5" t="s">
        <v>12474</v>
      </c>
      <c r="B5530" t="s">
        <v>12475</v>
      </c>
      <c r="C5530">
        <v>1</v>
      </c>
      <c r="D5530">
        <v>0</v>
      </c>
      <c r="E5530" t="str">
        <f t="array" ref="E5530">_xlfn.IFS(C5530&lt;&gt;2,_xlfn.IFS(D5530=0,"主角之一",D5530=1,"角色",D5530=2,"男主",D5530=3,"女主"),C5530=2,"")</f>
        <v>主角之一</v>
      </c>
      <c r="G5530" t="s">
        <v>391</v>
      </c>
      <c r="I5530" t="str">
        <f t="array" ref="I5530">_xlfn.IFS(OR(C5530=0,C5530=3),_xlfn.IFS(H5530=0,"漫改",H5530=1,"轻改",H5530=2,"原创",H5530=3,"Gal改",H5530=4,"游改",H5530=5,"原创偶像",H5530=6,"国产原创",H5530=7,"小说改"),C5530&lt;&gt;0,"")</f>
        <v/>
      </c>
      <c r="J5530" s="16" t="s">
        <v>12461</v>
      </c>
      <c r="M5530" t="str">
        <f t="shared" si="87"/>
        <v>水无月真，《BALDR SKY》主角之一。</v>
      </c>
      <c r="O5530">
        <v>38</v>
      </c>
      <c r="P5530">
        <v>59</v>
      </c>
    </row>
    <row r="5531" spans="1:16">
      <c r="A5531" s="5" t="s">
        <v>12492</v>
      </c>
      <c r="B5531" t="s">
        <v>12493</v>
      </c>
      <c r="C5531">
        <v>0</v>
      </c>
      <c r="D5531">
        <v>0</v>
      </c>
      <c r="E5531" t="str">
        <f t="array" ref="E5531">_xlfn.IFS(C5531&lt;&gt;2,_xlfn.IFS(D5531=0,"主角之一",D5531=1,"角色",D5531=2,"男主",D5531=3,"女主"),C5531=2,"")</f>
        <v>主角之一</v>
      </c>
      <c r="G5531" t="s">
        <v>12494</v>
      </c>
      <c r="H5531">
        <v>1</v>
      </c>
      <c r="I5531" t="str">
        <f t="array" ref="I5531">_xlfn.IFS(OR(C5531=0,C5531=3),_xlfn.IFS(H5531=0,"漫改",H5531=1,"轻改",H5531=2,"原创",H5531=3,"Gal改",H5531=4,"游改",H5531=5,"原创偶像",H5531=6,"国产原创",H5531=7,"小说改"),C5531&lt;&gt;0,"")</f>
        <v>轻改</v>
      </c>
      <c r="J5531" s="16" t="s">
        <v>12478</v>
      </c>
      <c r="K5531"/>
      <c r="M5531" t="str">
        <f t="shared" si="87"/>
        <v>濑名紫阳花，轻改动画《我们不可能成为恋人！绝对不行。 (※似乎可行？)》主角之一。</v>
      </c>
      <c r="O5531">
        <v>130</v>
      </c>
      <c r="P5531">
        <v>480</v>
      </c>
    </row>
    <row r="5532" spans="1:16">
      <c r="A5532" s="5" t="s">
        <v>12495</v>
      </c>
      <c r="B5532" t="s">
        <v>12496</v>
      </c>
      <c r="C5532">
        <v>0</v>
      </c>
      <c r="D5532">
        <v>0</v>
      </c>
      <c r="E5532" t="str">
        <f t="array" ref="E5532">_xlfn.IFS(C5532&lt;&gt;2,_xlfn.IFS(D5532=0,"主角之一",D5532=1,"角色",D5532=2,"男主",D5532=3,"女主"),C5532=2,"")</f>
        <v>主角之一</v>
      </c>
      <c r="G5532" t="s">
        <v>979</v>
      </c>
      <c r="H5532">
        <v>0</v>
      </c>
      <c r="I5532" t="str">
        <f t="array" ref="I5532">_xlfn.IFS(OR(C5532=0,C5532=3),_xlfn.IFS(H5532=0,"漫改",H5532=1,"轻改",H5532=2,"原创",H5532=3,"Gal改",H5532=4,"游改",H5532=5,"原创偶像",H5532=6,"国产原创",H5532=7,"小说改"),C5532&lt;&gt;0,"")</f>
        <v>漫改</v>
      </c>
      <c r="J5532" s="16" t="s">
        <v>12478</v>
      </c>
      <c r="M5532" t="str">
        <f t="shared" si="87"/>
        <v>橘美花莉，漫改动画《2.5次元的诱惑》主角之一。</v>
      </c>
      <c r="O5532">
        <v>101</v>
      </c>
      <c r="P5532">
        <v>183</v>
      </c>
    </row>
    <row r="5533" spans="1:16">
      <c r="A5533" s="5" t="s">
        <v>12476</v>
      </c>
      <c r="B5533" t="s">
        <v>12477</v>
      </c>
      <c r="C5533">
        <v>0</v>
      </c>
      <c r="D5533">
        <v>0</v>
      </c>
      <c r="E5533" t="str">
        <f t="array" ref="E5533">_xlfn.IFS(C5533&lt;&gt;2,_xlfn.IFS(D5533=0,"主角之一",D5533=1,"角色",D5533=2,"男主",D5533=3,"女主"),C5533=2,"")</f>
        <v>主角之一</v>
      </c>
      <c r="G5533" t="s">
        <v>1810</v>
      </c>
      <c r="H5533">
        <v>0</v>
      </c>
      <c r="I5533" t="str">
        <f t="array" ref="I5533">_xlfn.IFS(OR(C5533=0,C5533=3),_xlfn.IFS(H5533=0,"漫改",H5533=1,"轻改",H5533=2,"原创",H5533=3,"Gal改",H5533=4,"游改",H5533=5,"原创偶像",H5533=6,"国产原创",H5533=7,"小说改"),C5533&lt;&gt;0,"")</f>
        <v>漫改</v>
      </c>
      <c r="J5533" s="16" t="s">
        <v>12478</v>
      </c>
      <c r="K5533" s="17">
        <v>1</v>
      </c>
      <c r="M5533" t="str">
        <f t="shared" si="87"/>
        <v>一井透，漫改动画《A频道》主角之一。【芳文社】</v>
      </c>
      <c r="O5533">
        <v>19</v>
      </c>
      <c r="P5533">
        <v>86</v>
      </c>
    </row>
    <row r="5534" spans="1:16">
      <c r="A5534" s="5" t="s">
        <v>12497</v>
      </c>
      <c r="B5534" t="s">
        <v>12498</v>
      </c>
      <c r="C5534">
        <v>0</v>
      </c>
      <c r="D5534">
        <v>0</v>
      </c>
      <c r="E5534" t="str">
        <f t="array" ref="E5534">_xlfn.IFS(C5534&lt;&gt;2,_xlfn.IFS(D5534=0,"主角之一",D5534=1,"角色",D5534=2,"男主",D5534=3,"女主"),C5534=2,"")</f>
        <v>主角之一</v>
      </c>
      <c r="G5534" t="s">
        <v>4601</v>
      </c>
      <c r="H5534">
        <v>0</v>
      </c>
      <c r="I5534" t="str">
        <f t="array" ref="I5534">_xlfn.IFS(OR(C5534=0,C5534=3),_xlfn.IFS(H5534=0,"漫改",H5534=1,"轻改",H5534=2,"原创",H5534=3,"Gal改",H5534=4,"游改",H5534=5,"原创偶像",H5534=6,"国产原创",H5534=7,"小说改"),C5534&lt;&gt;0,"")</f>
        <v>漫改</v>
      </c>
      <c r="J5534" s="16" t="s">
        <v>12478</v>
      </c>
      <c r="M5534" t="str">
        <f t="shared" si="87"/>
        <v>越谷仁美，漫改动画《魔法光源股份有限公司》主角之一。</v>
      </c>
      <c r="O5534">
        <v>14</v>
      </c>
      <c r="P5534">
        <v>9</v>
      </c>
    </row>
    <row r="5535" spans="1:16">
      <c r="A5535" s="5" t="s">
        <v>12499</v>
      </c>
      <c r="B5535" t="s">
        <v>12500</v>
      </c>
      <c r="C5535">
        <v>0</v>
      </c>
      <c r="D5535">
        <v>0</v>
      </c>
      <c r="E5535" t="str">
        <f t="array" ref="E5535">_xlfn.IFS(C5535&lt;&gt;2,_xlfn.IFS(D5535=0,"主角之一",D5535=1,"角色",D5535=2,"男主",D5535=3,"女主"),C5535=2,"")</f>
        <v>主角之一</v>
      </c>
      <c r="G5535" t="s">
        <v>12501</v>
      </c>
      <c r="H5535">
        <v>0</v>
      </c>
      <c r="I5535" t="str">
        <f t="array" ref="I5535">_xlfn.IFS(OR(C5535=0,C5535=3),_xlfn.IFS(H5535=0,"漫改",H5535=1,"轻改",H5535=2,"原创",H5535=3,"Gal改",H5535=4,"游改",H5535=5,"原创偶像",H5535=6,"国产原创",H5535=7,"小说改"),C5535&lt;&gt;0,"")</f>
        <v>漫改</v>
      </c>
      <c r="J5535" s="16" t="s">
        <v>12478</v>
      </c>
      <c r="K5535"/>
      <c r="M5535" t="str">
        <f t="shared" si="87"/>
        <v>米娜，漫改动画《我的妻子没有感情》主角之一。</v>
      </c>
      <c r="O5535">
        <v>11</v>
      </c>
      <c r="P5535">
        <v>15</v>
      </c>
    </row>
    <row r="5536" spans="1:16">
      <c r="A5536" s="5" t="s">
        <v>12502</v>
      </c>
      <c r="B5536" t="s">
        <v>12503</v>
      </c>
      <c r="C5536">
        <v>0</v>
      </c>
      <c r="D5536">
        <v>1</v>
      </c>
      <c r="E5536" t="str">
        <f t="array" ref="E5536">_xlfn.IFS(C5536&lt;&gt;2,_xlfn.IFS(D5536=0,"主角之一",D5536=1,"角色",D5536=2,"男主",D5536=3,"女主"),C5536=2,"")</f>
        <v>角色</v>
      </c>
      <c r="G5536" t="s">
        <v>11365</v>
      </c>
      <c r="H5536">
        <v>1</v>
      </c>
      <c r="I5536" t="str">
        <f t="array" ref="I5536">_xlfn.IFS(OR(C5536=0,C5536=3),_xlfn.IFS(H5536=0,"漫改",H5536=1,"轻改",H5536=2,"原创",H5536=3,"Gal改",H5536=4,"游改",H5536=5,"原创偶像",H5536=6,"国产原创",H5536=7,"小说改"),C5536&lt;&gt;0,"")</f>
        <v>轻改</v>
      </c>
      <c r="J5536" s="16" t="s">
        <v>12478</v>
      </c>
      <c r="M5536" t="str">
        <f t="shared" si="87"/>
        <v>米娅·阿多诺娃，轻改动画《圣女因太过完美不够可爱而被废除婚约并卖到邻国》角色。</v>
      </c>
      <c r="O5536">
        <v>10</v>
      </c>
      <c r="P5536">
        <v>33</v>
      </c>
    </row>
    <row r="5537" spans="1:16">
      <c r="A5537" s="5" t="s">
        <v>12479</v>
      </c>
      <c r="B5537" t="s">
        <v>12480</v>
      </c>
      <c r="C5537">
        <v>0</v>
      </c>
      <c r="D5537">
        <v>1</v>
      </c>
      <c r="E5537" t="str">
        <f t="array" ref="E5537">_xlfn.IFS(C5537&lt;&gt;2,_xlfn.IFS(D5537=0,"主角之一",D5537=1,"角色",D5537=2,"男主",D5537=3,"女主"),C5537=2,"")</f>
        <v>角色</v>
      </c>
      <c r="G5537" t="s">
        <v>1973</v>
      </c>
      <c r="H5537">
        <v>0</v>
      </c>
      <c r="I5537" t="str">
        <f t="array" ref="I5537">_xlfn.IFS(OR(C5537=0,C5537=3),_xlfn.IFS(H5537=0,"漫改",H5537=1,"轻改",H5537=2,"原创",H5537=3,"Gal改",H5537=4,"游改",H5537=5,"原创偶像",H5537=6,"国产原创",H5537=7,"小说改"),C5537&lt;&gt;0,"")</f>
        <v>漫改</v>
      </c>
      <c r="J5537" s="16" t="s">
        <v>12478</v>
      </c>
      <c r="M5537" t="str">
        <f t="shared" si="87"/>
        <v>一之濑巧，漫改动画《娜娜》角色。</v>
      </c>
      <c r="O5537">
        <v>7</v>
      </c>
      <c r="P5537">
        <v>21</v>
      </c>
    </row>
    <row r="5538" spans="1:16">
      <c r="A5538" s="5" t="s">
        <v>12481</v>
      </c>
      <c r="B5538" t="s">
        <v>12482</v>
      </c>
      <c r="C5538">
        <v>0</v>
      </c>
      <c r="D5538">
        <v>1</v>
      </c>
      <c r="E5538" t="str">
        <f t="array" ref="E5538">_xlfn.IFS(C5538&lt;&gt;2,_xlfn.IFS(D5538=0,"主角之一",D5538=1,"角色",D5538=2,"男主",D5538=3,"女主"),C5538=2,"")</f>
        <v>角色</v>
      </c>
      <c r="G5538" t="s">
        <v>101</v>
      </c>
      <c r="H5538">
        <v>1</v>
      </c>
      <c r="I5538" t="str">
        <f t="array" ref="I5538">_xlfn.IFS(OR(C5538=0,C5538=3),_xlfn.IFS(H5538=0,"漫改",H5538=1,"轻改",H5538=2,"原创",H5538=3,"Gal改",H5538=4,"游改",H5538=5,"原创偶像",H5538=6,"国产原创",H5538=7,"小说改"),C5538&lt;&gt;0,"")</f>
        <v>轻改</v>
      </c>
      <c r="J5538" s="16" t="s">
        <v>12478</v>
      </c>
      <c r="M5538" t="str">
        <f t="shared" si="87"/>
        <v>三浦优美子，轻改动画《我的青春恋爱物语果然有问题》角色。</v>
      </c>
      <c r="O5538">
        <v>10</v>
      </c>
      <c r="P5538">
        <v>58</v>
      </c>
    </row>
    <row r="5539" spans="1:16">
      <c r="A5539" s="5" t="s">
        <v>12483</v>
      </c>
      <c r="B5539" t="s">
        <v>301</v>
      </c>
      <c r="C5539">
        <v>0</v>
      </c>
      <c r="D5539">
        <v>0</v>
      </c>
      <c r="E5539" t="str">
        <f t="array" ref="E5539">_xlfn.IFS(C5539&lt;&gt;2,_xlfn.IFS(D5539=0,"主角之一",D5539=1,"角色",D5539=2,"男主",D5539=3,"女主"),C5539=2,"")</f>
        <v>主角之一</v>
      </c>
      <c r="G5539" t="s">
        <v>6576</v>
      </c>
      <c r="H5539">
        <v>1</v>
      </c>
      <c r="I5539" t="str">
        <f t="array" ref="I5539">_xlfn.IFS(OR(C5539=0,C5539=3),_xlfn.IFS(H5539=0,"漫改",H5539=1,"轻改",H5539=2,"原创",H5539=3,"Gal改",H5539=4,"游改",H5539=5,"原创偶像",H5539=6,"国产原创",H5539=7,"小说改"),C5539&lt;&gt;0,"")</f>
        <v>轻改</v>
      </c>
      <c r="J5539" s="16" t="s">
        <v>12478</v>
      </c>
      <c r="M5539" t="str">
        <f t="shared" si="87"/>
        <v>白，轻改动画《游戏人生》主角之一。</v>
      </c>
      <c r="O5539">
        <v>44</v>
      </c>
      <c r="P5539">
        <v>557</v>
      </c>
    </row>
    <row r="5540" spans="1:16">
      <c r="A5540" s="5" t="s">
        <v>12484</v>
      </c>
      <c r="B5540" t="s">
        <v>12485</v>
      </c>
      <c r="C5540">
        <v>0</v>
      </c>
      <c r="D5540">
        <v>0</v>
      </c>
      <c r="E5540" t="str">
        <f t="array" ref="E5540">_xlfn.IFS(C5540&lt;&gt;2,_xlfn.IFS(D5540=0,"主角之一",D5540=1,"角色",D5540=2,"男主",D5540=3,"女主"),C5540=2,"")</f>
        <v>主角之一</v>
      </c>
      <c r="G5540" t="s">
        <v>2822</v>
      </c>
      <c r="H5540">
        <v>0</v>
      </c>
      <c r="I5540" t="str">
        <f t="array" ref="I5540">_xlfn.IFS(OR(C5540=0,C5540=3),_xlfn.IFS(H5540=0,"漫改",H5540=1,"轻改",H5540=2,"原创",H5540=3,"Gal改",H5540=4,"游改",H5540=5,"原创偶像",H5540=6,"国产原创",H5540=7,"小说改"),C5540&lt;&gt;0,"")</f>
        <v>漫改</v>
      </c>
      <c r="J5540" s="16" t="s">
        <v>12478</v>
      </c>
      <c r="K5540" s="17">
        <v>1</v>
      </c>
      <c r="M5540" t="str">
        <f t="shared" si="87"/>
        <v>真柴直，漫改动画《若叶女孩》主角之一。【芳文社】</v>
      </c>
      <c r="O5540">
        <v>9</v>
      </c>
      <c r="P5540">
        <v>14</v>
      </c>
    </row>
    <row r="5541" spans="1:16">
      <c r="A5541" s="5" t="s">
        <v>12486</v>
      </c>
      <c r="B5541" t="s">
        <v>12487</v>
      </c>
      <c r="C5541">
        <v>0</v>
      </c>
      <c r="D5541">
        <v>0</v>
      </c>
      <c r="E5541" t="str">
        <f t="array" ref="E5541">_xlfn.IFS(C5541&lt;&gt;2,_xlfn.IFS(D5541=0,"主角之一",D5541=1,"角色",D5541=2,"男主",D5541=3,"女主"),C5541=2,"")</f>
        <v>主角之一</v>
      </c>
      <c r="G5541" t="s">
        <v>4948</v>
      </c>
      <c r="H5541">
        <v>2</v>
      </c>
      <c r="I5541" t="str">
        <f t="array" ref="I5541">_xlfn.IFS(OR(C5541=0,C5541=3),_xlfn.IFS(H5541=0,"漫改",H5541=1,"轻改",H5541=2,"原创",H5541=3,"Gal改",H5541=4,"游改",H5541=5,"原创偶像",H5541=6,"国产原创",H5541=7,"小说改"),C5541&lt;&gt;0,"")</f>
        <v>原创</v>
      </c>
      <c r="J5541" s="16" t="s">
        <v>12478</v>
      </c>
      <c r="M5541" t="str">
        <f t="shared" si="87"/>
        <v>姬莉叶，原创动画《荒野的寿飞行队》主角之一。</v>
      </c>
      <c r="O5541">
        <v>7</v>
      </c>
      <c r="P5541">
        <v>25</v>
      </c>
    </row>
    <row r="5542" spans="1:16">
      <c r="A5542" s="5" t="s">
        <v>12488</v>
      </c>
      <c r="B5542" t="s">
        <v>12489</v>
      </c>
      <c r="C5542">
        <v>0</v>
      </c>
      <c r="D5542">
        <v>1</v>
      </c>
      <c r="E5542" t="str">
        <f t="array" ref="E5542">_xlfn.IFS(C5542&lt;&gt;2,_xlfn.IFS(D5542=0,"主角之一",D5542=1,"角色",D5542=2,"男主",D5542=3,"女主"),C5542=2,"")</f>
        <v>角色</v>
      </c>
      <c r="G5542" t="s">
        <v>249</v>
      </c>
      <c r="H5542">
        <v>1</v>
      </c>
      <c r="I5542" t="str">
        <f t="array" ref="I5542">_xlfn.IFS(OR(C5542=0,C5542=3),_xlfn.IFS(H5542=0,"漫改",H5542=1,"轻改",H5542=2,"原创",H5542=3,"Gal改",H5542=4,"游改",H5542=5,"原创偶像",H5542=6,"国产原创",H5542=7,"小说改"),C5542&lt;&gt;0,"")</f>
        <v>轻改</v>
      </c>
      <c r="J5542" s="16" t="s">
        <v>12478</v>
      </c>
      <c r="M5542" t="str">
        <f t="shared" si="87"/>
        <v>小日向梦，轻改动画《吹响吧！上低音号》角色。</v>
      </c>
      <c r="O5542">
        <v>6</v>
      </c>
      <c r="P5542">
        <v>5</v>
      </c>
    </row>
    <row r="5543" spans="1:16">
      <c r="A5543" s="5" t="s">
        <v>12490</v>
      </c>
      <c r="B5543" t="s">
        <v>12491</v>
      </c>
      <c r="C5543">
        <v>0</v>
      </c>
      <c r="D5543">
        <v>0</v>
      </c>
      <c r="E5543" t="str">
        <f t="array" ref="E5543">_xlfn.IFS(C5543&lt;&gt;2,_xlfn.IFS(D5543=0,"主角之一",D5543=1,"角色",D5543=2,"男主",D5543=3,"女主"),C5543=2,"")</f>
        <v>主角之一</v>
      </c>
      <c r="G5543" t="s">
        <v>3928</v>
      </c>
      <c r="H5543">
        <v>0</v>
      </c>
      <c r="I5543" t="str">
        <f t="array" ref="I5543">_xlfn.IFS(OR(C5543=0,C5543=3),_xlfn.IFS(H5543=0,"漫改",H5543=1,"轻改",H5543=2,"原创",H5543=3,"Gal改",H5543=4,"游改",H5543=5,"原创偶像",H5543=6,"国产原创",H5543=7,"小说改"),C5543&lt;&gt;0,"")</f>
        <v>漫改</v>
      </c>
      <c r="J5543" s="16" t="s">
        <v>12478</v>
      </c>
      <c r="M5543" t="str">
        <f t="shared" si="87"/>
        <v>芙蕾，漫改动画《女神宿舍的宿管君。》主角之一。</v>
      </c>
      <c r="O5543">
        <v>5</v>
      </c>
      <c r="P5543">
        <v>24</v>
      </c>
    </row>
    <row r="5544" spans="1:16">
      <c r="A5544" s="5" t="s">
        <v>12506</v>
      </c>
      <c r="B5544" t="s">
        <v>12507</v>
      </c>
      <c r="C5544">
        <v>1</v>
      </c>
      <c r="D5544">
        <v>0</v>
      </c>
      <c r="E5544" t="str">
        <f t="array" ref="E5544">_xlfn.IFS(C5544&lt;&gt;2,_xlfn.IFS(D5544=0,"主角之一",D5544=1,"角色",D5544=2,"男主",D5544=3,"女主"),C5544=2,"")</f>
        <v>主角之一</v>
      </c>
      <c r="G5544" t="s">
        <v>323</v>
      </c>
      <c r="I5544" t="str">
        <f t="array" ref="I5544">_xlfn.IFS(OR(C5544=0,C5544=3),_xlfn.IFS(H5544=0,"漫改",H5544=1,"轻改",H5544=2,"原创",H5544=3,"Gal改",H5544=4,"游改",H5544=5,"原创偶像",H5544=6,"国产原创",H5544=7,"小说改"),C5544&lt;&gt;0,"")</f>
        <v/>
      </c>
      <c r="J5544" s="16" t="s">
        <v>12478</v>
      </c>
      <c r="M5544" t="str">
        <f t="shared" si="87"/>
        <v>风波圆香，《创刻的动脉》主角之一。</v>
      </c>
      <c r="O5544">
        <v>3</v>
      </c>
      <c r="P5544">
        <v>5</v>
      </c>
    </row>
    <row r="5545" spans="1:16">
      <c r="A5545" s="5" t="s">
        <v>12508</v>
      </c>
      <c r="B5545" t="s">
        <v>12509</v>
      </c>
      <c r="C5545">
        <v>1</v>
      </c>
      <c r="D5545">
        <v>1</v>
      </c>
      <c r="E5545" t="str">
        <f t="array" ref="E5545">_xlfn.IFS(C5545&lt;&gt;2,_xlfn.IFS(D5545=0,"主角之一",D5545=1,"角色",D5545=2,"男主",D5545=3,"女主"),C5545=2,"")</f>
        <v>角色</v>
      </c>
      <c r="G5545" t="s">
        <v>2656</v>
      </c>
      <c r="I5545" t="str">
        <f t="array" ref="I5545">_xlfn.IFS(OR(C5545=0,C5545=3),_xlfn.IFS(H5545=0,"漫改",H5545=1,"轻改",H5545=2,"原创",H5545=3,"Gal改",H5545=4,"游改",H5545=5,"原创偶像",H5545=6,"国产原创",H5545=7,"小说改"),C5545&lt;&gt;0,"")</f>
        <v/>
      </c>
      <c r="J5545" s="16" t="s">
        <v>12478</v>
      </c>
      <c r="M5545" t="str">
        <f t="shared" si="87"/>
        <v>时计坂零 &amp; 时计坂花音，《魔女恋爱日记》角色。</v>
      </c>
      <c r="O5545">
        <v>6</v>
      </c>
      <c r="P5545">
        <v>51</v>
      </c>
    </row>
    <row r="5546" spans="1:16">
      <c r="A5546" s="5" t="s">
        <v>12510</v>
      </c>
      <c r="B5546" t="s">
        <v>12511</v>
      </c>
      <c r="C5546">
        <v>1</v>
      </c>
      <c r="D5546">
        <v>0</v>
      </c>
      <c r="E5546" t="str">
        <f t="array" ref="E5546">_xlfn.IFS(C5546&lt;&gt;2,_xlfn.IFS(D5546=0,"主角之一",D5546=1,"角色",D5546=2,"男主",D5546=3,"女主"),C5546=2,"")</f>
        <v>主角之一</v>
      </c>
      <c r="G5546" t="s">
        <v>2871</v>
      </c>
      <c r="I5546" t="str">
        <f t="array" ref="I5546">_xlfn.IFS(OR(C5546=0,C5546=3),_xlfn.IFS(H5546=0,"漫改",H5546=1,"轻改",H5546=2,"原创",H5546=3,"Gal改",H5546=4,"游改",H5546=5,"原创偶像",H5546=6,"国产原创",H5546=7,"小说改"),C5546&lt;&gt;0,"")</f>
        <v/>
      </c>
      <c r="J5546" s="16" t="s">
        <v>12478</v>
      </c>
      <c r="M5546" t="str">
        <f t="shared" si="87"/>
        <v>羽川原いろは，《航迹云的彼方》主角之一。</v>
      </c>
      <c r="O5546">
        <v>3</v>
      </c>
      <c r="P5546">
        <v>8</v>
      </c>
    </row>
    <row r="5547" spans="1:16">
      <c r="A5547" s="5" t="s">
        <v>12512</v>
      </c>
      <c r="B5547" t="s">
        <v>12513</v>
      </c>
      <c r="C5547">
        <v>1</v>
      </c>
      <c r="D5547">
        <v>0</v>
      </c>
      <c r="E5547" t="str">
        <f t="array" ref="E5547">_xlfn.IFS(C5547&lt;&gt;2,_xlfn.IFS(D5547=0,"主角之一",D5547=1,"角色",D5547=2,"男主",D5547=3,"女主"),C5547=2,"")</f>
        <v>主角之一</v>
      </c>
      <c r="G5547" t="s">
        <v>4736</v>
      </c>
      <c r="I5547" t="str">
        <f t="array" ref="I5547">_xlfn.IFS(OR(C5547=0,C5547=3),_xlfn.IFS(H5547=0,"漫改",H5547=1,"轻改",H5547=2,"原创",H5547=3,"Gal改",H5547=4,"游改",H5547=5,"原创偶像",H5547=6,"国产原创",H5547=7,"小说改"),C5547&lt;&gt;0,"")</f>
        <v/>
      </c>
      <c r="J5547" s="16" t="s">
        <v>12478</v>
      </c>
      <c r="M5547" t="str">
        <f t="shared" si="87"/>
        <v>夏目雫，《樱之诗 - 在樱花之森上飞舞》主角之一。</v>
      </c>
      <c r="O5547">
        <v>101</v>
      </c>
      <c r="P5547">
        <v>259</v>
      </c>
    </row>
    <row r="5548" spans="1:16">
      <c r="A5548" s="5" t="s">
        <v>12514</v>
      </c>
      <c r="B5548" t="s">
        <v>12515</v>
      </c>
      <c r="C5548">
        <v>1</v>
      </c>
      <c r="D5548">
        <v>0</v>
      </c>
      <c r="E5548" t="str">
        <f t="array" ref="E5548">_xlfn.IFS(C5548&lt;&gt;2,_xlfn.IFS(D5548=0,"主角之一",D5548=1,"角色",D5548=2,"男主",D5548=3,"女主"),C5548=2,"")</f>
        <v>主角之一</v>
      </c>
      <c r="G5548" t="s">
        <v>12516</v>
      </c>
      <c r="I5548" t="str">
        <f t="array" ref="I5548">_xlfn.IFS(OR(C5548=0,C5548=3),_xlfn.IFS(H5548=0,"漫改",H5548=1,"轻改",H5548=2,"原创",H5548=3,"Gal改",H5548=4,"游改",H5548=5,"原创偶像",H5548=6,"国产原创",H5548=7,"小说改"),C5548&lt;&gt;0,"")</f>
        <v/>
      </c>
      <c r="J5548" s="16" t="s">
        <v>12478</v>
      </c>
      <c r="M5548" t="str">
        <f t="shared" si="87"/>
        <v>藤真咲莉，《与我恋爱的废柴小恶魔。》主角之一。</v>
      </c>
      <c r="O5548">
        <v>3</v>
      </c>
      <c r="P5548">
        <v>23</v>
      </c>
    </row>
    <row r="5549" spans="1:16">
      <c r="A5549" s="5" t="s">
        <v>12517</v>
      </c>
      <c r="B5549" t="s">
        <v>12518</v>
      </c>
      <c r="C5549">
        <v>1</v>
      </c>
      <c r="D5549">
        <v>1</v>
      </c>
      <c r="E5549" t="str">
        <f t="array" ref="E5549">_xlfn.IFS(C5549&lt;&gt;2,_xlfn.IFS(D5549=0,"主角之一",D5549=1,"角色",D5549=2,"男主",D5549=3,"女主"),C5549=2,"")</f>
        <v>角色</v>
      </c>
      <c r="G5549" t="s">
        <v>494</v>
      </c>
      <c r="I5549" t="str">
        <f t="array" ref="I5549">_xlfn.IFS(OR(C5549=0,C5549=3),_xlfn.IFS(H5549=0,"漫改",H5549=1,"轻改",H5549=2,"原创",H5549=3,"Gal改",H5549=4,"游改",H5549=5,"原创偶像",H5549=6,"国产原创",H5549=7,"小说改"),C5549&lt;&gt;0,"")</f>
        <v/>
      </c>
      <c r="J5549" s="16" t="s">
        <v>12478</v>
      </c>
      <c r="M5549" t="str">
        <f t="shared" si="87"/>
        <v>日下部武一，《抬头看看吧，看那天上的繁星》角色。</v>
      </c>
      <c r="O5549">
        <v>2</v>
      </c>
      <c r="P5549">
        <v>4</v>
      </c>
    </row>
    <row r="5550" spans="1:16">
      <c r="A5550" s="5" t="s">
        <v>12519</v>
      </c>
      <c r="B5550" t="s">
        <v>12520</v>
      </c>
      <c r="C5550">
        <v>1</v>
      </c>
      <c r="D5550">
        <v>0</v>
      </c>
      <c r="E5550" t="str">
        <f t="array" ref="E5550">_xlfn.IFS(C5550&lt;&gt;2,_xlfn.IFS(D5550=0,"主角之一",D5550=1,"角色",D5550=2,"男主",D5550=3,"女主"),C5550=2,"")</f>
        <v>主角之一</v>
      </c>
      <c r="G5550" t="s">
        <v>1109</v>
      </c>
      <c r="I5550" t="str">
        <f t="array" ref="I5550">_xlfn.IFS(OR(C5550=0,C5550=3),_xlfn.IFS(H5550=0,"漫改",H5550=1,"轻改",H5550=2,"原创",H5550=3,"Gal改",H5550=4,"游改",H5550=5,"原创偶像",H5550=6,"国产原创",H5550=7,"小说改"),C5550&lt;&gt;0,"")</f>
        <v/>
      </c>
      <c r="J5550" s="16" t="s">
        <v>12478</v>
      </c>
      <c r="M5550" t="str">
        <f t="shared" si="87"/>
        <v>泉水小夜，《为与明日君相逢》主角之一。</v>
      </c>
      <c r="O5550">
        <v>3</v>
      </c>
      <c r="P5550">
        <v>11</v>
      </c>
    </row>
    <row r="5551" spans="1:16">
      <c r="A5551" s="5" t="s">
        <v>12521</v>
      </c>
      <c r="B5551" t="s">
        <v>12522</v>
      </c>
      <c r="C5551">
        <v>1</v>
      </c>
      <c r="D5551">
        <v>0</v>
      </c>
      <c r="E5551" t="str">
        <f t="array" ref="E5551">_xlfn.IFS(C5551&lt;&gt;2,_xlfn.IFS(D5551=0,"主角之一",D5551=1,"角色",D5551=2,"男主",D5551=3,"女主"),C5551=2,"")</f>
        <v>主角之一</v>
      </c>
      <c r="G5551" t="s">
        <v>524</v>
      </c>
      <c r="I5551" t="str">
        <f t="array" ref="I5551">_xlfn.IFS(OR(C5551=0,C5551=3),_xlfn.IFS(H5551=0,"漫改",H5551=1,"轻改",H5551=2,"原创",H5551=3,"Gal改",H5551=4,"游改",H5551=5,"原创偶像",H5551=6,"国产原创",H5551=7,"小说改"),C5551&lt;&gt;0,"")</f>
        <v/>
      </c>
      <c r="J5551" s="16" t="s">
        <v>12478</v>
      </c>
      <c r="M5551" t="str">
        <f t="shared" si="87"/>
        <v>星野航，《青空下的约定》主角之一。</v>
      </c>
      <c r="O5551">
        <v>16</v>
      </c>
      <c r="P5551">
        <v>14</v>
      </c>
    </row>
    <row r="5552" spans="1:16">
      <c r="A5552" s="5" t="s">
        <v>12504</v>
      </c>
      <c r="B5552" t="s">
        <v>12505</v>
      </c>
      <c r="C5552">
        <v>1</v>
      </c>
      <c r="D5552">
        <v>0</v>
      </c>
      <c r="E5552" t="str">
        <f t="array" ref="E5552">_xlfn.IFS(C5552&lt;&gt;2,_xlfn.IFS(D5552=0,"主角之一",D5552=1,"角色",D5552=2,"男主",D5552=3,"女主"),C5552=2,"")</f>
        <v>主角之一</v>
      </c>
      <c r="G5552" t="s">
        <v>1709</v>
      </c>
      <c r="I5552" t="str">
        <f t="array" ref="I5552">_xlfn.IFS(OR(C5552=0,C5552=3),_xlfn.IFS(H5552=0,"漫改",H5552=1,"轻改",H5552=2,"原创",H5552=3,"Gal改",H5552=4,"游改",H5552=5,"原创偶像",H5552=6,"国产原创",H5552=7,"小说改"),C5552&lt;&gt;0,"")</f>
        <v/>
      </c>
      <c r="J5552" s="16" t="s">
        <v>12478</v>
      </c>
      <c r="M5552" t="str">
        <f t="shared" si="87"/>
        <v>铁乙女，《娇蛮之吻》主角之一。</v>
      </c>
      <c r="O5552">
        <v>17</v>
      </c>
      <c r="P5552">
        <v>18</v>
      </c>
    </row>
    <row r="5553" spans="1:16">
      <c r="A5553" s="5" t="s">
        <v>12523</v>
      </c>
      <c r="B5553" t="s">
        <v>12524</v>
      </c>
      <c r="C5553">
        <v>1</v>
      </c>
      <c r="D5553">
        <v>1</v>
      </c>
      <c r="E5553" t="str">
        <f t="array" ref="E5553">_xlfn.IFS(C5553&lt;&gt;2,_xlfn.IFS(D5553=0,"主角之一",D5553=1,"角色",D5553=2,"男主",D5553=3,"女主"),C5553=2,"")</f>
        <v>角色</v>
      </c>
      <c r="G5553" t="s">
        <v>1138</v>
      </c>
      <c r="I5553" t="str">
        <f t="array" ref="I5553">_xlfn.IFS(OR(C5553=0,C5553=3),_xlfn.IFS(H5553=0,"漫改",H5553=1,"轻改",H5553=2,"原创",H5553=3,"Gal改",H5553=4,"游改",H5553=5,"原创偶像",H5553=6,"国产原创",H5553=7,"小说改"),C5553&lt;&gt;0,"")</f>
        <v/>
      </c>
      <c r="J5553" s="16" t="s">
        <v>12478</v>
      </c>
      <c r="M5553" t="str">
        <f t="shared" si="87"/>
        <v>春夏秋冬のん，《我家大小姐不懂妖怪的常识》角色。</v>
      </c>
      <c r="O5553">
        <v>4</v>
      </c>
      <c r="P5553">
        <v>15</v>
      </c>
    </row>
    <row r="5554" spans="1:16">
      <c r="A5554" s="5" t="s">
        <v>12525</v>
      </c>
      <c r="B5554" t="s">
        <v>12526</v>
      </c>
      <c r="C5554">
        <v>2</v>
      </c>
      <c r="E5554" t="str">
        <f t="array" ref="E5554">_xlfn.IFS(C5554&lt;&gt;2,_xlfn.IFS(D5554=0,"主角之一",D5554=1,"角色",D5554=2,"男主",D5554=3,"女主"),C5554=2,"")</f>
        <v/>
      </c>
      <c r="I5554" t="str">
        <f t="array" ref="I5554">_xlfn.IFS(OR(C5554=0,C5554=3),_xlfn.IFS(H5554=0,"漫改",H5554=1,"轻改",H5554=2,"原创",H5554=3,"Gal改",H5554=4,"游改",H5554=5,"原创偶像",H5554=6,"国产原创",H5554=7,"小说改"),C5554&lt;&gt;0,"")</f>
        <v/>
      </c>
      <c r="J5554" s="16" t="s">
        <v>12478</v>
      </c>
      <c r="L5554" t="s">
        <v>68</v>
      </c>
      <c r="M5554" t="str">
        <f t="shared" si="87"/>
        <v>草薙京，游戏《拳皇》角色。</v>
      </c>
      <c r="O5554">
        <v>7</v>
      </c>
      <c r="P5554">
        <v>14</v>
      </c>
    </row>
    <row r="5555" spans="1:16">
      <c r="B5555" t="s">
        <v>12527</v>
      </c>
      <c r="C5555">
        <v>2</v>
      </c>
      <c r="E5555" t="str">
        <f t="array" ref="E5555">_xlfn.IFS(C5555&lt;&gt;2,_xlfn.IFS(D5555=0,"主角之一",D5555=1,"角色",D5555=2,"男主",D5555=3,"女主"),C5555=2,"")</f>
        <v/>
      </c>
      <c r="I5555" t="str">
        <f t="array" ref="I5555">_xlfn.IFS(OR(C5555=0,C5555=3),_xlfn.IFS(H5555=0,"漫改",H5555=1,"轻改",H5555=2,"原创",H5555=3,"Gal改",H5555=4,"游改",H5555=5,"原创偶像",H5555=6,"国产原创",H5555=7,"小说改"),C5555&lt;&gt;0,"")</f>
        <v/>
      </c>
      <c r="J5555" s="16" t="s">
        <v>12478</v>
      </c>
      <c r="L5555" t="s">
        <v>1597</v>
      </c>
      <c r="M5555" t="str">
        <f t="shared" si="87"/>
        <v>可波·卡娜埃露，知名vtuber。</v>
      </c>
    </row>
    <row r="5556" spans="1:16">
      <c r="B5556" t="s">
        <v>12528</v>
      </c>
      <c r="C5556">
        <v>2</v>
      </c>
      <c r="E5556" t="str">
        <f t="array" ref="E5556">_xlfn.IFS(C5556&lt;&gt;2,_xlfn.IFS(D5556=0,"主角之一",D5556=1,"角色",D5556=2,"男主",D5556=3,"女主"),C5556=2,"")</f>
        <v/>
      </c>
      <c r="I5556" t="str">
        <f t="array" ref="I5556">_xlfn.IFS(OR(C5556=0,C5556=3),_xlfn.IFS(H5556=0,"漫改",H5556=1,"轻改",H5556=2,"原创",H5556=3,"Gal改",H5556=4,"游改",H5556=5,"原创偶像",H5556=6,"国产原创",H5556=7,"小说改"),C5556&lt;&gt;0,"")</f>
        <v/>
      </c>
      <c r="J5556" s="16" t="s">
        <v>12478</v>
      </c>
      <c r="L5556" t="s">
        <v>830</v>
      </c>
      <c r="M5556" t="str">
        <f t="shared" si="87"/>
        <v>雪狐桑，b站虚拟up主。</v>
      </c>
    </row>
    <row r="5557" spans="1:16">
      <c r="B5557" t="s">
        <v>12529</v>
      </c>
      <c r="C5557">
        <v>2</v>
      </c>
      <c r="E5557" t="str">
        <f t="array" ref="E5557">_xlfn.IFS(C5557&lt;&gt;2,_xlfn.IFS(D5557=0,"主角之一",D5557=1,"角色",D5557=2,"男主",D5557=3,"女主"),C5557=2,"")</f>
        <v/>
      </c>
      <c r="I5557" t="str">
        <f t="array" ref="I5557">_xlfn.IFS(OR(C5557=0,C5557=3),_xlfn.IFS(H5557=0,"漫改",H5557=1,"轻改",H5557=2,"原创",H5557=3,"Gal改",H5557=4,"游改",H5557=5,"原创偶像",H5557=6,"国产原创",H5557=7,"小说改"),C5557&lt;&gt;0,"")</f>
        <v/>
      </c>
      <c r="J5557" s="16" t="s">
        <v>12478</v>
      </c>
      <c r="L5557" t="s">
        <v>830</v>
      </c>
      <c r="M5557" t="str">
        <f t="shared" si="87"/>
        <v>烛灵儿，b站虚拟up主。</v>
      </c>
    </row>
    <row r="5558" spans="1:16">
      <c r="A5558" s="5" t="s">
        <v>12538</v>
      </c>
      <c r="B5558" t="s">
        <v>12539</v>
      </c>
      <c r="C5558">
        <v>0</v>
      </c>
      <c r="D5558">
        <v>2</v>
      </c>
      <c r="E5558" t="str">
        <f t="array" ref="E5558">_xlfn.IFS(C5558&lt;&gt;2,_xlfn.IFS(D5558=0,"主角之一",D5558=1,"角色",D5558=2,"男主",D5558=3,"女主"),C5558=2,"")</f>
        <v>男主</v>
      </c>
      <c r="G5558" t="s">
        <v>12540</v>
      </c>
      <c r="H5558">
        <v>1</v>
      </c>
      <c r="I5558" t="str">
        <f t="array" ref="I5558">_xlfn.IFS(OR(C5558=0,C5558=3),_xlfn.IFS(H5558=0,"漫改",H5558=1,"轻改",H5558=2,"原创",H5558=3,"Gal改",H5558=4,"游改",H5558=5,"原创偶像",H5558=6,"国产原创",H5558=7,"小说改"),C5558&lt;&gt;0,"")</f>
        <v>轻改</v>
      </c>
      <c r="J5558" s="16" t="s">
        <v>12532</v>
      </c>
      <c r="M5558" t="str">
        <f t="shared" si="87"/>
        <v>浅村悠太，轻改动画《义妹生活》男主。</v>
      </c>
      <c r="O5558">
        <v>16</v>
      </c>
      <c r="P5558">
        <v>44</v>
      </c>
    </row>
    <row r="5559" spans="1:16">
      <c r="A5559" s="5" t="s">
        <v>12533</v>
      </c>
      <c r="B5559" t="s">
        <v>12534</v>
      </c>
      <c r="C5559">
        <v>0</v>
      </c>
      <c r="D5559">
        <v>1</v>
      </c>
      <c r="E5559" t="str">
        <f t="array" ref="E5559">_xlfn.IFS(C5559&lt;&gt;2,_xlfn.IFS(D5559=0,"主角之一",D5559=1,"角色",D5559=2,"男主",D5559=3,"女主"),C5559=2,"")</f>
        <v>角色</v>
      </c>
      <c r="G5559" t="s">
        <v>1240</v>
      </c>
      <c r="H5559">
        <v>2</v>
      </c>
      <c r="I5559" t="str">
        <f t="array" ref="I5559">_xlfn.IFS(OR(C5559=0,C5559=3),_xlfn.IFS(H5559=0,"漫改",H5559=1,"轻改",H5559=2,"原创",H5559=3,"Gal改",H5559=4,"游改",H5559=5,"原创偶像",H5559=6,"国产原创",H5559=7,"小说改"),C5559&lt;&gt;0,"")</f>
        <v>原创</v>
      </c>
      <c r="J5559" s="16" t="s">
        <v>12532</v>
      </c>
      <c r="M5559" t="str">
        <f t="shared" si="87"/>
        <v>汉娜·尤丝缇娜·马尔塞尤，原创动画《强袭魔女》角色。</v>
      </c>
      <c r="O5559">
        <v>1</v>
      </c>
      <c r="P5559">
        <v>13</v>
      </c>
    </row>
    <row r="5560" spans="1:16">
      <c r="A5560" s="5" t="s">
        <v>12535</v>
      </c>
      <c r="B5560" t="s">
        <v>12536</v>
      </c>
      <c r="C5560">
        <v>0</v>
      </c>
      <c r="D5560">
        <v>1</v>
      </c>
      <c r="E5560" t="str">
        <f t="array" ref="E5560">_xlfn.IFS(C5560&lt;&gt;2,_xlfn.IFS(D5560=0,"主角之一",D5560=1,"角色",D5560=2,"男主",D5560=3,"女主"),C5560=2,"")</f>
        <v>角色</v>
      </c>
      <c r="G5560" t="s">
        <v>596</v>
      </c>
      <c r="H5560">
        <v>0</v>
      </c>
      <c r="I5560" t="str">
        <f t="array" ref="I5560">_xlfn.IFS(OR(C5560=0,C5560=3),_xlfn.IFS(H5560=0,"漫改",H5560=1,"轻改",H5560=2,"原创",H5560=3,"Gal改",H5560=4,"游改",H5560=5,"原创偶像",H5560=6,"国产原创",H5560=7,"小说改"),C5560&lt;&gt;0,"")</f>
        <v>漫改</v>
      </c>
      <c r="J5560" s="16" t="s">
        <v>12532</v>
      </c>
      <c r="M5560" t="str">
        <f t="shared" si="87"/>
        <v>赤座茜，漫改动画《摇曳百合》角色。</v>
      </c>
      <c r="O5560">
        <v>27</v>
      </c>
      <c r="P5560">
        <v>64</v>
      </c>
    </row>
    <row r="5561" spans="1:16">
      <c r="A5561" s="5" t="s">
        <v>12530</v>
      </c>
      <c r="B5561" t="s">
        <v>12531</v>
      </c>
      <c r="C5561">
        <v>0</v>
      </c>
      <c r="D5561">
        <v>1</v>
      </c>
      <c r="E5561" t="str">
        <f t="array" ref="E5561">_xlfn.IFS(C5561&lt;&gt;2,_xlfn.IFS(D5561=0,"主角之一",D5561=1,"角色",D5561=2,"男主",D5561=3,"女主"),C5561=2,"")</f>
        <v>角色</v>
      </c>
      <c r="G5561" t="s">
        <v>1194</v>
      </c>
      <c r="H5561">
        <v>0</v>
      </c>
      <c r="I5561" t="str">
        <f t="array" ref="I5561">_xlfn.IFS(OR(C5561=0,C5561=3),_xlfn.IFS(H5561=0,"漫改",H5561=1,"轻改",H5561=2,"原创",H5561=3,"Gal改",H5561=4,"游改",H5561=5,"原创偶像",H5561=6,"国产原创",H5561=7,"小说改"),C5561&lt;&gt;0,"")</f>
        <v>漫改</v>
      </c>
      <c r="J5561" s="16" t="s">
        <v>12532</v>
      </c>
      <c r="M5561" t="str">
        <f t="shared" si="87"/>
        <v>梅洛，漫改动画《死亡笔记》角色。</v>
      </c>
      <c r="O5561">
        <v>11</v>
      </c>
      <c r="P5561">
        <v>26</v>
      </c>
    </row>
    <row r="5562" spans="1:16">
      <c r="B5562" t="s">
        <v>12537</v>
      </c>
      <c r="C5562">
        <v>0</v>
      </c>
      <c r="D5562">
        <v>1</v>
      </c>
      <c r="E5562" t="str">
        <f t="array" ref="E5562">_xlfn.IFS(C5562&lt;&gt;2,_xlfn.IFS(D5562=0,"主角之一",D5562=1,"角色",D5562=2,"男主",D5562=3,"女主"),C5562=2,"")</f>
        <v>角色</v>
      </c>
      <c r="G5562" t="s">
        <v>3730</v>
      </c>
      <c r="H5562">
        <v>0</v>
      </c>
      <c r="I5562" t="str">
        <f t="array" ref="I5562">_xlfn.IFS(OR(C5562=0,C5562=3),_xlfn.IFS(H5562=0,"漫改",H5562=1,"轻改",H5562=2,"原创",H5562=3,"Gal改",H5562=4,"游改",H5562=5,"原创偶像",H5562=6,"国产原创",H5562=7,"小说改"),C5562&lt;&gt;0,"")</f>
        <v>漫改</v>
      </c>
      <c r="J5562" s="16" t="s">
        <v>12532</v>
      </c>
      <c r="M5562" t="str">
        <f t="shared" si="87"/>
        <v>波丽娜・里维斯卡亚，漫改动画《彼方的阿斯特拉》角色。</v>
      </c>
    </row>
    <row r="5563" spans="1:16">
      <c r="A5563" s="5" t="s">
        <v>12541</v>
      </c>
      <c r="B5563" t="s">
        <v>12542</v>
      </c>
      <c r="C5563">
        <v>1</v>
      </c>
      <c r="D5563">
        <v>1</v>
      </c>
      <c r="E5563" t="str">
        <f t="array" ref="E5563">_xlfn.IFS(C5563&lt;&gt;2,_xlfn.IFS(D5563=0,"主角之一",D5563=1,"角色",D5563=2,"男主",D5563=3,"女主"),C5563=2,"")</f>
        <v>角色</v>
      </c>
      <c r="G5563" t="s">
        <v>3911</v>
      </c>
      <c r="I5563" t="str">
        <f t="array" ref="I5563">_xlfn.IFS(OR(C5563=0,C5563=3),_xlfn.IFS(H5563=0,"漫改",H5563=1,"轻改",H5563=2,"原创",H5563=3,"Gal改",H5563=4,"游改",H5563=5,"原创偶像",H5563=6,"国产原创",H5563=7,"小说改"),C5563&lt;&gt;0,"")</f>
        <v/>
      </c>
      <c r="J5563" s="16" t="s">
        <v>12532</v>
      </c>
      <c r="M5563" t="str">
        <f t="shared" si="87"/>
        <v>仓野弥惠 &amp; 仓野绘麻，《仓野家的双胞胎故事》角色。</v>
      </c>
      <c r="O5563">
        <v>8</v>
      </c>
      <c r="P5563">
        <v>26</v>
      </c>
    </row>
    <row r="5564" spans="1:16">
      <c r="A5564" s="5" t="s">
        <v>12543</v>
      </c>
      <c r="B5564" t="s">
        <v>12544</v>
      </c>
      <c r="C5564">
        <v>1</v>
      </c>
      <c r="D5564">
        <v>0</v>
      </c>
      <c r="E5564" t="str">
        <f t="array" ref="E5564">_xlfn.IFS(C5564&lt;&gt;2,_xlfn.IFS(D5564=0,"主角之一",D5564=1,"角色",D5564=2,"男主",D5564=3,"女主"),C5564=2,"")</f>
        <v>主角之一</v>
      </c>
      <c r="G5564" t="s">
        <v>2371</v>
      </c>
      <c r="I5564" t="str">
        <f t="array" ref="I5564">_xlfn.IFS(OR(C5564=0,C5564=3),_xlfn.IFS(H5564=0,"漫改",H5564=1,"轻改",H5564=2,"原创",H5564=3,"Gal改",H5564=4,"游改",H5564=5,"原创偶像",H5564=6,"国产原创",H5564=7,"小说改"),C5564&lt;&gt;0,"")</f>
        <v/>
      </c>
      <c r="J5564" s="16" t="s">
        <v>12532</v>
      </c>
      <c r="M5564" t="str">
        <f t="shared" si="87"/>
        <v>奥莉艾塔·库洛诺·伊斯塔丽嘉·吉娜斯缇尔，《魔卡魅恋！》主角之一。</v>
      </c>
      <c r="O5564">
        <v>15</v>
      </c>
      <c r="P5564">
        <v>28</v>
      </c>
    </row>
    <row r="5565" spans="1:16">
      <c r="A5565" s="5" t="s">
        <v>12545</v>
      </c>
      <c r="B5565" t="s">
        <v>12546</v>
      </c>
      <c r="C5565">
        <v>1</v>
      </c>
      <c r="D5565">
        <v>0</v>
      </c>
      <c r="E5565" t="str">
        <f t="array" ref="E5565">_xlfn.IFS(C5565&lt;&gt;2,_xlfn.IFS(D5565=0,"主角之一",D5565=1,"角色",D5565=2,"男主",D5565=3,"女主"),C5565=2,"")</f>
        <v>主角之一</v>
      </c>
      <c r="G5565" t="s">
        <v>12547</v>
      </c>
      <c r="I5565" t="str">
        <f t="array" ref="I5565">_xlfn.IFS(OR(C5565=0,C5565=3),_xlfn.IFS(H5565=0,"漫改",H5565=1,"轻改",H5565=2,"原创",H5565=3,"Gal改",H5565=4,"游改",H5565=5,"原创偶像",H5565=6,"国产原创",H5565=7,"小说改"),C5565&lt;&gt;0,"")</f>
        <v/>
      </c>
      <c r="J5565" s="16" t="s">
        <v>12532</v>
      </c>
      <c r="M5565" t="str">
        <f t="shared" si="87"/>
        <v>田島恵麻，《11eyes -Resona Forma- 》主角之一。</v>
      </c>
      <c r="O5565">
        <v>2</v>
      </c>
      <c r="P5565">
        <v>5</v>
      </c>
    </row>
    <row r="5566" spans="1:16">
      <c r="A5566" s="5" t="s">
        <v>12548</v>
      </c>
      <c r="B5566" t="s">
        <v>12549</v>
      </c>
      <c r="C5566">
        <v>1</v>
      </c>
      <c r="D5566">
        <v>0</v>
      </c>
      <c r="E5566" t="str">
        <f t="array" ref="E5566">_xlfn.IFS(C5566&lt;&gt;2,_xlfn.IFS(D5566=0,"主角之一",D5566=1,"角色",D5566=2,"男主",D5566=3,"女主"),C5566=2,"")</f>
        <v>主角之一</v>
      </c>
      <c r="G5566" t="s">
        <v>12550</v>
      </c>
      <c r="I5566" t="str">
        <f t="array" ref="I5566">_xlfn.IFS(OR(C5566=0,C5566=3),_xlfn.IFS(H5566=0,"漫改",H5566=1,"轻改",H5566=2,"原创",H5566=3,"Gal改",H5566=4,"游改",H5566=5,"原创偶像",H5566=6,"国产原创",H5566=7,"小说改"),C5566&lt;&gt;0,"")</f>
        <v/>
      </c>
      <c r="J5566" s="16" t="s">
        <v>12532</v>
      </c>
      <c r="M5566" t="str">
        <f t="shared" si="87"/>
        <v>綿谷梓，《僕の未来は、恋と課金と。～Charge To The Future～》主角之一。</v>
      </c>
      <c r="O5566">
        <v>1</v>
      </c>
      <c r="P5566">
        <v>9</v>
      </c>
    </row>
    <row r="5567" spans="1:16">
      <c r="A5567" s="5" t="s">
        <v>12551</v>
      </c>
      <c r="B5567" t="s">
        <v>12552</v>
      </c>
      <c r="C5567">
        <v>2</v>
      </c>
      <c r="E5567" t="str">
        <f t="array" ref="E5567">_xlfn.IFS(C5567&lt;&gt;2,_xlfn.IFS(D5567=0,"主角之一",D5567=1,"角色",D5567=2,"男主",D5567=3,"女主"),C5567=2,"")</f>
        <v/>
      </c>
      <c r="I5567" t="str">
        <f t="array" ref="I5567">_xlfn.IFS(OR(C5567=0,C5567=3),_xlfn.IFS(H5567=0,"漫改",H5567=1,"轻改",H5567=2,"原创",H5567=3,"Gal改",H5567=4,"游改",H5567=5,"原创偶像",H5567=6,"国产原创",H5567=7,"小说改"),C5567&lt;&gt;0,"")</f>
        <v/>
      </c>
      <c r="J5567" s="16" t="s">
        <v>12532</v>
      </c>
      <c r="L5567" t="s">
        <v>1597</v>
      </c>
      <c r="M5567" t="str">
        <f t="shared" si="87"/>
        <v>百鬼绫目，知名vtuber。</v>
      </c>
      <c r="O5567">
        <v>9</v>
      </c>
      <c r="P5567">
        <v>42</v>
      </c>
    </row>
    <row r="5568" spans="1:16">
      <c r="A5568" s="5" t="s">
        <v>12583</v>
      </c>
      <c r="B5568" t="s">
        <v>12584</v>
      </c>
      <c r="C5568">
        <v>0</v>
      </c>
      <c r="D5568">
        <v>1</v>
      </c>
      <c r="E5568" t="str">
        <f t="array" ref="E5568">_xlfn.IFS(C5568&lt;&gt;2,_xlfn.IFS(D5568=0,"主角之一",D5568=1,"角色",D5568=2,"男主",D5568=3,"女主"),C5568=2,"")</f>
        <v>角色</v>
      </c>
      <c r="G5568" t="s">
        <v>2789</v>
      </c>
      <c r="H5568">
        <v>2</v>
      </c>
      <c r="I5568" t="str">
        <f t="array" ref="I5568">_xlfn.IFS(OR(C5568=0,C5568=3),_xlfn.IFS(H5568=0,"漫改",H5568=1,"轻改",H5568=2,"原创",H5568=3,"Gal改",H5568=4,"游改",H5568=5,"原创偶像",H5568=6,"国产原创",H5568=7,"小说改"),C5568&lt;&gt;0,"")</f>
        <v>原创</v>
      </c>
      <c r="J5568" s="16" t="s">
        <v>12556</v>
      </c>
      <c r="M5568" t="str">
        <f t="shared" si="87"/>
        <v>石屋萌乃，原创动画《顶点!!!!!!!!!!!!!!!》角色。</v>
      </c>
      <c r="O5568">
        <v>5</v>
      </c>
      <c r="P5568">
        <v>14</v>
      </c>
    </row>
    <row r="5569" spans="1:16">
      <c r="A5569" s="5" t="s">
        <v>12553</v>
      </c>
      <c r="B5569" t="s">
        <v>12554</v>
      </c>
      <c r="C5569">
        <v>0</v>
      </c>
      <c r="D5569">
        <v>0</v>
      </c>
      <c r="E5569" t="str">
        <f t="array" ref="E5569">_xlfn.IFS(C5569&lt;&gt;2,_xlfn.IFS(D5569=0,"主角之一",D5569=1,"角色",D5569=2,"男主",D5569=3,"女主"),C5569=2,"")</f>
        <v>主角之一</v>
      </c>
      <c r="G5569" t="s">
        <v>12555</v>
      </c>
      <c r="H5569">
        <v>0</v>
      </c>
      <c r="I5569" t="str">
        <f t="array" ref="I5569">_xlfn.IFS(OR(C5569=0,C5569=3),_xlfn.IFS(H5569=0,"漫改",H5569=1,"轻改",H5569=2,"原创",H5569=3,"Gal改",H5569=4,"游改",H5569=5,"原创偶像",H5569=6,"国产原创",H5569=7,"小说改"),C5569&lt;&gt;0,"")</f>
        <v>漫改</v>
      </c>
      <c r="J5569" s="16" t="s">
        <v>12556</v>
      </c>
      <c r="M5569" t="str">
        <f t="shared" si="87"/>
        <v>夏尔·凡多姆海威，漫改动画《黑执事》主角之一。</v>
      </c>
      <c r="O5569">
        <v>23</v>
      </c>
      <c r="P5569">
        <v>190</v>
      </c>
    </row>
    <row r="5570" spans="1:16">
      <c r="A5570" s="5" t="s">
        <v>12559</v>
      </c>
      <c r="B5570" t="s">
        <v>12560</v>
      </c>
      <c r="C5570">
        <v>0</v>
      </c>
      <c r="D5570">
        <v>2</v>
      </c>
      <c r="E5570" t="str">
        <f t="array" ref="E5570">_xlfn.IFS(C5570&lt;&gt;2,_xlfn.IFS(D5570=0,"主角之一",D5570=1,"角色",D5570=2,"男主",D5570=3,"女主"),C5570=2,"")</f>
        <v>男主</v>
      </c>
      <c r="G5570" t="s">
        <v>919</v>
      </c>
      <c r="H5570">
        <v>3</v>
      </c>
      <c r="I5570" t="str">
        <f t="array" ref="I5570">_xlfn.IFS(OR(C5570=0,C5570=3),_xlfn.IFS(H5570=0,"漫改",H5570=1,"轻改",H5570=2,"原创",H5570=3,"Gal改",H5570=4,"游改",H5570=5,"原创偶像",H5570=6,"国产原创",H5570=7,"小说改"),C5570&lt;&gt;0,"")</f>
        <v>Gal改</v>
      </c>
      <c r="J5570" s="16" t="s">
        <v>12556</v>
      </c>
      <c r="M5570" t="str">
        <f t="shared" si="87"/>
        <v>冈部伦太郎，Gal改动画《命运石之门》男主。</v>
      </c>
      <c r="O5570">
        <v>137</v>
      </c>
      <c r="P5570">
        <v>1013</v>
      </c>
    </row>
    <row r="5571" spans="1:16">
      <c r="A5571" s="5" t="s">
        <v>12561</v>
      </c>
      <c r="B5571" t="s">
        <v>12562</v>
      </c>
      <c r="C5571">
        <v>0</v>
      </c>
      <c r="D5571">
        <v>0</v>
      </c>
      <c r="E5571" t="str">
        <f t="array" ref="E5571">_xlfn.IFS(C5571&lt;&gt;2,_xlfn.IFS(D5571=0,"主角之一",D5571=1,"角色",D5571=2,"男主",D5571=3,"女主"),C5571=2,"")</f>
        <v>主角之一</v>
      </c>
      <c r="G5571" t="s">
        <v>1503</v>
      </c>
      <c r="H5571">
        <v>3</v>
      </c>
      <c r="I5571" t="str">
        <f t="array" ref="I5571">_xlfn.IFS(OR(C5571=0,C5571=3),_xlfn.IFS(H5571=0,"漫改",H5571=1,"轻改",H5571=2,"原创",H5571=3,"Gal改",H5571=4,"游改",H5571=5,"原创偶像",H5571=6,"国产原创",H5571=7,"小说改"),C5571&lt;&gt;0,"")</f>
        <v>Gal改</v>
      </c>
      <c r="J5571" s="16" t="s">
        <v>12556</v>
      </c>
      <c r="M5571" t="str">
        <f t="shared" si="87"/>
        <v>橘纯一，Gal改动画《圣诞之吻》主角之一。</v>
      </c>
      <c r="O5571">
        <v>37</v>
      </c>
      <c r="P5571">
        <v>26</v>
      </c>
    </row>
    <row r="5572" spans="1:16">
      <c r="A5572" s="5" t="s">
        <v>12563</v>
      </c>
      <c r="B5572" t="s">
        <v>12564</v>
      </c>
      <c r="C5572">
        <v>0</v>
      </c>
      <c r="D5572">
        <v>1</v>
      </c>
      <c r="E5572" t="str">
        <f t="array" ref="E5572">_xlfn.IFS(C5572&lt;&gt;2,_xlfn.IFS(D5572=0,"主角之一",D5572=1,"角色",D5572=2,"男主",D5572=3,"女主"),C5572=2,"")</f>
        <v>角色</v>
      </c>
      <c r="G5572" t="s">
        <v>3300</v>
      </c>
      <c r="H5572">
        <v>0</v>
      </c>
      <c r="I5572" t="str">
        <f t="array" ref="I5572">_xlfn.IFS(OR(C5572=0,C5572=3),_xlfn.IFS(H5572=0,"漫改",H5572=1,"轻改",H5572=2,"原创",H5572=3,"Gal改",H5572=4,"游改",H5572=5,"原创偶像",H5572=6,"国产原创",H5572=7,"小说改"),C5572&lt;&gt;0,"")</f>
        <v>漫改</v>
      </c>
      <c r="J5572" s="16" t="s">
        <v>12556</v>
      </c>
      <c r="M5572" t="str">
        <f t="shared" si="87"/>
        <v>阿吉，漫改动画《四驱兄弟》角色。</v>
      </c>
      <c r="O5572">
        <v>2</v>
      </c>
      <c r="P5572">
        <v>3</v>
      </c>
    </row>
    <row r="5573" spans="1:16">
      <c r="A5573" s="5" t="s">
        <v>12565</v>
      </c>
      <c r="B5573" t="s">
        <v>12566</v>
      </c>
      <c r="C5573">
        <v>0</v>
      </c>
      <c r="D5573">
        <v>0</v>
      </c>
      <c r="E5573" t="str">
        <f t="array" ref="E5573">_xlfn.IFS(C5573&lt;&gt;2,_xlfn.IFS(D5573=0,"主角之一",D5573=1,"角色",D5573=2,"男主",D5573=3,"女主"),C5573=2,"")</f>
        <v>主角之一</v>
      </c>
      <c r="G5573" t="s">
        <v>957</v>
      </c>
      <c r="H5573">
        <v>2</v>
      </c>
      <c r="I5573" t="str">
        <f t="array" ref="I5573">_xlfn.IFS(OR(C5573=0,C5573=3),_xlfn.IFS(H5573=0,"漫改",H5573=1,"轻改",H5573=2,"原创",H5573=3,"Gal改",H5573=4,"游改",H5573=5,"原创偶像",H5573=6,"国产原创",H5573=7,"小说改"),C5573&lt;&gt;0,"")</f>
        <v>原创</v>
      </c>
      <c r="J5573" s="16" t="s">
        <v>12556</v>
      </c>
      <c r="M5573" t="str">
        <f t="shared" si="87"/>
        <v>龙崎怜，原创动画《Free!》主角之一。</v>
      </c>
      <c r="O5573">
        <v>9</v>
      </c>
      <c r="P5573">
        <v>28</v>
      </c>
    </row>
    <row r="5574" spans="1:16">
      <c r="A5574" s="5" t="s">
        <v>12567</v>
      </c>
      <c r="B5574" t="s">
        <v>12568</v>
      </c>
      <c r="C5574">
        <v>0</v>
      </c>
      <c r="D5574">
        <v>1</v>
      </c>
      <c r="E5574" t="str">
        <f t="array" ref="E5574">_xlfn.IFS(C5574&lt;&gt;2,_xlfn.IFS(D5574=0,"主角之一",D5574=1,"角色",D5574=2,"男主",D5574=3,"女主"),C5574=2,"")</f>
        <v>角色</v>
      </c>
      <c r="G5574" t="s">
        <v>6449</v>
      </c>
      <c r="H5574">
        <v>4</v>
      </c>
      <c r="I5574" t="str">
        <f t="array" ref="I5574">_xlfn.IFS(OR(C5574=0,C5574=3),_xlfn.IFS(H5574=0,"漫改",H5574=1,"轻改",H5574=2,"原创",H5574=3,"Gal改",H5574=4,"游改",H5574=5,"原创偶像",H5574=6,"国产原创",H5574=7,"小说改"),C5574&lt;&gt;0,"")</f>
        <v>游改</v>
      </c>
      <c r="J5574" s="16" t="s">
        <v>12556</v>
      </c>
      <c r="M5574" t="str">
        <f t="shared" si="87"/>
        <v>中岛直美，游改动画《尸体派对》角色。</v>
      </c>
      <c r="O5574">
        <v>7</v>
      </c>
      <c r="P5574">
        <v>12</v>
      </c>
    </row>
    <row r="5575" spans="1:16">
      <c r="A5575" s="5" t="s">
        <v>12569</v>
      </c>
      <c r="B5575" t="s">
        <v>12570</v>
      </c>
      <c r="C5575">
        <v>0</v>
      </c>
      <c r="D5575">
        <v>0</v>
      </c>
      <c r="E5575" t="str">
        <f t="array" ref="E5575">_xlfn.IFS(C5575&lt;&gt;2,_xlfn.IFS(D5575=0,"主角之一",D5575=1,"角色",D5575=2,"男主",D5575=3,"女主"),C5575=2,"")</f>
        <v>主角之一</v>
      </c>
      <c r="G5575" t="s">
        <v>3651</v>
      </c>
      <c r="H5575">
        <v>0</v>
      </c>
      <c r="I5575" t="str">
        <f t="array" ref="I5575">_xlfn.IFS(OR(C5575=0,C5575=3),_xlfn.IFS(H5575=0,"漫改",H5575=1,"轻改",H5575=2,"原创",H5575=3,"Gal改",H5575=4,"游改",H5575=5,"原创偶像",H5575=6,"国产原创",H5575=7,"小说改"),C5575&lt;&gt;0,"")</f>
        <v>漫改</v>
      </c>
      <c r="J5575" s="16" t="s">
        <v>12556</v>
      </c>
      <c r="M5575" t="str">
        <f t="shared" si="87"/>
        <v>塔矢亮，漫改动画《棋魂》主角之一。</v>
      </c>
      <c r="O5575">
        <v>28</v>
      </c>
      <c r="P5575">
        <v>105</v>
      </c>
    </row>
    <row r="5576" spans="1:16">
      <c r="A5576" s="5" t="s">
        <v>12571</v>
      </c>
      <c r="B5576" t="s">
        <v>12572</v>
      </c>
      <c r="C5576">
        <v>0</v>
      </c>
      <c r="D5576">
        <v>0</v>
      </c>
      <c r="E5576" t="str">
        <f t="array" ref="E5576">_xlfn.IFS(C5576&lt;&gt;2,_xlfn.IFS(D5576=0,"主角之一",D5576=1,"角色",D5576=2,"男主",D5576=3,"女主"),C5576=2,"")</f>
        <v>主角之一</v>
      </c>
      <c r="G5576" t="s">
        <v>1231</v>
      </c>
      <c r="H5576">
        <v>0</v>
      </c>
      <c r="I5576" t="str">
        <f t="array" ref="I5576">_xlfn.IFS(OR(C5576=0,C5576=3),_xlfn.IFS(H5576=0,"漫改",H5576=1,"轻改",H5576=2,"原创",H5576=3,"Gal改",H5576=4,"游改",H5576=5,"原创偶像",H5576=6,"国产原创",H5576=7,"小说改"),C5576&lt;&gt;0,"")</f>
        <v>漫改</v>
      </c>
      <c r="J5576" s="16" t="s">
        <v>12556</v>
      </c>
      <c r="M5576" t="str">
        <f t="shared" si="87"/>
        <v>白桦梨沙，漫改动画《东京喰种:re》主角之一。</v>
      </c>
      <c r="O5576">
        <v>5</v>
      </c>
      <c r="P5576">
        <v>5</v>
      </c>
    </row>
    <row r="5577" spans="1:16">
      <c r="A5577" s="5" t="s">
        <v>12573</v>
      </c>
      <c r="B5577" t="s">
        <v>12574</v>
      </c>
      <c r="C5577">
        <v>0</v>
      </c>
      <c r="D5577">
        <v>1</v>
      </c>
      <c r="E5577" t="str">
        <f t="array" ref="E5577">_xlfn.IFS(C5577&lt;&gt;2,_xlfn.IFS(D5577=0,"主角之一",D5577=1,"角色",D5577=2,"男主",D5577=3,"女主"),C5577=2,"")</f>
        <v>角色</v>
      </c>
      <c r="G5577" t="s">
        <v>1197</v>
      </c>
      <c r="H5577">
        <v>2</v>
      </c>
      <c r="I5577" t="str">
        <f t="array" ref="I5577">_xlfn.IFS(OR(C5577=0,C5577=3),_xlfn.IFS(H5577=0,"漫改",H5577=1,"轻改",H5577=2,"原创",H5577=3,"Gal改",H5577=4,"游改",H5577=5,"原创偶像",H5577=6,"国产原创",H5577=7,"小说改"),C5577&lt;&gt;0,"")</f>
        <v>原创</v>
      </c>
      <c r="J5577" s="16" t="s">
        <v>12556</v>
      </c>
      <c r="M5577" t="str">
        <f t="shared" ref="M5577:M5640" si="88">_xlfn.CONCAT(_xlfn.IFS(C5577=0,_xlfn.CONCAT(B5577,"，",I5577,"动画","《",G5577,"》",E5577,"。"),C5577=1,_xlfn.CONCAT(B5577,"，《",G5577,"》",E5577,"。"),C5577=2,_xlfn.CONCAT(B5577,"，",L5577),C5577=3,_xlfn.CONCAT(B5577,"，动画电影《",G5577,"》",E5577,"。")),_xlfn.IFS(K5577=1,"【芳文社】",K5577=0,""))</f>
        <v>梅瑟·埃勒菲尔德，原创动画《超时空要塞Δ》角色。</v>
      </c>
      <c r="O5577">
        <v>13</v>
      </c>
      <c r="P5577">
        <v>5</v>
      </c>
    </row>
    <row r="5578" spans="1:16">
      <c r="A5578" s="5" t="s">
        <v>12557</v>
      </c>
      <c r="B5578" t="s">
        <v>12558</v>
      </c>
      <c r="C5578">
        <v>0</v>
      </c>
      <c r="D5578">
        <v>1</v>
      </c>
      <c r="E5578" t="str">
        <f t="array" ref="E5578">_xlfn.IFS(C5578&lt;&gt;2,_xlfn.IFS(D5578=0,"主角之一",D5578=1,"角色",D5578=2,"男主",D5578=3,"女主"),C5578=2,"")</f>
        <v>角色</v>
      </c>
      <c r="G5578" t="s">
        <v>1447</v>
      </c>
      <c r="H5578">
        <v>3</v>
      </c>
      <c r="I5578" t="str">
        <f t="array" ref="I5578">_xlfn.IFS(OR(C5578=0,C5578=3),_xlfn.IFS(H5578=0,"漫改",H5578=1,"轻改",H5578=2,"原创",H5578=3,"Gal改",H5578=4,"游改",H5578=5,"原创偶像",H5578=6,"国产原创",H5578=7,"小说改"),C5578&lt;&gt;0,"")</f>
        <v>Gal改</v>
      </c>
      <c r="J5578" s="16" t="s">
        <v>12556</v>
      </c>
      <c r="M5578" t="str">
        <f t="shared" si="88"/>
        <v>大空寺亚由，Gal改动画《你所期望的永远》角色。</v>
      </c>
      <c r="O5578">
        <v>14</v>
      </c>
      <c r="P5578">
        <v>31</v>
      </c>
    </row>
    <row r="5579" spans="1:16">
      <c r="A5579" s="5" t="s">
        <v>12575</v>
      </c>
      <c r="B5579" t="s">
        <v>12576</v>
      </c>
      <c r="C5579">
        <v>0</v>
      </c>
      <c r="D5579">
        <v>0</v>
      </c>
      <c r="E5579" t="str">
        <f t="array" ref="E5579">_xlfn.IFS(C5579&lt;&gt;2,_xlfn.IFS(D5579=0,"主角之一",D5579=1,"角色",D5579=2,"男主",D5579=3,"女主"),C5579=2,"")</f>
        <v>主角之一</v>
      </c>
      <c r="G5579" t="s">
        <v>10588</v>
      </c>
      <c r="H5579">
        <v>6</v>
      </c>
      <c r="I5579" t="str">
        <f t="array" ref="I5579">_xlfn.IFS(OR(C5579=0,C5579=3),_xlfn.IFS(H5579=0,"漫改",H5579=1,"轻改",H5579=2,"原创",H5579=3,"Gal改",H5579=4,"游改",H5579=5,"原创偶像",H5579=6,"国产原创",H5579=7,"小说改"),C5579&lt;&gt;0,"")</f>
        <v>国产原创</v>
      </c>
      <c r="J5579" s="16" t="s">
        <v>12556</v>
      </c>
      <c r="M5579" t="str">
        <f t="shared" si="88"/>
        <v>格瑞，国产原创动画《凹凸世界》主角之一。</v>
      </c>
      <c r="O5579">
        <v>2</v>
      </c>
      <c r="P5579">
        <v>7</v>
      </c>
    </row>
    <row r="5580" spans="1:16">
      <c r="A5580" s="5" t="s">
        <v>12577</v>
      </c>
      <c r="B5580" t="s">
        <v>12578</v>
      </c>
      <c r="C5580">
        <v>0</v>
      </c>
      <c r="D5580">
        <v>0</v>
      </c>
      <c r="E5580" t="str">
        <f t="array" ref="E5580">_xlfn.IFS(C5580&lt;&gt;2,_xlfn.IFS(D5580=0,"主角之一",D5580=1,"角色",D5580=2,"男主",D5580=3,"女主"),C5580=2,"")</f>
        <v>主角之一</v>
      </c>
      <c r="G5580" t="s">
        <v>2945</v>
      </c>
      <c r="H5580">
        <v>2</v>
      </c>
      <c r="I5580" t="str">
        <f t="array" ref="I5580">_xlfn.IFS(OR(C5580=0,C5580=3),_xlfn.IFS(H5580=0,"漫改",H5580=1,"轻改",H5580=2,"原创",H5580=3,"Gal改",H5580=4,"游改",H5580=5,"原创偶像",H5580=6,"国产原创",H5580=7,"小说改"),C5580&lt;&gt;0,"")</f>
        <v>原创</v>
      </c>
      <c r="J5580" s="16" t="s">
        <v>12556</v>
      </c>
      <c r="K5580"/>
      <c r="M5580" t="str">
        <f t="shared" si="88"/>
        <v>半藏门雪，原创动画《月影特工》主角之一。</v>
      </c>
      <c r="O5580">
        <v>6</v>
      </c>
      <c r="P5580">
        <v>35</v>
      </c>
    </row>
    <row r="5581" spans="1:16">
      <c r="A5581" s="5" t="s">
        <v>12579</v>
      </c>
      <c r="B5581" t="s">
        <v>12580</v>
      </c>
      <c r="C5581">
        <v>0</v>
      </c>
      <c r="D5581">
        <v>1</v>
      </c>
      <c r="E5581" t="str">
        <f t="array" ref="E5581">_xlfn.IFS(C5581&lt;&gt;2,_xlfn.IFS(D5581=0,"主角之一",D5581=1,"角色",D5581=2,"男主",D5581=3,"女主"),C5581=2,"")</f>
        <v>角色</v>
      </c>
      <c r="G5581" t="s">
        <v>252</v>
      </c>
      <c r="H5581">
        <v>0</v>
      </c>
      <c r="I5581" t="str">
        <f t="array" ref="I5581">_xlfn.IFS(OR(C5581=0,C5581=3),_xlfn.IFS(H5581=0,"漫改",H5581=1,"轻改",H5581=2,"原创",H5581=3,"Gal改",H5581=4,"游改",H5581=5,"原创偶像",H5581=6,"国产原创",H5581=7,"小说改"),C5581&lt;&gt;0,"")</f>
        <v>漫改</v>
      </c>
      <c r="J5581" s="16" t="s">
        <v>12556</v>
      </c>
      <c r="K5581" s="17">
        <v>1</v>
      </c>
      <c r="M5581" t="str">
        <f t="shared" si="88"/>
        <v>小仓紫苑，漫改动画《街角魔族》角色。【芳文社】</v>
      </c>
      <c r="O5581">
        <v>6</v>
      </c>
      <c r="P5581">
        <v>21</v>
      </c>
    </row>
    <row r="5582" spans="1:16">
      <c r="A5582" s="5" t="s">
        <v>12581</v>
      </c>
      <c r="B5582" t="s">
        <v>12582</v>
      </c>
      <c r="C5582">
        <v>0</v>
      </c>
      <c r="D5582">
        <v>1</v>
      </c>
      <c r="E5582" t="str">
        <f t="array" ref="E5582">_xlfn.IFS(C5582&lt;&gt;2,_xlfn.IFS(D5582=0,"主角之一",D5582=1,"角色",D5582=2,"男主",D5582=3,"女主"),C5582=2,"")</f>
        <v>角色</v>
      </c>
      <c r="G5582" t="s">
        <v>6737</v>
      </c>
      <c r="H5582">
        <v>0</v>
      </c>
      <c r="I5582" t="str">
        <f t="array" ref="I5582">_xlfn.IFS(OR(C5582=0,C5582=3),_xlfn.IFS(H5582=0,"漫改",H5582=1,"轻改",H5582=2,"原创",H5582=3,"Gal改",H5582=4,"游改",H5582=5,"原创偶像",H5582=6,"国产原创",H5582=7,"小说改"),C5582&lt;&gt;0,"")</f>
        <v>漫改</v>
      </c>
      <c r="J5582" s="16" t="s">
        <v>12556</v>
      </c>
      <c r="M5582" t="str">
        <f t="shared" si="88"/>
        <v>石动宁宁子，漫改动画《终末的后宫》角色。</v>
      </c>
      <c r="O5582">
        <v>3</v>
      </c>
      <c r="P5582">
        <v>14</v>
      </c>
    </row>
    <row r="5583" spans="1:16">
      <c r="A5583" s="5" t="s">
        <v>12589</v>
      </c>
      <c r="B5583" t="s">
        <v>12590</v>
      </c>
      <c r="C5583">
        <v>1</v>
      </c>
      <c r="D5583">
        <v>0</v>
      </c>
      <c r="E5583" t="str">
        <f t="array" ref="E5583">_xlfn.IFS(C5583&lt;&gt;2,_xlfn.IFS(D5583=0,"主角之一",D5583=1,"角色",D5583=2,"男主",D5583=3,"女主"),C5583=2,"")</f>
        <v>主角之一</v>
      </c>
      <c r="G5583" t="s">
        <v>183</v>
      </c>
      <c r="I5583" t="str">
        <f t="array" ref="I5583">_xlfn.IFS(OR(C5583=0,C5583=3),_xlfn.IFS(H5583=0,"漫改",H5583=1,"轻改",H5583=2,"原创",H5583=3,"Gal改",H5583=4,"游改",H5583=5,"原创偶像",H5583=6,"国产原创",H5583=7,"小说改"),C5583&lt;&gt;0,"")</f>
        <v/>
      </c>
      <c r="J5583" s="16" t="s">
        <v>12556</v>
      </c>
      <c r="M5583" t="str">
        <f t="shared" si="88"/>
        <v>李映夏，《炽焰天穹》主角之一。</v>
      </c>
      <c r="O5583">
        <v>8</v>
      </c>
      <c r="P5583">
        <v>14</v>
      </c>
    </row>
    <row r="5584" spans="1:16">
      <c r="A5584" s="5" t="s">
        <v>12585</v>
      </c>
      <c r="B5584" t="s">
        <v>12586</v>
      </c>
      <c r="C5584">
        <v>1</v>
      </c>
      <c r="D5584">
        <v>1</v>
      </c>
      <c r="E5584" t="str">
        <f t="array" ref="E5584">_xlfn.IFS(C5584&lt;&gt;2,_xlfn.IFS(D5584=0,"主角之一",D5584=1,"角色",D5584=2,"男主",D5584=3,"女主"),C5584=2,"")</f>
        <v>角色</v>
      </c>
      <c r="G5584" t="s">
        <v>1748</v>
      </c>
      <c r="I5584" t="str">
        <f t="array" ref="I5584">_xlfn.IFS(OR(C5584=0,C5584=3),_xlfn.IFS(H5584=0,"漫改",H5584=1,"轻改",H5584=2,"原创",H5584=3,"Gal改",H5584=4,"游改",H5584=5,"原创偶像",H5584=6,"国产原创",H5584=7,"小说改"),C5584&lt;&gt;0,"")</f>
        <v/>
      </c>
      <c r="J5584" s="16" t="s">
        <v>12556</v>
      </c>
      <c r="M5584" t="str">
        <f t="shared" si="88"/>
        <v>栗岛鬼灯，《缘染此叶、化作恋红》角色。</v>
      </c>
      <c r="O5584">
        <v>1</v>
      </c>
      <c r="P5584">
        <v>1</v>
      </c>
    </row>
    <row r="5585" spans="1:16">
      <c r="A5585" s="5" t="s">
        <v>12587</v>
      </c>
      <c r="B5585" t="s">
        <v>12588</v>
      </c>
      <c r="C5585">
        <v>1</v>
      </c>
      <c r="D5585">
        <v>0</v>
      </c>
      <c r="E5585" t="str">
        <f t="array" ref="E5585">_xlfn.IFS(C5585&lt;&gt;2,_xlfn.IFS(D5585=0,"主角之一",D5585=1,"角色",D5585=2,"男主",D5585=3,"女主"),C5585=2,"")</f>
        <v>主角之一</v>
      </c>
      <c r="G5585" t="s">
        <v>5345</v>
      </c>
      <c r="I5585" t="str">
        <f t="array" ref="I5585">_xlfn.IFS(OR(C5585=0,C5585=3),_xlfn.IFS(H5585=0,"漫改",H5585=1,"轻改",H5585=2,"原创",H5585=3,"Gal改",H5585=4,"游改",H5585=5,"原创偶像",H5585=6,"国产原创",H5585=7,"小说改"),C5585&lt;&gt;0,"")</f>
        <v/>
      </c>
      <c r="J5585" s="16" t="s">
        <v>12556</v>
      </c>
      <c r="M5585" t="str">
        <f t="shared" si="88"/>
        <v>梅利莎，《樱色之云绯色之恋》主角之一。</v>
      </c>
      <c r="O5585">
        <v>29</v>
      </c>
      <c r="P5585">
        <v>88</v>
      </c>
    </row>
    <row r="5586" spans="1:16">
      <c r="A5586" s="5" t="s">
        <v>12591</v>
      </c>
      <c r="B5586" t="s">
        <v>12592</v>
      </c>
      <c r="C5586">
        <v>2</v>
      </c>
      <c r="E5586" t="str">
        <f t="array" ref="E5586">_xlfn.IFS(C5586&lt;&gt;2,_xlfn.IFS(D5586=0,"主角之一",D5586=1,"角色",D5586=2,"男主",D5586=3,"女主"),C5586=2,"")</f>
        <v/>
      </c>
      <c r="I5586" t="str">
        <f t="array" ref="I5586">_xlfn.IFS(OR(C5586=0,C5586=3),_xlfn.IFS(H5586=0,"漫改",H5586=1,"轻改",H5586=2,"原创",H5586=3,"Gal改",H5586=4,"游改",H5586=5,"原创偶像",H5586=6,"国产原创",H5586=7,"小说改"),C5586&lt;&gt;0,"")</f>
        <v/>
      </c>
      <c r="J5586" s="16" t="s">
        <v>12556</v>
      </c>
      <c r="L5586" t="s">
        <v>8060</v>
      </c>
      <c r="M5586" t="str">
        <f t="shared" si="88"/>
        <v>田中眼蛇梦，游戏《超级弹丸论破2 再见了绝望学园》角色。</v>
      </c>
      <c r="O5586">
        <v>28</v>
      </c>
      <c r="P5586">
        <v>44</v>
      </c>
    </row>
    <row r="5587" spans="1:16">
      <c r="A5587" s="5" t="s">
        <v>12593</v>
      </c>
      <c r="B5587" t="s">
        <v>12594</v>
      </c>
      <c r="C5587">
        <v>2</v>
      </c>
      <c r="E5587" t="str">
        <f t="array" ref="E5587">_xlfn.IFS(C5587&lt;&gt;2,_xlfn.IFS(D5587=0,"主角之一",D5587=1,"角色",D5587=2,"男主",D5587=3,"女主"),C5587=2,"")</f>
        <v/>
      </c>
      <c r="I5587" t="str">
        <f t="array" ref="I5587">_xlfn.IFS(OR(C5587=0,C5587=3),_xlfn.IFS(H5587=0,"漫改",H5587=1,"轻改",H5587=2,"原创",H5587=3,"Gal改",H5587=4,"游改",H5587=5,"原创偶像",H5587=6,"国产原创",H5587=7,"小说改"),C5587&lt;&gt;0,"")</f>
        <v/>
      </c>
      <c r="J5587" s="16" t="s">
        <v>12556</v>
      </c>
      <c r="L5587" t="s">
        <v>12595</v>
      </c>
      <c r="M5587" t="str">
        <f t="shared" si="88"/>
        <v>榛名，舰娘角色，原型为 榛名号战列舰</v>
      </c>
      <c r="O5587">
        <v>19</v>
      </c>
      <c r="P5587">
        <v>81</v>
      </c>
    </row>
    <row r="5588" spans="1:16">
      <c r="A5588" s="5" t="s">
        <v>12606</v>
      </c>
      <c r="B5588" t="s">
        <v>12607</v>
      </c>
      <c r="C5588">
        <v>0</v>
      </c>
      <c r="D5588">
        <v>2</v>
      </c>
      <c r="E5588" t="str">
        <f t="array" ref="E5588">_xlfn.IFS(C5588&lt;&gt;2,_xlfn.IFS(D5588=0,"主角之一",D5588=1,"角色",D5588=2,"男主",D5588=3,"女主"),C5588=2,"")</f>
        <v>男主</v>
      </c>
      <c r="G5588" t="s">
        <v>2624</v>
      </c>
      <c r="H5588">
        <v>0</v>
      </c>
      <c r="I5588" t="str">
        <f t="array" ref="I5588">_xlfn.IFS(OR(C5588=0,C5588=3),_xlfn.IFS(H5588=0,"漫改",H5588=1,"轻改",H5588=2,"原创",H5588=3,"Gal改",H5588=4,"游改",H5588=5,"原创偶像",H5588=6,"国产原创",H5588=7,"小说改"),C5588&lt;&gt;0,"")</f>
        <v>漫改</v>
      </c>
      <c r="J5588" s="16" t="s">
        <v>12599</v>
      </c>
      <c r="M5588" t="str">
        <f t="shared" si="88"/>
        <v>纳野和，漫改动画《相合之物》男主。</v>
      </c>
      <c r="O5588">
        <v>28</v>
      </c>
      <c r="P5588">
        <v>41</v>
      </c>
    </row>
    <row r="5589" spans="1:16">
      <c r="A5589" s="5" t="s">
        <v>12596</v>
      </c>
      <c r="B5589" t="s">
        <v>12597</v>
      </c>
      <c r="C5589">
        <v>0</v>
      </c>
      <c r="D5589">
        <v>0</v>
      </c>
      <c r="E5589" t="str">
        <f t="array" ref="E5589">_xlfn.IFS(C5589&lt;&gt;2,_xlfn.IFS(D5589=0,"主角之一",D5589=1,"角色",D5589=2,"男主",D5589=3,"女主"),C5589=2,"")</f>
        <v>主角之一</v>
      </c>
      <c r="G5589" t="s">
        <v>12598</v>
      </c>
      <c r="H5589">
        <v>4</v>
      </c>
      <c r="I5589" t="str">
        <f t="array" ref="I5589">_xlfn.IFS(OR(C5589=0,C5589=3),_xlfn.IFS(H5589=0,"漫改",H5589=1,"轻改",H5589=2,"原创",H5589=3,"Gal改",H5589=4,"游改",H5589=5,"原创偶像",H5589=6,"国产原创",H5589=7,"小说改"),C5589&lt;&gt;0,"")</f>
        <v>游改</v>
      </c>
      <c r="J5589" s="16" t="s">
        <v>12599</v>
      </c>
      <c r="M5589" t="str">
        <f t="shared" si="88"/>
        <v>尼禄·克劳狄乌斯，游改动画《Fate/EXTRA》主角之一。</v>
      </c>
      <c r="O5589">
        <v>54</v>
      </c>
      <c r="P5589">
        <v>292</v>
      </c>
    </row>
    <row r="5590" spans="1:16">
      <c r="A5590" s="5" t="s">
        <v>12608</v>
      </c>
      <c r="B5590" t="s">
        <v>12609</v>
      </c>
      <c r="C5590">
        <v>0</v>
      </c>
      <c r="D5590">
        <v>0</v>
      </c>
      <c r="E5590" t="str">
        <f t="array" ref="E5590">_xlfn.IFS(C5590&lt;&gt;2,_xlfn.IFS(D5590=0,"主角之一",D5590=1,"角色",D5590=2,"男主",D5590=3,"女主"),C5590=2,"")</f>
        <v>主角之一</v>
      </c>
      <c r="G5590" t="s">
        <v>982</v>
      </c>
      <c r="H5590">
        <v>2</v>
      </c>
      <c r="I5590" t="str">
        <f t="array" ref="I5590">_xlfn.IFS(OR(C5590=0,C5590=3),_xlfn.IFS(H5590=0,"漫改",H5590=1,"轻改",H5590=2,"原创",H5590=3,"Gal改",H5590=4,"游改",H5590=5,"原创偶像",H5590=6,"国产原创",H5590=7,"小说改"),C5590&lt;&gt;0,"")</f>
        <v>原创</v>
      </c>
      <c r="J5590" s="16" t="s">
        <v>12599</v>
      </c>
      <c r="M5590" t="str">
        <f t="shared" si="88"/>
        <v>海音寺惠深，原创动画《亦叶亦花》主角之一。</v>
      </c>
      <c r="O5590">
        <v>35</v>
      </c>
      <c r="P5590">
        <v>19</v>
      </c>
    </row>
    <row r="5591" spans="1:16">
      <c r="A5591" s="5" t="s">
        <v>12600</v>
      </c>
      <c r="B5591" t="s">
        <v>12601</v>
      </c>
      <c r="C5591">
        <v>0</v>
      </c>
      <c r="D5591">
        <v>1</v>
      </c>
      <c r="E5591" t="str">
        <f t="array" ref="E5591">_xlfn.IFS(C5591&lt;&gt;2,_xlfn.IFS(D5591=0,"主角之一",D5591=1,"角色",D5591=2,"男主",D5591=3,"女主"),C5591=2,"")</f>
        <v>角色</v>
      </c>
      <c r="G5591" t="s">
        <v>960</v>
      </c>
      <c r="H5591">
        <v>0</v>
      </c>
      <c r="I5591" t="str">
        <f t="array" ref="I5591">_xlfn.IFS(OR(C5591=0,C5591=3),_xlfn.IFS(H5591=0,"漫改",H5591=1,"轻改",H5591=2,"原创",H5591=3,"Gal改",H5591=4,"游改",H5591=5,"原创偶像",H5591=6,"国产原创",H5591=7,"小说改"),C5591&lt;&gt;0,"")</f>
        <v>漫改</v>
      </c>
      <c r="J5591" s="16" t="s">
        <v>12599</v>
      </c>
      <c r="M5591" t="str">
        <f t="shared" si="88"/>
        <v>大星淡，漫改动画《天才麻将少女》角色。</v>
      </c>
      <c r="O5591">
        <v>15</v>
      </c>
      <c r="P5591">
        <v>40</v>
      </c>
    </row>
    <row r="5592" spans="1:16">
      <c r="A5592" s="5" t="s">
        <v>12602</v>
      </c>
      <c r="B5592" t="s">
        <v>12603</v>
      </c>
      <c r="C5592">
        <v>0</v>
      </c>
      <c r="D5592">
        <v>0</v>
      </c>
      <c r="E5592" t="str">
        <f t="array" ref="E5592">_xlfn.IFS(C5592&lt;&gt;2,_xlfn.IFS(D5592=0,"主角之一",D5592=1,"角色",D5592=2,"男主",D5592=3,"女主"),C5592=2,"")</f>
        <v>主角之一</v>
      </c>
      <c r="G5592" t="s">
        <v>286</v>
      </c>
      <c r="H5592">
        <v>2</v>
      </c>
      <c r="I5592" t="str">
        <f t="array" ref="I5592">_xlfn.IFS(OR(C5592=0,C5592=3),_xlfn.IFS(H5592=0,"漫改",H5592=1,"轻改",H5592=2,"原创",H5592=3,"Gal改",H5592=4,"游改",H5592=5,"原创偶像",H5592=6,"国产原创",H5592=7,"小说改"),C5592&lt;&gt;0,"")</f>
        <v>原创</v>
      </c>
      <c r="J5592" s="16" t="s">
        <v>12599</v>
      </c>
      <c r="M5592" t="str">
        <f t="shared" si="88"/>
        <v>乌丸千岁，原创动画《少女编号》主角之一。</v>
      </c>
      <c r="O5592">
        <v>106</v>
      </c>
      <c r="P5592">
        <v>229</v>
      </c>
    </row>
    <row r="5593" spans="1:16">
      <c r="A5593" s="5" t="s">
        <v>12604</v>
      </c>
      <c r="B5593" t="s">
        <v>12605</v>
      </c>
      <c r="C5593">
        <v>0</v>
      </c>
      <c r="D5593">
        <v>0</v>
      </c>
      <c r="E5593" t="str">
        <f t="array" ref="E5593">_xlfn.IFS(C5593&lt;&gt;2,_xlfn.IFS(D5593=0,"主角之一",D5593=1,"角色",D5593=2,"男主",D5593=3,"女主"),C5593=2,"")</f>
        <v>主角之一</v>
      </c>
      <c r="G5593" t="s">
        <v>7440</v>
      </c>
      <c r="H5593">
        <v>0</v>
      </c>
      <c r="I5593" t="str">
        <f t="array" ref="I5593">_xlfn.IFS(OR(C5593=0,C5593=3),_xlfn.IFS(H5593=0,"漫改",H5593=1,"轻改",H5593=2,"原创",H5593=3,"Gal改",H5593=4,"游改",H5593=5,"原创偶像",H5593=6,"国产原创",H5593=7,"小说改"),C5593&lt;&gt;0,"")</f>
        <v>漫改</v>
      </c>
      <c r="J5593" s="16" t="s">
        <v>12599</v>
      </c>
      <c r="M5593" t="str">
        <f t="shared" si="88"/>
        <v>冰无小雪，漫改动画《风夏》主角之一。</v>
      </c>
      <c r="O5593">
        <v>22</v>
      </c>
      <c r="P5593">
        <v>48</v>
      </c>
    </row>
    <row r="5594" spans="1:16">
      <c r="A5594" s="5" t="s">
        <v>12610</v>
      </c>
      <c r="B5594" t="s">
        <v>12611</v>
      </c>
      <c r="C5594">
        <v>1</v>
      </c>
      <c r="D5594">
        <v>0</v>
      </c>
      <c r="E5594" t="str">
        <f t="array" ref="E5594">_xlfn.IFS(C5594&lt;&gt;2,_xlfn.IFS(D5594=0,"主角之一",D5594=1,"角色",D5594=2,"男主",D5594=3,"女主"),C5594=2,"")</f>
        <v>主角之一</v>
      </c>
      <c r="G5594" t="s">
        <v>4840</v>
      </c>
      <c r="I5594" t="str">
        <f t="array" ref="I5594">_xlfn.IFS(OR(C5594=0,C5594=3),_xlfn.IFS(H5594=0,"漫改",H5594=1,"轻改",H5594=2,"原创",H5594=3,"Gal改",H5594=4,"游改",H5594=5,"原创偶像",H5594=6,"国产原创",H5594=7,"小说改"),C5594&lt;&gt;0,"")</f>
        <v/>
      </c>
      <c r="J5594" s="16" t="s">
        <v>12599</v>
      </c>
      <c r="M5594" t="str">
        <f t="shared" si="88"/>
        <v>海老原みなせ，《管乐恋曲！~The bonds of melody~》主角之一。</v>
      </c>
      <c r="O5594">
        <v>3</v>
      </c>
      <c r="P5594">
        <v>19</v>
      </c>
    </row>
    <row r="5595" spans="1:16">
      <c r="A5595" s="5" t="s">
        <v>12612</v>
      </c>
      <c r="B5595" t="s">
        <v>12613</v>
      </c>
      <c r="C5595">
        <v>1</v>
      </c>
      <c r="D5595">
        <v>1</v>
      </c>
      <c r="E5595" t="str">
        <f t="array" ref="E5595">_xlfn.IFS(C5595&lt;&gt;2,_xlfn.IFS(D5595=0,"主角之一",D5595=1,"角色",D5595=2,"男主",D5595=3,"女主"),C5595=2,"")</f>
        <v>角色</v>
      </c>
      <c r="G5595" t="s">
        <v>1610</v>
      </c>
      <c r="I5595" t="str">
        <f t="array" ref="I5595">_xlfn.IFS(OR(C5595=0,C5595=3),_xlfn.IFS(H5595=0,"漫改",H5595=1,"轻改",H5595=2,"原创",H5595=3,"Gal改",H5595=4,"游改",H5595=5,"原创偶像",H5595=6,"国产原创",H5595=7,"小说改"),C5595&lt;&gt;0,"")</f>
        <v/>
      </c>
      <c r="J5595" s="16" t="s">
        <v>12599</v>
      </c>
      <c r="M5595" t="str">
        <f t="shared" si="88"/>
        <v>才野原惠，《智以泪聚》角色。</v>
      </c>
      <c r="O5595">
        <v>8</v>
      </c>
      <c r="P5595">
        <v>11</v>
      </c>
    </row>
    <row r="5596" spans="1:16">
      <c r="A5596" s="5" t="s">
        <v>12614</v>
      </c>
      <c r="B5596" t="s">
        <v>12615</v>
      </c>
      <c r="C5596">
        <v>1</v>
      </c>
      <c r="D5596">
        <v>1</v>
      </c>
      <c r="E5596" t="str">
        <f t="array" ref="E5596">_xlfn.IFS(C5596&lt;&gt;2,_xlfn.IFS(D5596=0,"主角之一",D5596=1,"角色",D5596=2,"男主",D5596=3,"女主"),C5596=2,"")</f>
        <v>角色</v>
      </c>
      <c r="G5596" t="s">
        <v>2374</v>
      </c>
      <c r="I5596" t="str">
        <f t="array" ref="I5596">_xlfn.IFS(OR(C5596=0,C5596=3),_xlfn.IFS(H5596=0,"漫改",H5596=1,"轻改",H5596=2,"原创",H5596=3,"Gal改",H5596=4,"游改",H5596=5,"原创偶像",H5596=6,"国产原创",H5596=7,"小说改"),C5596&lt;&gt;0,"")</f>
        <v/>
      </c>
      <c r="J5596" s="16" t="s">
        <v>12599</v>
      </c>
      <c r="M5596" t="str">
        <f t="shared" si="88"/>
        <v>花咲乃乃香，《花咲workspring！》角色。</v>
      </c>
      <c r="O5596">
        <v>33</v>
      </c>
      <c r="P5596">
        <v>85</v>
      </c>
    </row>
    <row r="5597" spans="1:16">
      <c r="A5597" s="5" t="s">
        <v>12616</v>
      </c>
      <c r="B5597" t="s">
        <v>12617</v>
      </c>
      <c r="C5597">
        <v>1</v>
      </c>
      <c r="D5597">
        <v>1</v>
      </c>
      <c r="E5597" t="str">
        <f t="array" ref="E5597">_xlfn.IFS(C5597&lt;&gt;2,_xlfn.IFS(D5597=0,"主角之一",D5597=1,"角色",D5597=2,"男主",D5597=3,"女主"),C5597=2,"")</f>
        <v>角色</v>
      </c>
      <c r="G5597" t="s">
        <v>163</v>
      </c>
      <c r="I5597" t="str">
        <f t="array" ref="I5597">_xlfn.IFS(OR(C5597=0,C5597=3),_xlfn.IFS(H5597=0,"漫改",H5597=1,"轻改",H5597=2,"原创",H5597=3,"Gal改",H5597=4,"游改",H5597=5,"原创偶像",H5597=6,"国产原创",H5597=7,"小说改"),C5597&lt;&gt;0,"")</f>
        <v/>
      </c>
      <c r="J5597" s="16" t="s">
        <v>12599</v>
      </c>
      <c r="M5597" t="str">
        <f t="shared" si="88"/>
        <v>来水美树，《兰斯系列》角色。</v>
      </c>
      <c r="O5597">
        <v>16</v>
      </c>
      <c r="P5597">
        <v>52</v>
      </c>
    </row>
    <row r="5598" spans="1:16">
      <c r="A5598" s="5" t="s">
        <v>12618</v>
      </c>
      <c r="B5598" t="s">
        <v>12619</v>
      </c>
      <c r="C5598">
        <v>1</v>
      </c>
      <c r="D5598">
        <v>0</v>
      </c>
      <c r="E5598" t="str">
        <f t="array" ref="E5598">_xlfn.IFS(C5598&lt;&gt;2,_xlfn.IFS(D5598=0,"主角之一",D5598=1,"角色",D5598=2,"男主",D5598=3,"女主"),C5598=2,"")</f>
        <v>主角之一</v>
      </c>
      <c r="G5598" t="s">
        <v>12620</v>
      </c>
      <c r="I5598" t="str">
        <f t="array" ref="I5598">_xlfn.IFS(OR(C5598=0,C5598=3),_xlfn.IFS(H5598=0,"漫改",H5598=1,"轻改",H5598=2,"原创",H5598=3,"Gal改",H5598=4,"游改",H5598=5,"原创偶像",H5598=6,"国产原创",H5598=7,"小说改"),C5598&lt;&gt;0,"")</f>
        <v/>
      </c>
      <c r="J5598" s="16" t="s">
        <v>12599</v>
      </c>
      <c r="M5598" t="str">
        <f t="shared" si="88"/>
        <v>足利勇气，《日在交叉》主角之一。</v>
      </c>
      <c r="O5598">
        <v>5</v>
      </c>
      <c r="P5598">
        <v>11</v>
      </c>
    </row>
    <row r="5599" spans="1:16">
      <c r="A5599" s="5" t="s">
        <v>12621</v>
      </c>
      <c r="B5599" t="s">
        <v>12622</v>
      </c>
      <c r="C5599">
        <v>2</v>
      </c>
      <c r="E5599" t="str">
        <f t="array" ref="E5599">_xlfn.IFS(C5599&lt;&gt;2,_xlfn.IFS(D5599=0,"主角之一",D5599=1,"角色",D5599=2,"男主",D5599=3,"女主"),C5599=2,"")</f>
        <v/>
      </c>
      <c r="I5599" t="str">
        <f t="array" ref="I5599">_xlfn.IFS(OR(C5599=0,C5599=3),_xlfn.IFS(H5599=0,"漫改",H5599=1,"轻改",H5599=2,"原创",H5599=3,"Gal改",H5599=4,"游改",H5599=5,"原创偶像",H5599=6,"国产原创",H5599=7,"小说改"),C5599&lt;&gt;0,"")</f>
        <v/>
      </c>
      <c r="J5599" s="16" t="s">
        <v>12599</v>
      </c>
      <c r="L5599" t="s">
        <v>12623</v>
      </c>
      <c r="M5599" t="str">
        <f t="shared" si="88"/>
        <v>巴瑞特·华莱士，游戏《最终幻想7》角色。</v>
      </c>
      <c r="O5599">
        <v>14</v>
      </c>
      <c r="P5599">
        <v>4</v>
      </c>
    </row>
    <row r="5600" spans="1:16">
      <c r="A5600" s="5" t="s">
        <v>12639</v>
      </c>
      <c r="B5600" t="s">
        <v>6874</v>
      </c>
      <c r="C5600">
        <v>0</v>
      </c>
      <c r="D5600">
        <v>0</v>
      </c>
      <c r="E5600" t="str">
        <f t="array" ref="E5600">_xlfn.IFS(C5600&lt;&gt;2,_xlfn.IFS(D5600=0,"主角之一",D5600=1,"角色",D5600=2,"男主",D5600=3,"女主"),C5600=2,"")</f>
        <v>主角之一</v>
      </c>
      <c r="G5600" t="s">
        <v>5450</v>
      </c>
      <c r="H5600">
        <v>2</v>
      </c>
      <c r="I5600" t="str">
        <f t="array" ref="I5600">_xlfn.IFS(OR(C5600=0,C5600=3),_xlfn.IFS(H5600=0,"漫改",H5600=1,"轻改",H5600=2,"原创",H5600=3,"Gal改",H5600=4,"游改",H5600=5,"原创偶像",H5600=6,"国产原创",H5600=7,"小说改"),C5600&lt;&gt;0,"")</f>
        <v>原创</v>
      </c>
      <c r="J5600" s="16" t="s">
        <v>12626</v>
      </c>
      <c r="M5600" t="str">
        <f t="shared" si="88"/>
        <v>胡桃，原创动画《莉可丽丝》主角之一。</v>
      </c>
      <c r="O5600">
        <v>73</v>
      </c>
      <c r="P5600">
        <v>208</v>
      </c>
    </row>
    <row r="5601" spans="1:16">
      <c r="A5601" s="5" t="s">
        <v>12640</v>
      </c>
      <c r="B5601" t="s">
        <v>12641</v>
      </c>
      <c r="C5601">
        <v>0</v>
      </c>
      <c r="D5601">
        <v>1</v>
      </c>
      <c r="E5601" t="str">
        <f t="array" ref="E5601">_xlfn.IFS(C5601&lt;&gt;2,_xlfn.IFS(D5601=0,"主角之一",D5601=1,"角色",D5601=2,"男主",D5601=3,"女主"),C5601=2,"")</f>
        <v>角色</v>
      </c>
      <c r="G5601" t="s">
        <v>12642</v>
      </c>
      <c r="H5601">
        <v>1</v>
      </c>
      <c r="I5601" t="str">
        <f t="array" ref="I5601">_xlfn.IFS(OR(C5601=0,C5601=3),_xlfn.IFS(H5601=0,"漫改",H5601=1,"轻改",H5601=2,"原创",H5601=3,"Gal改",H5601=4,"游改",H5601=5,"原创偶像",H5601=6,"国产原创",H5601=7,"小说改"),C5601&lt;&gt;0,"")</f>
        <v>轻改</v>
      </c>
      <c r="J5601" s="16" t="s">
        <v>12626</v>
      </c>
      <c r="M5601" t="str">
        <f t="shared" si="88"/>
        <v>利维娅·德·伍迪斯，轻改动画《怪人的沙拉碗》角色。</v>
      </c>
      <c r="O5601">
        <v>27</v>
      </c>
      <c r="P5601">
        <v>61</v>
      </c>
    </row>
    <row r="5602" spans="1:16">
      <c r="A5602" s="5" t="s">
        <v>12624</v>
      </c>
      <c r="B5602" t="s">
        <v>12625</v>
      </c>
      <c r="C5602">
        <v>0</v>
      </c>
      <c r="D5602">
        <v>1</v>
      </c>
      <c r="E5602" t="str">
        <f t="array" ref="E5602">_xlfn.IFS(C5602&lt;&gt;2,_xlfn.IFS(D5602=0,"主角之一",D5602=1,"角色",D5602=2,"男主",D5602=3,"女主"),C5602=2,"")</f>
        <v>角色</v>
      </c>
      <c r="G5602" t="s">
        <v>5616</v>
      </c>
      <c r="H5602">
        <v>3</v>
      </c>
      <c r="I5602" t="str">
        <f t="array" ref="I5602">_xlfn.IFS(OR(C5602=0,C5602=3),_xlfn.IFS(H5602=0,"漫改",H5602=1,"轻改",H5602=2,"原创",H5602=3,"Gal改",H5602=4,"游改",H5602=5,"原创偶像",H5602=6,"国产原创",H5602=7,"小说改"),C5602&lt;&gt;0,"")</f>
        <v>Gal改</v>
      </c>
      <c r="J5602" s="16" t="s">
        <v>12626</v>
      </c>
      <c r="M5602" t="str">
        <f t="shared" si="88"/>
        <v>白银武 &amp; 御剑冥夜 &amp; 煌武院悠阳，Gal改动画《Muv-Luv Alternative》角色。</v>
      </c>
      <c r="O5602">
        <v>73</v>
      </c>
      <c r="P5602">
        <v>209</v>
      </c>
    </row>
    <row r="5603" spans="1:16">
      <c r="A5603" s="5" t="s">
        <v>12627</v>
      </c>
      <c r="B5603" t="s">
        <v>12628</v>
      </c>
      <c r="C5603">
        <v>0</v>
      </c>
      <c r="D5603">
        <v>0</v>
      </c>
      <c r="E5603" t="str">
        <f t="array" ref="E5603">_xlfn.IFS(C5603&lt;&gt;2,_xlfn.IFS(D5603=0,"主角之一",D5603=1,"角色",D5603=2,"男主",D5603=3,"女主"),C5603=2,"")</f>
        <v>主角之一</v>
      </c>
      <c r="G5603" t="s">
        <v>40</v>
      </c>
      <c r="H5603">
        <v>2</v>
      </c>
      <c r="I5603" t="str">
        <f t="array" ref="I5603">_xlfn.IFS(OR(C5603=0,C5603=3),_xlfn.IFS(H5603=0,"漫改",H5603=1,"轻改",H5603=2,"原创",H5603=3,"Gal改",H5603=4,"游改",H5603=5,"原创偶像",H5603=6,"国产原创",H5603=7,"小说改"),C5603&lt;&gt;0,"")</f>
        <v>原创</v>
      </c>
      <c r="J5603" s="16" t="s">
        <v>12626</v>
      </c>
      <c r="M5603" t="str">
        <f t="shared" si="88"/>
        <v>五十铃华，原创动画《少女与战车》主角之一。</v>
      </c>
      <c r="O5603">
        <v>17</v>
      </c>
      <c r="P5603">
        <v>62</v>
      </c>
    </row>
    <row r="5604" spans="1:16">
      <c r="A5604" s="5" t="s">
        <v>12629</v>
      </c>
      <c r="B5604" t="s">
        <v>12630</v>
      </c>
      <c r="C5604">
        <v>0</v>
      </c>
      <c r="D5604">
        <v>0</v>
      </c>
      <c r="E5604" t="str">
        <f t="array" ref="E5604">_xlfn.IFS(C5604&lt;&gt;2,_xlfn.IFS(D5604=0,"主角之一",D5604=1,"角色",D5604=2,"男主",D5604=3,"女主"),C5604=2,"")</f>
        <v>主角之一</v>
      </c>
      <c r="G5604" t="s">
        <v>283</v>
      </c>
      <c r="H5604">
        <v>4</v>
      </c>
      <c r="I5604" t="str">
        <f t="array" ref="I5604">_xlfn.IFS(OR(C5604=0,C5604=3),_xlfn.IFS(H5604=0,"漫改",H5604=1,"轻改",H5604=2,"原创",H5604=3,"Gal改",H5604=4,"游改",H5604=5,"原创偶像",H5604=6,"国产原创",H5604=7,"小说改"),C5604&lt;&gt;0,"")</f>
        <v>游改</v>
      </c>
      <c r="J5604" s="16" t="s">
        <v>12626</v>
      </c>
      <c r="K5604"/>
      <c r="M5604" t="str">
        <f t="shared" si="88"/>
        <v>中谷育，游改动画《偶像大师 百万现场！》主角之一。</v>
      </c>
      <c r="O5604">
        <v>29</v>
      </c>
      <c r="P5604">
        <v>25</v>
      </c>
    </row>
    <row r="5605" spans="1:16">
      <c r="A5605" s="5" t="s">
        <v>12631</v>
      </c>
      <c r="B5605" t="s">
        <v>12632</v>
      </c>
      <c r="C5605">
        <v>0</v>
      </c>
      <c r="D5605">
        <v>0</v>
      </c>
      <c r="E5605" t="str">
        <f t="array" ref="E5605">_xlfn.IFS(C5605&lt;&gt;2,_xlfn.IFS(D5605=0,"主角之一",D5605=1,"角色",D5605=2,"男主",D5605=3,"女主"),C5605=2,"")</f>
        <v>主角之一</v>
      </c>
      <c r="G5605" t="s">
        <v>710</v>
      </c>
      <c r="H5605">
        <v>5</v>
      </c>
      <c r="I5605" t="str">
        <f t="array" ref="I5605">_xlfn.IFS(OR(C5605=0,C5605=3),_xlfn.IFS(H5605=0,"漫改",H5605=1,"轻改",H5605=2,"原创",H5605=3,"Gal改",H5605=4,"游改",H5605=5,"原创偶像",H5605=6,"国产原创",H5605=7,"小说改"),C5605&lt;&gt;0,"")</f>
        <v>原创偶像</v>
      </c>
      <c r="J5605" s="16" t="s">
        <v>12626</v>
      </c>
      <c r="M5605" t="str">
        <f t="shared" si="88"/>
        <v>近江彼方，原创偶像动画《Love Live! 虹咲学园校园偶像同好会》主角之一。</v>
      </c>
      <c r="O5605">
        <v>26</v>
      </c>
      <c r="P5605">
        <v>102</v>
      </c>
    </row>
    <row r="5606" spans="1:16">
      <c r="A5606" s="5" t="s">
        <v>12633</v>
      </c>
      <c r="B5606" t="s">
        <v>12634</v>
      </c>
      <c r="C5606">
        <v>0</v>
      </c>
      <c r="D5606">
        <v>0</v>
      </c>
      <c r="E5606" t="str">
        <f t="array" ref="E5606">_xlfn.IFS(C5606&lt;&gt;2,_xlfn.IFS(D5606=0,"主角之一",D5606=1,"角色",D5606=2,"男主",D5606=3,"女主"),C5606=2,"")</f>
        <v>主角之一</v>
      </c>
      <c r="G5606" t="s">
        <v>925</v>
      </c>
      <c r="H5606">
        <v>0</v>
      </c>
      <c r="I5606" t="str">
        <f t="array" ref="I5606">_xlfn.IFS(OR(C5606=0,C5606=3),_xlfn.IFS(H5606=0,"漫改",H5606=1,"轻改",H5606=2,"原创",H5606=3,"Gal改",H5606=4,"游改",H5606=5,"原创偶像",H5606=6,"国产原创",H5606=7,"小说改"),C5606&lt;&gt;0,"")</f>
        <v>漫改</v>
      </c>
      <c r="J5606" s="16" t="s">
        <v>12626</v>
      </c>
      <c r="K5606" s="17">
        <v>1</v>
      </c>
      <c r="M5606" t="str">
        <f t="shared" si="88"/>
        <v>枣乃乃，漫改动画《Urara迷路帖》主角之一。【芳文社】</v>
      </c>
      <c r="O5606">
        <v>7</v>
      </c>
      <c r="P5606">
        <v>32</v>
      </c>
    </row>
    <row r="5607" spans="1:16">
      <c r="A5607" s="5" t="s">
        <v>12635</v>
      </c>
      <c r="B5607" t="s">
        <v>12636</v>
      </c>
      <c r="C5607">
        <v>0</v>
      </c>
      <c r="D5607">
        <v>1</v>
      </c>
      <c r="E5607" t="str">
        <f t="array" ref="E5607">_xlfn.IFS(C5607&lt;&gt;2,_xlfn.IFS(D5607=0,"主角之一",D5607=1,"角色",D5607=2,"男主",D5607=3,"女主"),C5607=2,"")</f>
        <v>角色</v>
      </c>
      <c r="G5607" t="s">
        <v>246</v>
      </c>
      <c r="H5607">
        <v>5</v>
      </c>
      <c r="I5607" t="str">
        <f t="array" ref="I5607">_xlfn.IFS(OR(C5607=0,C5607=3),_xlfn.IFS(H5607=0,"漫改",H5607=1,"轻改",H5607=2,"原创",H5607=3,"Gal改",H5607=4,"游改",H5607=5,"原创偶像",H5607=6,"国产原创",H5607=7,"小说改"),C5607&lt;&gt;0,"")</f>
        <v>原创偶像</v>
      </c>
      <c r="J5607" s="16" t="s">
        <v>12626</v>
      </c>
      <c r="M5607" t="str">
        <f t="shared" si="88"/>
        <v>桐谷透子，原创偶像动画《BanG Dream!》角色。</v>
      </c>
      <c r="O5607">
        <v>15</v>
      </c>
      <c r="P5607">
        <v>29</v>
      </c>
    </row>
    <row r="5608" spans="1:16">
      <c r="A5608" s="5" t="s">
        <v>12637</v>
      </c>
      <c r="B5608" t="s">
        <v>12638</v>
      </c>
      <c r="C5608">
        <v>0</v>
      </c>
      <c r="D5608">
        <v>0</v>
      </c>
      <c r="E5608" t="str">
        <f t="array" ref="E5608">_xlfn.IFS(C5608&lt;&gt;2,_xlfn.IFS(D5608=0,"主角之一",D5608=1,"角色",D5608=2,"男主",D5608=3,"女主"),C5608=2,"")</f>
        <v>主角之一</v>
      </c>
      <c r="G5608" t="s">
        <v>7594</v>
      </c>
      <c r="H5608">
        <v>0</v>
      </c>
      <c r="I5608" t="str">
        <f t="array" ref="I5608">_xlfn.IFS(OR(C5608=0,C5608=3),_xlfn.IFS(H5608=0,"漫改",H5608=1,"轻改",H5608=2,"原创",H5608=3,"Gal改",H5608=4,"游改",H5608=5,"原创偶像",H5608=6,"国产原创",H5608=7,"小说改"),C5608&lt;&gt;0,"")</f>
        <v>漫改</v>
      </c>
      <c r="J5608" s="16" t="s">
        <v>12626</v>
      </c>
      <c r="M5608" t="str">
        <f t="shared" si="88"/>
        <v>山田浅卫门佐切，漫改动画《地狱乐》主角之一。</v>
      </c>
      <c r="O5608">
        <v>65</v>
      </c>
      <c r="P5608">
        <v>174</v>
      </c>
    </row>
    <row r="5609" spans="1:16">
      <c r="A5609" s="5" t="s">
        <v>12643</v>
      </c>
      <c r="B5609" t="s">
        <v>12644</v>
      </c>
      <c r="C5609">
        <v>1</v>
      </c>
      <c r="D5609">
        <v>0</v>
      </c>
      <c r="E5609" t="str">
        <f t="array" ref="E5609">_xlfn.IFS(C5609&lt;&gt;2,_xlfn.IFS(D5609=0,"主角之一",D5609=1,"角色",D5609=2,"男主",D5609=3,"女主"),C5609=2,"")</f>
        <v>主角之一</v>
      </c>
      <c r="G5609" t="s">
        <v>1988</v>
      </c>
      <c r="I5609" t="str">
        <f t="array" ref="I5609">_xlfn.IFS(OR(C5609=0,C5609=3),_xlfn.IFS(H5609=0,"漫改",H5609=1,"轻改",H5609=2,"原创",H5609=3,"Gal改",H5609=4,"游改",H5609=5,"原创偶像",H5609=6,"国产原创",H5609=7,"小说改"),C5609&lt;&gt;0,"")</f>
        <v/>
      </c>
      <c r="J5609" s="16" t="s">
        <v>12626</v>
      </c>
      <c r="M5609" t="str">
        <f t="shared" si="88"/>
        <v>上林聖，《甜蜜女友》主角之一。</v>
      </c>
      <c r="O5609">
        <v>38</v>
      </c>
      <c r="P5609">
        <v>86</v>
      </c>
    </row>
    <row r="5610" spans="1:16">
      <c r="A5610" s="5" t="s">
        <v>12645</v>
      </c>
      <c r="B5610" t="s">
        <v>12646</v>
      </c>
      <c r="C5610">
        <v>1</v>
      </c>
      <c r="D5610">
        <v>0</v>
      </c>
      <c r="E5610" t="str">
        <f t="array" ref="E5610">_xlfn.IFS(C5610&lt;&gt;2,_xlfn.IFS(D5610=0,"主角之一",D5610=1,"角色",D5610=2,"男主",D5610=3,"女主"),C5610=2,"")</f>
        <v>主角之一</v>
      </c>
      <c r="G5610" t="s">
        <v>2885</v>
      </c>
      <c r="I5610" t="str">
        <f t="array" ref="I5610">_xlfn.IFS(OR(C5610=0,C5610=3),_xlfn.IFS(H5610=0,"漫改",H5610=1,"轻改",H5610=2,"原创",H5610=3,"Gal改",H5610=4,"游改",H5610=5,"原创偶像",H5610=6,"国产原创",H5610=7,"小说改"),C5610&lt;&gt;0,"")</f>
        <v/>
      </c>
      <c r="J5610" s="16" t="s">
        <v>12626</v>
      </c>
      <c r="M5610" t="str">
        <f t="shared" si="88"/>
        <v>赛西尔，《爱丽丝秘迹！〜少女们编织梦的秘境〜》主角之一。</v>
      </c>
      <c r="O5610">
        <v>5</v>
      </c>
      <c r="P5610">
        <v>8</v>
      </c>
    </row>
    <row r="5611" spans="1:16">
      <c r="B5611" t="s">
        <v>12647</v>
      </c>
      <c r="C5611">
        <v>1</v>
      </c>
      <c r="D5611">
        <v>1</v>
      </c>
      <c r="E5611" t="str">
        <f t="array" ref="E5611">_xlfn.IFS(C5611&lt;&gt;2,_xlfn.IFS(D5611=0,"主角之一",D5611=1,"角色",D5611=2,"男主",D5611=3,"女主"),C5611=2,"")</f>
        <v>角色</v>
      </c>
      <c r="G5611" t="s">
        <v>1934</v>
      </c>
      <c r="I5611" t="str">
        <f t="array" ref="I5611">_xlfn.IFS(OR(C5611=0,C5611=3),_xlfn.IFS(H5611=0,"漫改",H5611=1,"轻改",H5611=2,"原创",H5611=3,"Gal改",H5611=4,"游改",H5611=5,"原创偶像",H5611=6,"国产原创",H5611=7,"小说改"),C5611&lt;&gt;0,"")</f>
        <v/>
      </c>
      <c r="J5611" s="16" t="s">
        <v>12626</v>
      </c>
      <c r="M5611" t="str">
        <f t="shared" si="88"/>
        <v>新村绘梨花，《死月妖花～四月八日～》角色。</v>
      </c>
    </row>
    <row r="5612" spans="1:16">
      <c r="A5612" s="5" t="s">
        <v>12648</v>
      </c>
      <c r="B5612" t="s">
        <v>12649</v>
      </c>
      <c r="C5612">
        <v>2</v>
      </c>
      <c r="E5612" t="str">
        <f t="array" ref="E5612">_xlfn.IFS(C5612&lt;&gt;2,_xlfn.IFS(D5612=0,"主角之一",D5612=1,"角色",D5612=2,"男主",D5612=3,"女主"),C5612=2,"")</f>
        <v/>
      </c>
      <c r="I5612" t="str">
        <f t="array" ref="I5612">_xlfn.IFS(OR(C5612=0,C5612=3),_xlfn.IFS(H5612=0,"漫改",H5612=1,"轻改",H5612=2,"原创",H5612=3,"Gal改",H5612=4,"游改",H5612=5,"原创偶像",H5612=6,"国产原创",H5612=7,"小说改"),C5612&lt;&gt;0,"")</f>
        <v/>
      </c>
      <c r="J5612" s="16" t="s">
        <v>12626</v>
      </c>
      <c r="L5612" t="s">
        <v>92</v>
      </c>
      <c r="M5612" t="str">
        <f t="shared" si="88"/>
        <v>久田泉奈，游戏《蔚蓝档案》角色。</v>
      </c>
      <c r="O5612">
        <v>16</v>
      </c>
      <c r="P5612">
        <v>35</v>
      </c>
    </row>
    <row r="5613" spans="1:16">
      <c r="A5613" s="5" t="s">
        <v>12656</v>
      </c>
      <c r="B5613" t="s">
        <v>12657</v>
      </c>
      <c r="C5613">
        <v>0</v>
      </c>
      <c r="D5613">
        <v>1</v>
      </c>
      <c r="E5613" t="str">
        <f t="array" ref="E5613">_xlfn.IFS(C5613&lt;&gt;2,_xlfn.IFS(D5613=0,"主角之一",D5613=1,"角色",D5613=2,"男主",D5613=3,"女主"),C5613=2,"")</f>
        <v>角色</v>
      </c>
      <c r="G5613" t="s">
        <v>486</v>
      </c>
      <c r="H5613">
        <v>0</v>
      </c>
      <c r="I5613" t="str">
        <f t="array" ref="I5613">_xlfn.IFS(OR(C5613=0,C5613=3),_xlfn.IFS(H5613=0,"漫改",H5613=1,"轻改",H5613=2,"原创",H5613=3,"Gal改",H5613=4,"游改",H5613=5,"原创偶像",H5613=6,"国产原创",H5613=7,"小说改"),C5613&lt;&gt;0,"")</f>
        <v>漫改</v>
      </c>
      <c r="J5613" s="16" t="s">
        <v>12653</v>
      </c>
      <c r="M5613" t="str">
        <f t="shared" si="88"/>
        <v>千手院小春，漫改动画《向山进发》角色。</v>
      </c>
      <c r="O5613">
        <v>10</v>
      </c>
      <c r="P5613">
        <v>10</v>
      </c>
    </row>
    <row r="5614" spans="1:16">
      <c r="A5614" s="5" t="s">
        <v>12658</v>
      </c>
      <c r="B5614" t="s">
        <v>12659</v>
      </c>
      <c r="C5614">
        <v>0</v>
      </c>
      <c r="D5614">
        <v>1</v>
      </c>
      <c r="E5614" t="str">
        <f t="array" ref="E5614">_xlfn.IFS(C5614&lt;&gt;2,_xlfn.IFS(D5614=0,"主角之一",D5614=1,"角色",D5614=2,"男主",D5614=3,"女主"),C5614=2,"")</f>
        <v>角色</v>
      </c>
      <c r="G5614" t="s">
        <v>3246</v>
      </c>
      <c r="H5614">
        <v>0</v>
      </c>
      <c r="I5614" t="str">
        <f t="array" ref="I5614">_xlfn.IFS(OR(C5614=0,C5614=3),_xlfn.IFS(H5614=0,"漫改",H5614=1,"轻改",H5614=2,"原创",H5614=3,"Gal改",H5614=4,"游改",H5614=5,"原创偶像",H5614=6,"国产原创",H5614=7,"小说改"),C5614&lt;&gt;0,"")</f>
        <v>漫改</v>
      </c>
      <c r="J5614" s="16" t="s">
        <v>12653</v>
      </c>
      <c r="M5614" t="str">
        <f t="shared" si="88"/>
        <v>真霜平助，漫改动画《坂本日常》角色。</v>
      </c>
      <c r="O5614">
        <v>6</v>
      </c>
      <c r="P5614">
        <v>4</v>
      </c>
    </row>
    <row r="5615" spans="1:16">
      <c r="A5615" s="5" t="s">
        <v>12660</v>
      </c>
      <c r="B5615" t="s">
        <v>12661</v>
      </c>
      <c r="C5615">
        <v>0</v>
      </c>
      <c r="D5615">
        <v>1</v>
      </c>
      <c r="E5615" t="str">
        <f t="array" ref="E5615">_xlfn.IFS(C5615&lt;&gt;2,_xlfn.IFS(D5615=0,"主角之一",D5615=1,"角色",D5615=2,"男主",D5615=3,"女主"),C5615=2,"")</f>
        <v>角色</v>
      </c>
      <c r="G5615" t="s">
        <v>580</v>
      </c>
      <c r="H5615">
        <v>2</v>
      </c>
      <c r="I5615" t="str">
        <f t="array" ref="I5615">_xlfn.IFS(OR(C5615=0,C5615=3),_xlfn.IFS(H5615=0,"漫改",H5615=1,"轻改",H5615=2,"原创",H5615=3,"Gal改",H5615=4,"游改",H5615=5,"原创偶像",H5615=6,"国产原创",H5615=7,"小说改"),C5615&lt;&gt;0,"")</f>
        <v>原创</v>
      </c>
      <c r="J5615" s="16" t="s">
        <v>12653</v>
      </c>
      <c r="M5615" t="str">
        <f t="shared" si="88"/>
        <v>内岛睦生，原创动画《我们的雨色协议》角色。</v>
      </c>
      <c r="O5615">
        <v>8</v>
      </c>
      <c r="P5615">
        <v>2</v>
      </c>
    </row>
    <row r="5616" spans="1:16">
      <c r="A5616" s="5" t="s">
        <v>12654</v>
      </c>
      <c r="B5616" t="s">
        <v>12655</v>
      </c>
      <c r="C5616">
        <v>0</v>
      </c>
      <c r="D5616">
        <v>0</v>
      </c>
      <c r="E5616" t="str">
        <f t="array" ref="E5616">_xlfn.IFS(C5616&lt;&gt;2,_xlfn.IFS(D5616=0,"主角之一",D5616=1,"角色",D5616=2,"男主",D5616=3,"女主"),C5616=2,"")</f>
        <v>主角之一</v>
      </c>
      <c r="G5616" t="s">
        <v>4948</v>
      </c>
      <c r="H5616">
        <v>2</v>
      </c>
      <c r="I5616" t="str">
        <f t="array" ref="I5616">_xlfn.IFS(OR(C5616=0,C5616=3),_xlfn.IFS(H5616=0,"漫改",H5616=1,"轻改",H5616=2,"原创",H5616=3,"Gal改",H5616=4,"游改",H5616=5,"原创偶像",H5616=6,"国产原创",H5616=7,"小说改"),C5616&lt;&gt;0,"")</f>
        <v>原创</v>
      </c>
      <c r="J5616" s="16" t="s">
        <v>12653</v>
      </c>
      <c r="M5616" t="str">
        <f t="shared" si="88"/>
        <v>蕾欧娜，原创动画《荒野的寿飞行队》主角之一。</v>
      </c>
      <c r="O5616">
        <v>2</v>
      </c>
      <c r="P5616">
        <v>14</v>
      </c>
    </row>
    <row r="5617" spans="1:16">
      <c r="A5617" s="5" t="s">
        <v>12650</v>
      </c>
      <c r="B5617" t="s">
        <v>12651</v>
      </c>
      <c r="C5617">
        <v>0</v>
      </c>
      <c r="D5617">
        <v>0</v>
      </c>
      <c r="E5617" t="str">
        <f t="array" ref="E5617">_xlfn.IFS(C5617&lt;&gt;2,_xlfn.IFS(D5617=0,"主角之一",D5617=1,"角色",D5617=2,"男主",D5617=3,"女主"),C5617=2,"")</f>
        <v>主角之一</v>
      </c>
      <c r="G5617" t="s">
        <v>12652</v>
      </c>
      <c r="H5617">
        <v>0</v>
      </c>
      <c r="I5617" t="str">
        <f t="array" ref="I5617">_xlfn.IFS(OR(C5617=0,C5617=3),_xlfn.IFS(H5617=0,"漫改",H5617=1,"轻改",H5617=2,"原创",H5617=3,"Gal改",H5617=4,"游改",H5617=5,"原创偶像",H5617=6,"国产原创",H5617=7,"小说改"),C5617&lt;&gt;0,"")</f>
        <v>漫改</v>
      </c>
      <c r="J5617" s="16" t="s">
        <v>12653</v>
      </c>
      <c r="M5617" t="str">
        <f t="shared" si="88"/>
        <v>泉野明，漫改动画《机动警察》主角之一。</v>
      </c>
      <c r="O5617">
        <v>27</v>
      </c>
      <c r="P5617">
        <v>97</v>
      </c>
    </row>
    <row r="5618" spans="1:16">
      <c r="A5618" s="5" t="s">
        <v>12662</v>
      </c>
      <c r="B5618" t="s">
        <v>12663</v>
      </c>
      <c r="C5618">
        <v>1</v>
      </c>
      <c r="D5618">
        <v>0</v>
      </c>
      <c r="E5618" t="str">
        <f t="array" ref="E5618">_xlfn.IFS(C5618&lt;&gt;2,_xlfn.IFS(D5618=0,"主角之一",D5618=1,"角色",D5618=2,"男主",D5618=3,"女主"),C5618=2,"")</f>
        <v>主角之一</v>
      </c>
      <c r="G5618" t="s">
        <v>12664</v>
      </c>
      <c r="I5618" t="str">
        <f t="array" ref="I5618">_xlfn.IFS(OR(C5618=0,C5618=3),_xlfn.IFS(H5618=0,"漫改",H5618=1,"轻改",H5618=2,"原创",H5618=3,"Gal改",H5618=4,"游改",H5618=5,"原创偶像",H5618=6,"国产原创",H5618=7,"小说改"),C5618&lt;&gt;0,"")</f>
        <v/>
      </c>
      <c r="J5618" s="16" t="s">
        <v>12653</v>
      </c>
      <c r="M5618" t="str">
        <f t="shared" si="88"/>
        <v>八神可可，《Ever17》主角之一。</v>
      </c>
      <c r="O5618">
        <v>48</v>
      </c>
      <c r="P5618">
        <v>86</v>
      </c>
    </row>
    <row r="5619" spans="1:16">
      <c r="A5619" s="5" t="s">
        <v>12665</v>
      </c>
      <c r="B5619" t="s">
        <v>12666</v>
      </c>
      <c r="C5619">
        <v>1</v>
      </c>
      <c r="D5619">
        <v>1</v>
      </c>
      <c r="E5619" t="str">
        <f t="array" ref="E5619">_xlfn.IFS(C5619&lt;&gt;2,_xlfn.IFS(D5619=0,"主角之一",D5619=1,"角色",D5619=2,"男主",D5619=3,"女主"),C5619=2,"")</f>
        <v>角色</v>
      </c>
      <c r="G5619" t="s">
        <v>3843</v>
      </c>
      <c r="I5619" t="str">
        <f t="array" ref="I5619">_xlfn.IFS(OR(C5619=0,C5619=3),_xlfn.IFS(H5619=0,"漫改",H5619=1,"轻改",H5619=2,"原创",H5619=3,"Gal改",H5619=4,"游改",H5619=5,"原创偶像",H5619=6,"国产原创",H5619=7,"小说改"),C5619&lt;&gt;0,"")</f>
        <v/>
      </c>
      <c r="J5619" s="16" t="s">
        <v>12653</v>
      </c>
      <c r="M5619" t="str">
        <f t="shared" si="88"/>
        <v>遊馬有希，《花姬Absolute!》角色。</v>
      </c>
      <c r="O5619">
        <v>1</v>
      </c>
      <c r="P5619">
        <v>0</v>
      </c>
    </row>
    <row r="5620" spans="1:16">
      <c r="B5620" t="s">
        <v>12667</v>
      </c>
      <c r="C5620">
        <v>2</v>
      </c>
      <c r="E5620" t="str">
        <f t="array" ref="E5620">_xlfn.IFS(C5620&lt;&gt;2,_xlfn.IFS(D5620=0,"主角之一",D5620=1,"角色",D5620=2,"男主",D5620=3,"女主"),C5620=2,"")</f>
        <v/>
      </c>
      <c r="I5620" t="str">
        <f t="array" ref="I5620">_xlfn.IFS(OR(C5620=0,C5620=3),_xlfn.IFS(H5620=0,"漫改",H5620=1,"轻改",H5620=2,"原创",H5620=3,"Gal改",H5620=4,"游改",H5620=5,"原创偶像",H5620=6,"国产原创",H5620=7,"小说改"),C5620&lt;&gt;0,"")</f>
        <v/>
      </c>
      <c r="J5620" s="16" t="s">
        <v>12653</v>
      </c>
      <c r="L5620" t="s">
        <v>12668</v>
      </c>
      <c r="M5620" t="str">
        <f t="shared" si="88"/>
        <v>山东舰娘，中国人民解放军海军山东舰的拟人化萌娘。</v>
      </c>
    </row>
    <row r="5621" spans="1:16">
      <c r="A5621" s="5" t="s">
        <v>12669</v>
      </c>
      <c r="B5621" t="s">
        <v>12670</v>
      </c>
      <c r="C5621">
        <v>0</v>
      </c>
      <c r="D5621">
        <v>1</v>
      </c>
      <c r="E5621" t="str">
        <f t="array" ref="E5621">_xlfn.IFS(C5621&lt;&gt;2,_xlfn.IFS(D5621=0,"主角之一",D5621=1,"角色",D5621=2,"男主",D5621=3,"女主"),C5621=2,"")</f>
        <v>角色</v>
      </c>
      <c r="G5621" t="s">
        <v>899</v>
      </c>
      <c r="H5621">
        <v>1</v>
      </c>
      <c r="I5621" t="str">
        <f t="array" ref="I5621">_xlfn.IFS(OR(C5621=0,C5621=3),_xlfn.IFS(H5621=0,"漫改",H5621=1,"轻改",H5621=2,"原创",H5621=3,"Gal改",H5621=4,"游改",H5621=5,"原创偶像",H5621=6,"国产原创",H5621=7,"小说改"),C5621&lt;&gt;0,"")</f>
        <v>轻改</v>
      </c>
      <c r="J5621" s="16" t="s">
        <v>12671</v>
      </c>
      <c r="M5621" t="str">
        <f t="shared" si="88"/>
        <v>安艺伦也 &amp; 冰堂美智留，轻改动画《路人女主的养成方法》角色。</v>
      </c>
      <c r="O5621">
        <v>82</v>
      </c>
      <c r="P5621">
        <v>169</v>
      </c>
    </row>
    <row r="5622" spans="1:16">
      <c r="A5622" s="5" t="s">
        <v>12672</v>
      </c>
      <c r="B5622" t="s">
        <v>12673</v>
      </c>
      <c r="C5622">
        <v>1</v>
      </c>
      <c r="D5622">
        <v>0</v>
      </c>
      <c r="E5622" t="str">
        <f t="array" ref="E5622">_xlfn.IFS(C5622&lt;&gt;2,_xlfn.IFS(D5622=0,"主角之一",D5622=1,"角色",D5622=2,"男主",D5622=3,"女主"),C5622=2,"")</f>
        <v>主角之一</v>
      </c>
      <c r="G5622" t="s">
        <v>261</v>
      </c>
      <c r="I5622" t="str">
        <f t="array" ref="I5622">_xlfn.IFS(OR(C5622=0,C5622=3),_xlfn.IFS(H5622=0,"漫改",H5622=1,"轻改",H5622=2,"原创",H5622=3,"Gal改",H5622=4,"游改",H5622=5,"原创偶像",H5622=6,"国产原创",H5622=7,"小说改"),C5622&lt;&gt;0,"")</f>
        <v/>
      </c>
      <c r="J5622" s="16" t="s">
        <v>12671</v>
      </c>
      <c r="M5622" t="str">
        <f t="shared" si="88"/>
        <v>雏衣波莱特，《爱上火车》主角之一。</v>
      </c>
      <c r="O5622">
        <v>16</v>
      </c>
      <c r="P5622">
        <v>56</v>
      </c>
    </row>
    <row r="5623" spans="1:16">
      <c r="A5623" s="5" t="s">
        <v>12674</v>
      </c>
      <c r="B5623" t="s">
        <v>12675</v>
      </c>
      <c r="C5623">
        <v>1</v>
      </c>
      <c r="D5623">
        <v>0</v>
      </c>
      <c r="E5623" t="str">
        <f t="array" ref="E5623">_xlfn.IFS(C5623&lt;&gt;2,_xlfn.IFS(D5623=0,"主角之一",D5623=1,"角色",D5623=2,"男主",D5623=3,"女主"),C5623=2,"")</f>
        <v>主角之一</v>
      </c>
      <c r="G5623" t="s">
        <v>1072</v>
      </c>
      <c r="I5623" t="str">
        <f t="array" ref="I5623">_xlfn.IFS(OR(C5623=0,C5623=3),_xlfn.IFS(H5623=0,"漫改",H5623=1,"轻改",H5623=2,"原创",H5623=3,"Gal改",H5623=4,"游改",H5623=5,"原创偶像",H5623=6,"国产原创",H5623=7,"小说改"),C5623&lt;&gt;0,"")</f>
        <v/>
      </c>
      <c r="J5623" s="16" t="s">
        <v>12671</v>
      </c>
      <c r="M5623" t="str">
        <f t="shared" si="88"/>
        <v>朝霞汐，《回家前都算是棉花糖》主角之一。</v>
      </c>
      <c r="O5623">
        <v>30</v>
      </c>
      <c r="P5623">
        <v>74</v>
      </c>
    </row>
    <row r="5624" spans="1:16">
      <c r="A5624" s="5" t="s">
        <v>12676</v>
      </c>
      <c r="B5624" t="s">
        <v>12677</v>
      </c>
      <c r="C5624">
        <v>1</v>
      </c>
      <c r="D5624">
        <v>0</v>
      </c>
      <c r="E5624" t="str">
        <f t="array" ref="E5624">_xlfn.IFS(C5624&lt;&gt;2,_xlfn.IFS(D5624=0,"主角之一",D5624=1,"角色",D5624=2,"男主",D5624=3,"女主"),C5624=2,"")</f>
        <v>主角之一</v>
      </c>
      <c r="G5624" t="s">
        <v>4692</v>
      </c>
      <c r="I5624" t="str">
        <f t="array" ref="I5624">_xlfn.IFS(OR(C5624=0,C5624=3),_xlfn.IFS(H5624=0,"漫改",H5624=1,"轻改",H5624=2,"原创",H5624=3,"Gal改",H5624=4,"游改",H5624=5,"原创偶像",H5624=6,"国产原创",H5624=7,"小说改"),C5624&lt;&gt;0,"")</f>
        <v/>
      </c>
      <c r="J5624" s="16" t="s">
        <v>12671</v>
      </c>
      <c r="M5624" t="str">
        <f t="shared" si="88"/>
        <v>小伯白，《玉响未来》主角之一。</v>
      </c>
      <c r="O5624">
        <v>22</v>
      </c>
      <c r="P5624">
        <v>60</v>
      </c>
    </row>
    <row r="5625" spans="1:16">
      <c r="A5625" s="5" t="s">
        <v>12678</v>
      </c>
      <c r="B5625" t="s">
        <v>12679</v>
      </c>
      <c r="C5625">
        <v>2</v>
      </c>
      <c r="E5625" t="str">
        <f t="array" ref="E5625">_xlfn.IFS(C5625&lt;&gt;2,_xlfn.IFS(D5625=0,"主角之一",D5625=1,"角色",D5625=2,"男主",D5625=3,"女主"),C5625=2,"")</f>
        <v/>
      </c>
      <c r="I5625" t="str">
        <f t="array" ref="I5625">_xlfn.IFS(OR(C5625=0,C5625=3),_xlfn.IFS(H5625=0,"漫改",H5625=1,"轻改",H5625=2,"原创",H5625=3,"Gal改",H5625=4,"游改",H5625=5,"原创偶像",H5625=6,"国产原创",H5625=7,"小说改"),C5625&lt;&gt;0,"")</f>
        <v/>
      </c>
      <c r="J5625" s="16" t="s">
        <v>12671</v>
      </c>
      <c r="L5625" t="s">
        <v>124</v>
      </c>
      <c r="M5625" t="str">
        <f t="shared" si="88"/>
        <v>那维莱特，游戏《原神》角色。</v>
      </c>
      <c r="O5625">
        <v>13</v>
      </c>
      <c r="P5625">
        <v>8</v>
      </c>
    </row>
    <row r="5626" spans="1:16">
      <c r="B5626" t="s">
        <v>12680</v>
      </c>
      <c r="C5626">
        <v>2</v>
      </c>
      <c r="E5626" t="str">
        <f t="array" ref="E5626">_xlfn.IFS(C5626&lt;&gt;2,_xlfn.IFS(D5626=0,"主角之一",D5626=1,"角色",D5626=2,"男主",D5626=3,"女主"),C5626=2,"")</f>
        <v/>
      </c>
      <c r="I5626" t="str">
        <f t="array" ref="I5626">_xlfn.IFS(OR(C5626=0,C5626=3),_xlfn.IFS(H5626=0,"漫改",H5626=1,"轻改",H5626=2,"原创",H5626=3,"Gal改",H5626=4,"游改",H5626=5,"原创偶像",H5626=6,"国产原创",H5626=7,"小说改"),C5626&lt;&gt;0,"")</f>
        <v/>
      </c>
      <c r="J5626" s="16" t="s">
        <v>12671</v>
      </c>
      <c r="L5626" t="s">
        <v>1597</v>
      </c>
      <c r="M5626" t="str">
        <f t="shared" si="88"/>
        <v>德比德比·德比鲁，知名vtuber。</v>
      </c>
    </row>
    <row r="5627" spans="1:16">
      <c r="B5627" t="s">
        <v>12681</v>
      </c>
      <c r="C5627">
        <v>2</v>
      </c>
      <c r="E5627" t="str">
        <f t="array" ref="E5627">_xlfn.IFS(C5627&lt;&gt;2,_xlfn.IFS(D5627=0,"主角之一",D5627=1,"角色",D5627=2,"男主",D5627=3,"女主"),C5627=2,"")</f>
        <v/>
      </c>
      <c r="I5627" t="str">
        <f t="array" ref="I5627">_xlfn.IFS(OR(C5627=0,C5627=3),_xlfn.IFS(H5627=0,"漫改",H5627=1,"轻改",H5627=2,"原创",H5627=3,"Gal改",H5627=4,"游改",H5627=5,"原创偶像",H5627=6,"国产原创",H5627=7,"小说改"),C5627&lt;&gt;0,"")</f>
        <v/>
      </c>
      <c r="J5627" s="16" t="s">
        <v>12671</v>
      </c>
      <c r="L5627" t="s">
        <v>830</v>
      </c>
      <c r="M5627" t="str">
        <f t="shared" si="88"/>
        <v>小柔，b站虚拟up主。</v>
      </c>
    </row>
    <row r="5628" spans="1:16">
      <c r="A5628" s="5" t="s">
        <v>12693</v>
      </c>
      <c r="B5628" t="s">
        <v>12694</v>
      </c>
      <c r="C5628">
        <v>0</v>
      </c>
      <c r="D5628">
        <v>1</v>
      </c>
      <c r="E5628" t="str">
        <f t="array" ref="E5628">_xlfn.IFS(C5628&lt;&gt;2,_xlfn.IFS(D5628=0,"主角之一",D5628=1,"角色",D5628=2,"男主",D5628=3,"女主"),C5628=2,"")</f>
        <v>角色</v>
      </c>
      <c r="G5628" t="s">
        <v>8380</v>
      </c>
      <c r="H5628">
        <v>1</v>
      </c>
      <c r="I5628" t="str">
        <f t="array" ref="I5628">_xlfn.IFS(OR(C5628=0,C5628=3),_xlfn.IFS(H5628=0,"漫改",H5628=1,"轻改",H5628=2,"原创",H5628=3,"Gal改",H5628=4,"游改",H5628=5,"原创偶像",H5628=6,"国产原创",H5628=7,"小说改"),C5628&lt;&gt;0,"")</f>
        <v>轻改</v>
      </c>
      <c r="J5628" s="16" t="s">
        <v>12684</v>
      </c>
      <c r="M5628" t="str">
        <f t="shared" si="88"/>
        <v>亚尔加德·伯纳·帕雷提亚，轻改动画《转生公主与天才千金的魔法革命》角色。</v>
      </c>
      <c r="O5628">
        <v>52</v>
      </c>
      <c r="P5628">
        <v>4</v>
      </c>
    </row>
    <row r="5629" spans="1:16">
      <c r="A5629" s="5" t="s">
        <v>12685</v>
      </c>
      <c r="B5629" t="s">
        <v>12686</v>
      </c>
      <c r="C5629">
        <v>0</v>
      </c>
      <c r="D5629">
        <v>0</v>
      </c>
      <c r="E5629" t="str">
        <f t="array" ref="E5629">_xlfn.IFS(C5629&lt;&gt;2,_xlfn.IFS(D5629=0,"主角之一",D5629=1,"角色",D5629=2,"男主",D5629=3,"女主"),C5629=2,"")</f>
        <v>主角之一</v>
      </c>
      <c r="G5629" t="s">
        <v>1506</v>
      </c>
      <c r="H5629">
        <v>0</v>
      </c>
      <c r="I5629" t="str">
        <f t="array" ref="I5629">_xlfn.IFS(OR(C5629=0,C5629=3),_xlfn.IFS(H5629=0,"漫改",H5629=1,"轻改",H5629=2,"原创",H5629=3,"Gal改",H5629=4,"游改",H5629=5,"原创偶像",H5629=6,"国产原创",H5629=7,"小说改"),C5629&lt;&gt;0,"")</f>
        <v>漫改</v>
      </c>
      <c r="J5629" s="16" t="s">
        <v>12684</v>
      </c>
      <c r="M5629" t="str">
        <f t="shared" si="88"/>
        <v>御狐神双炽，漫改动画《妖狐×仆SS》主角之一。</v>
      </c>
      <c r="O5629">
        <v>18</v>
      </c>
      <c r="P5629">
        <v>93</v>
      </c>
    </row>
    <row r="5630" spans="1:16">
      <c r="A5630" s="5" t="s">
        <v>12687</v>
      </c>
      <c r="B5630" t="s">
        <v>12688</v>
      </c>
      <c r="C5630">
        <v>0</v>
      </c>
      <c r="D5630">
        <v>0</v>
      </c>
      <c r="E5630" t="str">
        <f t="array" ref="E5630">_xlfn.IFS(C5630&lt;&gt;2,_xlfn.IFS(D5630=0,"主角之一",D5630=1,"角色",D5630=2,"男主",D5630=3,"女主"),C5630=2,"")</f>
        <v>主角之一</v>
      </c>
      <c r="G5630" t="s">
        <v>1671</v>
      </c>
      <c r="H5630">
        <v>2</v>
      </c>
      <c r="I5630" t="str">
        <f t="array" ref="I5630">_xlfn.IFS(OR(C5630=0,C5630=3),_xlfn.IFS(H5630=0,"漫改",H5630=1,"轻改",H5630=2,"原创",H5630=3,"Gal改",H5630=4,"游改",H5630=5,"原创偶像",H5630=6,"国产原创",H5630=7,"小说改"),C5630&lt;&gt;0,"")</f>
        <v>原创</v>
      </c>
      <c r="J5630" s="16" t="s">
        <v>12684</v>
      </c>
      <c r="M5630" t="str">
        <f t="shared" si="88"/>
        <v>柯蒂莉娅·歌萝卡，原创动画《侦探歌剧 少女福尔摩斯》主角之一。</v>
      </c>
      <c r="O5630">
        <v>7</v>
      </c>
      <c r="P5630">
        <v>44</v>
      </c>
    </row>
    <row r="5631" spans="1:16">
      <c r="A5631" s="5" t="s">
        <v>12689</v>
      </c>
      <c r="B5631" t="s">
        <v>12690</v>
      </c>
      <c r="C5631">
        <v>0</v>
      </c>
      <c r="D5631">
        <v>0</v>
      </c>
      <c r="E5631" t="str">
        <f t="array" ref="E5631">_xlfn.IFS(C5631&lt;&gt;2,_xlfn.IFS(D5631=0,"主角之一",D5631=1,"角色",D5631=2,"男主",D5631=3,"女主"),C5631=2,"")</f>
        <v>主角之一</v>
      </c>
      <c r="G5631" t="s">
        <v>704</v>
      </c>
      <c r="H5631">
        <v>0</v>
      </c>
      <c r="I5631" t="str">
        <f t="array" ref="I5631">_xlfn.IFS(OR(C5631=0,C5631=3),_xlfn.IFS(H5631=0,"漫改",H5631=1,"轻改",H5631=2,"原创",H5631=3,"Gal改",H5631=4,"游改",H5631=5,"原创偶像",H5631=6,"国产原创",H5631=7,"小说改"),C5631&lt;&gt;0,"")</f>
        <v>漫改</v>
      </c>
      <c r="J5631" s="16" t="s">
        <v>12684</v>
      </c>
      <c r="M5631" t="str">
        <f t="shared" si="88"/>
        <v>田所惠，漫改动画《食戟之灵》主角之一。</v>
      </c>
      <c r="O5631">
        <v>58</v>
      </c>
      <c r="P5631">
        <v>173</v>
      </c>
    </row>
    <row r="5632" spans="1:16">
      <c r="A5632" s="5" t="s">
        <v>12682</v>
      </c>
      <c r="B5632" t="s">
        <v>12683</v>
      </c>
      <c r="C5632">
        <v>0</v>
      </c>
      <c r="D5632">
        <v>1</v>
      </c>
      <c r="E5632" t="str">
        <f t="array" ref="E5632">_xlfn.IFS(C5632&lt;&gt;2,_xlfn.IFS(D5632=0,"主角之一",D5632=1,"角色",D5632=2,"男主",D5632=3,"女主"),C5632=2,"")</f>
        <v>角色</v>
      </c>
      <c r="G5632" t="s">
        <v>5791</v>
      </c>
      <c r="H5632">
        <v>2</v>
      </c>
      <c r="I5632" t="str">
        <f t="array" ref="I5632">_xlfn.IFS(OR(C5632=0,C5632=3),_xlfn.IFS(H5632=0,"漫改",H5632=1,"轻改",H5632=2,"原创",H5632=3,"Gal改",H5632=4,"游改",H5632=5,"原创偶像",H5632=6,"国产原创",H5632=7,"小说改"),C5632&lt;&gt;0,"")</f>
        <v>原创</v>
      </c>
      <c r="J5632" s="16" t="s">
        <v>12684</v>
      </c>
      <c r="M5632" t="str">
        <f t="shared" si="88"/>
        <v>藤乃静留，原创动画《舞-HiME》角色。</v>
      </c>
      <c r="O5632">
        <v>4</v>
      </c>
      <c r="P5632">
        <v>27</v>
      </c>
    </row>
    <row r="5633" spans="1:16">
      <c r="A5633" s="5" t="s">
        <v>12691</v>
      </c>
      <c r="B5633" t="s">
        <v>12692</v>
      </c>
      <c r="C5633">
        <v>0</v>
      </c>
      <c r="D5633">
        <v>1</v>
      </c>
      <c r="E5633" t="str">
        <f t="array" ref="E5633">_xlfn.IFS(C5633&lt;&gt;2,_xlfn.IFS(D5633=0,"主角之一",D5633=1,"角色",D5633=2,"男主",D5633=3,"女主"),C5633=2,"")</f>
        <v>角色</v>
      </c>
      <c r="G5633" t="s">
        <v>4594</v>
      </c>
      <c r="H5633">
        <v>0</v>
      </c>
      <c r="I5633" t="str">
        <f t="array" ref="I5633">_xlfn.IFS(OR(C5633=0,C5633=3),_xlfn.IFS(H5633=0,"漫改",H5633=1,"轻改",H5633=2,"原创",H5633=3,"Gal改",H5633=4,"游改",H5633=5,"原创偶像",H5633=6,"国产原创",H5633=7,"小说改"),C5633&lt;&gt;0,"")</f>
        <v>漫改</v>
      </c>
      <c r="J5633" s="16" t="s">
        <v>12684</v>
      </c>
      <c r="M5633" t="str">
        <f t="shared" si="88"/>
        <v>松野千冬，漫改动画《东京复仇者》角色。</v>
      </c>
      <c r="O5633">
        <v>5</v>
      </c>
      <c r="P5633">
        <v>14</v>
      </c>
    </row>
    <row r="5634" spans="1:16">
      <c r="A5634" s="5" t="s">
        <v>12701</v>
      </c>
      <c r="B5634" t="s">
        <v>12702</v>
      </c>
      <c r="C5634">
        <v>1</v>
      </c>
      <c r="D5634">
        <v>0</v>
      </c>
      <c r="E5634" t="str">
        <f t="array" ref="E5634">_xlfn.IFS(C5634&lt;&gt;2,_xlfn.IFS(D5634=0,"主角之一",D5634=1,"角色",D5634=2,"男主",D5634=3,"女主"),C5634=2,"")</f>
        <v>主角之一</v>
      </c>
      <c r="G5634" t="s">
        <v>7882</v>
      </c>
      <c r="I5634" t="str">
        <f t="array" ref="I5634">_xlfn.IFS(OR(C5634=0,C5634=3),_xlfn.IFS(H5634=0,"漫改",H5634=1,"轻改",H5634=2,"原创",H5634=3,"Gal改",H5634=4,"游改",H5634=5,"原创偶像",H5634=6,"国产原创",H5634=7,"小说改"),C5634&lt;&gt;0,"")</f>
        <v/>
      </c>
      <c r="J5634" s="16" t="s">
        <v>12684</v>
      </c>
      <c r="L5634" s="17" t="s">
        <v>830</v>
      </c>
      <c r="M5634" t="str">
        <f t="shared" si="88"/>
        <v>柳木叶梦，《甜蜜女友3》主角之一。</v>
      </c>
      <c r="O5634">
        <v>50</v>
      </c>
      <c r="P5634">
        <v>38</v>
      </c>
    </row>
    <row r="5635" spans="1:16">
      <c r="A5635" s="5" t="s">
        <v>12695</v>
      </c>
      <c r="B5635" t="s">
        <v>12696</v>
      </c>
      <c r="C5635">
        <v>1</v>
      </c>
      <c r="D5635">
        <v>0</v>
      </c>
      <c r="E5635" t="str">
        <f t="array" ref="E5635">_xlfn.IFS(C5635&lt;&gt;2,_xlfn.IFS(D5635=0,"主角之一",D5635=1,"角色",D5635=2,"男主",D5635=3,"女主"),C5635=2,"")</f>
        <v>主角之一</v>
      </c>
      <c r="G5635" t="s">
        <v>5526</v>
      </c>
      <c r="I5635" t="str">
        <f t="array" ref="I5635">_xlfn.IFS(OR(C5635=0,C5635=3),_xlfn.IFS(H5635=0,"漫改",H5635=1,"轻改",H5635=2,"原创",H5635=3,"Gal改",H5635=4,"游改",H5635=5,"原创偶像",H5635=6,"国产原创",H5635=7,"小说改"),C5635&lt;&gt;0,"")</f>
        <v/>
      </c>
      <c r="J5635" s="16" t="s">
        <v>12684</v>
      </c>
      <c r="M5635" t="str">
        <f t="shared" si="88"/>
        <v>仙堂麻寻，《秋之回忆5：中断的胶片》主角之一。</v>
      </c>
      <c r="O5635">
        <v>13</v>
      </c>
      <c r="P5635">
        <v>39</v>
      </c>
    </row>
    <row r="5636" spans="1:16">
      <c r="A5636" s="5" t="s">
        <v>12697</v>
      </c>
      <c r="B5636" t="s">
        <v>12698</v>
      </c>
      <c r="C5636">
        <v>1</v>
      </c>
      <c r="D5636">
        <v>0</v>
      </c>
      <c r="E5636" t="str">
        <f t="array" ref="E5636">_xlfn.IFS(C5636&lt;&gt;2,_xlfn.IFS(D5636=0,"主角之一",D5636=1,"角色",D5636=2,"男主",D5636=3,"女主"),C5636=2,"")</f>
        <v>主角之一</v>
      </c>
      <c r="G5636" t="s">
        <v>1579</v>
      </c>
      <c r="I5636" t="str">
        <f t="array" ref="I5636">_xlfn.IFS(OR(C5636=0,C5636=3),_xlfn.IFS(H5636=0,"漫改",H5636=1,"轻改",H5636=2,"原创",H5636=3,"Gal改",H5636=4,"游改",H5636=5,"原创偶像",H5636=6,"国产原创",H5636=7,"小说改"),C5636&lt;&gt;0,"")</f>
        <v/>
      </c>
      <c r="J5636" s="16" t="s">
        <v>12684</v>
      </c>
      <c r="M5636" t="str">
        <f t="shared" si="88"/>
        <v>狩野みなと，《树莓立方体》主角之一。</v>
      </c>
      <c r="O5636">
        <v>6</v>
      </c>
      <c r="P5636">
        <v>31</v>
      </c>
    </row>
    <row r="5637" spans="1:16">
      <c r="A5637" s="5" t="s">
        <v>12699</v>
      </c>
      <c r="B5637" t="s">
        <v>12700</v>
      </c>
      <c r="C5637">
        <v>1</v>
      </c>
      <c r="D5637">
        <v>0</v>
      </c>
      <c r="E5637" t="str">
        <f t="array" ref="E5637">_xlfn.IFS(C5637&lt;&gt;2,_xlfn.IFS(D5637=0,"主角之一",D5637=1,"角色",D5637=2,"男主",D5637=3,"女主"),C5637=2,"")</f>
        <v>主角之一</v>
      </c>
      <c r="G5637" t="s">
        <v>2236</v>
      </c>
      <c r="I5637" t="str">
        <f t="array" ref="I5637">_xlfn.IFS(OR(C5637=0,C5637=3),_xlfn.IFS(H5637=0,"漫改",H5637=1,"轻改",H5637=2,"原创",H5637=3,"Gal改",H5637=4,"游改",H5637=5,"原创偶像",H5637=6,"国产原创",H5637=7,"小说改"),C5637&lt;&gt;0,"")</f>
        <v/>
      </c>
      <c r="J5637" s="16" t="s">
        <v>12684</v>
      </c>
      <c r="L5637"/>
      <c r="M5637" t="str">
        <f t="shared" si="88"/>
        <v>京谷透子，《水夏》主角之一。</v>
      </c>
      <c r="O5637">
        <v>4</v>
      </c>
      <c r="P5637">
        <v>1</v>
      </c>
    </row>
    <row r="5638" spans="1:16">
      <c r="A5638" s="5" t="s">
        <v>12706</v>
      </c>
      <c r="B5638" t="s">
        <v>12707</v>
      </c>
      <c r="C5638">
        <v>2</v>
      </c>
      <c r="E5638" t="str">
        <f t="array" ref="E5638">_xlfn.IFS(C5638&lt;&gt;2,_xlfn.IFS(D5638=0,"主角之一",D5638=1,"角色",D5638=2,"男主",D5638=3,"女主"),C5638=2,"")</f>
        <v/>
      </c>
      <c r="I5638" t="str">
        <f t="array" ref="I5638">_xlfn.IFS(OR(C5638=0,C5638=3),_xlfn.IFS(H5638=0,"漫改",H5638=1,"轻改",H5638=2,"原创",H5638=3,"Gal改",H5638=4,"游改",H5638=5,"原创偶像",H5638=6,"国产原创",H5638=7,"小说改"),C5638&lt;&gt;0,"")</f>
        <v/>
      </c>
      <c r="J5638" s="16" t="s">
        <v>12684</v>
      </c>
      <c r="L5638" t="s">
        <v>12708</v>
      </c>
      <c r="M5638" t="str">
        <f t="shared" si="88"/>
        <v>一色文，漫画《13岁女演员的情书》角色。</v>
      </c>
      <c r="O5638">
        <v>8</v>
      </c>
      <c r="P5638">
        <v>2</v>
      </c>
    </row>
    <row r="5639" spans="1:16">
      <c r="A5639" s="5" t="s">
        <v>12703</v>
      </c>
      <c r="B5639" t="s">
        <v>12704</v>
      </c>
      <c r="C5639">
        <v>2</v>
      </c>
      <c r="E5639" t="str">
        <f t="array" ref="E5639">_xlfn.IFS(C5639&lt;&gt;2,_xlfn.IFS(D5639=0,"主角之一",D5639=1,"角色",D5639=2,"男主",D5639=3,"女主"),C5639=2,"")</f>
        <v/>
      </c>
      <c r="I5639" t="str">
        <f t="array" ref="I5639">_xlfn.IFS(OR(C5639=0,C5639=3),_xlfn.IFS(H5639=0,"漫改",H5639=1,"轻改",H5639=2,"原创",H5639=3,"Gal改",H5639=4,"游改",H5639=5,"原创偶像",H5639=6,"国产原创",H5639=7,"小说改"),C5639&lt;&gt;0,"")</f>
        <v/>
      </c>
      <c r="J5639" s="16" t="s">
        <v>12684</v>
      </c>
      <c r="L5639" t="s">
        <v>12705</v>
      </c>
      <c r="M5639" t="str">
        <f t="shared" si="88"/>
        <v>蓓优妮塔，游戏《蓓优妮塔 猎天使魔女》角色。</v>
      </c>
      <c r="O5639">
        <v>11</v>
      </c>
      <c r="P5639">
        <v>58</v>
      </c>
    </row>
    <row r="5640" spans="1:16">
      <c r="B5640" t="s">
        <v>12709</v>
      </c>
      <c r="C5640">
        <v>2</v>
      </c>
      <c r="E5640" t="str">
        <f t="array" ref="E5640">_xlfn.IFS(C5640&lt;&gt;2,_xlfn.IFS(D5640=0,"主角之一",D5640=1,"角色",D5640=2,"男主",D5640=3,"女主"),C5640=2,"")</f>
        <v/>
      </c>
      <c r="I5640" t="str">
        <f t="array" ref="I5640">_xlfn.IFS(OR(C5640=0,C5640=3),_xlfn.IFS(H5640=0,"漫改",H5640=1,"轻改",H5640=2,"原创",H5640=3,"Gal改",H5640=4,"游改",H5640=5,"原创偶像",H5640=6,"国产原创",H5640=7,"小说改"),C5640&lt;&gt;0,"")</f>
        <v/>
      </c>
      <c r="J5640" s="16" t="s">
        <v>12684</v>
      </c>
      <c r="L5640" t="s">
        <v>830</v>
      </c>
      <c r="M5640" t="str">
        <f t="shared" si="88"/>
        <v>诺子，b站虚拟up主。</v>
      </c>
    </row>
    <row r="5641" spans="1:16">
      <c r="B5641" t="s">
        <v>12710</v>
      </c>
      <c r="C5641">
        <v>2</v>
      </c>
      <c r="E5641" t="str">
        <f t="array" ref="E5641">_xlfn.IFS(C5641&lt;&gt;2,_xlfn.IFS(D5641=0,"主角之一",D5641=1,"角色",D5641=2,"男主",D5641=3,"女主"),C5641=2,"")</f>
        <v/>
      </c>
      <c r="I5641" t="str">
        <f t="array" ref="I5641">_xlfn.IFS(OR(C5641=0,C5641=3),_xlfn.IFS(H5641=0,"漫改",H5641=1,"轻改",H5641=2,"原创",H5641=3,"Gal改",H5641=4,"游改",H5641=5,"原创偶像",H5641=6,"国产原创",H5641=7,"小说改"),C5641&lt;&gt;0,"")</f>
        <v/>
      </c>
      <c r="J5641" s="16" t="s">
        <v>12684</v>
      </c>
      <c r="L5641" t="s">
        <v>12711</v>
      </c>
      <c r="M5641" t="str">
        <f t="shared" ref="M5641:M5704" si="89">_xlfn.CONCAT(_xlfn.IFS(C5641=0,_xlfn.CONCAT(B5641,"，",I5641,"动画","《",G5641,"》",E5641,"。"),C5641=1,_xlfn.CONCAT(B5641,"，《",G5641,"》",E5641,"。"),C5641=2,_xlfn.CONCAT(B5641,"，",L5641),C5641=3,_xlfn.CONCAT(B5641,"，动画电影《",G5641,"》",E5641,"。")),_xlfn.IFS(K5641=1,"【芳文社】",K5641=0,""))</f>
        <v>Neuro-sama，知名AI虚拟主播。</v>
      </c>
    </row>
    <row r="5642" spans="1:16">
      <c r="B5642" t="s">
        <v>12712</v>
      </c>
      <c r="C5642">
        <v>2</v>
      </c>
      <c r="E5642" t="str">
        <f t="array" ref="E5642">_xlfn.IFS(C5642&lt;&gt;2,_xlfn.IFS(D5642=0,"主角之一",D5642=1,"角色",D5642=2,"男主",D5642=3,"女主"),C5642=2,"")</f>
        <v/>
      </c>
      <c r="I5642" t="str">
        <f t="array" ref="I5642">_xlfn.IFS(OR(C5642=0,C5642=3),_xlfn.IFS(H5642=0,"漫改",H5642=1,"轻改",H5642=2,"原创",H5642=3,"Gal改",H5642=4,"游改",H5642=5,"原创偶像",H5642=6,"国产原创",H5642=7,"小说改"),C5642&lt;&gt;0,"")</f>
        <v/>
      </c>
      <c r="J5642" s="16" t="s">
        <v>12684</v>
      </c>
      <c r="L5642" t="s">
        <v>830</v>
      </c>
      <c r="M5642" t="str">
        <f t="shared" si="89"/>
        <v>织月黛黛，b站虚拟up主。</v>
      </c>
    </row>
    <row r="5643" spans="1:16">
      <c r="A5643" s="5" t="s">
        <v>12736</v>
      </c>
      <c r="B5643" t="s">
        <v>12737</v>
      </c>
      <c r="C5643">
        <v>0</v>
      </c>
      <c r="D5643">
        <v>0</v>
      </c>
      <c r="E5643" t="str">
        <f t="array" ref="E5643">_xlfn.IFS(C5643&lt;&gt;2,_xlfn.IFS(D5643=0,"主角之一",D5643=1,"角色",D5643=2,"男主",D5643=3,"女主"),C5643=2,"")</f>
        <v>主角之一</v>
      </c>
      <c r="G5643" t="s">
        <v>4154</v>
      </c>
      <c r="H5643">
        <v>4</v>
      </c>
      <c r="I5643" t="str">
        <f t="array" ref="I5643">_xlfn.IFS(OR(C5643=0,C5643=3),_xlfn.IFS(H5643=0,"漫改",H5643=1,"轻改",H5643=2,"原创",H5643=3,"Gal改",H5643=4,"游改",H5643=5,"原创偶像",H5643=6,"国产原创",H5643=7,"小说改"),C5643&lt;&gt;0,"")</f>
        <v>游改</v>
      </c>
      <c r="J5643" s="16" t="s">
        <v>12715</v>
      </c>
      <c r="M5643" t="str">
        <f t="shared" si="89"/>
        <v>天龙光翔，游改动画《影之诗F》主角之一。</v>
      </c>
      <c r="O5643">
        <v>8</v>
      </c>
      <c r="P5643">
        <v>14</v>
      </c>
    </row>
    <row r="5644" spans="1:16">
      <c r="A5644" s="5" t="s">
        <v>12720</v>
      </c>
      <c r="B5644" t="s">
        <v>12721</v>
      </c>
      <c r="C5644">
        <v>0</v>
      </c>
      <c r="D5644">
        <v>0</v>
      </c>
      <c r="E5644" t="str">
        <f t="array" ref="E5644">_xlfn.IFS(C5644&lt;&gt;2,_xlfn.IFS(D5644=0,"主角之一",D5644=1,"角色",D5644=2,"男主",D5644=3,"女主"),C5644=2,"")</f>
        <v>主角之一</v>
      </c>
      <c r="G5644" t="s">
        <v>1393</v>
      </c>
      <c r="H5644">
        <v>1</v>
      </c>
      <c r="I5644" t="str">
        <f t="array" ref="I5644">_xlfn.IFS(OR(C5644=0,C5644=3),_xlfn.IFS(H5644=0,"漫改",H5644=1,"轻改",H5644=2,"原创",H5644=3,"Gal改",H5644=4,"游改",H5644=5,"原创偶像",H5644=6,"国产原创",H5644=7,"小说改"),C5644&lt;&gt;0,"")</f>
        <v>轻改</v>
      </c>
      <c r="J5644" s="16" t="s">
        <v>12715</v>
      </c>
      <c r="M5644" t="str">
        <f t="shared" si="89"/>
        <v>黑桐干也，轻改动画《空之境界》主角之一。</v>
      </c>
      <c r="O5644">
        <v>58</v>
      </c>
      <c r="P5644">
        <v>366</v>
      </c>
    </row>
    <row r="5645" spans="1:16">
      <c r="A5645" s="5" t="s">
        <v>12738</v>
      </c>
      <c r="B5645" t="s">
        <v>12739</v>
      </c>
      <c r="C5645">
        <v>0</v>
      </c>
      <c r="D5645">
        <v>0</v>
      </c>
      <c r="E5645" t="str">
        <f t="array" ref="E5645">_xlfn.IFS(C5645&lt;&gt;2,_xlfn.IFS(D5645=0,"主角之一",D5645=1,"角色",D5645=2,"男主",D5645=3,"女主"),C5645=2,"")</f>
        <v>主角之一</v>
      </c>
      <c r="G5645" t="s">
        <v>12540</v>
      </c>
      <c r="H5645">
        <v>1</v>
      </c>
      <c r="I5645" t="str">
        <f t="array" ref="I5645">_xlfn.IFS(OR(C5645=0,C5645=3),_xlfn.IFS(H5645=0,"漫改",H5645=1,"轻改",H5645=2,"原创",H5645=3,"Gal改",H5645=4,"游改",H5645=5,"原创偶像",H5645=6,"国产原创",H5645=7,"小说改"),C5645&lt;&gt;0,"")</f>
        <v>轻改</v>
      </c>
      <c r="J5645" s="16" t="s">
        <v>12715</v>
      </c>
      <c r="M5645" t="str">
        <f t="shared" si="89"/>
        <v>绫濑沙季，轻改动画《义妹生活》主角之一。</v>
      </c>
      <c r="O5645">
        <v>78</v>
      </c>
      <c r="P5645">
        <v>388</v>
      </c>
    </row>
    <row r="5646" spans="1:16">
      <c r="A5646" s="5" t="s">
        <v>12722</v>
      </c>
      <c r="B5646" t="s">
        <v>12723</v>
      </c>
      <c r="C5646">
        <v>0</v>
      </c>
      <c r="D5646">
        <v>1</v>
      </c>
      <c r="E5646" t="str">
        <f t="array" ref="E5646">_xlfn.IFS(C5646&lt;&gt;2,_xlfn.IFS(D5646=0,"主角之一",D5646=1,"角色",D5646=2,"男主",D5646=3,"女主"),C5646=2,"")</f>
        <v>角色</v>
      </c>
      <c r="G5646" t="s">
        <v>888</v>
      </c>
      <c r="H5646">
        <v>0</v>
      </c>
      <c r="I5646" t="str">
        <f t="array" ref="I5646">_xlfn.IFS(OR(C5646=0,C5646=3),_xlfn.IFS(H5646=0,"漫改",H5646=1,"轻改",H5646=2,"原创",H5646=3,"Gal改",H5646=4,"游改",H5646=5,"原创偶像",H5646=6,"国产原创",H5646=7,"小说改"),C5646&lt;&gt;0,"")</f>
        <v>漫改</v>
      </c>
      <c r="J5646" s="16" t="s">
        <v>12715</v>
      </c>
      <c r="M5646" t="str">
        <f t="shared" si="89"/>
        <v>赤司征十郎，漫改动画《黑子的篮球》角色。</v>
      </c>
      <c r="O5646">
        <v>13</v>
      </c>
      <c r="P5646">
        <v>105</v>
      </c>
    </row>
    <row r="5647" spans="1:16">
      <c r="A5647" s="5" t="s">
        <v>12724</v>
      </c>
      <c r="B5647" t="s">
        <v>12725</v>
      </c>
      <c r="C5647">
        <v>0</v>
      </c>
      <c r="D5647">
        <v>0</v>
      </c>
      <c r="E5647" t="str">
        <f t="array" ref="E5647">_xlfn.IFS(C5647&lt;&gt;2,_xlfn.IFS(D5647=0,"主角之一",D5647=1,"角色",D5647=2,"男主",D5647=3,"女主"),C5647=2,"")</f>
        <v>主角之一</v>
      </c>
      <c r="G5647" t="s">
        <v>1832</v>
      </c>
      <c r="H5647">
        <v>0</v>
      </c>
      <c r="I5647" t="str">
        <f t="array" ref="I5647">_xlfn.IFS(OR(C5647=0,C5647=3),_xlfn.IFS(H5647=0,"漫改",H5647=1,"轻改",H5647=2,"原创",H5647=3,"Gal改",H5647=4,"游改",H5647=5,"原创偶像",H5647=6,"国产原创",H5647=7,"小说改"),C5647&lt;&gt;0,"")</f>
        <v>漫改</v>
      </c>
      <c r="J5647" s="16" t="s">
        <v>12715</v>
      </c>
      <c r="M5647" t="str">
        <f t="shared" si="89"/>
        <v>一条乐，漫改动画《伪恋》主角之一。</v>
      </c>
      <c r="O5647">
        <v>30</v>
      </c>
      <c r="P5647">
        <v>30</v>
      </c>
    </row>
    <row r="5648" spans="1:16">
      <c r="A5648" s="5" t="s">
        <v>12726</v>
      </c>
      <c r="B5648" t="s">
        <v>12727</v>
      </c>
      <c r="C5648">
        <v>0</v>
      </c>
      <c r="D5648">
        <v>1</v>
      </c>
      <c r="E5648" t="str">
        <f t="array" ref="E5648">_xlfn.IFS(C5648&lt;&gt;2,_xlfn.IFS(D5648=0,"主角之一",D5648=1,"角色",D5648=2,"男主",D5648=3,"女主"),C5648=2,"")</f>
        <v>角色</v>
      </c>
      <c r="G5648" t="s">
        <v>7545</v>
      </c>
      <c r="H5648">
        <v>0</v>
      </c>
      <c r="I5648" t="str">
        <f t="array" ref="I5648">_xlfn.IFS(OR(C5648=0,C5648=3),_xlfn.IFS(H5648=0,"漫改",H5648=1,"轻改",H5648=2,"原创",H5648=3,"Gal改",H5648=4,"游改",H5648=5,"原创偶像",H5648=6,"国产原创",H5648=7,"小说改"),C5648&lt;&gt;0,"")</f>
        <v>漫改</v>
      </c>
      <c r="J5648" s="16" t="s">
        <v>12715</v>
      </c>
      <c r="M5648" t="str">
        <f t="shared" si="89"/>
        <v>枝叶懔，漫改动画《小镇有你》角色。</v>
      </c>
      <c r="O5648">
        <v>8</v>
      </c>
      <c r="P5648">
        <v>11</v>
      </c>
    </row>
    <row r="5649" spans="1:16">
      <c r="A5649" s="5" t="s">
        <v>12728</v>
      </c>
      <c r="B5649" t="s">
        <v>12729</v>
      </c>
      <c r="C5649">
        <v>0</v>
      </c>
      <c r="D5649">
        <v>1</v>
      </c>
      <c r="E5649" t="str">
        <f t="array" ref="E5649">_xlfn.IFS(C5649&lt;&gt;2,_xlfn.IFS(D5649=0,"主角之一",D5649=1,"角色",D5649=2,"男主",D5649=3,"女主"),C5649=2,"")</f>
        <v>角色</v>
      </c>
      <c r="G5649" t="s">
        <v>960</v>
      </c>
      <c r="H5649">
        <v>0</v>
      </c>
      <c r="I5649" t="str">
        <f t="array" ref="I5649">_xlfn.IFS(OR(C5649=0,C5649=3),_xlfn.IFS(H5649=0,"漫改",H5649=1,"轻改",H5649=2,"原创",H5649=3,"Gal改",H5649=4,"游改",H5649=5,"原创偶像",H5649=6,"国产原创",H5649=7,"小说改"),C5649&lt;&gt;0,"")</f>
        <v>漫改</v>
      </c>
      <c r="J5649" s="16" t="s">
        <v>12715</v>
      </c>
      <c r="M5649" t="str">
        <f t="shared" si="89"/>
        <v>梦乃真帆，漫改动画《天才麻将少女》角色。</v>
      </c>
      <c r="O5649">
        <v>9</v>
      </c>
      <c r="P5649">
        <v>25</v>
      </c>
    </row>
    <row r="5650" spans="1:16">
      <c r="A5650" s="5" t="s">
        <v>12730</v>
      </c>
      <c r="B5650" t="s">
        <v>12731</v>
      </c>
      <c r="C5650">
        <v>0</v>
      </c>
      <c r="D5650">
        <v>0</v>
      </c>
      <c r="E5650" t="str">
        <f t="array" ref="E5650">_xlfn.IFS(C5650&lt;&gt;2,_xlfn.IFS(D5650=0,"主角之一",D5650=1,"角色",D5650=2,"男主",D5650=3,"女主"),C5650=2,"")</f>
        <v>主角之一</v>
      </c>
      <c r="G5650" t="s">
        <v>1275</v>
      </c>
      <c r="H5650">
        <v>3</v>
      </c>
      <c r="I5650" t="str">
        <f t="array" ref="I5650">_xlfn.IFS(OR(C5650=0,C5650=3),_xlfn.IFS(H5650=0,"漫改",H5650=1,"轻改",H5650=2,"原创",H5650=3,"Gal改",H5650=4,"游改",H5650=5,"原创偶像",H5650=6,"国产原创",H5650=7,"小说改"),C5650&lt;&gt;0,"")</f>
        <v>Gal改</v>
      </c>
      <c r="J5650" s="16" t="s">
        <v>12715</v>
      </c>
      <c r="M5650" t="str">
        <f t="shared" si="89"/>
        <v>市之濑莉佳，Gal改动画《苍之彼方的四重奏》主角之一。</v>
      </c>
      <c r="O5650">
        <v>61</v>
      </c>
      <c r="P5650">
        <v>125</v>
      </c>
    </row>
    <row r="5651" spans="1:16">
      <c r="A5651" s="5" t="s">
        <v>12732</v>
      </c>
      <c r="B5651" t="s">
        <v>12733</v>
      </c>
      <c r="C5651">
        <v>0</v>
      </c>
      <c r="D5651">
        <v>1</v>
      </c>
      <c r="E5651" t="str">
        <f t="array" ref="E5651">_xlfn.IFS(C5651&lt;&gt;2,_xlfn.IFS(D5651=0,"主角之一",D5651=1,"角色",D5651=2,"男主",D5651=3,"女主"),C5651=2,"")</f>
        <v>角色</v>
      </c>
      <c r="G5651" t="s">
        <v>1841</v>
      </c>
      <c r="H5651">
        <v>0</v>
      </c>
      <c r="I5651" t="str">
        <f t="array" ref="I5651">_xlfn.IFS(OR(C5651=0,C5651=3),_xlfn.IFS(H5651=0,"漫改",H5651=1,"轻改",H5651=2,"原创",H5651=3,"Gal改",H5651=4,"游改",H5651=5,"原创偶像",H5651=6,"国产原创",H5651=7,"小说改"),C5651&lt;&gt;0,"")</f>
        <v>漫改</v>
      </c>
      <c r="J5651" s="16" t="s">
        <v>12715</v>
      </c>
      <c r="M5651" t="str">
        <f t="shared" si="89"/>
        <v>金木研 &amp; 有马贵将，漫改动画《东京喰种》角色。</v>
      </c>
      <c r="O5651">
        <v>29</v>
      </c>
      <c r="P5651">
        <v>180</v>
      </c>
    </row>
    <row r="5652" spans="1:16">
      <c r="A5652" s="5" t="s">
        <v>12713</v>
      </c>
      <c r="B5652" t="s">
        <v>12714</v>
      </c>
      <c r="C5652">
        <v>0</v>
      </c>
      <c r="D5652">
        <v>1</v>
      </c>
      <c r="E5652" t="str">
        <f t="array" ref="E5652">_xlfn.IFS(C5652&lt;&gt;2,_xlfn.IFS(D5652=0,"主角之一",D5652=1,"角色",D5652=2,"男主",D5652=3,"女主"),C5652=2,"")</f>
        <v>角色</v>
      </c>
      <c r="G5652" t="s">
        <v>1256</v>
      </c>
      <c r="H5652">
        <v>0</v>
      </c>
      <c r="I5652" t="str">
        <f t="array" ref="I5652">_xlfn.IFS(OR(C5652=0,C5652=3),_xlfn.IFS(H5652=0,"漫改",H5652=1,"轻改",H5652=2,"原创",H5652=3,"Gal改",H5652=4,"游改",H5652=5,"原创偶像",H5652=6,"国产原创",H5652=7,"小说改"),C5652&lt;&gt;0,"")</f>
        <v>漫改</v>
      </c>
      <c r="J5652" s="16" t="s">
        <v>12715</v>
      </c>
      <c r="M5652" t="str">
        <f t="shared" si="89"/>
        <v>小早川优，漫改动画《幸运星》角色。</v>
      </c>
      <c r="O5652">
        <v>14</v>
      </c>
      <c r="P5652">
        <v>76</v>
      </c>
    </row>
    <row r="5653" spans="1:16">
      <c r="A5653" s="5" t="s">
        <v>12716</v>
      </c>
      <c r="B5653" t="s">
        <v>12717</v>
      </c>
      <c r="C5653">
        <v>0</v>
      </c>
      <c r="D5653">
        <v>1</v>
      </c>
      <c r="E5653" t="str">
        <f t="array" ref="E5653">_xlfn.IFS(C5653&lt;&gt;2,_xlfn.IFS(D5653=0,"主角之一",D5653=1,"角色",D5653=2,"男主",D5653=3,"女主"),C5653=2,"")</f>
        <v>角色</v>
      </c>
      <c r="G5653" t="s">
        <v>9974</v>
      </c>
      <c r="H5653">
        <v>3</v>
      </c>
      <c r="I5653" t="str">
        <f t="array" ref="I5653">_xlfn.IFS(OR(C5653=0,C5653=3),_xlfn.IFS(H5653=0,"漫改",H5653=1,"轻改",H5653=2,"原创",H5653=3,"Gal改",H5653=4,"游改",H5653=5,"原创偶像",H5653=6,"国产原创",H5653=7,"小说改"),C5653&lt;&gt;0,"")</f>
        <v>Gal改</v>
      </c>
      <c r="J5653" s="16" t="s">
        <v>12715</v>
      </c>
      <c r="M5653" t="str">
        <f t="shared" si="89"/>
        <v>来栖川芹香，Gal改动画《ToHeart》角色。</v>
      </c>
      <c r="O5653">
        <v>5</v>
      </c>
      <c r="P5653">
        <v>17</v>
      </c>
    </row>
    <row r="5654" spans="1:16">
      <c r="A5654" s="5" t="s">
        <v>12718</v>
      </c>
      <c r="B5654" t="s">
        <v>12719</v>
      </c>
      <c r="C5654">
        <v>0</v>
      </c>
      <c r="D5654">
        <v>1</v>
      </c>
      <c r="E5654" t="str">
        <f t="array" ref="E5654">_xlfn.IFS(C5654&lt;&gt;2,_xlfn.IFS(D5654=0,"主角之一",D5654=1,"角色",D5654=2,"男主",D5654=3,"女主"),C5654=2,"")</f>
        <v>角色</v>
      </c>
      <c r="G5654" t="s">
        <v>48</v>
      </c>
      <c r="H5654">
        <v>0</v>
      </c>
      <c r="I5654" t="str">
        <f t="array" ref="I5654">_xlfn.IFS(OR(C5654=0,C5654=3),_xlfn.IFS(H5654=0,"漫改",H5654=1,"轻改",H5654=2,"原创",H5654=3,"Gal改",H5654=4,"游改",H5654=5,"原创偶像",H5654=6,"国产原创",H5654=7,"小说改"),C5654&lt;&gt;0,"")</f>
        <v>漫改</v>
      </c>
      <c r="J5654" s="16" t="s">
        <v>12715</v>
      </c>
      <c r="M5654" t="str">
        <f t="shared" si="89"/>
        <v>日番谷冬狮郎，漫改动画《死神》角色。</v>
      </c>
      <c r="O5654">
        <v>7</v>
      </c>
      <c r="P5654">
        <v>66</v>
      </c>
    </row>
    <row r="5655" spans="1:16">
      <c r="A5655" s="5" t="s">
        <v>12734</v>
      </c>
      <c r="B5655" t="s">
        <v>12735</v>
      </c>
      <c r="C5655">
        <v>0</v>
      </c>
      <c r="D5655">
        <v>1</v>
      </c>
      <c r="E5655" t="str">
        <f t="array" ref="E5655">_xlfn.IFS(C5655&lt;&gt;2,_xlfn.IFS(D5655=0,"主角之一",D5655=1,"角色",D5655=2,"男主",D5655=3,"女主"),C5655=2,"")</f>
        <v>角色</v>
      </c>
      <c r="G5655" t="s">
        <v>577</v>
      </c>
      <c r="H5655">
        <v>0</v>
      </c>
      <c r="I5655" t="str">
        <f t="array" ref="I5655">_xlfn.IFS(OR(C5655=0,C5655=3),_xlfn.IFS(H5655=0,"漫改",H5655=1,"轻改",H5655=2,"原创",H5655=3,"Gal改",H5655=4,"游改",H5655=5,"原创偶像",H5655=6,"国产原创",H5655=7,"小说改"),C5655&lt;&gt;0,"")</f>
        <v>漫改</v>
      </c>
      <c r="J5655" s="16" t="s">
        <v>12715</v>
      </c>
      <c r="M5655" t="str">
        <f t="shared" si="89"/>
        <v>杉本纱和，漫改动画《歌剧少女!!》角色。</v>
      </c>
      <c r="O5655">
        <v>4</v>
      </c>
      <c r="P5655">
        <v>10</v>
      </c>
    </row>
    <row r="5656" spans="1:16">
      <c r="A5656" s="5" t="s">
        <v>12742</v>
      </c>
      <c r="B5656" t="s">
        <v>12743</v>
      </c>
      <c r="C5656">
        <v>1</v>
      </c>
      <c r="D5656">
        <v>0</v>
      </c>
      <c r="E5656" t="str">
        <f t="array" ref="E5656">_xlfn.IFS(C5656&lt;&gt;2,_xlfn.IFS(D5656=0,"主角之一",D5656=1,"角色",D5656=2,"男主",D5656=3,"女主"),C5656=2,"")</f>
        <v>主角之一</v>
      </c>
      <c r="G5656" t="s">
        <v>63</v>
      </c>
      <c r="I5656" t="str">
        <f t="array" ref="I5656">_xlfn.IFS(OR(C5656=0,C5656=3),_xlfn.IFS(H5656=0,"漫改",H5656=1,"轻改",H5656=2,"原创",H5656=3,"Gal改",H5656=4,"游改",H5656=5,"原创偶像",H5656=6,"国产原创",H5656=7,"小说改"),C5656&lt;&gt;0,"")</f>
        <v/>
      </c>
      <c r="J5656" s="16" t="s">
        <v>12715</v>
      </c>
      <c r="M5656" t="str">
        <f t="shared" si="89"/>
        <v>蓼科イヴ，《天选庶民的真命之选》主角之一。</v>
      </c>
      <c r="O5656">
        <v>30</v>
      </c>
      <c r="P5656">
        <v>47</v>
      </c>
    </row>
    <row r="5657" spans="1:16">
      <c r="A5657" s="5" t="s">
        <v>12744</v>
      </c>
      <c r="B5657" t="s">
        <v>12745</v>
      </c>
      <c r="C5657">
        <v>1</v>
      </c>
      <c r="D5657">
        <v>0</v>
      </c>
      <c r="E5657" t="str">
        <f t="array" ref="E5657">_xlfn.IFS(C5657&lt;&gt;2,_xlfn.IFS(D5657=0,"主角之一",D5657=1,"角色",D5657=2,"男主",D5657=3,"女主"),C5657=2,"")</f>
        <v>主角之一</v>
      </c>
      <c r="G5657" t="s">
        <v>12746</v>
      </c>
      <c r="I5657" t="str">
        <f t="array" ref="I5657">_xlfn.IFS(OR(C5657=0,C5657=3),_xlfn.IFS(H5657=0,"漫改",H5657=1,"轻改",H5657=2,"原创",H5657=3,"Gal改",H5657=4,"游改",H5657=5,"原创偶像",H5657=6,"国产原创",H5657=7,"小说改"),C5657&lt;&gt;0,"")</f>
        <v/>
      </c>
      <c r="J5657" s="16" t="s">
        <v>12715</v>
      </c>
      <c r="M5657" t="str">
        <f t="shared" si="89"/>
        <v>リリィ，《性转魔王敌不过勇者》主角之一。</v>
      </c>
      <c r="O5657">
        <v>2</v>
      </c>
      <c r="P5657">
        <v>8</v>
      </c>
    </row>
    <row r="5658" spans="1:16">
      <c r="A5658" s="5" t="s">
        <v>12740</v>
      </c>
      <c r="B5658" t="s">
        <v>12741</v>
      </c>
      <c r="C5658">
        <v>1</v>
      </c>
      <c r="D5658">
        <v>1</v>
      </c>
      <c r="E5658" t="str">
        <f t="array" ref="E5658">_xlfn.IFS(C5658&lt;&gt;2,_xlfn.IFS(D5658=0,"主角之一",D5658=1,"角色",D5658=2,"男主",D5658=3,"女主"),C5658=2,"")</f>
        <v>角色</v>
      </c>
      <c r="G5658" t="s">
        <v>59</v>
      </c>
      <c r="I5658" t="str">
        <f t="array" ref="I5658">_xlfn.IFS(OR(C5658=0,C5658=3),_xlfn.IFS(H5658=0,"漫改",H5658=1,"轻改",H5658=2,"原创",H5658=3,"Gal改",H5658=4,"游改",H5658=5,"原创偶像",H5658=6,"国产原创",H5658=7,"小说改"),C5658&lt;&gt;0,"")</f>
        <v/>
      </c>
      <c r="J5658" s="16" t="s">
        <v>12715</v>
      </c>
      <c r="M5658" t="str">
        <f t="shared" si="89"/>
        <v>周濑律架，《魔法使之夜》角色。</v>
      </c>
      <c r="O5658">
        <v>6</v>
      </c>
      <c r="P5658">
        <v>28</v>
      </c>
    </row>
    <row r="5659" spans="1:16">
      <c r="A5659" s="5" t="s">
        <v>12751</v>
      </c>
      <c r="B5659" t="s">
        <v>12752</v>
      </c>
      <c r="C5659">
        <v>2</v>
      </c>
      <c r="E5659" t="str">
        <f t="array" ref="E5659">_xlfn.IFS(C5659&lt;&gt;2,_xlfn.IFS(D5659=0,"主角之一",D5659=1,"角色",D5659=2,"男主",D5659=3,"女主"),C5659=2,"")</f>
        <v/>
      </c>
      <c r="I5659" t="str">
        <f t="array" ref="I5659">_xlfn.IFS(OR(C5659=0,C5659=3),_xlfn.IFS(H5659=0,"漫改",H5659=1,"轻改",H5659=2,"原创",H5659=3,"Gal改",H5659=4,"游改",H5659=5,"原创偶像",H5659=6,"国产原创",H5659=7,"小说改"),C5659&lt;&gt;0,"")</f>
        <v/>
      </c>
      <c r="J5659" s="16" t="s">
        <v>12715</v>
      </c>
      <c r="L5659" t="s">
        <v>830</v>
      </c>
      <c r="M5659" t="str">
        <f t="shared" si="89"/>
        <v>阿梓，b站虚拟up主。</v>
      </c>
      <c r="O5659">
        <v>20</v>
      </c>
      <c r="P5659">
        <v>9</v>
      </c>
    </row>
    <row r="5660" spans="1:16">
      <c r="A5660" s="5" t="s">
        <v>12749</v>
      </c>
      <c r="B5660" t="s">
        <v>12750</v>
      </c>
      <c r="C5660">
        <v>2</v>
      </c>
      <c r="E5660" t="str">
        <f t="array" ref="E5660">_xlfn.IFS(C5660&lt;&gt;2,_xlfn.IFS(D5660=0,"主角之一",D5660=1,"角色",D5660=2,"男主",D5660=3,"女主"),C5660=2,"")</f>
        <v/>
      </c>
      <c r="I5660" t="str">
        <f t="array" ref="I5660">_xlfn.IFS(OR(C5660=0,C5660=3),_xlfn.IFS(H5660=0,"漫改",H5660=1,"轻改",H5660=2,"原创",H5660=3,"Gal改",H5660=4,"游改",H5660=5,"原创偶像",H5660=6,"国产原创",H5660=7,"小说改"),C5660&lt;&gt;0,"")</f>
        <v/>
      </c>
      <c r="J5660" s="16" t="s">
        <v>12715</v>
      </c>
      <c r="L5660" t="s">
        <v>1025</v>
      </c>
      <c r="M5660" t="str">
        <f t="shared" si="89"/>
        <v>帝弥托利，游戏《火焰之纹章》角色。</v>
      </c>
      <c r="O5660">
        <v>25</v>
      </c>
      <c r="P5660">
        <v>29</v>
      </c>
    </row>
    <row r="5661" spans="1:16">
      <c r="A5661" s="5" t="s">
        <v>12747</v>
      </c>
      <c r="B5661" t="s">
        <v>12748</v>
      </c>
      <c r="C5661">
        <v>2</v>
      </c>
      <c r="E5661" t="str">
        <f t="array" ref="E5661">_xlfn.IFS(C5661&lt;&gt;2,_xlfn.IFS(D5661=0,"主角之一",D5661=1,"角色",D5661=2,"男主",D5661=3,"女主"),C5661=2,"")</f>
        <v/>
      </c>
      <c r="I5661" t="str">
        <f t="array" ref="I5661">_xlfn.IFS(OR(C5661=0,C5661=3),_xlfn.IFS(H5661=0,"漫改",H5661=1,"轻改",H5661=2,"原创",H5661=3,"Gal改",H5661=4,"游改",H5661=5,"原创偶像",H5661=6,"国产原创",H5661=7,"小说改"),C5661&lt;&gt;0,"")</f>
        <v/>
      </c>
      <c r="J5661" s="16" t="s">
        <v>12715</v>
      </c>
      <c r="L5661" t="s">
        <v>2892</v>
      </c>
      <c r="M5661" t="str">
        <f t="shared" si="89"/>
        <v>约修亚·布莱特，游戏《英雄传说》角色。</v>
      </c>
      <c r="O5661">
        <v>29</v>
      </c>
      <c r="P5661">
        <v>131</v>
      </c>
    </row>
    <row r="5662" spans="1:16">
      <c r="A5662" s="5" t="s">
        <v>12761</v>
      </c>
      <c r="B5662" t="s">
        <v>12762</v>
      </c>
      <c r="C5662">
        <v>0</v>
      </c>
      <c r="D5662">
        <v>1</v>
      </c>
      <c r="E5662" t="str">
        <f t="array" ref="E5662">_xlfn.IFS(C5662&lt;&gt;2,_xlfn.IFS(D5662=0,"主角之一",D5662=1,"角色",D5662=2,"男主",D5662=3,"女主"),C5662=2,"")</f>
        <v>角色</v>
      </c>
      <c r="G5662" t="s">
        <v>1393</v>
      </c>
      <c r="H5662">
        <v>1</v>
      </c>
      <c r="I5662" t="str">
        <f t="array" ref="I5662">_xlfn.IFS(OR(C5662=0,C5662=3),_xlfn.IFS(H5662=0,"漫改",H5662=1,"轻改",H5662=2,"原创",H5662=3,"Gal改",H5662=4,"游改",H5662=5,"原创偶像",H5662=6,"国产原创",H5662=7,"小说改"),C5662&lt;&gt;0,"")</f>
        <v>轻改</v>
      </c>
      <c r="J5662" s="16" t="s">
        <v>12755</v>
      </c>
      <c r="M5662" t="str">
        <f t="shared" si="89"/>
        <v>黑桐鲜花，轻改动画《空之境界》角色。</v>
      </c>
      <c r="O5662">
        <v>59</v>
      </c>
      <c r="P5662">
        <v>304</v>
      </c>
    </row>
    <row r="5663" spans="1:16">
      <c r="A5663" s="5" t="s">
        <v>12763</v>
      </c>
      <c r="B5663" t="s">
        <v>12764</v>
      </c>
      <c r="C5663">
        <v>0</v>
      </c>
      <c r="D5663">
        <v>0</v>
      </c>
      <c r="E5663" t="str">
        <f t="array" ref="E5663">_xlfn.IFS(C5663&lt;&gt;2,_xlfn.IFS(D5663=0,"主角之一",D5663=1,"角色",D5663=2,"男主",D5663=3,"女主"),C5663=2,"")</f>
        <v>主角之一</v>
      </c>
      <c r="G5663" t="s">
        <v>10023</v>
      </c>
      <c r="H5663">
        <v>1</v>
      </c>
      <c r="I5663" t="str">
        <f t="array" ref="I5663">_xlfn.IFS(OR(C5663=0,C5663=3),_xlfn.IFS(H5663=0,"漫改",H5663=1,"轻改",H5663=2,"原创",H5663=3,"Gal改",H5663=4,"游改",H5663=5,"原创偶像",H5663=6,"国产原创",H5663=7,"小说改"),C5663&lt;&gt;0,"")</f>
        <v>轻改</v>
      </c>
      <c r="J5663" s="16" t="s">
        <v>12755</v>
      </c>
      <c r="M5663" t="str">
        <f t="shared" si="89"/>
        <v>姬路瑞希，轻改动画《笨蛋，测验，召唤兽》主角之一。</v>
      </c>
      <c r="O5663">
        <v>33</v>
      </c>
      <c r="P5663">
        <v>168</v>
      </c>
    </row>
    <row r="5664" spans="1:16">
      <c r="A5664" s="5" t="s">
        <v>12765</v>
      </c>
      <c r="B5664" t="s">
        <v>12766</v>
      </c>
      <c r="C5664">
        <v>0</v>
      </c>
      <c r="D5664">
        <v>1</v>
      </c>
      <c r="E5664" t="str">
        <f t="array" ref="E5664">_xlfn.IFS(C5664&lt;&gt;2,_xlfn.IFS(D5664=0,"主角之一",D5664=1,"角色",D5664=2,"男主",D5664=3,"女主"),C5664=2,"")</f>
        <v>角色</v>
      </c>
      <c r="G5664" t="s">
        <v>960</v>
      </c>
      <c r="H5664">
        <v>0</v>
      </c>
      <c r="I5664" t="str">
        <f t="array" ref="I5664">_xlfn.IFS(OR(C5664=0,C5664=3),_xlfn.IFS(H5664=0,"漫改",H5664=1,"轻改",H5664=2,"原创",H5664=3,"Gal改",H5664=4,"游改",H5664=5,"原创偶像",H5664=6,"国产原创",H5664=7,"小说改"),C5664&lt;&gt;0,"")</f>
        <v>漫改</v>
      </c>
      <c r="J5664" s="16" t="s">
        <v>12755</v>
      </c>
      <c r="M5664" t="str">
        <f t="shared" si="89"/>
        <v>加治木由美，漫改动画《天才麻将少女》角色。</v>
      </c>
      <c r="O5664">
        <v>5</v>
      </c>
      <c r="P5664">
        <v>23</v>
      </c>
    </row>
    <row r="5665" spans="1:16">
      <c r="A5665" s="5" t="s">
        <v>12767</v>
      </c>
      <c r="B5665" t="s">
        <v>12768</v>
      </c>
      <c r="C5665">
        <v>0</v>
      </c>
      <c r="D5665">
        <v>0</v>
      </c>
      <c r="E5665" t="str">
        <f t="array" ref="E5665">_xlfn.IFS(C5665&lt;&gt;2,_xlfn.IFS(D5665=0,"主角之一",D5665=1,"角色",D5665=2,"男主",D5665=3,"女主"),C5665=2,"")</f>
        <v>主角之一</v>
      </c>
      <c r="G5665" t="s">
        <v>12769</v>
      </c>
      <c r="H5665">
        <v>0</v>
      </c>
      <c r="I5665" t="str">
        <f t="array" ref="I5665">_xlfn.IFS(OR(C5665=0,C5665=3),_xlfn.IFS(H5665=0,"漫改",H5665=1,"轻改",H5665=2,"原创",H5665=3,"Gal改",H5665=4,"游改",H5665=5,"原创偶像",H5665=6,"国产原创",H5665=7,"小说改"),C5665&lt;&gt;0,"")</f>
        <v>漫改</v>
      </c>
      <c r="J5665" s="16" t="s">
        <v>12755</v>
      </c>
      <c r="M5665" t="str">
        <f t="shared" si="89"/>
        <v>神前美月，漫改动画《最近，妹妹的样子有点怪？》主角之一。</v>
      </c>
      <c r="O5665">
        <v>19</v>
      </c>
      <c r="P5665">
        <v>91</v>
      </c>
    </row>
    <row r="5666" spans="1:16">
      <c r="A5666" s="5" t="s">
        <v>12770</v>
      </c>
      <c r="B5666" t="s">
        <v>12771</v>
      </c>
      <c r="C5666">
        <v>0</v>
      </c>
      <c r="D5666">
        <v>0</v>
      </c>
      <c r="E5666" t="str">
        <f t="array" ref="E5666">_xlfn.IFS(C5666&lt;&gt;2,_xlfn.IFS(D5666=0,"主角之一",D5666=1,"角色",D5666=2,"男主",D5666=3,"女主"),C5666=2,"")</f>
        <v>主角之一</v>
      </c>
      <c r="G5666" t="s">
        <v>3390</v>
      </c>
      <c r="H5666">
        <v>0</v>
      </c>
      <c r="I5666" t="str">
        <f t="array" ref="I5666">_xlfn.IFS(OR(C5666=0,C5666=3),_xlfn.IFS(H5666=0,"漫改",H5666=1,"轻改",H5666=2,"原创",H5666=3,"Gal改",H5666=4,"游改",H5666=5,"原创偶像",H5666=6,"国产原创",H5666=7,"小说改"),C5666&lt;&gt;0,"")</f>
        <v>漫改</v>
      </c>
      <c r="J5666" s="16" t="s">
        <v>12755</v>
      </c>
      <c r="M5666" t="str">
        <f t="shared" si="89"/>
        <v>阿部千奈，漫改动画《搞姬日常》主角之一。</v>
      </c>
      <c r="O5666">
        <v>1</v>
      </c>
      <c r="P5666">
        <v>14</v>
      </c>
    </row>
    <row r="5667" spans="1:16">
      <c r="A5667" s="5" t="s">
        <v>12772</v>
      </c>
      <c r="B5667" t="s">
        <v>12773</v>
      </c>
      <c r="C5667">
        <v>0</v>
      </c>
      <c r="D5667">
        <v>0</v>
      </c>
      <c r="E5667" t="str">
        <f t="array" ref="E5667">_xlfn.IFS(C5667&lt;&gt;2,_xlfn.IFS(D5667=0,"主角之一",D5667=1,"角色",D5667=2,"男主",D5667=3,"女主"),C5667=2,"")</f>
        <v>主角之一</v>
      </c>
      <c r="G5667" t="s">
        <v>965</v>
      </c>
      <c r="H5667">
        <v>1</v>
      </c>
      <c r="I5667" t="str">
        <f t="array" ref="I5667">_xlfn.IFS(OR(C5667=0,C5667=3),_xlfn.IFS(H5667=0,"漫改",H5667=1,"轻改",H5667=2,"原创",H5667=3,"Gal改",H5667=4,"游改",H5667=5,"原创偶像",H5667=6,"国产原创",H5667=7,"小说改"),C5667&lt;&gt;0,"")</f>
        <v>轻改</v>
      </c>
      <c r="J5667" s="16" t="s">
        <v>12755</v>
      </c>
      <c r="M5667" t="str">
        <f t="shared" si="89"/>
        <v>神堂慧理那，轻改动画《我，要成为双马尾》主角之一。</v>
      </c>
      <c r="O5667">
        <v>6</v>
      </c>
      <c r="P5667">
        <v>19</v>
      </c>
    </row>
    <row r="5668" spans="1:16">
      <c r="A5668" s="5" t="s">
        <v>12753</v>
      </c>
      <c r="B5668" t="s">
        <v>12754</v>
      </c>
      <c r="C5668">
        <v>0</v>
      </c>
      <c r="D5668">
        <v>1</v>
      </c>
      <c r="E5668" t="str">
        <f t="array" ref="E5668">_xlfn.IFS(C5668&lt;&gt;2,_xlfn.IFS(D5668=0,"主角之一",D5668=1,"角色",D5668=2,"男主",D5668=3,"女主"),C5668=2,"")</f>
        <v>角色</v>
      </c>
      <c r="G5668" t="s">
        <v>9974</v>
      </c>
      <c r="H5668">
        <v>3</v>
      </c>
      <c r="I5668" t="str">
        <f t="array" ref="I5668">_xlfn.IFS(OR(C5668=0,C5668=3),_xlfn.IFS(H5668=0,"漫改",H5668=1,"轻改",H5668=2,"原创",H5668=3,"Gal改",H5668=4,"游改",H5668=5,"原创偶像",H5668=6,"国产原创",H5668=7,"小说改"),C5668&lt;&gt;0,"")</f>
        <v>Gal改</v>
      </c>
      <c r="J5668" s="16" t="s">
        <v>12755</v>
      </c>
      <c r="M5668" t="str">
        <f t="shared" si="89"/>
        <v>宫内蕾咪，Gal改动画《ToHeart》角色。</v>
      </c>
      <c r="O5668">
        <v>8</v>
      </c>
      <c r="P5668">
        <v>12</v>
      </c>
    </row>
    <row r="5669" spans="1:16">
      <c r="A5669" s="5" t="s">
        <v>12774</v>
      </c>
      <c r="B5669" t="s">
        <v>12775</v>
      </c>
      <c r="C5669">
        <v>0</v>
      </c>
      <c r="D5669">
        <v>0</v>
      </c>
      <c r="E5669" t="str">
        <f t="array" ref="E5669">_xlfn.IFS(C5669&lt;&gt;2,_xlfn.IFS(D5669=0,"主角之一",D5669=1,"角色",D5669=2,"男主",D5669=3,"女主"),C5669=2,"")</f>
        <v>主角之一</v>
      </c>
      <c r="G5669" t="s">
        <v>1290</v>
      </c>
      <c r="H5669">
        <v>0</v>
      </c>
      <c r="I5669" t="str">
        <f t="array" ref="I5669">_xlfn.IFS(OR(C5669=0,C5669=3),_xlfn.IFS(H5669=0,"漫改",H5669=1,"轻改",H5669=2,"原创",H5669=3,"Gal改",H5669=4,"游改",H5669=5,"原创偶像",H5669=6,"国产原创",H5669=7,"小说改"),C5669&lt;&gt;0,"")</f>
        <v>漫改</v>
      </c>
      <c r="J5669" s="16" t="s">
        <v>12755</v>
      </c>
      <c r="M5669" t="str">
        <f t="shared" si="89"/>
        <v>黄蝶崎柚，漫改动画《恋爱暴君》主角之一。</v>
      </c>
      <c r="O5669">
        <v>9</v>
      </c>
      <c r="P5669">
        <v>11</v>
      </c>
    </row>
    <row r="5670" spans="1:16">
      <c r="A5670" s="5" t="s">
        <v>12776</v>
      </c>
      <c r="B5670" t="s">
        <v>12777</v>
      </c>
      <c r="C5670">
        <v>0</v>
      </c>
      <c r="D5670">
        <v>0</v>
      </c>
      <c r="E5670" t="str">
        <f t="array" ref="E5670">_xlfn.IFS(C5670&lt;&gt;2,_xlfn.IFS(D5670=0,"主角之一",D5670=1,"角色",D5670=2,"男主",D5670=3,"女主"),C5670=2,"")</f>
        <v>主角之一</v>
      </c>
      <c r="G5670" t="s">
        <v>2942</v>
      </c>
      <c r="H5670">
        <v>1</v>
      </c>
      <c r="I5670" t="str">
        <f t="array" ref="I5670">_xlfn.IFS(OR(C5670=0,C5670=3),_xlfn.IFS(H5670=0,"漫改",H5670=1,"轻改",H5670=2,"原创",H5670=3,"Gal改",H5670=4,"游改",H5670=5,"原创偶像",H5670=6,"国产原创",H5670=7,"小说改"),C5670&lt;&gt;0,"")</f>
        <v>轻改</v>
      </c>
      <c r="J5670" s="16" t="s">
        <v>12755</v>
      </c>
      <c r="M5670" t="str">
        <f t="shared" si="89"/>
        <v>鸣宫凑，轻改动画《弦音 -风舞高中弓道部-》主角之一。</v>
      </c>
      <c r="O5670">
        <v>4</v>
      </c>
      <c r="P5670">
        <v>13</v>
      </c>
    </row>
    <row r="5671" spans="1:16">
      <c r="A5671" s="5" t="s">
        <v>12756</v>
      </c>
      <c r="B5671" t="s">
        <v>12757</v>
      </c>
      <c r="C5671">
        <v>0</v>
      </c>
      <c r="D5671">
        <v>0</v>
      </c>
      <c r="E5671" t="str">
        <f t="array" ref="E5671">_xlfn.IFS(C5671&lt;&gt;2,_xlfn.IFS(D5671=0,"主角之一",D5671=1,"角色",D5671=2,"男主",D5671=3,"女主"),C5671=2,"")</f>
        <v>主角之一</v>
      </c>
      <c r="G5671" t="s">
        <v>12758</v>
      </c>
      <c r="H5671">
        <v>0</v>
      </c>
      <c r="I5671" t="str">
        <f t="array" ref="I5671">_xlfn.IFS(OR(C5671=0,C5671=3),_xlfn.IFS(H5671=0,"漫改",H5671=1,"轻改",H5671=2,"原创",H5671=3,"Gal改",H5671=4,"游改",H5671=5,"原创偶像",H5671=6,"国产原创",H5671=7,"小说改"),C5671&lt;&gt;0,"")</f>
        <v>漫改</v>
      </c>
      <c r="J5671" s="16" t="s">
        <v>12755</v>
      </c>
      <c r="M5671" t="str">
        <f t="shared" si="89"/>
        <v>美里优，漫改动画《魔力女管家》主角之一。</v>
      </c>
      <c r="O5671">
        <v>3</v>
      </c>
      <c r="P5671">
        <v>1</v>
      </c>
    </row>
    <row r="5672" spans="1:16">
      <c r="A5672" s="5" t="s">
        <v>12778</v>
      </c>
      <c r="B5672" t="s">
        <v>12779</v>
      </c>
      <c r="C5672">
        <v>0</v>
      </c>
      <c r="D5672">
        <v>0</v>
      </c>
      <c r="E5672" t="str">
        <f t="array" ref="E5672">_xlfn.IFS(C5672&lt;&gt;2,_xlfn.IFS(D5672=0,"主角之一",D5672=1,"角色",D5672=2,"男主",D5672=3,"女主"),C5672=2,"")</f>
        <v>主角之一</v>
      </c>
      <c r="G5672" t="s">
        <v>9985</v>
      </c>
      <c r="H5672">
        <v>2</v>
      </c>
      <c r="I5672" t="str">
        <f t="array" ref="I5672">_xlfn.IFS(OR(C5672=0,C5672=3),_xlfn.IFS(H5672=0,"漫改",H5672=1,"轻改",H5672=2,"原创",H5672=3,"Gal改",H5672=4,"游改",H5672=5,"原创偶像",H5672=6,"国产原创",H5672=7,"小说改"),C5672&lt;&gt;0,"")</f>
        <v>原创</v>
      </c>
      <c r="J5672" s="16" t="s">
        <v>12755</v>
      </c>
      <c r="M5672" t="str">
        <f t="shared" si="89"/>
        <v>桂木真己，原创动画《星合之空》主角之一。</v>
      </c>
      <c r="O5672">
        <v>9</v>
      </c>
      <c r="P5672">
        <v>35</v>
      </c>
    </row>
    <row r="5673" spans="1:16">
      <c r="A5673" s="5" t="s">
        <v>12780</v>
      </c>
      <c r="B5673" t="s">
        <v>12781</v>
      </c>
      <c r="C5673">
        <v>0</v>
      </c>
      <c r="D5673">
        <v>1</v>
      </c>
      <c r="E5673" t="str">
        <f t="array" ref="E5673">_xlfn.IFS(C5673&lt;&gt;2,_xlfn.IFS(D5673=0,"主角之一",D5673=1,"角色",D5673=2,"男主",D5673=3,"女主"),C5673=2,"")</f>
        <v>角色</v>
      </c>
      <c r="G5673" t="s">
        <v>2945</v>
      </c>
      <c r="H5673">
        <v>2</v>
      </c>
      <c r="I5673" t="str">
        <f t="array" ref="I5673">_xlfn.IFS(OR(C5673=0,C5673=3),_xlfn.IFS(H5673=0,"漫改",H5673=1,"轻改",H5673=2,"原创",H5673=3,"Gal改",H5673=4,"游改",H5673=5,"原创偶像",H5673=6,"国产原创",H5673=7,"小说改"),C5673&lt;&gt;0,"")</f>
        <v>原创</v>
      </c>
      <c r="J5673" s="16" t="s">
        <v>12755</v>
      </c>
      <c r="M5673" t="str">
        <f t="shared" si="89"/>
        <v>卡特莉娜·托比，原创动画《月影特工》角色。</v>
      </c>
      <c r="O5673">
        <v>3</v>
      </c>
      <c r="P5673">
        <v>8</v>
      </c>
    </row>
    <row r="5674" spans="1:16">
      <c r="A5674" s="5" t="s">
        <v>12782</v>
      </c>
      <c r="B5674" t="s">
        <v>12783</v>
      </c>
      <c r="C5674">
        <v>0</v>
      </c>
      <c r="D5674">
        <v>0</v>
      </c>
      <c r="E5674" t="str">
        <f t="array" ref="E5674">_xlfn.IFS(C5674&lt;&gt;2,_xlfn.IFS(D5674=0,"主角之一",D5674=1,"角色",D5674=2,"男主",D5674=3,"女主"),C5674=2,"")</f>
        <v>主角之一</v>
      </c>
      <c r="G5674" t="s">
        <v>1123</v>
      </c>
      <c r="H5674">
        <v>0</v>
      </c>
      <c r="I5674" t="str">
        <f t="array" ref="I5674">_xlfn.IFS(OR(C5674=0,C5674=3),_xlfn.IFS(H5674=0,"漫改",H5674=1,"轻改",H5674=2,"原创",H5674=3,"Gal改",H5674=4,"游改",H5674=5,"原创偶像",H5674=6,"国产原创",H5674=7,"小说改"),C5674&lt;&gt;0,"")</f>
        <v>漫改</v>
      </c>
      <c r="J5674" s="16" t="s">
        <v>12755</v>
      </c>
      <c r="M5674" t="str">
        <f t="shared" si="89"/>
        <v>表田里道，漫改动画《阴晴不定大哥哥》主角之一。</v>
      </c>
      <c r="O5674">
        <v>4</v>
      </c>
      <c r="P5674">
        <v>17</v>
      </c>
    </row>
    <row r="5675" spans="1:16">
      <c r="A5675" s="5" t="s">
        <v>12784</v>
      </c>
      <c r="B5675" t="s">
        <v>12785</v>
      </c>
      <c r="C5675">
        <v>0</v>
      </c>
      <c r="D5675">
        <v>1</v>
      </c>
      <c r="E5675" t="str">
        <f t="array" ref="E5675">_xlfn.IFS(C5675&lt;&gt;2,_xlfn.IFS(D5675=0,"主角之一",D5675=1,"角色",D5675=2,"男主",D5675=3,"女主"),C5675=2,"")</f>
        <v>角色</v>
      </c>
      <c r="G5675" t="s">
        <v>38</v>
      </c>
      <c r="H5675">
        <v>2</v>
      </c>
      <c r="I5675" t="str">
        <f t="array" ref="I5675">_xlfn.IFS(OR(C5675=0,C5675=3),_xlfn.IFS(H5675=0,"漫改",H5675=1,"轻改",H5675=2,"原创",H5675=3,"Gal改",H5675=4,"游改",H5675=5,"原创偶像",H5675=6,"国产原创",H5675=7,"小说改"),C5675&lt;&gt;0,"")</f>
        <v>原创</v>
      </c>
      <c r="J5675" s="16" t="s">
        <v>12755</v>
      </c>
      <c r="M5675" t="str">
        <f t="shared" si="89"/>
        <v>王雨嘉 &amp; 二川二水，原创动画《突击莉莉 BOUQUET》角色。</v>
      </c>
      <c r="O5675">
        <v>12</v>
      </c>
      <c r="P5675">
        <v>40</v>
      </c>
    </row>
    <row r="5676" spans="1:16">
      <c r="A5676" s="5" t="s">
        <v>12786</v>
      </c>
      <c r="B5676" t="s">
        <v>12787</v>
      </c>
      <c r="C5676">
        <v>0</v>
      </c>
      <c r="D5676">
        <v>0</v>
      </c>
      <c r="E5676" t="str">
        <f t="array" ref="E5676">_xlfn.IFS(C5676&lt;&gt;2,_xlfn.IFS(D5676=0,"主角之一",D5676=1,"角色",D5676=2,"男主",D5676=3,"女主"),C5676=2,"")</f>
        <v>主角之一</v>
      </c>
      <c r="G5676" t="s">
        <v>8454</v>
      </c>
      <c r="H5676">
        <v>1</v>
      </c>
      <c r="I5676" t="str">
        <f t="array" ref="I5676">_xlfn.IFS(OR(C5676=0,C5676=3),_xlfn.IFS(H5676=0,"漫改",H5676=1,"轻改",H5676=2,"原创",H5676=3,"Gal改",H5676=4,"游改",H5676=5,"原创偶像",H5676=6,"国产原创",H5676=7,"小说改"),C5676&lt;&gt;0,"")</f>
        <v>轻改</v>
      </c>
      <c r="J5676" s="16" t="s">
        <v>12755</v>
      </c>
      <c r="M5676" t="str">
        <f t="shared" si="89"/>
        <v>咲口长广，轻改动画《美少年侦探团》主角之一。</v>
      </c>
      <c r="O5676">
        <v>4</v>
      </c>
      <c r="P5676">
        <v>10</v>
      </c>
    </row>
    <row r="5677" spans="1:16">
      <c r="A5677" s="5" t="s">
        <v>12759</v>
      </c>
      <c r="B5677" t="s">
        <v>12760</v>
      </c>
      <c r="C5677">
        <v>0</v>
      </c>
      <c r="D5677">
        <v>0</v>
      </c>
      <c r="E5677" t="str">
        <f t="array" ref="E5677">_xlfn.IFS(C5677&lt;&gt;2,_xlfn.IFS(D5677=0,"主角之一",D5677=1,"角色",D5677=2,"男主",D5677=3,"女主"),C5677=2,"")</f>
        <v>主角之一</v>
      </c>
      <c r="G5677" t="s">
        <v>885</v>
      </c>
      <c r="H5677">
        <v>0</v>
      </c>
      <c r="I5677" t="str">
        <f t="array" ref="I5677">_xlfn.IFS(OR(C5677=0,C5677=3),_xlfn.IFS(H5677=0,"漫改",H5677=1,"轻改",H5677=2,"原创",H5677=3,"Gal改",H5677=4,"游改",H5677=5,"原创偶像",H5677=6,"国产原创",H5677=7,"小说改"),C5677&lt;&gt;0,"")</f>
        <v>漫改</v>
      </c>
      <c r="J5677" s="16" t="s">
        <v>12755</v>
      </c>
      <c r="M5677" t="str">
        <f t="shared" si="89"/>
        <v>野井原绯鞠，漫改动画《守护猫娘绯鞠》主角之一。</v>
      </c>
      <c r="O5677">
        <v>15</v>
      </c>
      <c r="P5677">
        <v>74</v>
      </c>
    </row>
    <row r="5678" spans="1:16">
      <c r="A5678" s="5" t="s">
        <v>12801</v>
      </c>
      <c r="B5678" t="s">
        <v>12802</v>
      </c>
      <c r="C5678">
        <v>1</v>
      </c>
      <c r="D5678">
        <v>0</v>
      </c>
      <c r="E5678" t="str">
        <f t="array" ref="E5678">_xlfn.IFS(C5678&lt;&gt;2,_xlfn.IFS(D5678=0,"主角之一",D5678=1,"角色",D5678=2,"男主",D5678=3,"女主"),C5678=2,"")</f>
        <v>主角之一</v>
      </c>
      <c r="G5678" t="s">
        <v>1334</v>
      </c>
      <c r="I5678" t="str">
        <f t="array" ref="I5678">_xlfn.IFS(OR(C5678=0,C5678=3),_xlfn.IFS(H5678=0,"漫改",H5678=1,"轻改",H5678=2,"原创",H5678=3,"Gal改",H5678=4,"游改",H5678=5,"原创偶像",H5678=6,"国产原创",H5678=7,"小说改"),C5678&lt;&gt;0,"")</f>
        <v/>
      </c>
      <c r="J5678" s="16" t="s">
        <v>12755</v>
      </c>
      <c r="M5678" t="str">
        <f t="shared" si="89"/>
        <v>星子咲夜，《梦幻的提尔纳诺》主角之一。</v>
      </c>
      <c r="O5678">
        <v>4</v>
      </c>
      <c r="P5678">
        <v>4</v>
      </c>
    </row>
    <row r="5679" spans="1:16">
      <c r="A5679" s="5" t="s">
        <v>12803</v>
      </c>
      <c r="B5679" t="s">
        <v>12804</v>
      </c>
      <c r="C5679">
        <v>1</v>
      </c>
      <c r="D5679">
        <v>3</v>
      </c>
      <c r="E5679" t="str">
        <f t="array" ref="E5679">_xlfn.IFS(C5679&lt;&gt;2,_xlfn.IFS(D5679=0,"主角之一",D5679=1,"角色",D5679=2,"男主",D5679=3,"女主"),C5679=2,"")</f>
        <v>女主</v>
      </c>
      <c r="G5679" t="s">
        <v>12805</v>
      </c>
      <c r="I5679" t="str">
        <f t="array" ref="I5679">_xlfn.IFS(OR(C5679=0,C5679=3),_xlfn.IFS(H5679=0,"漫改",H5679=1,"轻改",H5679=2,"原创",H5679=3,"Gal改",H5679=4,"游改",H5679=5,"原创偶像",H5679=6,"国产原创",H5679=7,"小说改"),C5679&lt;&gt;0,"")</f>
        <v/>
      </c>
      <c r="J5679" s="16" t="s">
        <v>12755</v>
      </c>
      <c r="M5679" t="str">
        <f t="shared" si="89"/>
        <v>白雪結梨，《おにいちゃんコンティニュー！ ゆうりとしーとくれっとらぶ♥ 》女主。</v>
      </c>
      <c r="O5679">
        <v>7</v>
      </c>
      <c r="P5679">
        <v>20</v>
      </c>
    </row>
    <row r="5680" spans="1:16">
      <c r="A5680" s="5" t="s">
        <v>12788</v>
      </c>
      <c r="B5680" t="s">
        <v>12789</v>
      </c>
      <c r="C5680">
        <v>1</v>
      </c>
      <c r="D5680">
        <v>0</v>
      </c>
      <c r="E5680" t="str">
        <f t="array" ref="E5680">_xlfn.IFS(C5680&lt;&gt;2,_xlfn.IFS(D5680=0,"主角之一",D5680=1,"角色",D5680=2,"男主",D5680=3,"女主"),C5680=2,"")</f>
        <v>主角之一</v>
      </c>
      <c r="G5680" t="s">
        <v>1046</v>
      </c>
      <c r="I5680" t="str">
        <f t="array" ref="I5680">_xlfn.IFS(OR(C5680=0,C5680=3),_xlfn.IFS(H5680=0,"漫改",H5680=1,"轻改",H5680=2,"原创",H5680=3,"Gal改",H5680=4,"游改",H5680=5,"原创偶像",H5680=6,"国产原创",H5680=7,"小说改"),C5680&lt;&gt;0,"")</f>
        <v/>
      </c>
      <c r="J5680" s="16" t="s">
        <v>12755</v>
      </c>
      <c r="M5680" t="str">
        <f t="shared" si="89"/>
        <v>水园圆来，《罪之光约会》主角之一。</v>
      </c>
      <c r="O5680">
        <v>11</v>
      </c>
      <c r="P5680">
        <v>22</v>
      </c>
    </row>
    <row r="5681" spans="1:16">
      <c r="A5681" s="5" t="s">
        <v>12790</v>
      </c>
      <c r="B5681" t="s">
        <v>12791</v>
      </c>
      <c r="C5681">
        <v>1</v>
      </c>
      <c r="D5681">
        <v>0</v>
      </c>
      <c r="E5681" t="str">
        <f t="array" ref="E5681">_xlfn.IFS(C5681&lt;&gt;2,_xlfn.IFS(D5681=0,"主角之一",D5681=1,"角色",D5681=2,"男主",D5681=3,"女主"),C5681=2,"")</f>
        <v>主角之一</v>
      </c>
      <c r="G5681" t="s">
        <v>5893</v>
      </c>
      <c r="I5681" t="str">
        <f t="array" ref="I5681">_xlfn.IFS(OR(C5681=0,C5681=3),_xlfn.IFS(H5681=0,"漫改",H5681=1,"轻改",H5681=2,"原创",H5681=3,"Gal改",H5681=4,"游改",H5681=5,"原创偶像",H5681=6,"国产原创",H5681=7,"小说改"),C5681&lt;&gt;0,"")</f>
        <v/>
      </c>
      <c r="J5681" s="16" t="s">
        <v>12755</v>
      </c>
      <c r="M5681" t="str">
        <f t="shared" si="89"/>
        <v>夏木洸，《PURELY×CATION》主角之一。</v>
      </c>
      <c r="O5681">
        <v>2</v>
      </c>
      <c r="P5681">
        <v>18</v>
      </c>
    </row>
    <row r="5682" spans="1:16">
      <c r="A5682" s="5" t="s">
        <v>12792</v>
      </c>
      <c r="B5682" t="s">
        <v>12793</v>
      </c>
      <c r="C5682">
        <v>1</v>
      </c>
      <c r="D5682">
        <v>0</v>
      </c>
      <c r="E5682" t="str">
        <f t="array" ref="E5682">_xlfn.IFS(C5682&lt;&gt;2,_xlfn.IFS(D5682=0,"主角之一",D5682=1,"角色",D5682=2,"男主",D5682=3,"女主"),C5682=2,"")</f>
        <v>主角之一</v>
      </c>
      <c r="G5682" t="s">
        <v>5072</v>
      </c>
      <c r="I5682" t="str">
        <f t="array" ref="I5682">_xlfn.IFS(OR(C5682=0,C5682=3),_xlfn.IFS(H5682=0,"漫改",H5682=1,"轻改",H5682=2,"原创",H5682=3,"Gal改",H5682=4,"游改",H5682=5,"原创偶像",H5682=6,"国产原创",H5682=7,"小说改"),C5682&lt;&gt;0,"")</f>
        <v/>
      </c>
      <c r="J5682" s="16" t="s">
        <v>12755</v>
      </c>
      <c r="M5682" t="str">
        <f t="shared" si="89"/>
        <v>佑姫カスミ，《Deep One》主角之一。</v>
      </c>
      <c r="O5682">
        <v>10</v>
      </c>
      <c r="P5682">
        <v>24</v>
      </c>
    </row>
    <row r="5683" spans="1:16">
      <c r="A5683" s="5" t="s">
        <v>12794</v>
      </c>
      <c r="B5683" t="s">
        <v>12795</v>
      </c>
      <c r="C5683">
        <v>1</v>
      </c>
      <c r="D5683">
        <v>0</v>
      </c>
      <c r="E5683" t="str">
        <f t="array" ref="E5683">_xlfn.IFS(C5683&lt;&gt;2,_xlfn.IFS(D5683=0,"主角之一",D5683=1,"角色",D5683=2,"男主",D5683=3,"女主"),C5683=2,"")</f>
        <v>主角之一</v>
      </c>
      <c r="G5683" t="s">
        <v>12796</v>
      </c>
      <c r="I5683" t="str">
        <f t="array" ref="I5683">_xlfn.IFS(OR(C5683=0,C5683=3),_xlfn.IFS(H5683=0,"漫改",H5683=1,"轻改",H5683=2,"原创",H5683=3,"Gal改",H5683=4,"游改",H5683=5,"原创偶像",H5683=6,"国产原创",H5683=7,"小说改"),C5683&lt;&gt;0,"")</f>
        <v/>
      </c>
      <c r="J5683" s="16" t="s">
        <v>12755</v>
      </c>
      <c r="M5683" t="str">
        <f t="shared" si="89"/>
        <v>ソフィア・トゥリーナ，《Happy Live Show Up!》主角之一。</v>
      </c>
      <c r="O5683">
        <v>10</v>
      </c>
      <c r="P5683">
        <v>17</v>
      </c>
    </row>
    <row r="5684" spans="1:16">
      <c r="A5684" s="5" t="s">
        <v>12797</v>
      </c>
      <c r="B5684" t="s">
        <v>12798</v>
      </c>
      <c r="C5684">
        <v>1</v>
      </c>
      <c r="D5684">
        <v>1</v>
      </c>
      <c r="E5684" t="str">
        <f t="array" ref="E5684">_xlfn.IFS(C5684&lt;&gt;2,_xlfn.IFS(D5684=0,"主角之一",D5684=1,"角色",D5684=2,"男主",D5684=3,"女主"),C5684=2,"")</f>
        <v>角色</v>
      </c>
      <c r="G5684" t="s">
        <v>533</v>
      </c>
      <c r="I5684" t="str">
        <f t="array" ref="I5684">_xlfn.IFS(OR(C5684=0,C5684=3),_xlfn.IFS(H5684=0,"漫改",H5684=1,"轻改",H5684=2,"原创",H5684=3,"Gal改",H5684=4,"游改",H5684=5,"原创偶像",H5684=6,"国产原创",H5684=7,"小说改"),C5684&lt;&gt;0,"")</f>
        <v/>
      </c>
      <c r="J5684" s="16" t="s">
        <v>12755</v>
      </c>
      <c r="M5684" t="str">
        <f t="shared" si="89"/>
        <v>羽衣石姫子，《创作彼女的恋爱方程式》角色。</v>
      </c>
      <c r="O5684">
        <v>3</v>
      </c>
      <c r="P5684">
        <v>7</v>
      </c>
    </row>
    <row r="5685" spans="1:16" ht="16.5" customHeight="1">
      <c r="A5685" s="5" t="s">
        <v>12799</v>
      </c>
      <c r="B5685" t="s">
        <v>12800</v>
      </c>
      <c r="C5685">
        <v>1</v>
      </c>
      <c r="D5685">
        <v>1</v>
      </c>
      <c r="E5685" t="str">
        <f t="array" ref="E5685">_xlfn.IFS(C5685&lt;&gt;2,_xlfn.IFS(D5685=0,"主角之一",D5685=1,"角色",D5685=2,"男主",D5685=3,"女主"),C5685=2,"")</f>
        <v>角色</v>
      </c>
      <c r="G5685" t="s">
        <v>943</v>
      </c>
      <c r="I5685" t="str">
        <f t="array" ref="I5685">_xlfn.IFS(OR(C5685=0,C5685=3),_xlfn.IFS(H5685=0,"漫改",H5685=1,"轻改",H5685=2,"原创",H5685=3,"Gal改",H5685=4,"游改",H5685=5,"原创偶像",H5685=6,"国产原创",H5685=7,"小说改"),C5685&lt;&gt;0,"")</f>
        <v/>
      </c>
      <c r="J5685" s="16" t="s">
        <v>12755</v>
      </c>
      <c r="M5685" t="str">
        <f t="shared" si="89"/>
        <v>兎月白雪，《兽娘道 ☆ Girlish Square》角色。</v>
      </c>
      <c r="O5685">
        <v>7</v>
      </c>
      <c r="P5685">
        <v>10</v>
      </c>
    </row>
    <row r="5686" spans="1:16">
      <c r="A5686" s="5" t="s">
        <v>12806</v>
      </c>
      <c r="B5686" t="s">
        <v>12807</v>
      </c>
      <c r="C5686">
        <v>2</v>
      </c>
      <c r="E5686" t="str">
        <f t="array" ref="E5686">_xlfn.IFS(C5686&lt;&gt;2,_xlfn.IFS(D5686=0,"主角之一",D5686=1,"角色",D5686=2,"男主",D5686=3,"女主"),C5686=2,"")</f>
        <v/>
      </c>
      <c r="I5686" t="str">
        <f t="array" ref="I5686">_xlfn.IFS(OR(C5686=0,C5686=3),_xlfn.IFS(H5686=0,"漫改",H5686=1,"轻改",H5686=2,"原创",H5686=3,"Gal改",H5686=4,"游改",H5686=5,"原创偶像",H5686=6,"国产原创",H5686=7,"小说改"),C5686&lt;&gt;0,"")</f>
        <v/>
      </c>
      <c r="J5686" s="16" t="s">
        <v>12755</v>
      </c>
      <c r="L5686" t="s">
        <v>9197</v>
      </c>
      <c r="M5686" t="str">
        <f t="shared" si="89"/>
        <v>琉星，漫画《偷星九月天》角色。</v>
      </c>
      <c r="O5686">
        <v>1</v>
      </c>
      <c r="P5686">
        <v>1</v>
      </c>
    </row>
    <row r="5687" spans="1:16">
      <c r="A5687" s="5" t="s">
        <v>12808</v>
      </c>
      <c r="B5687" t="s">
        <v>12809</v>
      </c>
      <c r="C5687">
        <v>2</v>
      </c>
      <c r="E5687" t="str">
        <f t="array" ref="E5687">_xlfn.IFS(C5687&lt;&gt;2,_xlfn.IFS(D5687=0,"主角之一",D5687=1,"角色",D5687=2,"男主",D5687=3,"女主"),C5687=2,"")</f>
        <v/>
      </c>
      <c r="I5687" t="str">
        <f t="array" ref="I5687">_xlfn.IFS(OR(C5687=0,C5687=3),_xlfn.IFS(H5687=0,"漫改",H5687=1,"轻改",H5687=2,"原创",H5687=3,"Gal改",H5687=4,"游改",H5687=5,"原创偶像",H5687=6,"国产原创",H5687=7,"小说改"),C5687&lt;&gt;0,"")</f>
        <v/>
      </c>
      <c r="J5687" s="16" t="s">
        <v>12755</v>
      </c>
      <c r="L5687" t="s">
        <v>124</v>
      </c>
      <c r="M5687" t="str">
        <f t="shared" si="89"/>
        <v>多莉·桑歌马哈巴依，游戏《原神》角色。</v>
      </c>
      <c r="O5687">
        <v>13</v>
      </c>
      <c r="P5687">
        <v>8</v>
      </c>
    </row>
    <row r="5688" spans="1:16">
      <c r="A5688" s="5" t="s">
        <v>12810</v>
      </c>
      <c r="B5688" t="s">
        <v>12811</v>
      </c>
      <c r="C5688">
        <v>2</v>
      </c>
      <c r="E5688" t="str">
        <f t="array" ref="E5688">_xlfn.IFS(C5688&lt;&gt;2,_xlfn.IFS(D5688=0,"主角之一",D5688=1,"角色",D5688=2,"男主",D5688=3,"女主"),C5688=2,"")</f>
        <v/>
      </c>
      <c r="I5688" t="str">
        <f t="array" ref="I5688">_xlfn.IFS(OR(C5688=0,C5688=3),_xlfn.IFS(H5688=0,"漫改",H5688=1,"轻改",H5688=2,"原创",H5688=3,"Gal改",H5688=4,"游改",H5688=5,"原创偶像",H5688=6,"国产原创",H5688=7,"小说改"),C5688&lt;&gt;0,"")</f>
        <v/>
      </c>
      <c r="J5688" s="16" t="s">
        <v>12755</v>
      </c>
      <c r="L5688" t="s">
        <v>2898</v>
      </c>
      <c r="M5688" t="str">
        <f t="shared" si="89"/>
        <v>筱泽广，游戏《学园偶像大师》角色。</v>
      </c>
      <c r="O5688">
        <v>70</v>
      </c>
      <c r="P5688">
        <v>181</v>
      </c>
    </row>
    <row r="5689" spans="1:16">
      <c r="A5689" s="5" t="s">
        <v>12849</v>
      </c>
      <c r="B5689" t="s">
        <v>12850</v>
      </c>
      <c r="C5689">
        <v>0</v>
      </c>
      <c r="D5689">
        <v>0</v>
      </c>
      <c r="E5689" t="str">
        <f t="array" ref="E5689">_xlfn.IFS(C5689&lt;&gt;2,_xlfn.IFS(D5689=0,"主角之一",D5689=1,"角色",D5689=2,"男主",D5689=3,"女主"),C5689=2,"")</f>
        <v>主角之一</v>
      </c>
      <c r="G5689" t="s">
        <v>2789</v>
      </c>
      <c r="H5689">
        <v>2</v>
      </c>
      <c r="I5689" t="str">
        <f t="array" ref="I5689">_xlfn.IFS(OR(C5689=0,C5689=3),_xlfn.IFS(H5689=0,"漫改",H5689=1,"轻改",H5689=2,"原创",H5689=3,"Gal改",H5689=4,"游改",H5689=5,"原创偶像",H5689=6,"国产原创",H5689=7,"小说改"),C5689&lt;&gt;0,"")</f>
        <v>原创</v>
      </c>
      <c r="J5689" s="16" t="s">
        <v>12814</v>
      </c>
      <c r="M5689" t="str">
        <f t="shared" si="89"/>
        <v>细野柚子，原创动画《顶点!!!!!!!!!!!!!!!》主角之一。</v>
      </c>
      <c r="O5689">
        <v>6</v>
      </c>
      <c r="P5689">
        <v>13</v>
      </c>
    </row>
    <row r="5690" spans="1:16">
      <c r="A5690" s="5" t="s">
        <v>12825</v>
      </c>
      <c r="B5690" t="s">
        <v>12826</v>
      </c>
      <c r="C5690">
        <v>0</v>
      </c>
      <c r="D5690">
        <v>0</v>
      </c>
      <c r="E5690" t="str">
        <f t="array" ref="E5690">_xlfn.IFS(C5690&lt;&gt;2,_xlfn.IFS(D5690=0,"主角之一",D5690=1,"角色",D5690=2,"男主",D5690=3,"女主"),C5690=2,"")</f>
        <v>主角之一</v>
      </c>
      <c r="G5690" t="s">
        <v>12027</v>
      </c>
      <c r="H5690">
        <v>0</v>
      </c>
      <c r="I5690" t="str">
        <f t="array" ref="I5690">_xlfn.IFS(OR(C5690=0,C5690=3),_xlfn.IFS(H5690=0,"漫改",H5690=1,"轻改",H5690=2,"原创",H5690=3,"Gal改",H5690=4,"游改",H5690=5,"原创偶像",H5690=6,"国产原创",H5690=7,"小说改"),C5690&lt;&gt;0,"")</f>
        <v>漫改</v>
      </c>
      <c r="J5690" s="16" t="s">
        <v>12814</v>
      </c>
      <c r="M5690" t="str">
        <f t="shared" si="89"/>
        <v>结崎雏乃，漫改动画《推理之绊》主角之一。</v>
      </c>
      <c r="O5690">
        <v>1</v>
      </c>
      <c r="P5690">
        <v>6</v>
      </c>
    </row>
    <row r="5691" spans="1:16">
      <c r="A5691" s="5" t="s">
        <v>12851</v>
      </c>
      <c r="B5691" t="s">
        <v>12852</v>
      </c>
      <c r="C5691">
        <v>0</v>
      </c>
      <c r="D5691">
        <v>0</v>
      </c>
      <c r="E5691" t="str">
        <f t="array" ref="E5691">_xlfn.IFS(C5691&lt;&gt;2,_xlfn.IFS(D5691=0,"主角之一",D5691=1,"角色",D5691=2,"男主",D5691=3,"女主"),C5691=2,"")</f>
        <v>主角之一</v>
      </c>
      <c r="G5691" t="s">
        <v>3658</v>
      </c>
      <c r="H5691">
        <v>1</v>
      </c>
      <c r="I5691" t="str">
        <f t="array" ref="I5691">_xlfn.IFS(OR(C5691=0,C5691=3),_xlfn.IFS(H5691=0,"漫改",H5691=1,"轻改",H5691=2,"原创",H5691=3,"Gal改",H5691=4,"游改",H5691=5,"原创偶像",H5691=6,"国产原创",H5691=7,"小说改"),C5691&lt;&gt;0,"")</f>
        <v>轻改</v>
      </c>
      <c r="J5691" s="16" t="s">
        <v>12814</v>
      </c>
      <c r="M5691" t="str">
        <f t="shared" si="89"/>
        <v>宝城佳织，轻改动画《在异世界获得超强能力的我，在现实世界照样无敌～等级提升改变人生命运～》主角之一。</v>
      </c>
      <c r="O5691">
        <v>26</v>
      </c>
      <c r="P5691">
        <v>38</v>
      </c>
    </row>
    <row r="5692" spans="1:16">
      <c r="A5692" s="5" t="s">
        <v>12827</v>
      </c>
      <c r="B5692" t="s">
        <v>12828</v>
      </c>
      <c r="C5692">
        <v>0</v>
      </c>
      <c r="D5692">
        <v>0</v>
      </c>
      <c r="E5692" t="str">
        <f t="array" ref="E5692">_xlfn.IFS(C5692&lt;&gt;2,_xlfn.IFS(D5692=0,"主角之一",D5692=1,"角色",D5692=2,"男主",D5692=3,"女主"),C5692=2,"")</f>
        <v>主角之一</v>
      </c>
      <c r="G5692" t="s">
        <v>3565</v>
      </c>
      <c r="H5692">
        <v>0</v>
      </c>
      <c r="I5692" t="str">
        <f t="array" ref="I5692">_xlfn.IFS(OR(C5692=0,C5692=3),_xlfn.IFS(H5692=0,"漫改",H5692=1,"轻改",H5692=2,"原创",H5692=3,"Gal改",H5692=4,"游改",H5692=5,"原创偶像",H5692=6,"国产原创",H5692=7,"小说改"),C5692&lt;&gt;0,"")</f>
        <v>漫改</v>
      </c>
      <c r="J5692" s="16" t="s">
        <v>12814</v>
      </c>
      <c r="M5692" t="str">
        <f t="shared" si="89"/>
        <v>贫保田红叶，漫改动画《穷神》主角之一。</v>
      </c>
      <c r="O5692">
        <v>9</v>
      </c>
      <c r="P5692">
        <v>58</v>
      </c>
    </row>
    <row r="5693" spans="1:16">
      <c r="A5693" s="5" t="s">
        <v>12829</v>
      </c>
      <c r="B5693" t="s">
        <v>12830</v>
      </c>
      <c r="C5693">
        <v>0</v>
      </c>
      <c r="D5693">
        <v>1</v>
      </c>
      <c r="E5693" t="str">
        <f t="array" ref="E5693">_xlfn.IFS(C5693&lt;&gt;2,_xlfn.IFS(D5693=0,"主角之一",D5693=1,"角色",D5693=2,"男主",D5693=3,"女主"),C5693=2,"")</f>
        <v>角色</v>
      </c>
      <c r="G5693" t="s">
        <v>6449</v>
      </c>
      <c r="H5693">
        <v>4</v>
      </c>
      <c r="I5693" t="str">
        <f t="array" ref="I5693">_xlfn.IFS(OR(C5693=0,C5693=3),_xlfn.IFS(H5693=0,"漫改",H5693=1,"轻改",H5693=2,"原创",H5693=3,"Gal改",H5693=4,"游改",H5693=5,"原创偶像",H5693=6,"国产原创",H5693=7,"小说改"),C5693&lt;&gt;0,"")</f>
        <v>游改</v>
      </c>
      <c r="J5693" s="16" t="s">
        <v>12814</v>
      </c>
      <c r="M5693" t="str">
        <f t="shared" si="89"/>
        <v>篠原世以子，游改动画《尸体派对》角色。</v>
      </c>
      <c r="O5693">
        <v>12</v>
      </c>
      <c r="P5693">
        <v>14</v>
      </c>
    </row>
    <row r="5694" spans="1:16">
      <c r="A5694" s="5" t="s">
        <v>12831</v>
      </c>
      <c r="B5694" t="s">
        <v>12832</v>
      </c>
      <c r="C5694">
        <v>0</v>
      </c>
      <c r="D5694">
        <v>0</v>
      </c>
      <c r="E5694" t="str">
        <f t="array" ref="E5694">_xlfn.IFS(C5694&lt;&gt;2,_xlfn.IFS(D5694=0,"主角之一",D5694=1,"角色",D5694=2,"男主",D5694=3,"女主"),C5694=2,"")</f>
        <v>主角之一</v>
      </c>
      <c r="G5694" t="s">
        <v>200</v>
      </c>
      <c r="H5694">
        <v>0</v>
      </c>
      <c r="I5694" t="str">
        <f t="array" ref="I5694">_xlfn.IFS(OR(C5694=0,C5694=3),_xlfn.IFS(H5694=0,"漫改",H5694=1,"轻改",H5694=2,"原创",H5694=3,"Gal改",H5694=4,"游改",H5694=5,"原创偶像",H5694=6,"国产原创",H5694=7,"小说改"),C5694&lt;&gt;0,"")</f>
        <v>漫改</v>
      </c>
      <c r="J5694" s="16" t="s">
        <v>12814</v>
      </c>
      <c r="M5694" t="str">
        <f t="shared" si="89"/>
        <v>影山飞雄，漫改动画《排球少年》主角之一。</v>
      </c>
      <c r="O5694">
        <v>26</v>
      </c>
      <c r="P5694">
        <v>120</v>
      </c>
    </row>
    <row r="5695" spans="1:16">
      <c r="A5695" s="5" t="s">
        <v>12833</v>
      </c>
      <c r="B5695" t="s">
        <v>12834</v>
      </c>
      <c r="C5695">
        <v>0</v>
      </c>
      <c r="D5695">
        <v>0</v>
      </c>
      <c r="E5695" t="str">
        <f t="array" ref="E5695">_xlfn.IFS(C5695&lt;&gt;2,_xlfn.IFS(D5695=0,"主角之一",D5695=1,"角色",D5695=2,"男主",D5695=3,"女主"),C5695=2,"")</f>
        <v>主角之一</v>
      </c>
      <c r="G5695" t="s">
        <v>3557</v>
      </c>
      <c r="H5695">
        <v>0</v>
      </c>
      <c r="I5695" t="str">
        <f t="array" ref="I5695">_xlfn.IFS(OR(C5695=0,C5695=3),_xlfn.IFS(H5695=0,"漫改",H5695=1,"轻改",H5695=2,"原创",H5695=3,"Gal改",H5695=4,"游改",H5695=5,"原创偶像",H5695=6,"国产原创",H5695=7,"小说改"),C5695&lt;&gt;0,"")</f>
        <v>漫改</v>
      </c>
      <c r="J5695" s="16" t="s">
        <v>12814</v>
      </c>
      <c r="M5695" t="str">
        <f t="shared" si="89"/>
        <v>井汲京子，漫改动画《青之花》主角之一。</v>
      </c>
      <c r="O5695">
        <v>2</v>
      </c>
      <c r="P5695">
        <v>3</v>
      </c>
    </row>
    <row r="5696" spans="1:16">
      <c r="A5696" s="5" t="s">
        <v>12817</v>
      </c>
      <c r="B5696" t="s">
        <v>12818</v>
      </c>
      <c r="C5696">
        <v>0</v>
      </c>
      <c r="D5696">
        <v>0</v>
      </c>
      <c r="E5696" t="str">
        <f t="array" ref="E5696">_xlfn.IFS(C5696&lt;&gt;2,_xlfn.IFS(D5696=0,"主角之一",D5696=1,"角色",D5696=2,"男主",D5696=3,"女主"),C5696=2,"")</f>
        <v>主角之一</v>
      </c>
      <c r="G5696" t="s">
        <v>400</v>
      </c>
      <c r="H5696">
        <v>0</v>
      </c>
      <c r="I5696" t="str">
        <f t="array" ref="I5696">_xlfn.IFS(OR(C5696=0,C5696=3),_xlfn.IFS(H5696=0,"漫改",H5696=1,"轻改",H5696=2,"原创",H5696=3,"Gal改",H5696=4,"游改",H5696=5,"原创偶像",H5696=6,"国产原创",H5696=7,"小说改"),C5696&lt;&gt;0,"")</f>
        <v>漫改</v>
      </c>
      <c r="J5696" s="16" t="s">
        <v>12814</v>
      </c>
      <c r="M5696" t="str">
        <f t="shared" si="89"/>
        <v>田中总市郎，漫改动画《现视研》主角之一。</v>
      </c>
      <c r="O5696">
        <v>5</v>
      </c>
      <c r="P5696">
        <v>8</v>
      </c>
    </row>
    <row r="5697" spans="1:16">
      <c r="A5697" s="5" t="s">
        <v>12835</v>
      </c>
      <c r="B5697" t="s">
        <v>12836</v>
      </c>
      <c r="C5697">
        <v>0</v>
      </c>
      <c r="D5697">
        <v>1</v>
      </c>
      <c r="E5697" t="str">
        <f t="array" ref="E5697">_xlfn.IFS(C5697&lt;&gt;2,_xlfn.IFS(D5697=0,"主角之一",D5697=1,"角色",D5697=2,"男主",D5697=3,"女主"),C5697=2,"")</f>
        <v>角色</v>
      </c>
      <c r="G5697" t="s">
        <v>971</v>
      </c>
      <c r="H5697">
        <v>4</v>
      </c>
      <c r="I5697" t="str">
        <f t="array" ref="I5697">_xlfn.IFS(OR(C5697=0,C5697=3),_xlfn.IFS(H5697=0,"漫改",H5697=1,"轻改",H5697=2,"原创",H5697=3,"Gal改",H5697=4,"游改",H5697=5,"原创偶像",H5697=6,"国产原创",H5697=7,"小说改"),C5697&lt;&gt;0,"")</f>
        <v>游改</v>
      </c>
      <c r="J5697" s="16" t="s">
        <v>12814</v>
      </c>
      <c r="M5697" t="str">
        <f t="shared" si="89"/>
        <v>忍，游改动画《公主连结 Re:Dive》角色。</v>
      </c>
      <c r="O5697">
        <v>7</v>
      </c>
      <c r="P5697">
        <v>16</v>
      </c>
    </row>
    <row r="5698" spans="1:16">
      <c r="A5698" s="5" t="s">
        <v>12812</v>
      </c>
      <c r="B5698" t="s">
        <v>12813</v>
      </c>
      <c r="C5698">
        <v>0</v>
      </c>
      <c r="D5698">
        <v>1</v>
      </c>
      <c r="E5698" t="str">
        <f t="array" ref="E5698">_xlfn.IFS(C5698&lt;&gt;2,_xlfn.IFS(D5698=0,"主角之一",D5698=1,"角色",D5698=2,"男主",D5698=3,"女主"),C5698=2,"")</f>
        <v>角色</v>
      </c>
      <c r="G5698" t="s">
        <v>3414</v>
      </c>
      <c r="H5698">
        <v>0</v>
      </c>
      <c r="I5698" t="str">
        <f t="array" ref="I5698">_xlfn.IFS(OR(C5698=0,C5698=3),_xlfn.IFS(H5698=0,"漫改",H5698=1,"轻改",H5698=2,"原创",H5698=3,"Gal改",H5698=4,"游改",H5698=5,"原创偶像",H5698=6,"国产原创",H5698=7,"小说改"),C5698&lt;&gt;0,"")</f>
        <v>漫改</v>
      </c>
      <c r="J5698" s="16" t="s">
        <v>12814</v>
      </c>
      <c r="M5698" t="str">
        <f t="shared" si="89"/>
        <v>新保弘，漫改动画《人形电脑天使心》角色。</v>
      </c>
      <c r="O5698">
        <v>2</v>
      </c>
      <c r="P5698">
        <v>5</v>
      </c>
    </row>
    <row r="5699" spans="1:16">
      <c r="A5699" s="5" t="s">
        <v>12823</v>
      </c>
      <c r="B5699" t="s">
        <v>12824</v>
      </c>
      <c r="C5699">
        <v>0</v>
      </c>
      <c r="D5699">
        <v>0</v>
      </c>
      <c r="E5699" t="str">
        <f t="array" ref="E5699">_xlfn.IFS(C5699&lt;&gt;2,_xlfn.IFS(D5699=0,"主角之一",D5699=1,"角色",D5699=2,"男主",D5699=3,"女主"),C5699=2,"")</f>
        <v>主角之一</v>
      </c>
      <c r="G5699" t="s">
        <v>512</v>
      </c>
      <c r="H5699">
        <v>2</v>
      </c>
      <c r="I5699" t="str">
        <f t="array" ref="I5699">_xlfn.IFS(OR(C5699=0,C5699=3),_xlfn.IFS(H5699=0,"漫改",H5699=1,"轻改",H5699=2,"原创",H5699=3,"Gal改",H5699=4,"游改",H5699=5,"原创偶像",H5699=6,"国产原创",H5699=7,"小说改"),C5699&lt;&gt;0,"")</f>
        <v>原创</v>
      </c>
      <c r="J5699" s="16" t="s">
        <v>12814</v>
      </c>
      <c r="M5699" t="str">
        <f t="shared" si="89"/>
        <v>尾濑育巳，原创动画《无限的未知》主角之一。</v>
      </c>
      <c r="O5699">
        <v>8</v>
      </c>
      <c r="P5699">
        <v>5</v>
      </c>
    </row>
    <row r="5700" spans="1:16">
      <c r="A5700" s="5" t="s">
        <v>12837</v>
      </c>
      <c r="B5700" t="s">
        <v>12838</v>
      </c>
      <c r="C5700">
        <v>0</v>
      </c>
      <c r="D5700">
        <v>0</v>
      </c>
      <c r="E5700" t="str">
        <f t="array" ref="E5700">_xlfn.IFS(C5700&lt;&gt;2,_xlfn.IFS(D5700=0,"主角之一",D5700=1,"角色",D5700=2,"男主",D5700=3,"女主"),C5700=2,"")</f>
        <v>主角之一</v>
      </c>
      <c r="G5700" t="s">
        <v>4446</v>
      </c>
      <c r="H5700">
        <v>1</v>
      </c>
      <c r="I5700" t="str">
        <f t="array" ref="I5700">_xlfn.IFS(OR(C5700=0,C5700=3),_xlfn.IFS(H5700=0,"漫改",H5700=1,"轻改",H5700=2,"原创",H5700=3,"Gal改",H5700=4,"游改",H5700=5,"原创偶像",H5700=6,"国产原创",H5700=7,"小说改"),C5700&lt;&gt;0,"")</f>
        <v>轻改</v>
      </c>
      <c r="J5700" s="16" t="s">
        <v>12814</v>
      </c>
      <c r="M5700" t="str">
        <f t="shared" si="89"/>
        <v>春埼美空，轻改动画《重启咲良田》主角之一。</v>
      </c>
      <c r="O5700">
        <v>45</v>
      </c>
      <c r="P5700">
        <v>162</v>
      </c>
    </row>
    <row r="5701" spans="1:16">
      <c r="A5701" s="5" t="s">
        <v>12839</v>
      </c>
      <c r="B5701" t="s">
        <v>12840</v>
      </c>
      <c r="C5701">
        <v>0</v>
      </c>
      <c r="D5701">
        <v>1</v>
      </c>
      <c r="E5701" t="str">
        <f t="array" ref="E5701">_xlfn.IFS(C5701&lt;&gt;2,_xlfn.IFS(D5701=0,"主角之一",D5701=1,"角色",D5701=2,"男主",D5701=3,"女主"),C5701=2,"")</f>
        <v>角色</v>
      </c>
      <c r="G5701" t="s">
        <v>2937</v>
      </c>
      <c r="H5701">
        <v>0</v>
      </c>
      <c r="I5701" t="str">
        <f t="array" ref="I5701">_xlfn.IFS(OR(C5701=0,C5701=3),_xlfn.IFS(H5701=0,"漫改",H5701=1,"轻改",H5701=2,"原创",H5701=3,"Gal改",H5701=4,"游改",H5701=5,"原创偶像",H5701=6,"国产原创",H5701=7,"小说改"),C5701&lt;&gt;0,"")</f>
        <v>漫改</v>
      </c>
      <c r="J5701" s="16" t="s">
        <v>12814</v>
      </c>
      <c r="K5701" s="17">
        <v>1</v>
      </c>
      <c r="M5701" t="str">
        <f t="shared" si="89"/>
        <v>百武照，漫改动画《斯特拉的魔法》角色。【芳文社】</v>
      </c>
      <c r="O5701">
        <v>1</v>
      </c>
      <c r="P5701">
        <v>9</v>
      </c>
    </row>
    <row r="5702" spans="1:16">
      <c r="A5702" s="5" t="s">
        <v>12841</v>
      </c>
      <c r="B5702" t="s">
        <v>12842</v>
      </c>
      <c r="C5702">
        <v>0</v>
      </c>
      <c r="D5702">
        <v>1</v>
      </c>
      <c r="E5702" t="str">
        <f t="array" ref="E5702">_xlfn.IFS(C5702&lt;&gt;2,_xlfn.IFS(D5702=0,"主角之一",D5702=1,"角色",D5702=2,"男主",D5702=3,"女主"),C5702=2,"")</f>
        <v>角色</v>
      </c>
      <c r="G5702" t="s">
        <v>3826</v>
      </c>
      <c r="H5702">
        <v>0</v>
      </c>
      <c r="I5702" t="str">
        <f t="array" ref="I5702">_xlfn.IFS(OR(C5702=0,C5702=3),_xlfn.IFS(H5702=0,"漫改",H5702=1,"轻改",H5702=2,"原创",H5702=3,"Gal改",H5702=4,"游改",H5702=5,"原创偶像",H5702=6,"国产原创",H5702=7,"小说改"),C5702&lt;&gt;0,"")</f>
        <v>漫改</v>
      </c>
      <c r="J5702" s="16" t="s">
        <v>12814</v>
      </c>
      <c r="K5702"/>
      <c r="M5702" t="str">
        <f t="shared" si="89"/>
        <v>真土翔太，漫改动画《小林家的龙女仆》角色。</v>
      </c>
      <c r="O5702">
        <v>15</v>
      </c>
      <c r="P5702">
        <v>14</v>
      </c>
    </row>
    <row r="5703" spans="1:16">
      <c r="A5703" s="5" t="s">
        <v>12843</v>
      </c>
      <c r="B5703" t="s">
        <v>12844</v>
      </c>
      <c r="C5703">
        <v>0</v>
      </c>
      <c r="D5703">
        <v>0</v>
      </c>
      <c r="E5703" t="str">
        <f t="array" ref="E5703">_xlfn.IFS(C5703&lt;&gt;2,_xlfn.IFS(D5703=0,"主角之一",D5703=1,"角色",D5703=2,"男主",D5703=3,"女主"),C5703=2,"")</f>
        <v>主角之一</v>
      </c>
      <c r="G5703" t="s">
        <v>2777</v>
      </c>
      <c r="H5703">
        <v>0</v>
      </c>
      <c r="I5703" t="str">
        <f t="array" ref="I5703">_xlfn.IFS(OR(C5703=0,C5703=3),_xlfn.IFS(H5703=0,"漫改",H5703=1,"轻改",H5703=2,"原创",H5703=3,"Gal改",H5703=4,"游改",H5703=5,"原创偶像",H5703=6,"国产原创",H5703=7,"小说改"),C5703&lt;&gt;0,"")</f>
        <v>漫改</v>
      </c>
      <c r="J5703" s="16" t="s">
        <v>12814</v>
      </c>
      <c r="M5703" t="str">
        <f t="shared" si="89"/>
        <v>仁坂悠介，漫改动画《恋爱禁止的世界》主角之一。</v>
      </c>
      <c r="O5703">
        <v>8</v>
      </c>
      <c r="P5703">
        <v>12</v>
      </c>
    </row>
    <row r="5704" spans="1:16">
      <c r="A5704" s="5" t="s">
        <v>12819</v>
      </c>
      <c r="B5704" t="s">
        <v>12820</v>
      </c>
      <c r="C5704">
        <v>0</v>
      </c>
      <c r="D5704">
        <v>0</v>
      </c>
      <c r="E5704" t="str">
        <f t="array" ref="E5704">_xlfn.IFS(C5704&lt;&gt;2,_xlfn.IFS(D5704=0,"主角之一",D5704=1,"角色",D5704=2,"男主",D5704=3,"女主"),C5704=2,"")</f>
        <v>主角之一</v>
      </c>
      <c r="G5704" t="s">
        <v>6114</v>
      </c>
      <c r="H5704">
        <v>4</v>
      </c>
      <c r="I5704" t="str">
        <f t="array" ref="I5704">_xlfn.IFS(OR(C5704=0,C5704=3),_xlfn.IFS(H5704=0,"漫改",H5704=1,"轻改",H5704=2,"原创",H5704=3,"Gal改",H5704=4,"游改",H5704=5,"原创偶像",H5704=6,"国产原创",H5704=7,"小说改"),C5704&lt;&gt;0,"")</f>
        <v>游改</v>
      </c>
      <c r="J5704" s="16" t="s">
        <v>12814</v>
      </c>
      <c r="M5704" t="str">
        <f t="shared" si="89"/>
        <v>山岸风花，游改动画《女神异闻录3》主角之一。</v>
      </c>
      <c r="O5704">
        <v>15</v>
      </c>
      <c r="P5704">
        <v>58</v>
      </c>
    </row>
    <row r="5705" spans="1:16">
      <c r="A5705" s="5" t="s">
        <v>12815</v>
      </c>
      <c r="B5705" t="s">
        <v>12816</v>
      </c>
      <c r="C5705">
        <v>0</v>
      </c>
      <c r="D5705">
        <v>0</v>
      </c>
      <c r="E5705" t="str">
        <f t="array" ref="E5705">_xlfn.IFS(C5705&lt;&gt;2,_xlfn.IFS(D5705=0,"主角之一",D5705=1,"角色",D5705=2,"男主",D5705=3,"女主"),C5705=2,"")</f>
        <v>主角之一</v>
      </c>
      <c r="G5705" t="s">
        <v>5729</v>
      </c>
      <c r="H5705">
        <v>3</v>
      </c>
      <c r="I5705" t="str">
        <f t="array" ref="I5705">_xlfn.IFS(OR(C5705=0,C5705=3),_xlfn.IFS(H5705=0,"漫改",H5705=1,"轻改",H5705=2,"原创",H5705=3,"Gal改",H5705=4,"游改",H5705=5,"原创偶像",H5705=6,"国产原创",H5705=7,"小说改"),C5705&lt;&gt;0,"")</f>
        <v>Gal改</v>
      </c>
      <c r="J5705" s="16" t="s">
        <v>12814</v>
      </c>
      <c r="M5705" t="str">
        <f t="shared" ref="M5705:M5768" si="90">_xlfn.CONCAT(_xlfn.IFS(C5705=0,_xlfn.CONCAT(B5705,"，",I5705,"动画","《",G5705,"》",E5705,"。"),C5705=1,_xlfn.CONCAT(B5705,"，《",G5705,"》",E5705,"。"),C5705=2,_xlfn.CONCAT(B5705,"，",L5705),C5705=3,_xlfn.CONCAT(B5705,"，动画电影《",G5705,"》",E5705,"。")),_xlfn.IFS(K5705=1,"【芳文社】",K5705=0,""))</f>
        <v>远野美凪，Gal改动画《AIR》主角之一。</v>
      </c>
      <c r="O5705">
        <v>31</v>
      </c>
      <c r="P5705">
        <v>135</v>
      </c>
    </row>
    <row r="5706" spans="1:16">
      <c r="A5706" s="5" t="s">
        <v>12821</v>
      </c>
      <c r="B5706" t="s">
        <v>12822</v>
      </c>
      <c r="C5706">
        <v>0</v>
      </c>
      <c r="D5706">
        <v>1</v>
      </c>
      <c r="E5706" t="str">
        <f t="array" ref="E5706">_xlfn.IFS(C5706&lt;&gt;2,_xlfn.IFS(D5706=0,"主角之一",D5706=1,"角色",D5706=2,"男主",D5706=3,"女主"),C5706=2,"")</f>
        <v>角色</v>
      </c>
      <c r="G5706" t="s">
        <v>1348</v>
      </c>
      <c r="H5706">
        <v>3</v>
      </c>
      <c r="I5706" t="str">
        <f t="array" ref="I5706">_xlfn.IFS(OR(C5706=0,C5706=3),_xlfn.IFS(H5706=0,"漫改",H5706=1,"轻改",H5706=2,"原创",H5706=3,"Gal改",H5706=4,"游改",H5706=5,"原创偶像",H5706=6,"国产原创",H5706=7,"小说改"),C5706&lt;&gt;0,"")</f>
        <v>Gal改</v>
      </c>
      <c r="J5706" s="16" t="s">
        <v>12814</v>
      </c>
      <c r="M5706" t="str">
        <f t="shared" si="90"/>
        <v>羽山瑞希，Gal改动画《悠久之翼》角色。</v>
      </c>
      <c r="O5706">
        <v>33</v>
      </c>
      <c r="P5706">
        <v>119</v>
      </c>
    </row>
    <row r="5707" spans="1:16">
      <c r="A5707" s="5" t="s">
        <v>12845</v>
      </c>
      <c r="B5707" t="s">
        <v>12846</v>
      </c>
      <c r="C5707">
        <v>0</v>
      </c>
      <c r="D5707">
        <v>1</v>
      </c>
      <c r="E5707" t="str">
        <f t="array" ref="E5707">_xlfn.IFS(C5707&lt;&gt;2,_xlfn.IFS(D5707=0,"主角之一",D5707=1,"角色",D5707=2,"男主",D5707=3,"女主"),C5707=2,"")</f>
        <v>角色</v>
      </c>
      <c r="G5707" t="s">
        <v>1380</v>
      </c>
      <c r="H5707">
        <v>0</v>
      </c>
      <c r="I5707" t="str">
        <f t="array" ref="I5707">_xlfn.IFS(OR(C5707=0,C5707=3),_xlfn.IFS(H5707=0,"漫改",H5707=1,"轻改",H5707=2,"原创",H5707=3,"Gal改",H5707=4,"游改",H5707=5,"原创偶像",H5707=6,"国产原创",H5707=7,"小说改"),C5707&lt;&gt;0,"")</f>
        <v>漫改</v>
      </c>
      <c r="J5707" s="16" t="s">
        <v>12814</v>
      </c>
      <c r="M5707" t="str">
        <f t="shared" si="90"/>
        <v>杰克，漫改动画《动物狂想曲》角色。</v>
      </c>
      <c r="O5707">
        <v>7</v>
      </c>
      <c r="P5707">
        <v>13</v>
      </c>
    </row>
    <row r="5708" spans="1:16">
      <c r="A5708" s="5" t="s">
        <v>12847</v>
      </c>
      <c r="B5708" t="s">
        <v>12848</v>
      </c>
      <c r="C5708">
        <v>0</v>
      </c>
      <c r="D5708">
        <v>0</v>
      </c>
      <c r="E5708" t="str">
        <f t="array" ref="E5708">_xlfn.IFS(C5708&lt;&gt;2,_xlfn.IFS(D5708=0,"主角之一",D5708=1,"角色",D5708=2,"男主",D5708=3,"女主"),C5708=2,"")</f>
        <v>主角之一</v>
      </c>
      <c r="G5708" t="s">
        <v>605</v>
      </c>
      <c r="H5708">
        <v>0</v>
      </c>
      <c r="I5708" t="str">
        <f t="array" ref="I5708">_xlfn.IFS(OR(C5708=0,C5708=3),_xlfn.IFS(H5708=0,"漫改",H5708=1,"轻改",H5708=2,"原创",H5708=3,"Gal改",H5708=4,"游改",H5708=5,"原创偶像",H5708=6,"国产原创",H5708=7,"小说改"),C5708&lt;&gt;0,"")</f>
        <v>漫改</v>
      </c>
      <c r="J5708" s="16" t="s">
        <v>12814</v>
      </c>
      <c r="M5708" t="str">
        <f t="shared" si="90"/>
        <v>伏黑惠，漫改动画《咒术回战》主角之一。</v>
      </c>
      <c r="O5708">
        <v>26</v>
      </c>
      <c r="P5708">
        <v>64</v>
      </c>
    </row>
    <row r="5709" spans="1:16">
      <c r="A5709" s="5" t="s">
        <v>12855</v>
      </c>
      <c r="B5709" t="s">
        <v>12856</v>
      </c>
      <c r="C5709">
        <v>1</v>
      </c>
      <c r="D5709">
        <v>0</v>
      </c>
      <c r="E5709" t="str">
        <f t="array" ref="E5709">_xlfn.IFS(C5709&lt;&gt;2,_xlfn.IFS(D5709=0,"主角之一",D5709=1,"角色",D5709=2,"男主",D5709=3,"女主"),C5709=2,"")</f>
        <v>主角之一</v>
      </c>
      <c r="G5709" t="s">
        <v>905</v>
      </c>
      <c r="I5709" t="str">
        <f t="array" ref="I5709">_xlfn.IFS(OR(C5709=0,C5709=3),_xlfn.IFS(H5709=0,"漫改",H5709=1,"轻改",H5709=2,"原创",H5709=3,"Gal改",H5709=4,"游改",H5709=5,"原创偶像",H5709=6,"国产原创",H5709=7,"小说改"),C5709&lt;&gt;0,"")</f>
        <v/>
      </c>
      <c r="J5709" s="16" t="s">
        <v>12814</v>
      </c>
      <c r="M5709" t="str">
        <f t="shared" si="90"/>
        <v>米亚·克莱门蒂斯，《夜明前的琉璃色》主角之一。</v>
      </c>
      <c r="O5709">
        <v>3</v>
      </c>
      <c r="P5709">
        <v>10</v>
      </c>
    </row>
    <row r="5710" spans="1:16">
      <c r="A5710" s="5" t="s">
        <v>12857</v>
      </c>
      <c r="B5710" t="s">
        <v>12858</v>
      </c>
      <c r="C5710">
        <v>1</v>
      </c>
      <c r="D5710">
        <v>0</v>
      </c>
      <c r="E5710" t="str">
        <f t="array" ref="E5710">_xlfn.IFS(C5710&lt;&gt;2,_xlfn.IFS(D5710=0,"主角之一",D5710=1,"角色",D5710=2,"男主",D5710=3,"女主"),C5710=2,"")</f>
        <v>主角之一</v>
      </c>
      <c r="G5710" t="s">
        <v>12859</v>
      </c>
      <c r="I5710" t="str">
        <f t="array" ref="I5710">_xlfn.IFS(OR(C5710=0,C5710=3),_xlfn.IFS(H5710=0,"漫改",H5710=1,"轻改",H5710=2,"原创",H5710=3,"Gal改",H5710=4,"游改",H5710=5,"原创偶像",H5710=6,"国产原创",H5710=7,"小说改"),C5710&lt;&gt;0,"")</f>
        <v/>
      </c>
      <c r="J5710" s="16" t="s">
        <v>12814</v>
      </c>
      <c r="M5710" t="str">
        <f t="shared" si="90"/>
        <v>泠湛凝，《遗忘花园》主角之一。</v>
      </c>
      <c r="O5710">
        <v>6</v>
      </c>
      <c r="P5710">
        <v>5</v>
      </c>
    </row>
    <row r="5711" spans="1:16">
      <c r="A5711" s="5" t="s">
        <v>12860</v>
      </c>
      <c r="B5711" t="s">
        <v>12861</v>
      </c>
      <c r="C5711">
        <v>1</v>
      </c>
      <c r="D5711">
        <v>0</v>
      </c>
      <c r="E5711" t="str">
        <f t="array" ref="E5711">_xlfn.IFS(C5711&lt;&gt;2,_xlfn.IFS(D5711=0,"主角之一",D5711=1,"角色",D5711=2,"男主",D5711=3,"女主"),C5711=2,"")</f>
        <v>主角之一</v>
      </c>
      <c r="G5711" t="s">
        <v>118</v>
      </c>
      <c r="I5711" t="str">
        <f t="array" ref="I5711">_xlfn.IFS(OR(C5711=0,C5711=3),_xlfn.IFS(H5711=0,"漫改",H5711=1,"轻改",H5711=2,"原创",H5711=3,"Gal改",H5711=4,"游改",H5711=5,"原创偶像",H5711=6,"国产原创",H5711=7,"小说改"),C5711&lt;&gt;0,"")</f>
        <v/>
      </c>
      <c r="J5711" s="16" t="s">
        <v>12814</v>
      </c>
      <c r="M5711" t="str">
        <f t="shared" si="90"/>
        <v>继花流流子，《PriministAr》主角之一。</v>
      </c>
      <c r="O5711">
        <v>5</v>
      </c>
      <c r="P5711">
        <v>14</v>
      </c>
    </row>
    <row r="5712" spans="1:16">
      <c r="A5712" s="5" t="s">
        <v>12853</v>
      </c>
      <c r="B5712" t="s">
        <v>12854</v>
      </c>
      <c r="C5712">
        <v>1</v>
      </c>
      <c r="D5712">
        <v>1</v>
      </c>
      <c r="E5712" t="str">
        <f t="array" ref="E5712">_xlfn.IFS(C5712&lt;&gt;2,_xlfn.IFS(D5712=0,"主角之一",D5712=1,"角色",D5712=2,"男主",D5712=3,"女主"),C5712=2,"")</f>
        <v>角色</v>
      </c>
      <c r="G5712" t="s">
        <v>2347</v>
      </c>
      <c r="I5712" t="str">
        <f t="array" ref="I5712">_xlfn.IFS(OR(C5712=0,C5712=3),_xlfn.IFS(H5712=0,"漫改",H5712=1,"轻改",H5712=2,"原创",H5712=3,"Gal改",H5712=4,"游改",H5712=5,"原创偶像",H5712=6,"国产原创",H5712=7,"小说改"),C5712&lt;&gt;0,"")</f>
        <v/>
      </c>
      <c r="J5712" s="16" t="s">
        <v>12814</v>
      </c>
      <c r="M5712" t="str">
        <f t="shared" si="90"/>
        <v>宫田浩介，《I/O》角色。</v>
      </c>
      <c r="O5712">
        <v>3</v>
      </c>
      <c r="P5712">
        <v>3</v>
      </c>
    </row>
    <row r="5713" spans="1:16">
      <c r="A5713" s="5" t="s">
        <v>12862</v>
      </c>
      <c r="B5713" t="s">
        <v>12863</v>
      </c>
      <c r="C5713">
        <v>1</v>
      </c>
      <c r="D5713">
        <v>0</v>
      </c>
      <c r="E5713" t="str">
        <f t="array" ref="E5713">_xlfn.IFS(C5713&lt;&gt;2,_xlfn.IFS(D5713=0,"主角之一",D5713=1,"角色",D5713=2,"男主",D5713=3,"女主"),C5713=2,"")</f>
        <v>主角之一</v>
      </c>
      <c r="G5713" t="s">
        <v>180</v>
      </c>
      <c r="I5713" t="str">
        <f t="array" ref="I5713">_xlfn.IFS(OR(C5713=0,C5713=3),_xlfn.IFS(H5713=0,"漫改",H5713=1,"轻改",H5713=2,"原创",H5713=3,"Gal改",H5713=4,"游改",H5713=5,"原创偶像",H5713=6,"国产原创",H5713=7,"小说改"),C5713&lt;&gt;0,"")</f>
        <v/>
      </c>
      <c r="J5713" s="16" t="s">
        <v>12814</v>
      </c>
      <c r="M5713" t="str">
        <f t="shared" si="90"/>
        <v>梅蒂可，《多娜多娜 一起干坏事吧》主角之一。</v>
      </c>
      <c r="O5713">
        <v>11</v>
      </c>
      <c r="P5713">
        <v>46</v>
      </c>
    </row>
    <row r="5714" spans="1:16">
      <c r="A5714" s="5" t="s">
        <v>12864</v>
      </c>
      <c r="B5714" t="s">
        <v>12865</v>
      </c>
      <c r="C5714">
        <v>1</v>
      </c>
      <c r="D5714">
        <v>1</v>
      </c>
      <c r="E5714" t="str">
        <f t="array" ref="E5714">_xlfn.IFS(C5714&lt;&gt;2,_xlfn.IFS(D5714=0,"主角之一",D5714=1,"角色",D5714=2,"男主",D5714=3,"女主"),C5714=2,"")</f>
        <v>角色</v>
      </c>
      <c r="G5714" t="s">
        <v>908</v>
      </c>
      <c r="I5714" t="str">
        <f t="array" ref="I5714">_xlfn.IFS(OR(C5714=0,C5714=3),_xlfn.IFS(H5714=0,"漫改",H5714=1,"轻改",H5714=2,"原创",H5714=3,"Gal改",H5714=4,"游改",H5714=5,"原创偶像",H5714=6,"国产原创",H5714=7,"小说改"),C5714&lt;&gt;0,"")</f>
        <v/>
      </c>
      <c r="J5714" s="16" t="s">
        <v>12814</v>
      </c>
      <c r="M5714" t="str">
        <f t="shared" si="90"/>
        <v>新川广梦，《常轨脱离Creative》角色。</v>
      </c>
      <c r="O5714">
        <v>39</v>
      </c>
      <c r="P5714">
        <v>34</v>
      </c>
    </row>
    <row r="5715" spans="1:16">
      <c r="A5715" s="5" t="s">
        <v>12869</v>
      </c>
      <c r="B5715" t="s">
        <v>12870</v>
      </c>
      <c r="C5715">
        <v>2</v>
      </c>
      <c r="E5715" t="str">
        <f t="array" ref="E5715">_xlfn.IFS(C5715&lt;&gt;2,_xlfn.IFS(D5715=0,"主角之一",D5715=1,"角色",D5715=2,"男主",D5715=3,"女主"),C5715=2,"")</f>
        <v/>
      </c>
      <c r="I5715" t="str">
        <f t="array" ref="I5715">_xlfn.IFS(OR(C5715=0,C5715=3),_xlfn.IFS(H5715=0,"漫改",H5715=1,"轻改",H5715=2,"原创",H5715=3,"Gal改",H5715=4,"游改",H5715=5,"原创偶像",H5715=6,"国产原创",H5715=7,"小说改"),C5715&lt;&gt;0,"")</f>
        <v/>
      </c>
      <c r="J5715" s="16" t="s">
        <v>12814</v>
      </c>
      <c r="L5715" t="s">
        <v>5183</v>
      </c>
      <c r="M5715" t="str">
        <f t="shared" si="90"/>
        <v>丸子乐，游戏《百日战纪 -最终防卫学园-》角色。</v>
      </c>
      <c r="O5715">
        <v>10</v>
      </c>
      <c r="P5715">
        <v>2</v>
      </c>
    </row>
    <row r="5716" spans="1:16">
      <c r="A5716" s="5" t="s">
        <v>12866</v>
      </c>
      <c r="B5716" t="s">
        <v>12867</v>
      </c>
      <c r="C5716">
        <v>2</v>
      </c>
      <c r="E5716" t="str">
        <f t="array" ref="E5716">_xlfn.IFS(C5716&lt;&gt;2,_xlfn.IFS(D5716=0,"主角之一",D5716=1,"角色",D5716=2,"男主",D5716=3,"女主"),C5716=2,"")</f>
        <v/>
      </c>
      <c r="I5716" t="str">
        <f t="array" ref="I5716">_xlfn.IFS(OR(C5716=0,C5716=3),_xlfn.IFS(H5716=0,"漫改",H5716=1,"轻改",H5716=2,"原创",H5716=3,"Gal改",H5716=4,"游改",H5716=5,"原创偶像",H5716=6,"国产原创",H5716=7,"小说改"),C5716&lt;&gt;0,"")</f>
        <v/>
      </c>
      <c r="J5716" s="16" t="s">
        <v>12814</v>
      </c>
      <c r="L5716" t="s">
        <v>12868</v>
      </c>
      <c r="M5716" t="str">
        <f t="shared" si="90"/>
        <v>结月缘 &amp; 绁星灯，日本女性虚拟歌手</v>
      </c>
      <c r="O5716">
        <v>10</v>
      </c>
      <c r="P5716">
        <v>55</v>
      </c>
    </row>
    <row r="5717" spans="1:16">
      <c r="A5717" s="5" t="s">
        <v>12879</v>
      </c>
      <c r="B5717" t="s">
        <v>12880</v>
      </c>
      <c r="C5717">
        <v>0</v>
      </c>
      <c r="D5717">
        <v>0</v>
      </c>
      <c r="E5717" t="str">
        <f t="array" ref="E5717">_xlfn.IFS(C5717&lt;&gt;2,_xlfn.IFS(D5717=0,"主角之一",D5717=1,"角色",D5717=2,"男主",D5717=3,"女主"),C5717=2,"")</f>
        <v>主角之一</v>
      </c>
      <c r="G5717" t="s">
        <v>1396</v>
      </c>
      <c r="H5717">
        <v>3</v>
      </c>
      <c r="I5717" t="str">
        <f t="array" ref="I5717">_xlfn.IFS(OR(C5717=0,C5717=3),_xlfn.IFS(H5717=0,"漫改",H5717=1,"轻改",H5717=2,"原创",H5717=3,"Gal改",H5717=4,"游改",H5717=5,"原创偶像",H5717=6,"国产原创",H5717=7,"小说改"),C5717&lt;&gt;0,"")</f>
        <v>Gal改</v>
      </c>
      <c r="J5717" s="16" t="s">
        <v>12873</v>
      </c>
      <c r="M5717" t="str">
        <f t="shared" si="90"/>
        <v>此花露西娅，Gal改动画《Rewrite》主角之一。</v>
      </c>
      <c r="O5717">
        <v>76</v>
      </c>
      <c r="P5717">
        <v>130</v>
      </c>
    </row>
    <row r="5718" spans="1:16">
      <c r="A5718" s="5" t="s">
        <v>12895</v>
      </c>
      <c r="B5718" t="s">
        <v>12896</v>
      </c>
      <c r="C5718">
        <v>0</v>
      </c>
      <c r="D5718">
        <v>1</v>
      </c>
      <c r="E5718" t="str">
        <f t="array" ref="E5718">_xlfn.IFS(C5718&lt;&gt;2,_xlfn.IFS(D5718=0,"主角之一",D5718=1,"角色",D5718=2,"男主",D5718=3,"女主"),C5718=2,"")</f>
        <v>角色</v>
      </c>
      <c r="G5718" t="s">
        <v>7674</v>
      </c>
      <c r="H5718">
        <v>1</v>
      </c>
      <c r="I5718" t="str">
        <f t="array" ref="I5718">_xlfn.IFS(OR(C5718=0,C5718=3),_xlfn.IFS(H5718=0,"漫改",H5718=1,"轻改",H5718=2,"原创",H5718=3,"Gal改",H5718=4,"游改",H5718=5,"原创偶像",H5718=6,"国产原创",H5718=7,"小说改"),C5718&lt;&gt;0,"")</f>
        <v>轻改</v>
      </c>
      <c r="J5718" s="16" t="s">
        <v>12873</v>
      </c>
      <c r="M5718" t="str">
        <f t="shared" si="90"/>
        <v>维多莉亚，轻改动画《想要成为影之实力者！》角色。</v>
      </c>
      <c r="O5718">
        <v>14</v>
      </c>
      <c r="P5718">
        <v>31</v>
      </c>
    </row>
    <row r="5719" spans="1:16">
      <c r="A5719" s="5" t="s">
        <v>12881</v>
      </c>
      <c r="B5719" t="s">
        <v>12882</v>
      </c>
      <c r="C5719">
        <v>0</v>
      </c>
      <c r="D5719">
        <v>1</v>
      </c>
      <c r="E5719" t="str">
        <f t="array" ref="E5719">_xlfn.IFS(C5719&lt;&gt;2,_xlfn.IFS(D5719=0,"主角之一",D5719=1,"角色",D5719=2,"男主",D5719=3,"女主"),C5719=2,"")</f>
        <v>角色</v>
      </c>
      <c r="G5719" t="s">
        <v>1054</v>
      </c>
      <c r="H5719">
        <v>3</v>
      </c>
      <c r="I5719" t="str">
        <f t="array" ref="I5719">_xlfn.IFS(OR(C5719=0,C5719=3),_xlfn.IFS(H5719=0,"漫改",H5719=1,"轻改",H5719=2,"原创",H5719=3,"Gal改",H5719=4,"游改",H5719=5,"原创偶像",H5719=6,"国产原创",H5719=7,"小说改"),C5719&lt;&gt;0,"")</f>
        <v>Gal改</v>
      </c>
      <c r="J5719" s="16" t="s">
        <v>12873</v>
      </c>
      <c r="M5719" t="str">
        <f t="shared" si="90"/>
        <v>乃木坂初佳，Gal改动画《缘之空》角色。</v>
      </c>
      <c r="O5719">
        <v>20</v>
      </c>
      <c r="P5719">
        <v>84</v>
      </c>
    </row>
    <row r="5720" spans="1:16">
      <c r="A5720" s="5" t="s">
        <v>12883</v>
      </c>
      <c r="B5720" t="s">
        <v>12884</v>
      </c>
      <c r="C5720">
        <v>0</v>
      </c>
      <c r="D5720">
        <v>1</v>
      </c>
      <c r="E5720" t="str">
        <f t="array" ref="E5720">_xlfn.IFS(C5720&lt;&gt;2,_xlfn.IFS(D5720=0,"主角之一",D5720=1,"角色",D5720=2,"男主",D5720=3,"女主"),C5720=2,"")</f>
        <v>角色</v>
      </c>
      <c r="G5720" t="s">
        <v>5149</v>
      </c>
      <c r="H5720">
        <v>0</v>
      </c>
      <c r="I5720" t="str">
        <f t="array" ref="I5720">_xlfn.IFS(OR(C5720=0,C5720=3),_xlfn.IFS(H5720=0,"漫改",H5720=1,"轻改",H5720=2,"原创",H5720=3,"Gal改",H5720=4,"游改",H5720=5,"原创偶像",H5720=6,"国产原创",H5720=7,"小说改"),C5720&lt;&gt;0,"")</f>
        <v>漫改</v>
      </c>
      <c r="J5720" s="16" t="s">
        <v>12873</v>
      </c>
      <c r="M5720" t="str">
        <f t="shared" si="90"/>
        <v>佐佐木优太，漫改动画《Q弟侦探因幡》角色。</v>
      </c>
      <c r="O5720">
        <v>2</v>
      </c>
      <c r="P5720">
        <v>11</v>
      </c>
    </row>
    <row r="5721" spans="1:16">
      <c r="A5721" s="5" t="s">
        <v>12885</v>
      </c>
      <c r="B5721" t="s">
        <v>12886</v>
      </c>
      <c r="C5721">
        <v>0</v>
      </c>
      <c r="D5721">
        <v>0</v>
      </c>
      <c r="E5721" t="str">
        <f t="array" ref="E5721">_xlfn.IFS(C5721&lt;&gt;2,_xlfn.IFS(D5721=0,"主角之一",D5721=1,"角色",D5721=2,"男主",D5721=3,"女主"),C5721=2,"")</f>
        <v>主角之一</v>
      </c>
      <c r="G5721" t="s">
        <v>6566</v>
      </c>
      <c r="H5721">
        <v>4</v>
      </c>
      <c r="I5721" t="str">
        <f t="array" ref="I5721">_xlfn.IFS(OR(C5721=0,C5721=3),_xlfn.IFS(H5721=0,"漫改",H5721=1,"轻改",H5721=2,"原创",H5721=3,"Gal改",H5721=4,"游改",H5721=5,"原创偶像",H5721=6,"国产原创",H5721=7,"小说改"),C5721&lt;&gt;0,"")</f>
        <v>游改</v>
      </c>
      <c r="J5721" s="16" t="s">
        <v>12873</v>
      </c>
      <c r="M5721" t="str">
        <f t="shared" si="90"/>
        <v>柳生，游改动画《闪乱神乐》主角之一。</v>
      </c>
      <c r="O5721">
        <v>2</v>
      </c>
      <c r="P5721">
        <v>24</v>
      </c>
    </row>
    <row r="5722" spans="1:16">
      <c r="A5722" s="5" t="s">
        <v>12871</v>
      </c>
      <c r="B5722" t="s">
        <v>12872</v>
      </c>
      <c r="C5722">
        <v>0</v>
      </c>
      <c r="D5722">
        <v>2</v>
      </c>
      <c r="E5722" t="str">
        <f t="array" ref="E5722">_xlfn.IFS(C5722&lt;&gt;2,_xlfn.IFS(D5722=0,"主角之一",D5722=1,"角色",D5722=2,"男主",D5722=3,"女主"),C5722=2,"")</f>
        <v>男主</v>
      </c>
      <c r="G5722" t="s">
        <v>6423</v>
      </c>
      <c r="H5722">
        <v>2</v>
      </c>
      <c r="I5722" t="str">
        <f t="array" ref="I5722">_xlfn.IFS(OR(C5722=0,C5722=3),_xlfn.IFS(H5722=0,"漫改",H5722=1,"轻改",H5722=2,"原创",H5722=3,"Gal改",H5722=4,"游改",H5722=5,"原创偶像",H5722=6,"国产原创",H5722=7,"小说改"),C5722&lt;&gt;0,"")</f>
        <v>原创</v>
      </c>
      <c r="J5722" s="16" t="s">
        <v>12873</v>
      </c>
      <c r="M5722" t="str">
        <f t="shared" si="90"/>
        <v>远野贵树，原创动画《秒速5厘米》男主。</v>
      </c>
      <c r="O5722">
        <v>5</v>
      </c>
      <c r="P5722">
        <v>46</v>
      </c>
    </row>
    <row r="5723" spans="1:16">
      <c r="A5723" s="5" t="s">
        <v>12887</v>
      </c>
      <c r="B5723" t="s">
        <v>12888</v>
      </c>
      <c r="C5723">
        <v>0</v>
      </c>
      <c r="D5723">
        <v>0</v>
      </c>
      <c r="E5723" t="str">
        <f t="array" ref="E5723">_xlfn.IFS(C5723&lt;&gt;2,_xlfn.IFS(D5723=0,"主角之一",D5723=1,"角色",D5723=2,"男主",D5723=3,"女主"),C5723=2,"")</f>
        <v>主角之一</v>
      </c>
      <c r="G5723" t="s">
        <v>3057</v>
      </c>
      <c r="H5723">
        <v>0</v>
      </c>
      <c r="I5723" t="str">
        <f t="array" ref="I5723">_xlfn.IFS(OR(C5723=0,C5723=3),_xlfn.IFS(H5723=0,"漫改",H5723=1,"轻改",H5723=2,"原创",H5723=3,"Gal改",H5723=4,"游改",H5723=5,"原创偶像",H5723=6,"国产原创",H5723=7,"小说改"),C5723&lt;&gt;0,"")</f>
        <v>漫改</v>
      </c>
      <c r="J5723" s="16" t="s">
        <v>12873</v>
      </c>
      <c r="K5723" s="17">
        <v>1</v>
      </c>
      <c r="M5723" t="str">
        <f t="shared" si="90"/>
        <v>星川麻冬，漫改动画《调教咖啡厅》主角之一。【芳文社】</v>
      </c>
      <c r="O5723">
        <v>17</v>
      </c>
      <c r="P5723">
        <v>114</v>
      </c>
    </row>
    <row r="5724" spans="1:16">
      <c r="A5724" s="5" t="s">
        <v>12889</v>
      </c>
      <c r="B5724" t="s">
        <v>12890</v>
      </c>
      <c r="C5724">
        <v>0</v>
      </c>
      <c r="D5724">
        <v>1</v>
      </c>
      <c r="E5724" t="str">
        <f t="array" ref="E5724">_xlfn.IFS(C5724&lt;&gt;2,_xlfn.IFS(D5724=0,"主角之一",D5724=1,"角色",D5724=2,"男主",D5724=3,"女主"),C5724=2,"")</f>
        <v>角色</v>
      </c>
      <c r="G5724" t="s">
        <v>320</v>
      </c>
      <c r="H5724">
        <v>3</v>
      </c>
      <c r="I5724" t="str">
        <f t="array" ref="I5724">_xlfn.IFS(OR(C5724=0,C5724=3),_xlfn.IFS(H5724=0,"漫改",H5724=1,"轻改",H5724=2,"原创",H5724=3,"Gal改",H5724=4,"游改",H5724=5,"原创偶像",H5724=6,"国产原创",H5724=7,"小说改"),C5724&lt;&gt;0,"")</f>
        <v>Gal改</v>
      </c>
      <c r="J5724" s="16" t="s">
        <v>12873</v>
      </c>
      <c r="K5724"/>
      <c r="M5724" t="str">
        <f t="shared" si="90"/>
        <v>朝仓香织，Gal改动画《在世界尽头咏唱恋曲的少女YU-NO》角色。</v>
      </c>
      <c r="O5724">
        <v>11</v>
      </c>
      <c r="P5724">
        <v>12</v>
      </c>
    </row>
    <row r="5725" spans="1:16">
      <c r="A5725" s="5" t="s">
        <v>12876</v>
      </c>
      <c r="B5725" t="s">
        <v>12877</v>
      </c>
      <c r="C5725">
        <v>0</v>
      </c>
      <c r="D5725">
        <v>1</v>
      </c>
      <c r="E5725" t="str">
        <f t="array" ref="E5725">_xlfn.IFS(C5725&lt;&gt;2,_xlfn.IFS(D5725=0,"主角之一",D5725=1,"角色",D5725=2,"男主",D5725=3,"女主"),C5725=2,"")</f>
        <v>角色</v>
      </c>
      <c r="G5725" t="s">
        <v>12878</v>
      </c>
      <c r="H5725">
        <v>0</v>
      </c>
      <c r="I5725" t="str">
        <f t="array" ref="I5725">_xlfn.IFS(OR(C5725=0,C5725=3),_xlfn.IFS(H5725=0,"漫改",H5725=1,"轻改",H5725=2,"原创",H5725=3,"Gal改",H5725=4,"游改",H5725=5,"原创偶像",H5725=6,"国产原创",H5725=7,"小说改"),C5725&lt;&gt;0,"")</f>
        <v>漫改</v>
      </c>
      <c r="J5725" s="16" t="s">
        <v>12873</v>
      </c>
      <c r="M5725" t="str">
        <f t="shared" si="90"/>
        <v>暗马利克 &amp; 马利克·伊修达尔，漫改动画《游戏王－怪兽之决斗》角色。</v>
      </c>
      <c r="O5725">
        <v>8</v>
      </c>
      <c r="P5725">
        <v>13</v>
      </c>
    </row>
    <row r="5726" spans="1:16">
      <c r="A5726" s="5" t="s">
        <v>12891</v>
      </c>
      <c r="B5726" t="s">
        <v>12892</v>
      </c>
      <c r="C5726">
        <v>0</v>
      </c>
      <c r="D5726">
        <v>0</v>
      </c>
      <c r="E5726" t="str">
        <f t="array" ref="E5726">_xlfn.IFS(C5726&lt;&gt;2,_xlfn.IFS(D5726=0,"主角之一",D5726=1,"角色",D5726=2,"男主",D5726=3,"女主"),C5726=2,"")</f>
        <v>主角之一</v>
      </c>
      <c r="G5726" t="s">
        <v>2954</v>
      </c>
      <c r="H5726">
        <v>1</v>
      </c>
      <c r="I5726" t="str">
        <f t="array" ref="I5726">_xlfn.IFS(OR(C5726=0,C5726=3),_xlfn.IFS(H5726=0,"漫改",H5726=1,"轻改",H5726=2,"原创",H5726=3,"Gal改",H5726=4,"游改",H5726=5,"原创偶像",H5726=6,"国产原创",H5726=7,"小说改"),C5726&lt;&gt;0,"")</f>
        <v>轻改</v>
      </c>
      <c r="J5726" s="16" t="s">
        <v>12873</v>
      </c>
      <c r="M5726" t="str">
        <f t="shared" si="90"/>
        <v>斋川唯，轻改动画《侦探已经死了。》主角之一。</v>
      </c>
      <c r="O5726">
        <v>7</v>
      </c>
      <c r="P5726">
        <v>27</v>
      </c>
    </row>
    <row r="5727" spans="1:16">
      <c r="A5727" s="5" t="s">
        <v>12893</v>
      </c>
      <c r="B5727" t="s">
        <v>12894</v>
      </c>
      <c r="C5727">
        <v>0</v>
      </c>
      <c r="D5727">
        <v>1</v>
      </c>
      <c r="E5727" t="str">
        <f t="array" ref="E5727">_xlfn.IFS(C5727&lt;&gt;2,_xlfn.IFS(D5727=0,"主角之一",D5727=1,"角色",D5727=2,"男主",D5727=3,"女主"),C5727=2,"")</f>
        <v>角色</v>
      </c>
      <c r="G5727" t="s">
        <v>2184</v>
      </c>
      <c r="H5727">
        <v>0</v>
      </c>
      <c r="I5727" t="str">
        <f t="array" ref="I5727">_xlfn.IFS(OR(C5727=0,C5727=3),_xlfn.IFS(H5727=0,"漫改",H5727=1,"轻改",H5727=2,"原创",H5727=3,"Gal改",H5727=4,"游改",H5727=5,"原创偶像",H5727=6,"国产原创",H5727=7,"小说改"),C5727&lt;&gt;0,"")</f>
        <v>漫改</v>
      </c>
      <c r="J5727" s="16" t="s">
        <v>12873</v>
      </c>
      <c r="M5727" t="str">
        <f t="shared" si="90"/>
        <v>千切豹马，漫改动画《蓝色监狱》角色。</v>
      </c>
      <c r="O5727">
        <v>6</v>
      </c>
      <c r="P5727">
        <v>15</v>
      </c>
    </row>
    <row r="5728" spans="1:16">
      <c r="A5728" s="5" t="s">
        <v>12874</v>
      </c>
      <c r="B5728" t="s">
        <v>12875</v>
      </c>
      <c r="C5728">
        <v>0</v>
      </c>
      <c r="D5728">
        <v>0</v>
      </c>
      <c r="E5728" t="str">
        <f t="array" ref="E5728">_xlfn.IFS(C5728&lt;&gt;2,_xlfn.IFS(D5728=0,"主角之一",D5728=1,"角色",D5728=2,"男主",D5728=3,"女主"),C5728=2,"")</f>
        <v>主角之一</v>
      </c>
      <c r="G5728" t="s">
        <v>189</v>
      </c>
      <c r="H5728">
        <v>3</v>
      </c>
      <c r="I5728" t="str">
        <f t="array" ref="I5728">_xlfn.IFS(OR(C5728=0,C5728=3),_xlfn.IFS(H5728=0,"漫改",H5728=1,"轻改",H5728=2,"原创",H5728=3,"Gal改",H5728=4,"游改",H5728=5,"原创偶像",H5728=6,"国产原创",H5728=7,"小说改"),C5728&lt;&gt;0,"")</f>
        <v>Gal改</v>
      </c>
      <c r="J5728" s="16" t="s">
        <v>12873</v>
      </c>
      <c r="M5728" t="str">
        <f t="shared" si="90"/>
        <v>水濑名雪，Gal改动画《Kanon》主角之一。</v>
      </c>
      <c r="O5728">
        <v>57</v>
      </c>
      <c r="P5728">
        <v>267</v>
      </c>
    </row>
    <row r="5729" spans="1:16">
      <c r="A5729" s="5" t="s">
        <v>12897</v>
      </c>
      <c r="B5729" t="s">
        <v>12898</v>
      </c>
      <c r="C5729">
        <v>1</v>
      </c>
      <c r="D5729">
        <v>0</v>
      </c>
      <c r="E5729" t="str">
        <f t="array" ref="E5729">_xlfn.IFS(C5729&lt;&gt;2,_xlfn.IFS(D5729=0,"主角之一",D5729=1,"角色",D5729=2,"男主",D5729=3,"女主"),C5729=2,"")</f>
        <v>主角之一</v>
      </c>
      <c r="G5729" t="s">
        <v>112</v>
      </c>
      <c r="I5729" t="str">
        <f t="array" ref="I5729">_xlfn.IFS(OR(C5729=0,C5729=3),_xlfn.IFS(H5729=0,"漫改",H5729=1,"轻改",H5729=2,"原创",H5729=3,"Gal改",H5729=4,"游改",H5729=5,"原创偶像",H5729=6,"国产原创",H5729=7,"小说改"),C5729&lt;&gt;0,"")</f>
        <v/>
      </c>
      <c r="J5729" s="16" t="s">
        <v>12873</v>
      </c>
      <c r="M5729" t="str">
        <f t="shared" si="90"/>
        <v>箱崎智纱，《秋之回忆6》主角之一。</v>
      </c>
      <c r="O5729">
        <v>11</v>
      </c>
      <c r="P5729">
        <v>28</v>
      </c>
    </row>
    <row r="5730" spans="1:16">
      <c r="A5730" s="5" t="s">
        <v>12899</v>
      </c>
      <c r="B5730" t="s">
        <v>12900</v>
      </c>
      <c r="C5730">
        <v>1</v>
      </c>
      <c r="D5730">
        <v>0</v>
      </c>
      <c r="E5730" t="str">
        <f t="array" ref="E5730">_xlfn.IFS(C5730&lt;&gt;2,_xlfn.IFS(D5730=0,"主角之一",D5730=1,"角色",D5730=2,"男主",D5730=3,"女主"),C5730=2,"")</f>
        <v>主角之一</v>
      </c>
      <c r="G5730" t="s">
        <v>817</v>
      </c>
      <c r="I5730" t="str">
        <f t="array" ref="I5730">_xlfn.IFS(OR(C5730=0,C5730=3),_xlfn.IFS(H5730=0,"漫改",H5730=1,"轻改",H5730=2,"原创",H5730=3,"Gal改",H5730=4,"游改",H5730=5,"原创偶像",H5730=6,"国产原创",H5730=7,"小说改"),C5730&lt;&gt;0,"")</f>
        <v/>
      </c>
      <c r="J5730" s="16" t="s">
        <v>12873</v>
      </c>
      <c r="M5730" t="str">
        <f t="shared" si="90"/>
        <v>高宮菜菜华，《选择妻子的进展似乎顺利过头。》主角之一。</v>
      </c>
      <c r="O5730">
        <v>11</v>
      </c>
      <c r="P5730">
        <v>43</v>
      </c>
    </row>
    <row r="5731" spans="1:16">
      <c r="A5731" s="5" t="s">
        <v>12903</v>
      </c>
      <c r="B5731" t="s">
        <v>12904</v>
      </c>
      <c r="C5731">
        <v>2</v>
      </c>
      <c r="E5731" t="str">
        <f t="array" ref="E5731">_xlfn.IFS(C5731&lt;&gt;2,_xlfn.IFS(D5731=0,"主角之一",D5731=1,"角色",D5731=2,"男主",D5731=3,"女主"),C5731=2,"")</f>
        <v/>
      </c>
      <c r="I5731" t="str">
        <f t="array" ref="I5731">_xlfn.IFS(OR(C5731=0,C5731=3),_xlfn.IFS(H5731=0,"漫改",H5731=1,"轻改",H5731=2,"原创",H5731=3,"Gal改",H5731=4,"游改",H5731=5,"原创偶像",H5731=6,"国产原创",H5731=7,"小说改"),C5731&lt;&gt;0,"")</f>
        <v/>
      </c>
      <c r="J5731" s="16" t="s">
        <v>12873</v>
      </c>
      <c r="L5731" t="s">
        <v>678</v>
      </c>
      <c r="M5731" t="str">
        <f t="shared" si="90"/>
        <v>阿米娅，游戏《明日方舟》角色。</v>
      </c>
      <c r="O5731">
        <v>50</v>
      </c>
      <c r="P5731">
        <v>121</v>
      </c>
    </row>
    <row r="5732" spans="1:16">
      <c r="B5732" t="s">
        <v>12901</v>
      </c>
      <c r="C5732">
        <v>2</v>
      </c>
      <c r="E5732" t="str">
        <f t="array" ref="E5732">_xlfn.IFS(C5732&lt;&gt;2,_xlfn.IFS(D5732=0,"主角之一",D5732=1,"角色",D5732=2,"男主",D5732=3,"女主"),C5732=2,"")</f>
        <v/>
      </c>
      <c r="I5732" t="str">
        <f t="array" ref="I5732">_xlfn.IFS(OR(C5732=0,C5732=3),_xlfn.IFS(H5732=0,"漫改",H5732=1,"轻改",H5732=2,"原创",H5732=3,"Gal改",H5732=4,"游改",H5732=5,"原创偶像",H5732=6,"国产原创",H5732=7,"小说改"),C5732&lt;&gt;0,"")</f>
        <v/>
      </c>
      <c r="J5732" s="16" t="s">
        <v>12873</v>
      </c>
      <c r="L5732" t="s">
        <v>12902</v>
      </c>
      <c r="M5732" t="str">
        <f t="shared" si="90"/>
        <v>Ivan fiore，游戏《Lucky Dog1》角色 。</v>
      </c>
    </row>
    <row r="5733" spans="1:16">
      <c r="B5733" t="s">
        <v>12905</v>
      </c>
      <c r="C5733">
        <v>2</v>
      </c>
      <c r="E5733" t="str">
        <f t="array" ref="E5733">_xlfn.IFS(C5733&lt;&gt;2,_xlfn.IFS(D5733=0,"主角之一",D5733=1,"角色",D5733=2,"男主",D5733=3,"女主"),C5733=2,"")</f>
        <v/>
      </c>
      <c r="I5733" t="str">
        <f t="array" ref="I5733">_xlfn.IFS(OR(C5733=0,C5733=3),_xlfn.IFS(H5733=0,"漫改",H5733=1,"轻改",H5733=2,"原创",H5733=3,"Gal改",H5733=4,"游改",H5733=5,"原创偶像",H5733=6,"国产原创",H5733=7,"小说改"),C5733&lt;&gt;0,"")</f>
        <v/>
      </c>
      <c r="J5733" s="16" t="s">
        <v>12873</v>
      </c>
      <c r="L5733" t="s">
        <v>1597</v>
      </c>
      <c r="M5733" t="str">
        <f t="shared" si="90"/>
        <v>大月香，知名vtuber。</v>
      </c>
    </row>
    <row r="5734" spans="1:16">
      <c r="B5734" t="s">
        <v>12906</v>
      </c>
      <c r="C5734">
        <v>2</v>
      </c>
      <c r="E5734" t="str">
        <f t="array" ref="E5734">_xlfn.IFS(C5734&lt;&gt;2,_xlfn.IFS(D5734=0,"主角之一",D5734=1,"角色",D5734=2,"男主",D5734=3,"女主"),C5734=2,"")</f>
        <v/>
      </c>
      <c r="I5734" t="str">
        <f t="array" ref="I5734">_xlfn.IFS(OR(C5734=0,C5734=3),_xlfn.IFS(H5734=0,"漫改",H5734=1,"轻改",H5734=2,"原创",H5734=3,"Gal改",H5734=4,"游改",H5734=5,"原创偶像",H5734=6,"国产原创",H5734=7,"小说改"),C5734&lt;&gt;0,"")</f>
        <v/>
      </c>
      <c r="J5734" s="16" t="s">
        <v>12873</v>
      </c>
      <c r="L5734" t="s">
        <v>1597</v>
      </c>
      <c r="M5734" t="str">
        <f t="shared" si="90"/>
        <v>一之濑丽，知名vtuber。</v>
      </c>
    </row>
    <row r="5735" spans="1:16">
      <c r="B5735" t="s">
        <v>12907</v>
      </c>
      <c r="C5735">
        <v>2</v>
      </c>
      <c r="E5735" t="str">
        <f t="array" ref="E5735">_xlfn.IFS(C5735&lt;&gt;2,_xlfn.IFS(D5735=0,"主角之一",D5735=1,"角色",D5735=2,"男主",D5735=3,"女主"),C5735=2,"")</f>
        <v/>
      </c>
      <c r="I5735" t="str">
        <f t="array" ref="I5735">_xlfn.IFS(OR(C5735=0,C5735=3),_xlfn.IFS(H5735=0,"漫改",H5735=1,"轻改",H5735=2,"原创",H5735=3,"Gal改",H5735=4,"游改",H5735=5,"原创偶像",H5735=6,"国产原创",H5735=7,"小说改"),C5735&lt;&gt;0,"")</f>
        <v/>
      </c>
      <c r="J5735" s="16" t="s">
        <v>12873</v>
      </c>
      <c r="L5735" t="s">
        <v>830</v>
      </c>
      <c r="M5735" t="str">
        <f t="shared" si="90"/>
        <v>御十二，b站虚拟up主。</v>
      </c>
    </row>
    <row r="5736" spans="1:16">
      <c r="A5736" s="5" t="s">
        <v>12976</v>
      </c>
      <c r="B5736" t="s">
        <v>12977</v>
      </c>
      <c r="C5736">
        <v>0</v>
      </c>
      <c r="D5736">
        <v>0</v>
      </c>
      <c r="E5736" t="str">
        <f t="array" ref="E5736">_xlfn.IFS(C5736&lt;&gt;2,_xlfn.IFS(D5736=0,"主角之一",D5736=1,"角色",D5736=2,"男主",D5736=3,"女主"),C5736=2,"")</f>
        <v>主角之一</v>
      </c>
      <c r="G5736" t="s">
        <v>3331</v>
      </c>
      <c r="H5736">
        <v>1</v>
      </c>
      <c r="I5736" t="str">
        <f t="array" ref="I5736">_xlfn.IFS(OR(C5736=0,C5736=3),_xlfn.IFS(H5736=0,"漫改",H5736=1,"轻改",H5736=2,"原创",H5736=3,"Gal改",H5736=4,"游改",H5736=5,"原创偶像",H5736=6,"国产原创",H5736=7,"小说改"),C5736&lt;&gt;0,"")</f>
        <v>轻改</v>
      </c>
      <c r="J5736" s="16" t="s">
        <v>12910</v>
      </c>
      <c r="M5736" t="str">
        <f t="shared" si="90"/>
        <v>北条丝青，轻改动画《我和班上最讨厌的女生结婚了。》主角之一。</v>
      </c>
      <c r="O5736">
        <v>53</v>
      </c>
      <c r="P5736">
        <v>151</v>
      </c>
    </row>
    <row r="5737" spans="1:16">
      <c r="A5737" s="5" t="s">
        <v>12933</v>
      </c>
      <c r="B5737" t="s">
        <v>12934</v>
      </c>
      <c r="C5737">
        <v>0</v>
      </c>
      <c r="D5737">
        <v>0</v>
      </c>
      <c r="E5737" t="str">
        <f t="array" ref="E5737">_xlfn.IFS(C5737&lt;&gt;2,_xlfn.IFS(D5737=0,"主角之一",D5737=1,"角色",D5737=2,"男主",D5737=3,"女主"),C5737=2,"")</f>
        <v>主角之一</v>
      </c>
      <c r="G5737" t="s">
        <v>9583</v>
      </c>
      <c r="H5737">
        <v>1</v>
      </c>
      <c r="I5737" t="str">
        <f t="array" ref="I5737">_xlfn.IFS(OR(C5737=0,C5737=3),_xlfn.IFS(H5737=0,"漫改",H5737=1,"轻改",H5737=2,"原创",H5737=3,"Gal改",H5737=4,"游改",H5737=5,"原创偶像",H5737=6,"国产原创",H5737=7,"小说改"),C5737&lt;&gt;0,"")</f>
        <v>轻改</v>
      </c>
      <c r="J5737" s="16" t="s">
        <v>12910</v>
      </c>
      <c r="M5737" t="str">
        <f t="shared" si="90"/>
        <v>塞西莉娅·奥尔科特，轻改动画《IS〈无限斯特拉托斯〉》主角之一。</v>
      </c>
      <c r="O5737">
        <v>20</v>
      </c>
      <c r="P5737">
        <v>116</v>
      </c>
    </row>
    <row r="5738" spans="1:16">
      <c r="A5738" s="5" t="s">
        <v>12978</v>
      </c>
      <c r="B5738" t="s">
        <v>12979</v>
      </c>
      <c r="C5738">
        <v>0</v>
      </c>
      <c r="D5738">
        <v>1</v>
      </c>
      <c r="E5738" t="str">
        <f t="array" ref="E5738">_xlfn.IFS(C5738&lt;&gt;2,_xlfn.IFS(D5738=0,"主角之一",D5738=1,"角色",D5738=2,"男主",D5738=3,"女主"),C5738=2,"")</f>
        <v>角色</v>
      </c>
      <c r="G5738" t="s">
        <v>1509</v>
      </c>
      <c r="H5738">
        <v>0</v>
      </c>
      <c r="I5738" t="str">
        <f t="array" ref="I5738">_xlfn.IFS(OR(C5738=0,C5738=3),_xlfn.IFS(H5738=0,"漫改",H5738=1,"轻改",H5738=2,"原创",H5738=3,"Gal改",H5738=4,"游改",H5738=5,"原创偶像",H5738=6,"国产原创",H5738=7,"小说改"),C5738&lt;&gt;0,"")</f>
        <v>漫改</v>
      </c>
      <c r="J5738" s="16" t="s">
        <v>12910</v>
      </c>
      <c r="K5738" s="17">
        <v>1</v>
      </c>
      <c r="M5738" t="str">
        <f t="shared" si="90"/>
        <v>伊地知星歌，漫改动画《孤独摇滚！》角色。【芳文社】</v>
      </c>
      <c r="O5738">
        <v>37</v>
      </c>
      <c r="P5738">
        <v>140</v>
      </c>
    </row>
    <row r="5739" spans="1:16">
      <c r="A5739" s="5" t="s">
        <v>12935</v>
      </c>
      <c r="B5739" t="s">
        <v>12936</v>
      </c>
      <c r="C5739">
        <v>0</v>
      </c>
      <c r="D5739">
        <v>0</v>
      </c>
      <c r="E5739" t="str">
        <f t="array" ref="E5739">_xlfn.IFS(C5739&lt;&gt;2,_xlfn.IFS(D5739=0,"主角之一",D5739=1,"角色",D5739=2,"男主",D5739=3,"女主"),C5739=2,"")</f>
        <v>主角之一</v>
      </c>
      <c r="G5739" t="s">
        <v>2447</v>
      </c>
      <c r="H5739">
        <v>3</v>
      </c>
      <c r="I5739" t="str">
        <f t="array" ref="I5739">_xlfn.IFS(OR(C5739=0,C5739=3),_xlfn.IFS(H5739=0,"漫改",H5739=1,"轻改",H5739=2,"原创",H5739=3,"Gal改",H5739=4,"游改",H5739=5,"原创偶像",H5739=6,"国产原创",H5739=7,"小说改"),C5739&lt;&gt;0,"")</f>
        <v>Gal改</v>
      </c>
      <c r="J5739" s="16" t="s">
        <v>12910</v>
      </c>
      <c r="M5739" t="str">
        <f t="shared" si="90"/>
        <v>羽田小鸠，Gal改动画《我们没有翅膀》主角之一。</v>
      </c>
      <c r="O5739">
        <v>16</v>
      </c>
      <c r="P5739">
        <v>44</v>
      </c>
    </row>
    <row r="5740" spans="1:16">
      <c r="A5740" s="5" t="s">
        <v>12915</v>
      </c>
      <c r="B5740" t="s">
        <v>12916</v>
      </c>
      <c r="C5740">
        <v>0</v>
      </c>
      <c r="D5740">
        <v>0</v>
      </c>
      <c r="E5740" t="str">
        <f t="array" ref="E5740">_xlfn.IFS(C5740&lt;&gt;2,_xlfn.IFS(D5740=0,"主角之一",D5740=1,"角色",D5740=2,"男主",D5740=3,"女主"),C5740=2,"")</f>
        <v>主角之一</v>
      </c>
      <c r="G5740" t="s">
        <v>8491</v>
      </c>
      <c r="H5740">
        <v>2</v>
      </c>
      <c r="I5740" t="str">
        <f t="array" ref="I5740">_xlfn.IFS(OR(C5740=0,C5740=3),_xlfn.IFS(H5740=0,"漫改",H5740=1,"轻改",H5740=2,"原创",H5740=3,"Gal改",H5740=4,"游改",H5740=5,"原创偶像",H5740=6,"国产原创",H5740=7,"小说改"),C5740&lt;&gt;0,"")</f>
        <v>原创</v>
      </c>
      <c r="J5740" s="16" t="s">
        <v>12910</v>
      </c>
      <c r="M5740" t="str">
        <f t="shared" si="90"/>
        <v>稻森光香，原创动画《校园乌托邦 学美向前冲！》主角之一。</v>
      </c>
      <c r="O5740">
        <v>19</v>
      </c>
      <c r="P5740">
        <v>44</v>
      </c>
    </row>
    <row r="5741" spans="1:16">
      <c r="A5741" s="5" t="s">
        <v>12937</v>
      </c>
      <c r="B5741" t="s">
        <v>12938</v>
      </c>
      <c r="C5741">
        <v>0</v>
      </c>
      <c r="D5741">
        <v>0</v>
      </c>
      <c r="E5741" t="str">
        <f t="array" ref="E5741">_xlfn.IFS(C5741&lt;&gt;2,_xlfn.IFS(D5741=0,"主角之一",D5741=1,"角色",D5741=2,"男主",D5741=3,"女主"),C5741=2,"")</f>
        <v>主角之一</v>
      </c>
      <c r="G5741" t="s">
        <v>1703</v>
      </c>
      <c r="H5741">
        <v>1</v>
      </c>
      <c r="I5741" t="str">
        <f t="array" ref="I5741">_xlfn.IFS(OR(C5741=0,C5741=3),_xlfn.IFS(H5741=0,"漫改",H5741=1,"轻改",H5741=2,"原创",H5741=3,"Gal改",H5741=4,"游改",H5741=5,"原创偶像",H5741=6,"国产原创",H5741=7,"小说改"),C5741&lt;&gt;0,"")</f>
        <v>轻改</v>
      </c>
      <c r="J5741" s="16" t="s">
        <v>12910</v>
      </c>
      <c r="M5741" t="str">
        <f t="shared" si="90"/>
        <v>三日月夜空，轻改动画《我的朋友很少》主角之一。</v>
      </c>
      <c r="O5741">
        <v>39</v>
      </c>
      <c r="P5741">
        <v>239</v>
      </c>
    </row>
    <row r="5742" spans="1:16">
      <c r="A5742" s="5" t="s">
        <v>12984</v>
      </c>
      <c r="B5742" t="s">
        <v>12985</v>
      </c>
      <c r="C5742">
        <v>0</v>
      </c>
      <c r="D5742">
        <v>0</v>
      </c>
      <c r="E5742" t="str">
        <f t="array" ref="E5742">_xlfn.IFS(C5742&lt;&gt;2,_xlfn.IFS(D5742=0,"主角之一",D5742=1,"角色",D5742=2,"男主",D5742=3,"女主"),C5742=2,"")</f>
        <v>主角之一</v>
      </c>
      <c r="G5742" t="s">
        <v>3182</v>
      </c>
      <c r="H5742">
        <v>0</v>
      </c>
      <c r="I5742" t="str">
        <f t="array" ref="I5742">_xlfn.IFS(OR(C5742=0,C5742=3),_xlfn.IFS(H5742=0,"漫改",H5742=1,"轻改",H5742=2,"原创",H5742=3,"Gal改",H5742=4,"游改",H5742=5,"原创偶像",H5742=6,"国产原创",H5742=7,"小说改"),C5742&lt;&gt;0,"")</f>
        <v>漫改</v>
      </c>
      <c r="J5742" s="16" t="s">
        <v>12910</v>
      </c>
      <c r="M5742" t="str">
        <f t="shared" si="90"/>
        <v>高野政宗，漫改动画《世界第一初恋》主角之一。</v>
      </c>
      <c r="O5742">
        <v>4</v>
      </c>
      <c r="P5742">
        <v>61</v>
      </c>
    </row>
    <row r="5743" spans="1:16">
      <c r="A5743" s="5" t="s">
        <v>12980</v>
      </c>
      <c r="B5743" t="s">
        <v>12981</v>
      </c>
      <c r="C5743">
        <v>0</v>
      </c>
      <c r="D5743">
        <v>1</v>
      </c>
      <c r="E5743" t="str">
        <f t="array" ref="E5743">_xlfn.IFS(C5743&lt;&gt;2,_xlfn.IFS(D5743=0,"主角之一",D5743=1,"角色",D5743=2,"男主",D5743=3,"女主"),C5743=2,"")</f>
        <v>角色</v>
      </c>
      <c r="G5743" t="s">
        <v>2213</v>
      </c>
      <c r="H5743">
        <v>1</v>
      </c>
      <c r="I5743" t="str">
        <f t="array" ref="I5743">_xlfn.IFS(OR(C5743=0,C5743=3),_xlfn.IFS(H5743=0,"漫改",H5743=1,"轻改",H5743=2,"原创",H5743=3,"Gal改",H5743=4,"游改",H5743=5,"原创偶像",H5743=6,"国产原创",H5743=7,"小说改"),C5743&lt;&gt;0,"")</f>
        <v>轻改</v>
      </c>
      <c r="J5743" s="16" t="s">
        <v>12910</v>
      </c>
      <c r="M5743" t="str">
        <f t="shared" si="90"/>
        <v>玛莉亚·米哈伊罗夫纳·九条，轻改动画《不时轻声地以俄语遮羞的邻座艾莉同学》角色。</v>
      </c>
      <c r="O5743">
        <v>45</v>
      </c>
      <c r="P5743">
        <v>203</v>
      </c>
    </row>
    <row r="5744" spans="1:16">
      <c r="A5744" s="5" t="s">
        <v>12982</v>
      </c>
      <c r="B5744" t="s">
        <v>12983</v>
      </c>
      <c r="C5744">
        <v>0</v>
      </c>
      <c r="D5744">
        <v>1</v>
      </c>
      <c r="E5744" t="str">
        <f t="array" ref="E5744">_xlfn.IFS(C5744&lt;&gt;2,_xlfn.IFS(D5744=0,"主角之一",D5744=1,"角色",D5744=2,"男主",D5744=3,"女主"),C5744=2,"")</f>
        <v>角色</v>
      </c>
      <c r="G5744" t="s">
        <v>4712</v>
      </c>
      <c r="H5744">
        <v>0</v>
      </c>
      <c r="I5744" t="str">
        <f t="array" ref="I5744">_xlfn.IFS(OR(C5744=0,C5744=3),_xlfn.IFS(H5744=0,"漫改",H5744=1,"轻改",H5744=2,"原创",H5744=3,"Gal改",H5744=4,"游改",H5744=5,"原创偶像",H5744=6,"国产原创",H5744=7,"小说改"),C5744&lt;&gt;0,"")</f>
        <v>漫改</v>
      </c>
      <c r="J5744" s="16" t="s">
        <v>12910</v>
      </c>
      <c r="M5744" t="str">
        <f t="shared" si="90"/>
        <v>威尔·赛尔福特 &amp; 艾尔法莉亚·阿尔维斯·赛尔福特，漫改动画《杖与剑的魔剑谭》角色。</v>
      </c>
      <c r="O5744">
        <v>44</v>
      </c>
      <c r="P5744">
        <v>112</v>
      </c>
    </row>
    <row r="5745" spans="1:16">
      <c r="A5745" s="5" t="s">
        <v>12939</v>
      </c>
      <c r="B5745" t="s">
        <v>12940</v>
      </c>
      <c r="C5745">
        <v>0</v>
      </c>
      <c r="D5745">
        <v>0</v>
      </c>
      <c r="E5745" t="str">
        <f t="array" ref="E5745">_xlfn.IFS(C5745&lt;&gt;2,_xlfn.IFS(D5745=0,"主角之一",D5745=1,"角色",D5745=2,"男主",D5745=3,"女主"),C5745=2,"")</f>
        <v>主角之一</v>
      </c>
      <c r="G5745" t="s">
        <v>4033</v>
      </c>
      <c r="H5745">
        <v>0</v>
      </c>
      <c r="I5745" t="str">
        <f t="array" ref="I5745">_xlfn.IFS(OR(C5745=0,C5745=3),_xlfn.IFS(H5745=0,"漫改",H5745=1,"轻改",H5745=2,"原创",H5745=3,"Gal改",H5745=4,"游改",H5745=5,"原创偶像",H5745=6,"国产原创",H5745=7,"小说改"),C5745&lt;&gt;0,"")</f>
        <v>漫改</v>
      </c>
      <c r="J5745" s="16" t="s">
        <v>12910</v>
      </c>
      <c r="M5745" t="str">
        <f t="shared" si="90"/>
        <v>越前龙马，漫改动画《网球王子》主角之一。</v>
      </c>
      <c r="O5745">
        <v>14</v>
      </c>
      <c r="P5745">
        <v>47</v>
      </c>
    </row>
    <row r="5746" spans="1:16">
      <c r="A5746" s="5" t="s">
        <v>12941</v>
      </c>
      <c r="B5746" t="s">
        <v>12942</v>
      </c>
      <c r="C5746">
        <v>0</v>
      </c>
      <c r="D5746">
        <v>0</v>
      </c>
      <c r="E5746" t="str">
        <f t="array" ref="E5746">_xlfn.IFS(C5746&lt;&gt;2,_xlfn.IFS(D5746=0,"主角之一",D5746=1,"角色",D5746=2,"男主",D5746=3,"女主"),C5746=2,"")</f>
        <v>主角之一</v>
      </c>
      <c r="G5746" t="s">
        <v>4403</v>
      </c>
      <c r="H5746">
        <v>1</v>
      </c>
      <c r="I5746" t="str">
        <f t="array" ref="I5746">_xlfn.IFS(OR(C5746=0,C5746=3),_xlfn.IFS(H5746=0,"漫改",H5746=1,"轻改",H5746=2,"原创",H5746=3,"Gal改",H5746=4,"游改",H5746=5,"原创偶像",H5746=6,"国产原创",H5746=7,"小说改"),C5746&lt;&gt;0,"")</f>
        <v>轻改</v>
      </c>
      <c r="J5746" s="16" t="s">
        <v>12910</v>
      </c>
      <c r="M5746" t="str">
        <f t="shared" si="90"/>
        <v>瑟妮亚·伊织·弗雷姆哈特，轻改动画《管家后宫学园》主角之一。</v>
      </c>
      <c r="O5746">
        <v>15</v>
      </c>
      <c r="P5746">
        <v>20</v>
      </c>
    </row>
    <row r="5747" spans="1:16">
      <c r="A5747" s="5" t="s">
        <v>12986</v>
      </c>
      <c r="B5747" t="s">
        <v>12987</v>
      </c>
      <c r="C5747">
        <v>0</v>
      </c>
      <c r="D5747">
        <v>1</v>
      </c>
      <c r="E5747" t="str">
        <f t="array" ref="E5747">_xlfn.IFS(C5747&lt;&gt;2,_xlfn.IFS(D5747=0,"主角之一",D5747=1,"角色",D5747=2,"男主",D5747=3,"女主"),C5747=2,"")</f>
        <v>角色</v>
      </c>
      <c r="G5747" t="s">
        <v>1531</v>
      </c>
      <c r="H5747">
        <v>3</v>
      </c>
      <c r="I5747" t="str">
        <f t="array" ref="I5747">_xlfn.IFS(OR(C5747=0,C5747=3),_xlfn.IFS(H5747=0,"漫改",H5747=1,"轻改",H5747=2,"原创",H5747=3,"Gal改",H5747=4,"游改",H5747=5,"原创偶像",H5747=6,"国产原创",H5747=7,"小说改"),C5747&lt;&gt;0,"")</f>
        <v>Gal改</v>
      </c>
      <c r="J5747" s="16" t="s">
        <v>12910</v>
      </c>
      <c r="M5747" t="str">
        <f t="shared" si="90"/>
        <v>爱理，Gal改动画《机器人笔记》角色。</v>
      </c>
      <c r="O5747">
        <v>6</v>
      </c>
      <c r="P5747">
        <v>29</v>
      </c>
    </row>
    <row r="5748" spans="1:16">
      <c r="A5748" s="5" t="s">
        <v>12943</v>
      </c>
      <c r="B5748" t="s">
        <v>12944</v>
      </c>
      <c r="C5748">
        <v>0</v>
      </c>
      <c r="D5748">
        <v>0</v>
      </c>
      <c r="E5748" t="str">
        <f t="array" ref="E5748">_xlfn.IFS(C5748&lt;&gt;2,_xlfn.IFS(D5748=0,"主角之一",D5748=1,"角色",D5748=2,"男主",D5748=3,"女主"),C5748=2,"")</f>
        <v>主角之一</v>
      </c>
      <c r="G5748" t="s">
        <v>2227</v>
      </c>
      <c r="H5748">
        <v>3</v>
      </c>
      <c r="I5748" t="str">
        <f t="array" ref="I5748">_xlfn.IFS(OR(C5748=0,C5748=3),_xlfn.IFS(H5748=0,"漫改",H5748=1,"轻改",H5748=2,"原创",H5748=3,"Gal改",H5748=4,"游改",H5748=5,"原创偶像",H5748=6,"国产原创",H5748=7,"小说改"),C5748&lt;&gt;0,"")</f>
        <v>Gal改</v>
      </c>
      <c r="J5748" s="16" t="s">
        <v>12910</v>
      </c>
      <c r="M5748" t="str">
        <f t="shared" si="90"/>
        <v>克丽丝卡·比亚切诺娃，Gal改动画《Muv-Luv Alternative Total Eclipse》主角之一。</v>
      </c>
      <c r="O5748">
        <v>9</v>
      </c>
      <c r="P5748">
        <v>33</v>
      </c>
    </row>
    <row r="5749" spans="1:16">
      <c r="A5749" s="5" t="s">
        <v>12945</v>
      </c>
      <c r="B5749" t="s">
        <v>12946</v>
      </c>
      <c r="C5749">
        <v>0</v>
      </c>
      <c r="D5749">
        <v>0</v>
      </c>
      <c r="E5749" t="str">
        <f t="array" ref="E5749">_xlfn.IFS(C5749&lt;&gt;2,_xlfn.IFS(D5749=0,"主角之一",D5749=1,"角色",D5749=2,"男主",D5749=3,"女主"),C5749=2,"")</f>
        <v>主角之一</v>
      </c>
      <c r="G5749" t="s">
        <v>98</v>
      </c>
      <c r="H5749">
        <v>4</v>
      </c>
      <c r="I5749" t="str">
        <f t="array" ref="I5749">_xlfn.IFS(OR(C5749=0,C5749=3),_xlfn.IFS(H5749=0,"漫改",H5749=1,"轻改",H5749=2,"原创",H5749=3,"Gal改",H5749=4,"游改",H5749=5,"原创偶像",H5749=6,"国产原创",H5749=7,"小说改"),C5749&lt;&gt;0,"")</f>
        <v>游改</v>
      </c>
      <c r="J5749" s="16" t="s">
        <v>12910</v>
      </c>
      <c r="M5749" t="str">
        <f t="shared" si="90"/>
        <v>江之岛盾子 &amp; 战刃骸，游改动画《弹丸论破 希望学园与绝望高中生》主角之一。</v>
      </c>
      <c r="O5749">
        <v>42</v>
      </c>
      <c r="P5749">
        <v>136</v>
      </c>
    </row>
    <row r="5750" spans="1:16">
      <c r="A5750" s="5" t="s">
        <v>12917</v>
      </c>
      <c r="B5750" t="s">
        <v>12918</v>
      </c>
      <c r="C5750">
        <v>0</v>
      </c>
      <c r="D5750">
        <v>0</v>
      </c>
      <c r="E5750" t="str">
        <f t="array" ref="E5750">_xlfn.IFS(C5750&lt;&gt;2,_xlfn.IFS(D5750=0,"主角之一",D5750=1,"角色",D5750=2,"男主",D5750=3,"女主"),C5750=2,"")</f>
        <v>主角之一</v>
      </c>
      <c r="G5750" t="s">
        <v>1240</v>
      </c>
      <c r="H5750">
        <v>2</v>
      </c>
      <c r="I5750" t="str">
        <f t="array" ref="I5750">_xlfn.IFS(OR(C5750=0,C5750=3),_xlfn.IFS(H5750=0,"漫改",H5750=1,"轻改",H5750=2,"原创",H5750=3,"Gal改",H5750=4,"游改",H5750=5,"原创偶像",H5750=6,"国产原创",H5750=7,"小说改"),C5750&lt;&gt;0,"")</f>
        <v>原创</v>
      </c>
      <c r="J5750" s="16" t="s">
        <v>12910</v>
      </c>
      <c r="M5750" t="str">
        <f t="shared" si="90"/>
        <v>弗兰西斯卡·鲁奇尼，原创动画《强袭魔女》主角之一。</v>
      </c>
      <c r="O5750">
        <v>7</v>
      </c>
      <c r="P5750">
        <v>32</v>
      </c>
    </row>
    <row r="5751" spans="1:16">
      <c r="A5751" s="5" t="s">
        <v>12947</v>
      </c>
      <c r="B5751" t="s">
        <v>12948</v>
      </c>
      <c r="C5751">
        <v>0</v>
      </c>
      <c r="D5751">
        <v>1</v>
      </c>
      <c r="E5751" t="str">
        <f t="array" ref="E5751">_xlfn.IFS(C5751&lt;&gt;2,_xlfn.IFS(D5751=0,"主角之一",D5751=1,"角色",D5751=2,"男主",D5751=3,"女主"),C5751=2,"")</f>
        <v>角色</v>
      </c>
      <c r="G5751" t="s">
        <v>1832</v>
      </c>
      <c r="H5751">
        <v>0</v>
      </c>
      <c r="I5751" t="str">
        <f t="array" ref="I5751">_xlfn.IFS(OR(C5751=0,C5751=3),_xlfn.IFS(H5751=0,"漫改",H5751=1,"轻改",H5751=2,"原创",H5751=3,"Gal改",H5751=4,"游改",H5751=5,"原创偶像",H5751=6,"国产原创",H5751=7,"小说改"),C5751&lt;&gt;0,"")</f>
        <v>漫改</v>
      </c>
      <c r="J5751" s="16" t="s">
        <v>12910</v>
      </c>
      <c r="M5751" t="str">
        <f t="shared" si="90"/>
        <v>宫本琉璃，漫改动画《伪恋》角色。</v>
      </c>
      <c r="O5751">
        <v>7</v>
      </c>
      <c r="P5751">
        <v>62</v>
      </c>
    </row>
    <row r="5752" spans="1:16">
      <c r="A5752" s="5" t="s">
        <v>12949</v>
      </c>
      <c r="B5752" t="s">
        <v>12950</v>
      </c>
      <c r="C5752">
        <v>0</v>
      </c>
      <c r="D5752">
        <v>1</v>
      </c>
      <c r="E5752" t="str">
        <f t="array" ref="E5752">_xlfn.IFS(C5752&lt;&gt;2,_xlfn.IFS(D5752=0,"主角之一",D5752=1,"角色",D5752=2,"男主",D5752=3,"女主"),C5752=2,"")</f>
        <v>角色</v>
      </c>
      <c r="G5752" t="s">
        <v>42</v>
      </c>
      <c r="H5752">
        <v>0</v>
      </c>
      <c r="I5752" t="str">
        <f t="array" ref="I5752">_xlfn.IFS(OR(C5752=0,C5752=3),_xlfn.IFS(H5752=0,"漫改",H5752=1,"轻改",H5752=2,"原创",H5752=3,"Gal改",H5752=4,"游改",H5752=5,"原创偶像",H5752=6,"国产原创",H5752=7,"小说改"),C5752&lt;&gt;0,"")</f>
        <v>漫改</v>
      </c>
      <c r="J5752" s="16" t="s">
        <v>12910</v>
      </c>
      <c r="M5752" t="str">
        <f t="shared" si="90"/>
        <v>寒河江春纪，漫改动画《恶魔之谜》角色。</v>
      </c>
      <c r="O5752">
        <v>6</v>
      </c>
      <c r="P5752">
        <v>23</v>
      </c>
    </row>
    <row r="5753" spans="1:16">
      <c r="A5753" s="5" t="s">
        <v>12951</v>
      </c>
      <c r="B5753" t="s">
        <v>12952</v>
      </c>
      <c r="C5753">
        <v>0</v>
      </c>
      <c r="D5753">
        <v>0</v>
      </c>
      <c r="E5753" t="str">
        <f t="array" ref="E5753">_xlfn.IFS(C5753&lt;&gt;2,_xlfn.IFS(D5753=0,"主角之一",D5753=1,"角色",D5753=2,"男主",D5753=3,"女主"),C5753=2,"")</f>
        <v>主角之一</v>
      </c>
      <c r="G5753" t="s">
        <v>1278</v>
      </c>
      <c r="H5753">
        <v>2</v>
      </c>
      <c r="I5753" t="str">
        <f t="array" ref="I5753">_xlfn.IFS(OR(C5753=0,C5753=3),_xlfn.IFS(H5753=0,"漫改",H5753=1,"轻改",H5753=2,"原创",H5753=3,"Gal改",H5753=4,"游改",H5753=5,"原创偶像",H5753=6,"国产原创",H5753=7,"小说改"),C5753&lt;&gt;0,"")</f>
        <v>原创</v>
      </c>
      <c r="J5753" s="16" t="s">
        <v>12910</v>
      </c>
      <c r="M5753" t="str">
        <f t="shared" si="90"/>
        <v>九之濑遥，原创动画《目隐都市的演绎者》主角之一。</v>
      </c>
      <c r="O5753">
        <v>2</v>
      </c>
      <c r="P5753">
        <v>35</v>
      </c>
    </row>
    <row r="5754" spans="1:16">
      <c r="A5754" s="5" t="s">
        <v>12953</v>
      </c>
      <c r="B5754" t="s">
        <v>12954</v>
      </c>
      <c r="C5754">
        <v>0</v>
      </c>
      <c r="D5754">
        <v>0</v>
      </c>
      <c r="E5754" t="str">
        <f t="array" ref="E5754">_xlfn.IFS(C5754&lt;&gt;2,_xlfn.IFS(D5754=0,"主角之一",D5754=1,"角色",D5754=2,"男主",D5754=3,"女主"),C5754=2,"")</f>
        <v>主角之一</v>
      </c>
      <c r="G5754" t="s">
        <v>8548</v>
      </c>
      <c r="H5754">
        <v>0</v>
      </c>
      <c r="I5754" t="str">
        <f t="array" ref="I5754">_xlfn.IFS(OR(C5754=0,C5754=3),_xlfn.IFS(H5754=0,"漫改",H5754=1,"轻改",H5754=2,"原创",H5754=3,"Gal改",H5754=4,"游改",H5754=5,"原创偶像",H5754=6,"国产原创",H5754=7,"小说改"),C5754&lt;&gt;0,"")</f>
        <v>漫改</v>
      </c>
      <c r="J5754" s="16" t="s">
        <v>12910</v>
      </c>
      <c r="M5754" t="str">
        <f t="shared" si="90"/>
        <v>白石丽，漫改动画《山田君与7个魔女》主角之一。</v>
      </c>
      <c r="O5754">
        <v>24</v>
      </c>
      <c r="P5754">
        <v>160</v>
      </c>
    </row>
    <row r="5755" spans="1:16">
      <c r="A5755" s="5" t="s">
        <v>12919</v>
      </c>
      <c r="B5755" t="s">
        <v>12920</v>
      </c>
      <c r="C5755">
        <v>0</v>
      </c>
      <c r="D5755">
        <v>0</v>
      </c>
      <c r="E5755" t="str">
        <f t="array" ref="E5755">_xlfn.IFS(C5755&lt;&gt;2,_xlfn.IFS(D5755=0,"主角之一",D5755=1,"角色",D5755=2,"男主",D5755=3,"女主"),C5755=2,"")</f>
        <v>主角之一</v>
      </c>
      <c r="G5755" t="s">
        <v>1759</v>
      </c>
      <c r="H5755">
        <v>0</v>
      </c>
      <c r="I5755" t="str">
        <f t="array" ref="I5755">_xlfn.IFS(OR(C5755=0,C5755=3),_xlfn.IFS(H5755=0,"漫改",H5755=1,"轻改",H5755=2,"原创",H5755=3,"Gal改",H5755=4,"游改",H5755=5,"原创偶像",H5755=6,"国产原创",H5755=7,"小说改"),C5755&lt;&gt;0,"")</f>
        <v>漫改</v>
      </c>
      <c r="J5755" s="16" t="s">
        <v>12910</v>
      </c>
      <c r="M5755" t="str">
        <f t="shared" si="90"/>
        <v>托尼托尼·乔巴，漫改动画《海贼王》主角之一。</v>
      </c>
      <c r="O5755">
        <v>14</v>
      </c>
      <c r="P5755">
        <v>102</v>
      </c>
    </row>
    <row r="5756" spans="1:16">
      <c r="A5756" s="5" t="s">
        <v>12921</v>
      </c>
      <c r="B5756" t="s">
        <v>12922</v>
      </c>
      <c r="C5756">
        <v>0</v>
      </c>
      <c r="D5756">
        <v>0</v>
      </c>
      <c r="E5756" t="str">
        <f t="array" ref="E5756">_xlfn.IFS(C5756&lt;&gt;2,_xlfn.IFS(D5756=0,"主角之一",D5756=1,"角色",D5756=2,"男主",D5756=3,"女主"),C5756=2,"")</f>
        <v>主角之一</v>
      </c>
      <c r="G5756" t="s">
        <v>276</v>
      </c>
      <c r="H5756">
        <v>0</v>
      </c>
      <c r="I5756" t="str">
        <f t="array" ref="I5756">_xlfn.IFS(OR(C5756=0,C5756=3),_xlfn.IFS(H5756=0,"漫改",H5756=1,"轻改",H5756=2,"原创",H5756=3,"Gal改",H5756=4,"游改",H5756=5,"原创偶像",H5756=6,"国产原创",H5756=7,"小说改"),C5756&lt;&gt;0,"")</f>
        <v>漫改</v>
      </c>
      <c r="J5756" s="16" t="s">
        <v>12910</v>
      </c>
      <c r="M5756" t="str">
        <f t="shared" si="90"/>
        <v>玛丽亚，漫改动画《旋风管家》主角之一。</v>
      </c>
      <c r="O5756">
        <v>36</v>
      </c>
      <c r="P5756">
        <v>152</v>
      </c>
    </row>
    <row r="5757" spans="1:16">
      <c r="A5757" s="5" t="s">
        <v>12955</v>
      </c>
      <c r="B5757" t="s">
        <v>12956</v>
      </c>
      <c r="C5757">
        <v>0</v>
      </c>
      <c r="D5757">
        <v>0</v>
      </c>
      <c r="E5757" t="str">
        <f t="array" ref="E5757">_xlfn.IFS(C5757&lt;&gt;2,_xlfn.IFS(D5757=0,"主角之一",D5757=1,"角色",D5757=2,"男主",D5757=3,"女主"),C5757=2,"")</f>
        <v>主角之一</v>
      </c>
      <c r="G5757" t="s">
        <v>1283</v>
      </c>
      <c r="H5757">
        <v>0</v>
      </c>
      <c r="I5757" t="str">
        <f t="array" ref="I5757">_xlfn.IFS(OR(C5757=0,C5757=3),_xlfn.IFS(H5757=0,"漫改",H5757=1,"轻改",H5757=2,"原创",H5757=3,"Gal改",H5757=4,"游改",H5757=5,"原创偶像",H5757=6,"国产原创",H5757=7,"小说改"),C5757&lt;&gt;0,"")</f>
        <v>漫改</v>
      </c>
      <c r="J5757" s="16" t="s">
        <v>12910</v>
      </c>
      <c r="M5757" t="str">
        <f t="shared" si="90"/>
        <v>黛安，漫改动画《七大罪》主角之一。</v>
      </c>
      <c r="O5757">
        <v>18</v>
      </c>
      <c r="P5757">
        <v>39</v>
      </c>
    </row>
    <row r="5758" spans="1:16">
      <c r="A5758" s="5" t="s">
        <v>12911</v>
      </c>
      <c r="B5758" t="s">
        <v>12912</v>
      </c>
      <c r="C5758">
        <v>0</v>
      </c>
      <c r="D5758">
        <v>0</v>
      </c>
      <c r="E5758" t="str">
        <f t="array" ref="E5758">_xlfn.IFS(C5758&lt;&gt;2,_xlfn.IFS(D5758=0,"主角之一",D5758=1,"角色",D5758=2,"男主",D5758=3,"女主"),C5758=2,"")</f>
        <v>主角之一</v>
      </c>
      <c r="G5758" t="s">
        <v>910</v>
      </c>
      <c r="H5758">
        <v>0</v>
      </c>
      <c r="I5758" t="str">
        <f t="array" ref="I5758">_xlfn.IFS(OR(C5758=0,C5758=3),_xlfn.IFS(H5758=0,"漫改",H5758=1,"轻改",H5758=2,"原创",H5758=3,"Gal改",H5758=4,"游改",H5758=5,"原创偶像",H5758=6,"国产原创",H5758=7,"小说改"),C5758&lt;&gt;0,"")</f>
        <v>漫改</v>
      </c>
      <c r="J5758" s="16" t="s">
        <v>12910</v>
      </c>
      <c r="M5758" t="str">
        <f t="shared" si="90"/>
        <v>金色暗影/DARKNESS，漫改动画《出包王女》主角之一。</v>
      </c>
      <c r="O5758">
        <v>73</v>
      </c>
      <c r="P5758">
        <v>606</v>
      </c>
    </row>
    <row r="5759" spans="1:16">
      <c r="A5759" s="5" t="s">
        <v>12957</v>
      </c>
      <c r="B5759" t="s">
        <v>12958</v>
      </c>
      <c r="C5759">
        <v>0</v>
      </c>
      <c r="D5759">
        <v>0</v>
      </c>
      <c r="E5759" t="str">
        <f t="array" ref="E5759">_xlfn.IFS(C5759&lt;&gt;2,_xlfn.IFS(D5759=0,"主角之一",D5759=1,"角色",D5759=2,"男主",D5759=3,"女主"),C5759=2,"")</f>
        <v>主角之一</v>
      </c>
      <c r="G5759" t="s">
        <v>4316</v>
      </c>
      <c r="H5759">
        <v>0</v>
      </c>
      <c r="I5759" t="str">
        <f t="array" ref="I5759">_xlfn.IFS(OR(C5759=0,C5759=3),_xlfn.IFS(H5759=0,"漫改",H5759=1,"轻改",H5759=2,"原创",H5759=3,"Gal改",H5759=4,"游改",H5759=5,"原创偶像",H5759=6,"国产原创",H5759=7,"小说改"),C5759&lt;&gt;0,"")</f>
        <v>漫改</v>
      </c>
      <c r="J5759" s="16" t="s">
        <v>12910</v>
      </c>
      <c r="M5759" t="str">
        <f t="shared" si="90"/>
        <v>岛麒麟，漫改动画《绯弹的亚里亚AA》主角之一。</v>
      </c>
      <c r="O5759">
        <v>7</v>
      </c>
      <c r="P5759">
        <v>33</v>
      </c>
    </row>
    <row r="5760" spans="1:16">
      <c r="A5760" s="5" t="s">
        <v>12923</v>
      </c>
      <c r="B5760" t="s">
        <v>12924</v>
      </c>
      <c r="C5760">
        <v>0</v>
      </c>
      <c r="D5760">
        <v>1</v>
      </c>
      <c r="E5760" t="str">
        <f t="array" ref="E5760">_xlfn.IFS(C5760&lt;&gt;2,_xlfn.IFS(D5760=0,"主角之一",D5760=1,"角色",D5760=2,"男主",D5760=3,"女主"),C5760=2,"")</f>
        <v>角色</v>
      </c>
      <c r="G5760" t="s">
        <v>2805</v>
      </c>
      <c r="H5760">
        <v>1</v>
      </c>
      <c r="I5760" t="str">
        <f t="array" ref="I5760">_xlfn.IFS(OR(C5760=0,C5760=3),_xlfn.IFS(H5760=0,"漫改",H5760=1,"轻改",H5760=2,"原创",H5760=3,"Gal改",H5760=4,"游改",H5760=5,"原创偶像",H5760=6,"国产原创",H5760=7,"小说改"),C5760&lt;&gt;0,"")</f>
        <v>轻改</v>
      </c>
      <c r="J5760" s="16" t="s">
        <v>12910</v>
      </c>
      <c r="M5760" t="str">
        <f t="shared" si="90"/>
        <v>泰蕾莎·泰斯塔罗莎 &amp; 千鸟要，轻改动画《全金属狂潮》角色。</v>
      </c>
      <c r="O5760">
        <v>78</v>
      </c>
      <c r="P5760">
        <v>366</v>
      </c>
    </row>
    <row r="5761" spans="1:16">
      <c r="A5761" s="5" t="s">
        <v>12959</v>
      </c>
      <c r="B5761" t="s">
        <v>12960</v>
      </c>
      <c r="C5761">
        <v>0</v>
      </c>
      <c r="D5761">
        <v>1</v>
      </c>
      <c r="E5761" t="str">
        <f t="array" ref="E5761">_xlfn.IFS(C5761&lt;&gt;2,_xlfn.IFS(D5761=0,"主角之一",D5761=1,"角色",D5761=2,"男主",D5761=3,"女主"),C5761=2,"")</f>
        <v>角色</v>
      </c>
      <c r="G5761" t="s">
        <v>2291</v>
      </c>
      <c r="H5761">
        <v>0</v>
      </c>
      <c r="I5761" t="str">
        <f t="array" ref="I5761">_xlfn.IFS(OR(C5761=0,C5761=3),_xlfn.IFS(H5761=0,"漫改",H5761=1,"轻改",H5761=2,"原创",H5761=3,"Gal改",H5761=4,"游改",H5761=5,"原创偶像",H5761=6,"国产原创",H5761=7,"小说改"),C5761&lt;&gt;0,"")</f>
        <v>漫改</v>
      </c>
      <c r="J5761" s="16" t="s">
        <v>12910</v>
      </c>
      <c r="M5761" t="str">
        <f t="shared" si="90"/>
        <v>橘·希尔芬福特 &amp; 橘·亚力克斯，漫改动画《干物妹！小埋》角色。</v>
      </c>
      <c r="O5761">
        <v>24</v>
      </c>
      <c r="P5761">
        <v>91</v>
      </c>
    </row>
    <row r="5762" spans="1:16">
      <c r="A5762" s="5" t="s">
        <v>12961</v>
      </c>
      <c r="B5762" t="s">
        <v>12962</v>
      </c>
      <c r="C5762">
        <v>0</v>
      </c>
      <c r="D5762">
        <v>0</v>
      </c>
      <c r="E5762" t="str">
        <f t="array" ref="E5762">_xlfn.IFS(C5762&lt;&gt;2,_xlfn.IFS(D5762=0,"主角之一",D5762=1,"角色",D5762=2,"男主",D5762=3,"女主"),C5762=2,"")</f>
        <v>主角之一</v>
      </c>
      <c r="G5762" t="s">
        <v>12963</v>
      </c>
      <c r="H5762">
        <v>0</v>
      </c>
      <c r="I5762" t="str">
        <f t="array" ref="I5762">_xlfn.IFS(OR(C5762=0,C5762=3),_xlfn.IFS(H5762=0,"漫改",H5762=1,"轻改",H5762=2,"原创",H5762=3,"Gal改",H5762=4,"游改",H5762=5,"原创偶像",H5762=6,"国产原创",H5762=7,"小说改"),C5762&lt;&gt;0,"")</f>
        <v>漫改</v>
      </c>
      <c r="J5762" s="16" t="s">
        <v>12910</v>
      </c>
      <c r="K5762">
        <v>1</v>
      </c>
      <c r="M5762" t="str">
        <f t="shared" si="90"/>
        <v>樱田葵，漫改动画《城下町的蒲公英》主角之一。【芳文社】</v>
      </c>
      <c r="O5762">
        <v>7</v>
      </c>
      <c r="P5762">
        <v>36</v>
      </c>
    </row>
    <row r="5763" spans="1:16">
      <c r="A5763" s="5" t="s">
        <v>12913</v>
      </c>
      <c r="B5763" t="s">
        <v>12914</v>
      </c>
      <c r="C5763">
        <v>0</v>
      </c>
      <c r="D5763">
        <v>0</v>
      </c>
      <c r="E5763" t="str">
        <f t="array" ref="E5763">_xlfn.IFS(C5763&lt;&gt;2,_xlfn.IFS(D5763=0,"主角之一",D5763=1,"角色",D5763=2,"男主",D5763=3,"女主"),C5763=2,"")</f>
        <v>主角之一</v>
      </c>
      <c r="G5763" t="s">
        <v>548</v>
      </c>
      <c r="H5763">
        <v>3</v>
      </c>
      <c r="I5763" t="str">
        <f t="array" ref="I5763">_xlfn.IFS(OR(C5763=0,C5763=3),_xlfn.IFS(H5763=0,"漫改",H5763=1,"轻改",H5763=2,"原创",H5763=3,"Gal改",H5763=4,"游改",H5763=5,"原创偶像",H5763=6,"国产原创",H5763=7,"小说改"),C5763&lt;&gt;0,"")</f>
        <v>Gal改</v>
      </c>
      <c r="J5763" s="16" t="s">
        <v>12910</v>
      </c>
      <c r="M5763" t="str">
        <f t="shared" si="90"/>
        <v>森川由绮，Gal改动画《白色相簿》主角之一。</v>
      </c>
      <c r="O5763">
        <v>57</v>
      </c>
      <c r="P5763">
        <v>177</v>
      </c>
    </row>
    <row r="5764" spans="1:16">
      <c r="A5764" s="5" t="s">
        <v>12908</v>
      </c>
      <c r="B5764" t="s">
        <v>12909</v>
      </c>
      <c r="C5764">
        <v>0</v>
      </c>
      <c r="D5764">
        <v>0</v>
      </c>
      <c r="E5764" t="str">
        <f t="array" ref="E5764">_xlfn.IFS(C5764&lt;&gt;2,_xlfn.IFS(D5764=0,"主角之一",D5764=1,"角色",D5764=2,"男主",D5764=3,"女主"),C5764=2,"")</f>
        <v>主角之一</v>
      </c>
      <c r="G5764" t="s">
        <v>535</v>
      </c>
      <c r="H5764">
        <v>3</v>
      </c>
      <c r="I5764" t="str">
        <f t="array" ref="I5764">_xlfn.IFS(OR(C5764=0,C5764=3),_xlfn.IFS(H5764=0,"漫改",H5764=1,"轻改",H5764=2,"原创",H5764=3,"Gal改",H5764=4,"游改",H5764=5,"原创偶像",H5764=6,"国产原创",H5764=7,"小说改"),C5764&lt;&gt;0,"")</f>
        <v>Gal改</v>
      </c>
      <c r="J5764" s="16" t="s">
        <v>12910</v>
      </c>
      <c r="M5764" t="str">
        <f t="shared" si="90"/>
        <v>古河渚，Gal改动画《CLANNAD》主角之一。</v>
      </c>
      <c r="O5764">
        <v>344</v>
      </c>
      <c r="P5764">
        <v>1514</v>
      </c>
    </row>
    <row r="5765" spans="1:16">
      <c r="A5765" s="5" t="s">
        <v>12964</v>
      </c>
      <c r="B5765" t="s">
        <v>12965</v>
      </c>
      <c r="C5765">
        <v>0</v>
      </c>
      <c r="D5765">
        <v>0</v>
      </c>
      <c r="E5765" t="str">
        <f t="array" ref="E5765">_xlfn.IFS(C5765&lt;&gt;2,_xlfn.IFS(D5765=0,"主角之一",D5765=1,"角色",D5765=2,"男主",D5765=3,"女主"),C5765=2,"")</f>
        <v>主角之一</v>
      </c>
      <c r="G5765" t="s">
        <v>243</v>
      </c>
      <c r="H5765">
        <v>0</v>
      </c>
      <c r="I5765" t="str">
        <f t="array" ref="I5765">_xlfn.IFS(OR(C5765=0,C5765=3),_xlfn.IFS(H5765=0,"漫改",H5765=1,"轻改",H5765=2,"原创",H5765=3,"Gal改",H5765=4,"游改",H5765=5,"原创偶像",H5765=6,"国产原创",H5765=7,"小说改"),C5765&lt;&gt;0,"")</f>
        <v>漫改</v>
      </c>
      <c r="J5765" s="16" t="s">
        <v>12910</v>
      </c>
      <c r="M5765" t="str">
        <f t="shared" si="90"/>
        <v>安达垣爱姬，漫改动画《政宗君的复仇》主角之一。</v>
      </c>
      <c r="O5765">
        <v>73</v>
      </c>
      <c r="P5765">
        <v>207</v>
      </c>
    </row>
    <row r="5766" spans="1:16">
      <c r="A5766" s="5" t="s">
        <v>12988</v>
      </c>
      <c r="B5766" t="s">
        <v>12989</v>
      </c>
      <c r="C5766">
        <v>0</v>
      </c>
      <c r="D5766">
        <v>0</v>
      </c>
      <c r="E5766" t="str">
        <f t="array" ref="E5766">_xlfn.IFS(C5766&lt;&gt;2,_xlfn.IFS(D5766=0,"主角之一",D5766=1,"角色",D5766=2,"男主",D5766=3,"女主"),C5766=2,"")</f>
        <v>主角之一</v>
      </c>
      <c r="G5766" t="s">
        <v>12990</v>
      </c>
      <c r="H5766">
        <v>0</v>
      </c>
      <c r="I5766" t="str">
        <f t="array" ref="I5766">_xlfn.IFS(OR(C5766=0,C5766=3),_xlfn.IFS(H5766=0,"漫改",H5766=1,"轻改",H5766=2,"原创",H5766=3,"Gal改",H5766=4,"游改",H5766=5,"原创偶像",H5766=6,"国产原创",H5766=7,"小说改"),C5766&lt;&gt;0,"")</f>
        <v>漫改</v>
      </c>
      <c r="J5766" s="16" t="s">
        <v>12910</v>
      </c>
      <c r="K5766"/>
      <c r="M5766" t="str">
        <f t="shared" si="90"/>
        <v>神崎直，漫改动画《欺诈游戏》主角之一。</v>
      </c>
      <c r="O5766">
        <v>4</v>
      </c>
      <c r="P5766">
        <v>11</v>
      </c>
    </row>
    <row r="5767" spans="1:16">
      <c r="A5767" s="5" t="s">
        <v>12966</v>
      </c>
      <c r="B5767" t="s">
        <v>12967</v>
      </c>
      <c r="C5767">
        <v>0</v>
      </c>
      <c r="D5767">
        <v>0</v>
      </c>
      <c r="E5767" t="str">
        <f t="array" ref="E5767">_xlfn.IFS(C5767&lt;&gt;2,_xlfn.IFS(D5767=0,"主角之一",D5767=1,"角色",D5767=2,"男主",D5767=3,"女主"),C5767=2,"")</f>
        <v>主角之一</v>
      </c>
      <c r="G5767" t="s">
        <v>6583</v>
      </c>
      <c r="H5767">
        <v>1</v>
      </c>
      <c r="I5767" t="str">
        <f t="array" ref="I5767">_xlfn.IFS(OR(C5767=0,C5767=3),_xlfn.IFS(H5767=0,"漫改",H5767=1,"轻改",H5767=2,"原创",H5767=3,"Gal改",H5767=4,"游改",H5767=5,"原创偶像",H5767=6,"国产原创",H5767=7,"小说改"),C5767&lt;&gt;0,"")</f>
        <v>轻改</v>
      </c>
      <c r="J5767" s="16" t="s">
        <v>12910</v>
      </c>
      <c r="M5767" t="str">
        <f t="shared" si="90"/>
        <v>希丝缇娜·菲伊贝尔，轻改动画《不正经的魔术讲师与禁忌教典》主角之一。</v>
      </c>
      <c r="O5767">
        <v>16</v>
      </c>
      <c r="P5767">
        <v>152</v>
      </c>
    </row>
    <row r="5768" spans="1:16">
      <c r="A5768" s="5" t="s">
        <v>12968</v>
      </c>
      <c r="B5768" t="s">
        <v>12969</v>
      </c>
      <c r="C5768">
        <v>0</v>
      </c>
      <c r="D5768">
        <v>0</v>
      </c>
      <c r="E5768" t="str">
        <f t="array" ref="E5768">_xlfn.IFS(C5768&lt;&gt;2,_xlfn.IFS(D5768=0,"主角之一",D5768=1,"角色",D5768=2,"男主",D5768=3,"女主"),C5768=2,"")</f>
        <v>主角之一</v>
      </c>
      <c r="G5768" t="s">
        <v>4040</v>
      </c>
      <c r="H5768">
        <v>0</v>
      </c>
      <c r="I5768" t="str">
        <f t="array" ref="I5768">_xlfn.IFS(OR(C5768=0,C5768=3),_xlfn.IFS(H5768=0,"漫改",H5768=1,"轻改",H5768=2,"原创",H5768=3,"Gal改",H5768=4,"游改",H5768=5,"原创偶像",H5768=6,"国产原创",H5768=7,"小说改"),C5768&lt;&gt;0,"")</f>
        <v>漫改</v>
      </c>
      <c r="J5768" s="16" t="s">
        <v>12910</v>
      </c>
      <c r="M5768" t="str">
        <f t="shared" si="90"/>
        <v>柊真雪，漫改动画《雏子的笔记》主角之一。</v>
      </c>
      <c r="O5768">
        <v>11</v>
      </c>
      <c r="P5768">
        <v>66</v>
      </c>
    </row>
    <row r="5769" spans="1:16">
      <c r="A5769" s="5" t="s">
        <v>12991</v>
      </c>
      <c r="B5769" t="s">
        <v>12992</v>
      </c>
      <c r="C5769">
        <v>0</v>
      </c>
      <c r="D5769">
        <v>1</v>
      </c>
      <c r="E5769" t="str">
        <f t="array" ref="E5769">_xlfn.IFS(C5769&lt;&gt;2,_xlfn.IFS(D5769=0,"主角之一",D5769=1,"角色",D5769=2,"男主",D5769=3,"女主"),C5769=2,"")</f>
        <v>角色</v>
      </c>
      <c r="G5769" t="s">
        <v>655</v>
      </c>
      <c r="H5769">
        <v>2</v>
      </c>
      <c r="I5769" t="str">
        <f t="array" ref="I5769">_xlfn.IFS(OR(C5769=0,C5769=3),_xlfn.IFS(H5769=0,"漫改",H5769=1,"轻改",H5769=2,"原创",H5769=3,"Gal改",H5769=4,"游改",H5769=5,"原创偶像",H5769=6,"国产原创",H5769=7,"小说改"),C5769&lt;&gt;0,"")</f>
        <v>原创</v>
      </c>
      <c r="J5769" s="16" t="s">
        <v>12910</v>
      </c>
      <c r="M5769" t="str">
        <f t="shared" ref="M5769:M5832" si="91">_xlfn.CONCAT(_xlfn.IFS(C5769=0,_xlfn.CONCAT(B5769,"，",I5769,"动画","《",G5769,"》",E5769,"。"),C5769=1,_xlfn.CONCAT(B5769,"，《",G5769,"》",E5769,"。"),C5769=2,_xlfn.CONCAT(B5769,"，",L5769),C5769=3,_xlfn.CONCAT(B5769,"，动画电影《",G5769,"》",E5769,"。")),_xlfn.IFS(K5769=1,"【芳文社】",K5769=0,""))</f>
        <v>皋月夜见，原创动画《刀使的巫女》角色。</v>
      </c>
      <c r="O5769">
        <v>5</v>
      </c>
      <c r="P5769">
        <v>15</v>
      </c>
    </row>
    <row r="5770" spans="1:16">
      <c r="A5770" s="5" t="s">
        <v>12970</v>
      </c>
      <c r="B5770" t="s">
        <v>12971</v>
      </c>
      <c r="C5770">
        <v>0</v>
      </c>
      <c r="D5770">
        <v>0</v>
      </c>
      <c r="E5770" t="str">
        <f t="array" ref="E5770">_xlfn.IFS(C5770&lt;&gt;2,_xlfn.IFS(D5770=0,"主角之一",D5770=1,"角色",D5770=2,"男主",D5770=3,"女主"),C5770=2,"")</f>
        <v>主角之一</v>
      </c>
      <c r="G5770" t="s">
        <v>1856</v>
      </c>
      <c r="H5770">
        <v>0</v>
      </c>
      <c r="I5770" t="str">
        <f t="array" ref="I5770">_xlfn.IFS(OR(C5770=0,C5770=3),_xlfn.IFS(H5770=0,"漫改",H5770=1,"轻改",H5770=2,"原创",H5770=3,"Gal改",H5770=4,"游改",H5770=5,"原创偶像",H5770=6,"国产原创",H5770=7,"小说改"),C5770&lt;&gt;0,"")</f>
        <v>漫改</v>
      </c>
      <c r="J5770" s="16" t="s">
        <v>12910</v>
      </c>
      <c r="K5770">
        <v>1</v>
      </c>
      <c r="M5770" t="str">
        <f t="shared" si="91"/>
        <v>色川琉姬，漫改动画《漫画女孩》主角之一。【芳文社】</v>
      </c>
      <c r="O5770">
        <v>11</v>
      </c>
      <c r="P5770">
        <v>55</v>
      </c>
    </row>
    <row r="5771" spans="1:16">
      <c r="A5771" s="5" t="s">
        <v>12925</v>
      </c>
      <c r="B5771" t="s">
        <v>12926</v>
      </c>
      <c r="C5771">
        <v>0</v>
      </c>
      <c r="D5771">
        <v>0</v>
      </c>
      <c r="E5771" t="str">
        <f t="array" ref="E5771">_xlfn.IFS(C5771&lt;&gt;2,_xlfn.IFS(D5771=0,"主角之一",D5771=1,"角色",D5771=2,"男主",D5771=3,"女主"),C5771=2,"")</f>
        <v>主角之一</v>
      </c>
      <c r="G5771" t="s">
        <v>633</v>
      </c>
      <c r="H5771">
        <v>4</v>
      </c>
      <c r="I5771" t="str">
        <f t="array" ref="I5771">_xlfn.IFS(OR(C5771=0,C5771=3),_xlfn.IFS(H5771=0,"漫改",H5771=1,"轻改",H5771=2,"原创",H5771=3,"Gal改",H5771=4,"游改",H5771=5,"原创偶像",H5771=6,"国产原创",H5771=7,"小说改"),C5771&lt;&gt;0,"")</f>
        <v>游改</v>
      </c>
      <c r="J5771" s="16" t="s">
        <v>12910</v>
      </c>
      <c r="M5771" t="str">
        <f t="shared" si="91"/>
        <v>萩原雪步，游改动画《偶像大师》主角之一。</v>
      </c>
      <c r="O5771">
        <v>61</v>
      </c>
      <c r="P5771">
        <v>188</v>
      </c>
    </row>
    <row r="5772" spans="1:16">
      <c r="A5772" s="5" t="s">
        <v>12927</v>
      </c>
      <c r="B5772" t="s">
        <v>12928</v>
      </c>
      <c r="C5772">
        <v>0</v>
      </c>
      <c r="D5772">
        <v>1</v>
      </c>
      <c r="E5772" t="str">
        <f t="array" ref="E5772">_xlfn.IFS(C5772&lt;&gt;2,_xlfn.IFS(D5772=0,"主角之一",D5772=1,"角色",D5772=2,"男主",D5772=3,"女主"),C5772=2,"")</f>
        <v>角色</v>
      </c>
      <c r="G5772" t="s">
        <v>861</v>
      </c>
      <c r="H5772">
        <v>0</v>
      </c>
      <c r="I5772" t="str">
        <f t="array" ref="I5772">_xlfn.IFS(OR(C5772=0,C5772=3),_xlfn.IFS(H5772=0,"漫改",H5772=1,"轻改",H5772=2,"原创",H5772=3,"Gal改",H5772=4,"游改",H5772=5,"原创偶像",H5772=6,"国产原创",H5772=7,"小说改"),C5772&lt;&gt;0,"")</f>
        <v>漫改</v>
      </c>
      <c r="J5772" s="16" t="s">
        <v>12910</v>
      </c>
      <c r="M5772" t="str">
        <f t="shared" si="91"/>
        <v>雅典娜·葛络俐，漫改动画《水星领航员》角色。</v>
      </c>
      <c r="O5772">
        <v>27</v>
      </c>
      <c r="P5772">
        <v>71</v>
      </c>
    </row>
    <row r="5773" spans="1:16">
      <c r="A5773" s="5" t="s">
        <v>12972</v>
      </c>
      <c r="B5773" t="s">
        <v>12973</v>
      </c>
      <c r="C5773">
        <v>0</v>
      </c>
      <c r="D5773">
        <v>1</v>
      </c>
      <c r="E5773" t="str">
        <f t="array" ref="E5773">_xlfn.IFS(C5773&lt;&gt;2,_xlfn.IFS(D5773=0,"主角之一",D5773=1,"角色",D5773=2,"男主",D5773=3,"女主"),C5773=2,"")</f>
        <v>角色</v>
      </c>
      <c r="G5773" t="s">
        <v>3736</v>
      </c>
      <c r="H5773">
        <v>0</v>
      </c>
      <c r="I5773" t="str">
        <f t="array" ref="I5773">_xlfn.IFS(OR(C5773=0,C5773=3),_xlfn.IFS(H5773=0,"漫改",H5773=1,"轻改",H5773=2,"原创",H5773=3,"Gal改",H5773=4,"游改",H5773=5,"原创偶像",H5773=6,"国产原创",H5773=7,"小说改"),C5773&lt;&gt;0,"")</f>
        <v>漫改</v>
      </c>
      <c r="J5773" s="16" t="s">
        <v>12910</v>
      </c>
      <c r="M5773" t="str">
        <f t="shared" si="91"/>
        <v>莉薇露，漫改动画《邪神与厨二病少女》角色。</v>
      </c>
      <c r="O5773">
        <v>16</v>
      </c>
      <c r="P5773">
        <v>39</v>
      </c>
    </row>
    <row r="5774" spans="1:16">
      <c r="A5774" s="5" t="s">
        <v>12929</v>
      </c>
      <c r="B5774" t="s">
        <v>12930</v>
      </c>
      <c r="C5774">
        <v>0</v>
      </c>
      <c r="D5774">
        <v>1</v>
      </c>
      <c r="E5774" t="str">
        <f t="array" ref="E5774">_xlfn.IFS(C5774&lt;&gt;2,_xlfn.IFS(D5774=0,"主角之一",D5774=1,"角色",D5774=2,"男主",D5774=3,"女主"),C5774=2,"")</f>
        <v>角色</v>
      </c>
      <c r="G5774" t="s">
        <v>302</v>
      </c>
      <c r="H5774">
        <v>0</v>
      </c>
      <c r="I5774" t="str">
        <f t="array" ref="I5774">_xlfn.IFS(OR(C5774=0,C5774=3),_xlfn.IFS(H5774=0,"漫改",H5774=1,"轻改",H5774=2,"原创",H5774=3,"Gal改",H5774=4,"游改",H5774=5,"原创偶像",H5774=6,"国产原创",H5774=7,"小说改"),C5774&lt;&gt;0,"")</f>
        <v>漫改</v>
      </c>
      <c r="J5774" s="16" t="s">
        <v>12910</v>
      </c>
      <c r="M5774" t="str">
        <f t="shared" si="91"/>
        <v>宇智波斑，漫改动画《火影忍者》角色。</v>
      </c>
      <c r="O5774">
        <v>6</v>
      </c>
      <c r="P5774">
        <v>31</v>
      </c>
    </row>
    <row r="5775" spans="1:16">
      <c r="A5775" s="5" t="s">
        <v>12974</v>
      </c>
      <c r="B5775" t="s">
        <v>12975</v>
      </c>
      <c r="C5775">
        <v>0</v>
      </c>
      <c r="D5775">
        <v>0</v>
      </c>
      <c r="E5775" t="str">
        <f t="array" ref="E5775">_xlfn.IFS(C5775&lt;&gt;2,_xlfn.IFS(D5775=0,"主角之一",D5775=1,"角色",D5775=2,"男主",D5775=3,"女主"),C5775=2,"")</f>
        <v>主角之一</v>
      </c>
      <c r="G5775" t="s">
        <v>3150</v>
      </c>
      <c r="H5775">
        <v>1</v>
      </c>
      <c r="I5775" t="str">
        <f t="array" ref="I5775">_xlfn.IFS(OR(C5775=0,C5775=3),_xlfn.IFS(H5775=0,"漫改",H5775=1,"轻改",H5775=2,"原创",H5775=3,"Gal改",H5775=4,"游改",H5775=5,"原创偶像",H5775=6,"国产原创",H5775=7,"小说改"),C5775&lt;&gt;0,"")</f>
        <v>轻改</v>
      </c>
      <c r="J5775" s="16" t="s">
        <v>12910</v>
      </c>
      <c r="M5775" t="str">
        <f t="shared" si="91"/>
        <v>瑟莉亚·库列尔，轻改动画《精灵幻想记》主角之一。</v>
      </c>
      <c r="O5775">
        <v>65</v>
      </c>
      <c r="P5775">
        <v>254</v>
      </c>
    </row>
    <row r="5776" spans="1:16">
      <c r="A5776" s="5" t="s">
        <v>12931</v>
      </c>
      <c r="B5776" t="s">
        <v>12932</v>
      </c>
      <c r="C5776">
        <v>0</v>
      </c>
      <c r="D5776">
        <v>0</v>
      </c>
      <c r="E5776" t="str">
        <f t="array" ref="E5776">_xlfn.IFS(C5776&lt;&gt;2,_xlfn.IFS(D5776=0,"主角之一",D5776=1,"角色",D5776=2,"男主",D5776=3,"女主"),C5776=2,"")</f>
        <v>主角之一</v>
      </c>
      <c r="G5776" t="s">
        <v>8003</v>
      </c>
      <c r="H5776">
        <v>2</v>
      </c>
      <c r="I5776" t="str">
        <f t="array" ref="I5776">_xlfn.IFS(OR(C5776=0,C5776=3),_xlfn.IFS(H5776=0,"漫改",H5776=1,"轻改",H5776=2,"原创",H5776=3,"Gal改",H5776=4,"游改",H5776=5,"原创偶像",H5776=6,"国产原创",H5776=7,"小说改"),C5776&lt;&gt;0,"")</f>
        <v>原创</v>
      </c>
      <c r="J5776" s="16" t="s">
        <v>12910</v>
      </c>
      <c r="M5776" t="str">
        <f t="shared" si="91"/>
        <v>森雪，原创动画《宇宙战舰大和号》主角之一。</v>
      </c>
      <c r="O5776">
        <v>21</v>
      </c>
      <c r="P5776">
        <v>127</v>
      </c>
    </row>
    <row r="5777" spans="1:16">
      <c r="A5777" s="5" t="s">
        <v>13012</v>
      </c>
      <c r="B5777" t="s">
        <v>13013</v>
      </c>
      <c r="C5777">
        <v>1</v>
      </c>
      <c r="D5777">
        <v>0</v>
      </c>
      <c r="E5777" t="str">
        <f t="array" ref="E5777">_xlfn.IFS(C5777&lt;&gt;2,_xlfn.IFS(D5777=0,"主角之一",D5777=1,"角色",D5777=2,"男主",D5777=3,"女主"),C5777=2,"")</f>
        <v>主角之一</v>
      </c>
      <c r="G5777" t="s">
        <v>306</v>
      </c>
      <c r="I5777" t="str">
        <f t="array" ref="I5777">_xlfn.IFS(OR(C5777=0,C5777=3),_xlfn.IFS(H5777=0,"漫改",H5777=1,"轻改",H5777=2,"原创",H5777=3,"Gal改",H5777=4,"游改",H5777=5,"原创偶像",H5777=6,"国产原创",H5777=7,"小说改"),C5777&lt;&gt;0,"")</f>
        <v/>
      </c>
      <c r="J5777" s="16" t="s">
        <v>12910</v>
      </c>
      <c r="M5777" t="str">
        <f t="shared" si="91"/>
        <v>雪代桂，《真实之泪》主角之一。</v>
      </c>
      <c r="O5777">
        <v>1</v>
      </c>
      <c r="P5777">
        <v>4</v>
      </c>
    </row>
    <row r="5778" spans="1:16">
      <c r="A5778" s="5" t="s">
        <v>12993</v>
      </c>
      <c r="B5778" t="s">
        <v>12994</v>
      </c>
      <c r="C5778">
        <v>1</v>
      </c>
      <c r="D5778">
        <v>0</v>
      </c>
      <c r="E5778" t="str">
        <f t="array" ref="E5778">_xlfn.IFS(C5778&lt;&gt;2,_xlfn.IFS(D5778=0,"主角之一",D5778=1,"角色",D5778=2,"男主",D5778=3,"女主"),C5778=2,"")</f>
        <v>主角之一</v>
      </c>
      <c r="G5778" t="s">
        <v>9073</v>
      </c>
      <c r="I5778" t="str">
        <f t="array" ref="I5778">_xlfn.IFS(OR(C5778=0,C5778=3),_xlfn.IFS(H5778=0,"漫改",H5778=1,"轻改",H5778=2,"原创",H5778=3,"Gal改",H5778=4,"游改",H5778=5,"原创偶像",H5778=6,"国产原创",H5778=7,"小说改"),C5778&lt;&gt;0,"")</f>
        <v/>
      </c>
      <c r="J5778" s="16" t="s">
        <v>12910</v>
      </c>
      <c r="M5778" t="str">
        <f t="shared" si="91"/>
        <v>柊コハル，《Hello,good-bye》主角之一。</v>
      </c>
      <c r="O5778">
        <v>5</v>
      </c>
      <c r="P5778">
        <v>14</v>
      </c>
    </row>
    <row r="5779" spans="1:16">
      <c r="A5779" s="5" t="s">
        <v>13010</v>
      </c>
      <c r="B5779" t="s">
        <v>13011</v>
      </c>
      <c r="C5779">
        <v>1</v>
      </c>
      <c r="D5779">
        <v>0</v>
      </c>
      <c r="E5779" t="str">
        <f t="array" ref="E5779">_xlfn.IFS(C5779&lt;&gt;2,_xlfn.IFS(D5779=0,"主角之一",D5779=1,"角色",D5779=2,"男主",D5779=3,"女主"),C5779=2,"")</f>
        <v>主角之一</v>
      </c>
      <c r="G5779" t="s">
        <v>808</v>
      </c>
      <c r="I5779" t="str">
        <f t="array" ref="I5779">_xlfn.IFS(OR(C5779=0,C5779=3),_xlfn.IFS(H5779=0,"漫改",H5779=1,"轻改",H5779=2,"原创",H5779=3,"Gal改",H5779=4,"游改",H5779=5,"原创偶像",H5779=6,"国产原创",H5779=7,"小说改"),C5779&lt;&gt;0,"")</f>
        <v/>
      </c>
      <c r="J5779" s="16" t="s">
        <v>12910</v>
      </c>
      <c r="M5779" t="str">
        <f t="shared" si="91"/>
        <v>鹿野上悠马，《五彩斑斓的世界》主角之一。</v>
      </c>
      <c r="O5779">
        <v>14</v>
      </c>
      <c r="P5779">
        <v>8</v>
      </c>
    </row>
    <row r="5780" spans="1:16">
      <c r="A5780" s="5" t="s">
        <v>12995</v>
      </c>
      <c r="B5780" t="s">
        <v>12996</v>
      </c>
      <c r="C5780">
        <v>1</v>
      </c>
      <c r="D5780">
        <v>1</v>
      </c>
      <c r="E5780" t="str">
        <f t="array" ref="E5780">_xlfn.IFS(C5780&lt;&gt;2,_xlfn.IFS(D5780=0,"主角之一",D5780=1,"角色",D5780=2,"男主",D5780=3,"女主"),C5780=2,"")</f>
        <v>角色</v>
      </c>
      <c r="G5780" t="s">
        <v>3203</v>
      </c>
      <c r="I5780" t="str">
        <f t="array" ref="I5780">_xlfn.IFS(OR(C5780=0,C5780=3),_xlfn.IFS(H5780=0,"漫改",H5780=1,"轻改",H5780=2,"原创",H5780=3,"Gal改",H5780=4,"游改",H5780=5,"原创偶像",H5780=6,"国产原创",H5780=7,"小说改"),C5780&lt;&gt;0,"")</f>
        <v/>
      </c>
      <c r="J5780" s="16" t="s">
        <v>12910</v>
      </c>
      <c r="M5780" t="str">
        <f t="shared" si="91"/>
        <v>雪々 &amp; 白羽幸，《星辰恋曲的白色永恒》角色。</v>
      </c>
      <c r="O5780">
        <v>21</v>
      </c>
      <c r="P5780">
        <v>99</v>
      </c>
    </row>
    <row r="5781" spans="1:16">
      <c r="A5781" s="5" t="s">
        <v>12997</v>
      </c>
      <c r="B5781" t="s">
        <v>12998</v>
      </c>
      <c r="C5781">
        <v>1</v>
      </c>
      <c r="D5781">
        <v>0</v>
      </c>
      <c r="E5781" t="str">
        <f t="array" ref="E5781">_xlfn.IFS(C5781&lt;&gt;2,_xlfn.IFS(D5781=0,"主角之一",D5781=1,"角色",D5781=2,"男主",D5781=3,"女主"),C5781=2,"")</f>
        <v>主角之一</v>
      </c>
      <c r="G5781" t="s">
        <v>3591</v>
      </c>
      <c r="I5781" t="str">
        <f t="array" ref="I5781">_xlfn.IFS(OR(C5781=0,C5781=3),_xlfn.IFS(H5781=0,"漫改",H5781=1,"轻改",H5781=2,"原创",H5781=3,"Gal改",H5781=4,"游改",H5781=5,"原创偶像",H5781=6,"国产原创",H5781=7,"小说改"),C5781&lt;&gt;0,"")</f>
        <v/>
      </c>
      <c r="J5781" s="16" t="s">
        <v>12910</v>
      </c>
      <c r="M5781" t="str">
        <f t="shared" si="91"/>
        <v>宇奈原由纪，《无尽的平安夜》主角之一。</v>
      </c>
      <c r="O5781">
        <v>15</v>
      </c>
      <c r="P5781">
        <v>43</v>
      </c>
    </row>
    <row r="5782" spans="1:16">
      <c r="A5782" s="5" t="s">
        <v>12999</v>
      </c>
      <c r="B5782" t="s">
        <v>13000</v>
      </c>
      <c r="C5782">
        <v>1</v>
      </c>
      <c r="D5782">
        <v>0</v>
      </c>
      <c r="E5782" t="str">
        <f t="array" ref="E5782">_xlfn.IFS(C5782&lt;&gt;2,_xlfn.IFS(D5782=0,"主角之一",D5782=1,"角色",D5782=2,"男主",D5782=3,"女主"),C5782=2,"")</f>
        <v>主角之一</v>
      </c>
      <c r="G5782" t="s">
        <v>675</v>
      </c>
      <c r="I5782" t="str">
        <f t="array" ref="I5782">_xlfn.IFS(OR(C5782=0,C5782=3),_xlfn.IFS(H5782=0,"漫改",H5782=1,"轻改",H5782=2,"原创",H5782=3,"Gal改",H5782=4,"游改",H5782=5,"原创偶像",H5782=6,"国产原创",H5782=7,"小说改"),C5782&lt;&gt;0,"")</f>
        <v/>
      </c>
      <c r="J5782" s="16" t="s">
        <v>12910</v>
      </c>
      <c r="M5782" t="str">
        <f t="shared" si="91"/>
        <v>四条凛香，《想要传达给你的爱恋》主角之一。</v>
      </c>
      <c r="O5782">
        <v>14</v>
      </c>
      <c r="P5782">
        <v>59</v>
      </c>
    </row>
    <row r="5783" spans="1:16">
      <c r="A5783" s="5" t="s">
        <v>13001</v>
      </c>
      <c r="B5783" t="s">
        <v>13002</v>
      </c>
      <c r="C5783">
        <v>1</v>
      </c>
      <c r="D5783">
        <v>0</v>
      </c>
      <c r="E5783" t="str">
        <f t="array" ref="E5783">_xlfn.IFS(C5783&lt;&gt;2,_xlfn.IFS(D5783=0,"主角之一",D5783=1,"角色",D5783=2,"男主",D5783=3,"女主"),C5783=2,"")</f>
        <v>主角之一</v>
      </c>
      <c r="G5783" t="s">
        <v>1438</v>
      </c>
      <c r="I5783" t="str">
        <f t="array" ref="I5783">_xlfn.IFS(OR(C5783=0,C5783=3),_xlfn.IFS(H5783=0,"漫改",H5783=1,"轻改",H5783=2,"原创",H5783=3,"Gal改",H5783=4,"游改",H5783=5,"原创偶像",H5783=6,"国产原创",H5783=7,"小说改"),C5783&lt;&gt;0,"")</f>
        <v/>
      </c>
      <c r="J5783" s="16" t="s">
        <v>12910</v>
      </c>
      <c r="M5783" t="str">
        <f t="shared" si="91"/>
        <v>贝露，《片羽》主角之一。</v>
      </c>
      <c r="O5783">
        <v>2</v>
      </c>
      <c r="P5783">
        <v>13</v>
      </c>
    </row>
    <row r="5784" spans="1:16">
      <c r="A5784" s="5" t="s">
        <v>13003</v>
      </c>
      <c r="B5784" t="s">
        <v>13004</v>
      </c>
      <c r="C5784">
        <v>1</v>
      </c>
      <c r="D5784">
        <v>0</v>
      </c>
      <c r="E5784" t="str">
        <f t="array" ref="E5784">_xlfn.IFS(C5784&lt;&gt;2,_xlfn.IFS(D5784=0,"主角之一",D5784=1,"角色",D5784=2,"男主",D5784=3,"女主"),C5784=2,"")</f>
        <v>主角之一</v>
      </c>
      <c r="G5784" t="s">
        <v>1323</v>
      </c>
      <c r="I5784" t="str">
        <f t="array" ref="I5784">_xlfn.IFS(OR(C5784=0,C5784=3),_xlfn.IFS(H5784=0,"漫改",H5784=1,"轻改",H5784=2,"原创",H5784=3,"Gal改",H5784=4,"游改",H5784=5,"原创偶像",H5784=6,"国产原创",H5784=7,"小说改"),C5784&lt;&gt;0,"")</f>
        <v/>
      </c>
      <c r="J5784" s="16" t="s">
        <v>12910</v>
      </c>
      <c r="M5784" t="str">
        <f t="shared" si="91"/>
        <v>古仓芽瑠，《甜糖热恋》主角之一。</v>
      </c>
      <c r="O5784">
        <v>4</v>
      </c>
      <c r="P5784">
        <v>31</v>
      </c>
    </row>
    <row r="5785" spans="1:16">
      <c r="A5785" s="5" t="s">
        <v>13006</v>
      </c>
      <c r="B5785" t="s">
        <v>1936</v>
      </c>
      <c r="C5785">
        <v>1</v>
      </c>
      <c r="D5785">
        <v>1</v>
      </c>
      <c r="E5785" t="str">
        <f t="array" ref="E5785">_xlfn.IFS(C5785&lt;&gt;2,_xlfn.IFS(D5785=0,"主角之一",D5785=1,"角色",D5785=2,"男主",D5785=3,"女主"),C5785=2,"")</f>
        <v>角色</v>
      </c>
      <c r="G5785" t="s">
        <v>1576</v>
      </c>
      <c r="I5785" t="str">
        <f t="array" ref="I5785">_xlfn.IFS(OR(C5785=0,C5785=3),_xlfn.IFS(H5785=0,"漫改",H5785=1,"轻改",H5785=2,"原创",H5785=3,"Gal改",H5785=4,"游改",H5785=5,"原创偶像",H5785=6,"国产原创",H5785=7,"小说改"),C5785&lt;&gt;0,"")</f>
        <v/>
      </c>
      <c r="J5785" s="16" t="s">
        <v>12910</v>
      </c>
      <c r="M5785" t="str">
        <f t="shared" si="91"/>
        <v>七七，《樱花、萌放。-as the Night's, Reincarnation-》角色。</v>
      </c>
      <c r="O5785">
        <v>17</v>
      </c>
      <c r="P5785">
        <v>29</v>
      </c>
    </row>
    <row r="5786" spans="1:16">
      <c r="A5786" s="5" t="s">
        <v>13007</v>
      </c>
      <c r="B5786" t="s">
        <v>13008</v>
      </c>
      <c r="C5786">
        <v>1</v>
      </c>
      <c r="D5786">
        <v>0</v>
      </c>
      <c r="E5786" t="str">
        <f t="array" ref="E5786">_xlfn.IFS(C5786&lt;&gt;2,_xlfn.IFS(D5786=0,"主角之一",D5786=1,"角色",D5786=2,"男主",D5786=3,"女主"),C5786=2,"")</f>
        <v>主角之一</v>
      </c>
      <c r="G5786" t="s">
        <v>13009</v>
      </c>
      <c r="I5786" t="str">
        <f t="array" ref="I5786">_xlfn.IFS(OR(C5786=0,C5786=3),_xlfn.IFS(H5786=0,"漫改",H5786=1,"轻改",H5786=2,"原创",H5786=3,"Gal改",H5786=4,"游改",H5786=5,"原创偶像",H5786=6,"国产原创",H5786=7,"小说改"),C5786&lt;&gt;0,"")</f>
        <v/>
      </c>
      <c r="J5786" s="16" t="s">
        <v>12910</v>
      </c>
      <c r="M5786" t="str">
        <f t="shared" si="91"/>
        <v>田边小梅，《我不是天使》主角之一。</v>
      </c>
      <c r="O5786">
        <v>9</v>
      </c>
      <c r="P5786">
        <v>31</v>
      </c>
    </row>
    <row r="5787" spans="1:16">
      <c r="B5787" t="s">
        <v>13005</v>
      </c>
      <c r="C5787">
        <v>1</v>
      </c>
      <c r="D5787">
        <v>0</v>
      </c>
      <c r="E5787" t="str">
        <f t="array" ref="E5787">_xlfn.IFS(C5787&lt;&gt;2,_xlfn.IFS(D5787=0,"主角之一",D5787=1,"角色",D5787=2,"男主",D5787=3,"女主"),C5787=2,"")</f>
        <v>主角之一</v>
      </c>
      <c r="G5787" t="s">
        <v>1211</v>
      </c>
      <c r="I5787" t="str">
        <f t="array" ref="I5787">_xlfn.IFS(OR(C5787=0,C5787=3),_xlfn.IFS(H5787=0,"漫改",H5787=1,"轻改",H5787=2,"原创",H5787=3,"Gal改",H5787=4,"游改",H5787=5,"原创偶像",H5787=6,"国产原创",H5787=7,"小说改"),C5787&lt;&gt;0,"")</f>
        <v/>
      </c>
      <c r="J5787" s="16" t="s">
        <v>12910</v>
      </c>
      <c r="M5787" t="str">
        <f t="shared" si="91"/>
        <v>Iris December Uncry，《野良与皇女与流浪猫之心2》主角之一。</v>
      </c>
    </row>
    <row r="5788" spans="1:16">
      <c r="B5788" t="s">
        <v>13014</v>
      </c>
      <c r="C5788">
        <v>1</v>
      </c>
      <c r="D5788">
        <v>1</v>
      </c>
      <c r="E5788" t="str">
        <f t="array" ref="E5788">_xlfn.IFS(C5788&lt;&gt;2,_xlfn.IFS(D5788=0,"主角之一",D5788=1,"角色",D5788=2,"男主",D5788=3,"女主"),C5788=2,"")</f>
        <v>角色</v>
      </c>
      <c r="G5788" t="s">
        <v>13015</v>
      </c>
      <c r="I5788" t="str">
        <f t="array" ref="I5788">_xlfn.IFS(OR(C5788=0,C5788=3),_xlfn.IFS(H5788=0,"漫改",H5788=1,"轻改",H5788=2,"原创",H5788=3,"Gal改",H5788=4,"游改",H5788=5,"原创偶像",H5788=6,"国产原创",H5788=7,"小说改"),C5788&lt;&gt;0,"")</f>
        <v/>
      </c>
      <c r="J5788" s="16" t="s">
        <v>12910</v>
      </c>
      <c r="M5788" t="str">
        <f t="shared" si="91"/>
        <v>Carla Sylvia Quinburn，《宝石心学园》角色。</v>
      </c>
    </row>
    <row r="5789" spans="1:16">
      <c r="A5789" s="5" t="s">
        <v>13016</v>
      </c>
      <c r="B5789" t="s">
        <v>13017</v>
      </c>
      <c r="C5789">
        <v>2</v>
      </c>
      <c r="E5789" t="str">
        <f t="array" ref="E5789">_xlfn.IFS(C5789&lt;&gt;2,_xlfn.IFS(D5789=0,"主角之一",D5789=1,"角色",D5789=2,"男主",D5789=3,"女主"),C5789=2,"")</f>
        <v/>
      </c>
      <c r="I5789" t="str">
        <f t="array" ref="I5789">_xlfn.IFS(OR(C5789=0,C5789=3),_xlfn.IFS(H5789=0,"漫改",H5789=1,"轻改",H5789=2,"原创",H5789=3,"Gal改",H5789=4,"游改",H5789=5,"原创偶像",H5789=6,"国产原创",H5789=7,"小说改"),C5789&lt;&gt;0,"")</f>
        <v/>
      </c>
      <c r="J5789" s="16" t="s">
        <v>12910</v>
      </c>
      <c r="L5789" t="s">
        <v>13018</v>
      </c>
      <c r="M5789" t="str">
        <f t="shared" si="91"/>
        <v>鹿乃，日本知名女性唱见、vtuber。</v>
      </c>
      <c r="O5789">
        <v>5</v>
      </c>
      <c r="P5789">
        <v>31</v>
      </c>
    </row>
    <row r="5790" spans="1:16">
      <c r="A5790" s="5" t="s">
        <v>13036</v>
      </c>
      <c r="B5790" t="s">
        <v>13037</v>
      </c>
      <c r="C5790">
        <v>0</v>
      </c>
      <c r="D5790">
        <v>0</v>
      </c>
      <c r="E5790" t="str">
        <f t="array" ref="E5790">_xlfn.IFS(C5790&lt;&gt;2,_xlfn.IFS(D5790=0,"主角之一",D5790=1,"角色",D5790=2,"男主",D5790=3,"女主"),C5790=2,"")</f>
        <v>主角之一</v>
      </c>
      <c r="G5790" t="s">
        <v>8659</v>
      </c>
      <c r="H5790">
        <v>1</v>
      </c>
      <c r="I5790" t="str">
        <f t="array" ref="I5790">_xlfn.IFS(OR(C5790=0,C5790=3),_xlfn.IFS(H5790=0,"漫改",H5790=1,"轻改",H5790=2,"原创",H5790=3,"Gal改",H5790=4,"游改",H5790=5,"原创偶像",H5790=6,"国产原创",H5790=7,"小说改"),C5790&lt;&gt;0,"")</f>
        <v>轻改</v>
      </c>
      <c r="J5790" s="16" t="s">
        <v>13021</v>
      </c>
      <c r="M5790" t="str">
        <f t="shared" si="91"/>
        <v>维多利加·德·布洛瓦，轻改动画《GOSICK》主角之一。</v>
      </c>
      <c r="O5790">
        <v>59</v>
      </c>
      <c r="P5790">
        <v>592</v>
      </c>
    </row>
    <row r="5791" spans="1:16">
      <c r="A5791" s="5" t="s">
        <v>13038</v>
      </c>
      <c r="B5791" t="s">
        <v>13039</v>
      </c>
      <c r="C5791">
        <v>0</v>
      </c>
      <c r="D5791">
        <v>0</v>
      </c>
      <c r="E5791" t="str">
        <f t="array" ref="E5791">_xlfn.IFS(C5791&lt;&gt;2,_xlfn.IFS(D5791=0,"主角之一",D5791=1,"角色",D5791=2,"男主",D5791=3,"女主"),C5791=2,"")</f>
        <v>主角之一</v>
      </c>
      <c r="G5791" t="s">
        <v>1658</v>
      </c>
      <c r="H5791">
        <v>3</v>
      </c>
      <c r="I5791" t="str">
        <f t="array" ref="I5791">_xlfn.IFS(OR(C5791=0,C5791=3),_xlfn.IFS(H5791=0,"漫改",H5791=1,"轻改",H5791=2,"原创",H5791=3,"Gal改",H5791=4,"游改",H5791=5,"原创偶像",H5791=6,"国产原创",H5791=7,"小说改"),C5791&lt;&gt;0,"")</f>
        <v>Gal改</v>
      </c>
      <c r="J5791" s="16" t="s">
        <v>13021</v>
      </c>
      <c r="M5791" t="str">
        <f t="shared" si="91"/>
        <v>松岛满，Gal改动画《灰色系列》主角之一。</v>
      </c>
      <c r="O5791">
        <v>46</v>
      </c>
      <c r="P5791">
        <v>167</v>
      </c>
    </row>
    <row r="5792" spans="1:16">
      <c r="A5792" s="5" t="s">
        <v>13093</v>
      </c>
      <c r="B5792" t="s">
        <v>13094</v>
      </c>
      <c r="C5792">
        <v>0</v>
      </c>
      <c r="D5792">
        <v>2</v>
      </c>
      <c r="E5792" t="str">
        <f t="array" ref="E5792">_xlfn.IFS(C5792&lt;&gt;2,_xlfn.IFS(D5792=0,"主角之一",D5792=1,"角色",D5792=2,"男主",D5792=3,"女主"),C5792=2,"")</f>
        <v>男主</v>
      </c>
      <c r="G5792" t="s">
        <v>2722</v>
      </c>
      <c r="H5792">
        <v>1</v>
      </c>
      <c r="I5792" t="str">
        <f t="array" ref="I5792">_xlfn.IFS(OR(C5792=0,C5792=3),_xlfn.IFS(H5792=0,"漫改",H5792=1,"轻改",H5792=2,"原创",H5792=3,"Gal改",H5792=4,"游改",H5792=5,"原创偶像",H5792=6,"国产原创",H5792=7,"小说改"),C5792&lt;&gt;0,"")</f>
        <v>轻改</v>
      </c>
      <c r="J5792" s="16" t="s">
        <v>13021</v>
      </c>
      <c r="M5792" t="str">
        <f t="shared" si="91"/>
        <v>温水和彦，轻改动画《败犬女主太多了！》男主。</v>
      </c>
      <c r="O5792">
        <v>160</v>
      </c>
      <c r="P5792">
        <v>246</v>
      </c>
    </row>
    <row r="5793" spans="1:16">
      <c r="A5793" s="5" t="s">
        <v>13095</v>
      </c>
      <c r="B5793" t="s">
        <v>13096</v>
      </c>
      <c r="C5793">
        <v>0</v>
      </c>
      <c r="D5793">
        <v>0</v>
      </c>
      <c r="E5793" t="str">
        <f t="array" ref="E5793">_xlfn.IFS(C5793&lt;&gt;2,_xlfn.IFS(D5793=0,"主角之一",D5793=1,"角色",D5793=2,"男主",D5793=3,"女主"),C5793=2,"")</f>
        <v>主角之一</v>
      </c>
      <c r="G5793" t="s">
        <v>13097</v>
      </c>
      <c r="H5793">
        <v>0</v>
      </c>
      <c r="I5793" t="str">
        <f t="array" ref="I5793">_xlfn.IFS(OR(C5793=0,C5793=3),_xlfn.IFS(H5793=0,"漫改",H5793=1,"轻改",H5793=2,"原创",H5793=3,"Gal改",H5793=4,"游改",H5793=5,"原创偶像",H5793=6,"国产原创",H5793=7,"小说改"),C5793&lt;&gt;0,"")</f>
        <v>漫改</v>
      </c>
      <c r="J5793" s="16" t="s">
        <v>13021</v>
      </c>
      <c r="M5793" t="str">
        <f t="shared" si="91"/>
        <v>渡边星，漫改动画《夫妇以上，恋人未满。》主角之一。</v>
      </c>
      <c r="O5793">
        <v>47</v>
      </c>
      <c r="P5793">
        <v>114</v>
      </c>
    </row>
    <row r="5794" spans="1:16">
      <c r="A5794" s="5" t="s">
        <v>13098</v>
      </c>
      <c r="B5794" t="s">
        <v>13099</v>
      </c>
      <c r="C5794">
        <v>0</v>
      </c>
      <c r="D5794">
        <v>0</v>
      </c>
      <c r="E5794" t="str">
        <f t="array" ref="E5794">_xlfn.IFS(C5794&lt;&gt;2,_xlfn.IFS(D5794=0,"主角之一",D5794=1,"角色",D5794=2,"男主",D5794=3,"女主"),C5794=2,"")</f>
        <v>主角之一</v>
      </c>
      <c r="G5794" t="s">
        <v>7471</v>
      </c>
      <c r="H5794">
        <v>0</v>
      </c>
      <c r="I5794" t="str">
        <f t="array" ref="I5794">_xlfn.IFS(OR(C5794=0,C5794=3),_xlfn.IFS(H5794=0,"漫改",H5794=1,"轻改",H5794=2,"原创",H5794=3,"Gal改",H5794=4,"游改",H5794=5,"原创偶像",H5794=6,"国产原创",H5794=7,"小说改"),C5794&lt;&gt;0,"")</f>
        <v>漫改</v>
      </c>
      <c r="J5794" s="16" t="s">
        <v>13021</v>
      </c>
      <c r="M5794" t="str">
        <f t="shared" si="91"/>
        <v>花奏铃，漫改动画《妖幻三重奏》主角之一。</v>
      </c>
      <c r="O5794">
        <v>19</v>
      </c>
      <c r="P5794">
        <v>45</v>
      </c>
    </row>
    <row r="5795" spans="1:16">
      <c r="A5795" s="5" t="s">
        <v>13100</v>
      </c>
      <c r="B5795" t="s">
        <v>13101</v>
      </c>
      <c r="C5795">
        <v>0</v>
      </c>
      <c r="D5795">
        <v>0</v>
      </c>
      <c r="E5795" t="str">
        <f t="array" ref="E5795">_xlfn.IFS(C5795&lt;&gt;2,_xlfn.IFS(D5795=0,"主角之一",D5795=1,"角色",D5795=2,"男主",D5795=3,"女主"),C5795=2,"")</f>
        <v>主角之一</v>
      </c>
      <c r="G5795" t="s">
        <v>6828</v>
      </c>
      <c r="H5795">
        <v>0</v>
      </c>
      <c r="I5795" t="str">
        <f t="array" ref="I5795">_xlfn.IFS(OR(C5795=0,C5795=3),_xlfn.IFS(H5795=0,"漫改",H5795=1,"轻改",H5795=2,"原创",H5795=3,"Gal改",H5795=4,"游改",H5795=5,"原创偶像",H5795=6,"国产原创",H5795=7,"小说改"),C5795&lt;&gt;0,"")</f>
        <v>漫改</v>
      </c>
      <c r="J5795" s="16" t="s">
        <v>13021</v>
      </c>
      <c r="M5795" t="str">
        <f t="shared" si="91"/>
        <v>冬木美波，漫改动画《北海道辣妹贼拉可爱》主角之一。</v>
      </c>
      <c r="O5795">
        <v>9</v>
      </c>
      <c r="P5795">
        <v>30</v>
      </c>
    </row>
    <row r="5796" spans="1:16">
      <c r="A5796" s="5" t="s">
        <v>13040</v>
      </c>
      <c r="B5796" t="s">
        <v>13041</v>
      </c>
      <c r="C5796">
        <v>0</v>
      </c>
      <c r="D5796">
        <v>0</v>
      </c>
      <c r="E5796" t="str">
        <f t="array" ref="E5796">_xlfn.IFS(C5796&lt;&gt;2,_xlfn.IFS(D5796=0,"主角之一",D5796=1,"角色",D5796=2,"男主",D5796=3,"女主"),C5796=2,"")</f>
        <v>主角之一</v>
      </c>
      <c r="G5796" t="s">
        <v>13042</v>
      </c>
      <c r="H5796">
        <v>1</v>
      </c>
      <c r="I5796" t="str">
        <f t="array" ref="I5796">_xlfn.IFS(OR(C5796=0,C5796=3),_xlfn.IFS(H5796=0,"漫改",H5796=1,"轻改",H5796=2,"原创",H5796=3,"Gal改",H5796=4,"游改",H5796=5,"原创偶像",H5796=6,"国产原创",H5796=7,"小说改"),C5796&lt;&gt;0,"")</f>
        <v>轻改</v>
      </c>
      <c r="J5796" s="16" t="s">
        <v>13021</v>
      </c>
      <c r="M5796" t="str">
        <f t="shared" si="91"/>
        <v>石动美绪，轻改动画《MM一族！》主角之一。</v>
      </c>
      <c r="O5796">
        <v>13</v>
      </c>
      <c r="P5796">
        <v>48</v>
      </c>
    </row>
    <row r="5797" spans="1:16">
      <c r="A5797" s="5" t="s">
        <v>13043</v>
      </c>
      <c r="B5797" t="s">
        <v>13044</v>
      </c>
      <c r="C5797">
        <v>0</v>
      </c>
      <c r="D5797">
        <v>1</v>
      </c>
      <c r="E5797" t="str">
        <f t="array" ref="E5797">_xlfn.IFS(C5797&lt;&gt;2,_xlfn.IFS(D5797=0,"主角之一",D5797=1,"角色",D5797=2,"男主",D5797=3,"女主"),C5797=2,"")</f>
        <v>角色</v>
      </c>
      <c r="G5797" t="s">
        <v>7545</v>
      </c>
      <c r="H5797">
        <v>0</v>
      </c>
      <c r="I5797" t="str">
        <f t="array" ref="I5797">_xlfn.IFS(OR(C5797=0,C5797=3),_xlfn.IFS(H5797=0,"漫改",H5797=1,"轻改",H5797=2,"原创",H5797=3,"Gal改",H5797=4,"游改",H5797=5,"原创偶像",H5797=6,"国产原创",H5797=7,"小说改"),C5797&lt;&gt;0,"")</f>
        <v>漫改</v>
      </c>
      <c r="J5797" s="16" t="s">
        <v>13021</v>
      </c>
      <c r="M5797" t="str">
        <f t="shared" si="91"/>
        <v>神咲七海，漫改动画《小镇有你》角色。</v>
      </c>
      <c r="O5797">
        <v>6</v>
      </c>
      <c r="P5797">
        <v>10</v>
      </c>
    </row>
    <row r="5798" spans="1:16">
      <c r="A5798" s="5" t="s">
        <v>13102</v>
      </c>
      <c r="B5798" t="s">
        <v>13103</v>
      </c>
      <c r="C5798">
        <v>0</v>
      </c>
      <c r="D5798">
        <v>0</v>
      </c>
      <c r="E5798" t="str">
        <f t="array" ref="E5798">_xlfn.IFS(C5798&lt;&gt;2,_xlfn.IFS(D5798=0,"主角之一",D5798=1,"角色",D5798=2,"男主",D5798=3,"女主"),C5798=2,"")</f>
        <v>主角之一</v>
      </c>
      <c r="G5798" t="s">
        <v>10294</v>
      </c>
      <c r="H5798">
        <v>1</v>
      </c>
      <c r="I5798" t="str">
        <f t="array" ref="I5798">_xlfn.IFS(OR(C5798=0,C5798=3),_xlfn.IFS(H5798=0,"漫改",H5798=1,"轻改",H5798=2,"原创",H5798=3,"Gal改",H5798=4,"游改",H5798=5,"原创偶像",H5798=6,"国产原创",H5798=7,"小说改"),C5798&lt;&gt;0,"")</f>
        <v>轻改</v>
      </c>
      <c r="J5798" s="16" t="s">
        <v>13021</v>
      </c>
      <c r="M5798" t="str">
        <f t="shared" si="91"/>
        <v>诺艾尔·斯多伦，轻改动画《依靠最弱辅助职能【话术士】的我统领世界最强氏族》主角之一。</v>
      </c>
      <c r="O5798">
        <v>9</v>
      </c>
      <c r="P5798">
        <v>5</v>
      </c>
    </row>
    <row r="5799" spans="1:16">
      <c r="A5799" s="5" t="s">
        <v>13045</v>
      </c>
      <c r="B5799" t="s">
        <v>13046</v>
      </c>
      <c r="C5799">
        <v>0</v>
      </c>
      <c r="D5799">
        <v>0</v>
      </c>
      <c r="E5799" t="str">
        <f t="array" ref="E5799">_xlfn.IFS(C5799&lt;&gt;2,_xlfn.IFS(D5799=0,"主角之一",D5799=1,"角色",D5799=2,"男主",D5799=3,"女主"),C5799=2,"")</f>
        <v>主角之一</v>
      </c>
      <c r="G5799" t="s">
        <v>1194</v>
      </c>
      <c r="H5799">
        <v>0</v>
      </c>
      <c r="I5799" t="str">
        <f t="array" ref="I5799">_xlfn.IFS(OR(C5799=0,C5799=3),_xlfn.IFS(H5799=0,"漫改",H5799=1,"轻改",H5799=2,"原创",H5799=3,"Gal改",H5799=4,"游改",H5799=5,"原创偶像",H5799=6,"国产原创",H5799=7,"小说改"),C5799&lt;&gt;0,"")</f>
        <v>漫改</v>
      </c>
      <c r="J5799" s="16" t="s">
        <v>13021</v>
      </c>
      <c r="M5799" t="str">
        <f t="shared" si="91"/>
        <v>弥海砂，漫改动画《死亡笔记》主角之一。</v>
      </c>
      <c r="O5799">
        <v>62</v>
      </c>
      <c r="P5799">
        <v>281</v>
      </c>
    </row>
    <row r="5800" spans="1:16">
      <c r="A5800" s="5" t="s">
        <v>13025</v>
      </c>
      <c r="B5800" t="s">
        <v>13026</v>
      </c>
      <c r="C5800">
        <v>0</v>
      </c>
      <c r="D5800">
        <v>0</v>
      </c>
      <c r="E5800" t="str">
        <f t="array" ref="E5800">_xlfn.IFS(C5800&lt;&gt;2,_xlfn.IFS(D5800=0,"主角之一",D5800=1,"角色",D5800=2,"男主",D5800=3,"女主"),C5800=2,"")</f>
        <v>主角之一</v>
      </c>
      <c r="G5800" t="s">
        <v>7342</v>
      </c>
      <c r="H5800">
        <v>3</v>
      </c>
      <c r="I5800" t="str">
        <f t="array" ref="I5800">_xlfn.IFS(OR(C5800=0,C5800=3),_xlfn.IFS(H5800=0,"漫改",H5800=1,"轻改",H5800=2,"原创",H5800=3,"Gal改",H5800=4,"游改",H5800=5,"原创偶像",H5800=6,"国产原创",H5800=7,"小说改"),C5800&lt;&gt;0,"")</f>
        <v>Gal改</v>
      </c>
      <c r="J5800" s="16" t="s">
        <v>13021</v>
      </c>
      <c r="M5800" t="str">
        <f t="shared" si="91"/>
        <v>小日向早美，Gal改动画《H2O 赤砂的印记》主角之一。</v>
      </c>
      <c r="O5800">
        <v>13</v>
      </c>
      <c r="P5800">
        <v>98</v>
      </c>
    </row>
    <row r="5801" spans="1:16">
      <c r="A5801" s="5" t="s">
        <v>13104</v>
      </c>
      <c r="B5801" t="s">
        <v>13105</v>
      </c>
      <c r="C5801">
        <v>0</v>
      </c>
      <c r="D5801">
        <v>1</v>
      </c>
      <c r="E5801" t="str">
        <f t="array" ref="E5801">_xlfn.IFS(C5801&lt;&gt;2,_xlfn.IFS(D5801=0,"主角之一",D5801=1,"角色",D5801=2,"男主",D5801=3,"女主"),C5801=2,"")</f>
        <v>角色</v>
      </c>
      <c r="G5801" t="s">
        <v>160</v>
      </c>
      <c r="H5801">
        <v>0</v>
      </c>
      <c r="I5801" t="str">
        <f t="array" ref="I5801">_xlfn.IFS(OR(C5801=0,C5801=3),_xlfn.IFS(H5801=0,"漫改",H5801=1,"轻改",H5801=2,"原创",H5801=3,"Gal改",H5801=4,"游改",H5801=5,"原创偶像",H5801=6,"国产原创",H5801=7,"小说改"),C5801&lt;&gt;0,"")</f>
        <v>漫改</v>
      </c>
      <c r="J5801" s="16" t="s">
        <v>13021</v>
      </c>
      <c r="M5801" t="str">
        <f t="shared" si="91"/>
        <v>大沟心亚，漫改动画《顶尖恶路》角色。</v>
      </c>
      <c r="O5801">
        <v>2</v>
      </c>
      <c r="P5801">
        <v>10</v>
      </c>
    </row>
    <row r="5802" spans="1:16">
      <c r="A5802" s="5" t="s">
        <v>13047</v>
      </c>
      <c r="B5802" t="s">
        <v>13048</v>
      </c>
      <c r="C5802">
        <v>0</v>
      </c>
      <c r="D5802">
        <v>1</v>
      </c>
      <c r="E5802" t="str">
        <f t="array" ref="E5802">_xlfn.IFS(C5802&lt;&gt;2,_xlfn.IFS(D5802=0,"主角之一",D5802=1,"角色",D5802=2,"男主",D5802=3,"女主"),C5802=2,"")</f>
        <v>角色</v>
      </c>
      <c r="G5802" t="s">
        <v>701</v>
      </c>
      <c r="H5802">
        <v>3</v>
      </c>
      <c r="I5802" t="str">
        <f t="array" ref="I5802">_xlfn.IFS(OR(C5802=0,C5802=3),_xlfn.IFS(H5802=0,"漫改",H5802=1,"轻改",H5802=2,"原创",H5802=3,"Gal改",H5802=4,"游改",H5802=5,"原创偶像",H5802=6,"国产原创",H5802=7,"小说改"),C5802&lt;&gt;0,"")</f>
        <v>Gal改</v>
      </c>
      <c r="J5802" s="16" t="s">
        <v>13021</v>
      </c>
      <c r="M5802" t="str">
        <f t="shared" si="91"/>
        <v>高峰一景，Gal改动画《大图书馆的牧羊人》角色。</v>
      </c>
      <c r="O5802">
        <v>8</v>
      </c>
      <c r="P5802">
        <v>9</v>
      </c>
    </row>
    <row r="5803" spans="1:16">
      <c r="A5803" s="5" t="s">
        <v>13049</v>
      </c>
      <c r="B5803" t="s">
        <v>13050</v>
      </c>
      <c r="C5803">
        <v>0</v>
      </c>
      <c r="D5803">
        <v>0</v>
      </c>
      <c r="E5803" t="str">
        <f t="array" ref="E5803">_xlfn.IFS(C5803&lt;&gt;2,_xlfn.IFS(D5803=0,"主角之一",D5803=1,"角色",D5803=2,"男主",D5803=3,"女主"),C5803=2,"")</f>
        <v>主角之一</v>
      </c>
      <c r="G5803" t="s">
        <v>465</v>
      </c>
      <c r="H5803">
        <v>0</v>
      </c>
      <c r="I5803" t="str">
        <f t="array" ref="I5803">_xlfn.IFS(OR(C5803=0,C5803=3),_xlfn.IFS(H5803=0,"漫改",H5803=1,"轻改",H5803=2,"原创",H5803=3,"Gal改",H5803=4,"游改",H5803=5,"原创偶像",H5803=6,"国产原创",H5803=7,"小说改"),C5803&lt;&gt;0,"")</f>
        <v>漫改</v>
      </c>
      <c r="J5803" s="16" t="s">
        <v>13021</v>
      </c>
      <c r="M5803" t="str">
        <f t="shared" si="91"/>
        <v>利威尔，漫改动画《进击的巨人》主角之一。</v>
      </c>
      <c r="O5803">
        <v>152</v>
      </c>
      <c r="P5803">
        <v>749</v>
      </c>
    </row>
    <row r="5804" spans="1:16">
      <c r="A5804" s="5" t="s">
        <v>13051</v>
      </c>
      <c r="B5804" t="s">
        <v>13052</v>
      </c>
      <c r="C5804">
        <v>0</v>
      </c>
      <c r="D5804">
        <v>0</v>
      </c>
      <c r="E5804" t="str">
        <f t="array" ref="E5804">_xlfn.IFS(C5804&lt;&gt;2,_xlfn.IFS(D5804=0,"主角之一",D5804=1,"角色",D5804=2,"男主",D5804=3,"女主"),C5804=2,"")</f>
        <v>主角之一</v>
      </c>
      <c r="G5804" t="s">
        <v>571</v>
      </c>
      <c r="H5804">
        <v>1</v>
      </c>
      <c r="I5804" t="str">
        <f t="array" ref="I5804">_xlfn.IFS(OR(C5804=0,C5804=3),_xlfn.IFS(H5804=0,"漫改",H5804=1,"轻改",H5804=2,"原创",H5804=3,"Gal改",H5804=4,"游改",H5804=5,"原创偶像",H5804=6,"国产原创",H5804=7,"小说改"),C5804&lt;&gt;0,"")</f>
        <v>轻改</v>
      </c>
      <c r="J5804" s="16" t="s">
        <v>13021</v>
      </c>
      <c r="M5804" t="str">
        <f t="shared" si="91"/>
        <v>村雨令音，轻改动画《约会大作战》主角之一。</v>
      </c>
      <c r="O5804">
        <v>21</v>
      </c>
      <c r="P5804">
        <v>118</v>
      </c>
    </row>
    <row r="5805" spans="1:16">
      <c r="A5805" s="5" t="s">
        <v>13053</v>
      </c>
      <c r="B5805" t="s">
        <v>13054</v>
      </c>
      <c r="C5805">
        <v>0</v>
      </c>
      <c r="D5805">
        <v>0</v>
      </c>
      <c r="E5805" t="str">
        <f t="array" ref="E5805">_xlfn.IFS(C5805&lt;&gt;2,_xlfn.IFS(D5805=0,"主角之一",D5805=1,"角色",D5805=2,"男主",D5805=3,"女主"),C5805=2,"")</f>
        <v>主角之一</v>
      </c>
      <c r="G5805" t="s">
        <v>28</v>
      </c>
      <c r="H5805">
        <v>0</v>
      </c>
      <c r="I5805" t="str">
        <f t="array" ref="I5805">_xlfn.IFS(OR(C5805=0,C5805=3),_xlfn.IFS(H5805=0,"漫改",H5805=1,"轻改",H5805=2,"原创",H5805=3,"Gal改",H5805=4,"游改",H5805=5,"原创偶像",H5805=6,"国产原创",H5805=7,"小说改"),C5805&lt;&gt;0,"")</f>
        <v>漫改</v>
      </c>
      <c r="J5805" s="16" t="s">
        <v>13021</v>
      </c>
      <c r="M5805" t="str">
        <f t="shared" si="91"/>
        <v>赤羽业，漫改动画《暗杀教室》主角之一。</v>
      </c>
      <c r="O5805">
        <v>17</v>
      </c>
      <c r="P5805">
        <v>103</v>
      </c>
    </row>
    <row r="5806" spans="1:16">
      <c r="A5806" s="5" t="s">
        <v>13055</v>
      </c>
      <c r="B5806" t="s">
        <v>13056</v>
      </c>
      <c r="C5806">
        <v>0</v>
      </c>
      <c r="D5806">
        <v>0</v>
      </c>
      <c r="E5806" t="str">
        <f t="array" ref="E5806">_xlfn.IFS(C5806&lt;&gt;2,_xlfn.IFS(D5806=0,"主角之一",D5806=1,"角色",D5806=2,"男主",D5806=3,"女主"),C5806=2,"")</f>
        <v>主角之一</v>
      </c>
      <c r="G5806" t="s">
        <v>13057</v>
      </c>
      <c r="H5806">
        <v>0</v>
      </c>
      <c r="I5806" t="str">
        <f t="array" ref="I5806">_xlfn.IFS(OR(C5806=0,C5806=3),_xlfn.IFS(H5806=0,"漫改",H5806=1,"轻改",H5806=2,"原创",H5806=3,"Gal改",H5806=4,"游改",H5806=5,"原创偶像",H5806=6,"国产原创",H5806=7,"小说改"),C5806&lt;&gt;0,"")</f>
        <v>漫改</v>
      </c>
      <c r="J5806" s="16" t="s">
        <v>13021</v>
      </c>
      <c r="M5806" t="str">
        <f t="shared" si="91"/>
        <v>最上恭子，漫改动画《下一站巨星》主角之一。</v>
      </c>
      <c r="O5806">
        <v>7</v>
      </c>
      <c r="P5806">
        <v>16</v>
      </c>
    </row>
    <row r="5807" spans="1:16">
      <c r="A5807" s="5" t="s">
        <v>13058</v>
      </c>
      <c r="B5807" t="s">
        <v>13059</v>
      </c>
      <c r="C5807">
        <v>0</v>
      </c>
      <c r="D5807">
        <v>0</v>
      </c>
      <c r="E5807" t="str">
        <f t="array" ref="E5807">_xlfn.IFS(C5807&lt;&gt;2,_xlfn.IFS(D5807=0,"主角之一",D5807=1,"角色",D5807=2,"男主",D5807=3,"女主"),C5807=2,"")</f>
        <v>主角之一</v>
      </c>
      <c r="G5807" t="s">
        <v>13060</v>
      </c>
      <c r="H5807">
        <v>0</v>
      </c>
      <c r="I5807" t="str">
        <f t="array" ref="I5807">_xlfn.IFS(OR(C5807=0,C5807=3),_xlfn.IFS(H5807=0,"漫改",H5807=1,"轻改",H5807=2,"原创",H5807=3,"Gal改",H5807=4,"游改",H5807=5,"原创偶像",H5807=6,"国产原创",H5807=7,"小说改"),C5807&lt;&gt;0,"")</f>
        <v>漫改</v>
      </c>
      <c r="J5807" s="16" t="s">
        <v>13021</v>
      </c>
      <c r="M5807" t="str">
        <f t="shared" si="91"/>
        <v>拉拉，漫改动画《魔物娘的同居日常》主角之一。</v>
      </c>
      <c r="O5807">
        <v>4</v>
      </c>
      <c r="P5807">
        <v>13</v>
      </c>
    </row>
    <row r="5808" spans="1:16">
      <c r="A5808" s="5" t="s">
        <v>13061</v>
      </c>
      <c r="B5808" t="s">
        <v>13062</v>
      </c>
      <c r="C5808">
        <v>0</v>
      </c>
      <c r="D5808">
        <v>0</v>
      </c>
      <c r="E5808" t="str">
        <f t="array" ref="E5808">_xlfn.IFS(C5808&lt;&gt;2,_xlfn.IFS(D5808=0,"主角之一",D5808=1,"角色",D5808=2,"男主",D5808=3,"女主"),C5808=2,"")</f>
        <v>主角之一</v>
      </c>
      <c r="G5808" t="s">
        <v>3761</v>
      </c>
      <c r="H5808">
        <v>0</v>
      </c>
      <c r="I5808" t="str">
        <f t="array" ref="I5808">_xlfn.IFS(OR(C5808=0,C5808=3),_xlfn.IFS(H5808=0,"漫改",H5808=1,"轻改",H5808=2,"原创",H5808=3,"Gal改",H5808=4,"游改",H5808=5,"原创偶像",H5808=6,"国产原创",H5808=7,"小说改"),C5808&lt;&gt;0,"")</f>
        <v>漫改</v>
      </c>
      <c r="J5808" s="16" t="s">
        <v>13021</v>
      </c>
      <c r="M5808" t="str">
        <f t="shared" si="91"/>
        <v>小日向缘，漫改动画《普通女高中生要做当地偶像》主角之一。</v>
      </c>
      <c r="O5808">
        <v>6</v>
      </c>
      <c r="P5808">
        <v>22</v>
      </c>
    </row>
    <row r="5809" spans="1:16">
      <c r="A5809" s="5" t="s">
        <v>13027</v>
      </c>
      <c r="B5809" t="s">
        <v>13028</v>
      </c>
      <c r="C5809">
        <v>0</v>
      </c>
      <c r="D5809">
        <v>0</v>
      </c>
      <c r="E5809" t="str">
        <f t="array" ref="E5809">_xlfn.IFS(C5809&lt;&gt;2,_xlfn.IFS(D5809=0,"主角之一",D5809=1,"角色",D5809=2,"男主",D5809=3,"女主"),C5809=2,"")</f>
        <v>主角之一</v>
      </c>
      <c r="G5809" t="s">
        <v>5367</v>
      </c>
      <c r="H5809">
        <v>1</v>
      </c>
      <c r="I5809" t="str">
        <f t="array" ref="I5809">_xlfn.IFS(OR(C5809=0,C5809=3),_xlfn.IFS(H5809=0,"漫改",H5809=1,"轻改",H5809=2,"原创",H5809=3,"Gal改",H5809=4,"游改",H5809=5,"原创偶像",H5809=6,"国产原创",H5809=7,"小说改"),C5809&lt;&gt;0,"")</f>
        <v>轻改</v>
      </c>
      <c r="J5809" s="16" t="s">
        <v>13021</v>
      </c>
      <c r="M5809" t="str">
        <f t="shared" si="91"/>
        <v>佐藤圣，轻改动画《圣母在上》主角之一。</v>
      </c>
      <c r="O5809">
        <v>18</v>
      </c>
      <c r="P5809">
        <v>77</v>
      </c>
    </row>
    <row r="5810" spans="1:16">
      <c r="A5810" s="5" t="s">
        <v>13063</v>
      </c>
      <c r="B5810" t="s">
        <v>13064</v>
      </c>
      <c r="C5810">
        <v>0</v>
      </c>
      <c r="D5810">
        <v>1</v>
      </c>
      <c r="E5810" t="str">
        <f t="array" ref="E5810">_xlfn.IFS(C5810&lt;&gt;2,_xlfn.IFS(D5810=0,"主角之一",D5810=1,"角色",D5810=2,"男主",D5810=3,"女主"),C5810=2,"")</f>
        <v>角色</v>
      </c>
      <c r="G5810" t="s">
        <v>7506</v>
      </c>
      <c r="H5810">
        <v>0</v>
      </c>
      <c r="I5810" t="str">
        <f t="array" ref="I5810">_xlfn.IFS(OR(C5810=0,C5810=3),_xlfn.IFS(H5810=0,"漫改",H5810=1,"轻改",H5810=2,"原创",H5810=3,"Gal改",H5810=4,"游改",H5810=5,"原创偶像",H5810=6,"国产原创",H5810=7,"小说改"),C5810&lt;&gt;0,"")</f>
        <v>漫改</v>
      </c>
      <c r="J5810" s="16" t="s">
        <v>13021</v>
      </c>
      <c r="M5810" t="str">
        <f t="shared" si="91"/>
        <v>阿道夫·莱因哈特，漫改动画《火星异种》角色。</v>
      </c>
      <c r="O5810">
        <v>9</v>
      </c>
      <c r="P5810">
        <v>9</v>
      </c>
    </row>
    <row r="5811" spans="1:16">
      <c r="A5811" s="5" t="s">
        <v>13065</v>
      </c>
      <c r="B5811" t="s">
        <v>13066</v>
      </c>
      <c r="C5811">
        <v>0</v>
      </c>
      <c r="D5811">
        <v>1</v>
      </c>
      <c r="E5811" t="str">
        <f t="array" ref="E5811">_xlfn.IFS(C5811&lt;&gt;2,_xlfn.IFS(D5811=0,"主角之一",D5811=1,"角色",D5811=2,"男主",D5811=3,"女主"),C5811=2,"")</f>
        <v>角色</v>
      </c>
      <c r="G5811" t="s">
        <v>4079</v>
      </c>
      <c r="H5811">
        <v>0</v>
      </c>
      <c r="I5811" t="str">
        <f t="array" ref="I5811">_xlfn.IFS(OR(C5811=0,C5811=3),_xlfn.IFS(H5811=0,"漫改",H5811=1,"轻改",H5811=2,"原创",H5811=3,"Gal改",H5811=4,"游改",H5811=5,"原创偶像",H5811=6,"国产原创",H5811=7,"小说改"),C5811&lt;&gt;0,"")</f>
        <v>漫改</v>
      </c>
      <c r="J5811" s="16" t="s">
        <v>13021</v>
      </c>
      <c r="M5811" t="str">
        <f t="shared" si="91"/>
        <v>柊筱娅，漫改动画《终结的炽天使》角色。</v>
      </c>
      <c r="O5811">
        <v>51</v>
      </c>
      <c r="P5811">
        <v>257</v>
      </c>
    </row>
    <row r="5812" spans="1:16">
      <c r="A5812" s="5" t="s">
        <v>13067</v>
      </c>
      <c r="B5812" t="s">
        <v>13068</v>
      </c>
      <c r="C5812">
        <v>0</v>
      </c>
      <c r="D5812">
        <v>0</v>
      </c>
      <c r="E5812" t="str">
        <f t="array" ref="E5812">_xlfn.IFS(C5812&lt;&gt;2,_xlfn.IFS(D5812=0,"主角之一",D5812=1,"角色",D5812=2,"男主",D5812=3,"女主"),C5812=2,"")</f>
        <v>主角之一</v>
      </c>
      <c r="G5812" t="s">
        <v>249</v>
      </c>
      <c r="H5812">
        <v>1</v>
      </c>
      <c r="I5812" t="str">
        <f t="array" ref="I5812">_xlfn.IFS(OR(C5812=0,C5812=3),_xlfn.IFS(H5812=0,"漫改",H5812=1,"轻改",H5812=2,"原创",H5812=3,"Gal改",H5812=4,"游改",H5812=5,"原创偶像",H5812=6,"国产原创",H5812=7,"小说改"),C5812&lt;&gt;0,"")</f>
        <v>轻改</v>
      </c>
      <c r="J5812" s="16" t="s">
        <v>13021</v>
      </c>
      <c r="M5812" t="str">
        <f t="shared" si="91"/>
        <v>田中明日香，轻改动画《吹响吧！上低音号》主角之一。</v>
      </c>
      <c r="O5812">
        <v>177</v>
      </c>
      <c r="P5812">
        <v>443</v>
      </c>
    </row>
    <row r="5813" spans="1:16">
      <c r="A5813" s="5" t="s">
        <v>13069</v>
      </c>
      <c r="B5813" t="s">
        <v>13070</v>
      </c>
      <c r="C5813">
        <v>0</v>
      </c>
      <c r="D5813">
        <v>1</v>
      </c>
      <c r="E5813" t="str">
        <f t="array" ref="E5813">_xlfn.IFS(C5813&lt;&gt;2,_xlfn.IFS(D5813=0,"主角之一",D5813=1,"角色",D5813=2,"男主",D5813=3,"女主"),C5813=2,"")</f>
        <v>角色</v>
      </c>
      <c r="G5813" t="s">
        <v>3132</v>
      </c>
      <c r="H5813">
        <v>1</v>
      </c>
      <c r="I5813" t="str">
        <f t="array" ref="I5813">_xlfn.IFS(OR(C5813=0,C5813=3),_xlfn.IFS(H5813=0,"漫改",H5813=1,"轻改",H5813=2,"原创",H5813=3,"Gal改",H5813=4,"游改",H5813=5,"原创偶像",H5813=6,"国产原创",H5813=7,"小说改"),C5813&lt;&gt;0,"")</f>
        <v>轻改</v>
      </c>
      <c r="J5813" s="16" t="s">
        <v>13021</v>
      </c>
      <c r="M5813" t="str">
        <f t="shared" si="91"/>
        <v>厄里斯，轻改动画《为美好的世界献上祝福！》角色。</v>
      </c>
      <c r="O5813">
        <v>32</v>
      </c>
      <c r="P5813">
        <v>255</v>
      </c>
    </row>
    <row r="5814" spans="1:16">
      <c r="A5814" s="5" t="s">
        <v>13071</v>
      </c>
      <c r="B5814" t="s">
        <v>13072</v>
      </c>
      <c r="C5814">
        <v>0</v>
      </c>
      <c r="D5814">
        <v>0</v>
      </c>
      <c r="E5814" t="str">
        <f t="array" ref="E5814">_xlfn.IFS(C5814&lt;&gt;2,_xlfn.IFS(D5814=0,"主角之一",D5814=1,"角色",D5814=2,"男主",D5814=3,"女主"),C5814=2,"")</f>
        <v>主角之一</v>
      </c>
      <c r="G5814" t="s">
        <v>5159</v>
      </c>
      <c r="H5814">
        <v>0</v>
      </c>
      <c r="I5814" t="str">
        <f t="array" ref="I5814">_xlfn.IFS(OR(C5814=0,C5814=3),_xlfn.IFS(H5814=0,"漫改",H5814=1,"轻改",H5814=2,"原创",H5814=3,"Gal改",H5814=4,"游改",H5814=5,"原创偶像",H5814=6,"国产原创",H5814=7,"小说改"),C5814&lt;&gt;0,"")</f>
        <v>漫改</v>
      </c>
      <c r="J5814" s="16" t="s">
        <v>13021</v>
      </c>
      <c r="K5814"/>
      <c r="M5814" t="str">
        <f t="shared" si="91"/>
        <v>日代千鹤，漫改动画《ReLIFE》主角之一。</v>
      </c>
      <c r="O5814">
        <v>76</v>
      </c>
      <c r="P5814">
        <v>387</v>
      </c>
    </row>
    <row r="5815" spans="1:16">
      <c r="A5815" s="5" t="s">
        <v>13019</v>
      </c>
      <c r="B5815" t="s">
        <v>13020</v>
      </c>
      <c r="C5815">
        <v>0</v>
      </c>
      <c r="D5815">
        <v>1</v>
      </c>
      <c r="E5815" t="str">
        <f t="array" ref="E5815">_xlfn.IFS(C5815&lt;&gt;2,_xlfn.IFS(D5815=0,"主角之一",D5815=1,"角色",D5815=2,"男主",D5815=3,"女主"),C5815=2,"")</f>
        <v>角色</v>
      </c>
      <c r="G5815" t="s">
        <v>3414</v>
      </c>
      <c r="H5815">
        <v>0</v>
      </c>
      <c r="I5815" t="str">
        <f t="array" ref="I5815">_xlfn.IFS(OR(C5815=0,C5815=3),_xlfn.IFS(H5815=0,"漫改",H5815=1,"轻改",H5815=2,"原创",H5815=3,"Gal改",H5815=4,"游改",H5815=5,"原创偶像",H5815=6,"国产原创",H5815=7,"小说改"),C5815&lt;&gt;0,"")</f>
        <v>漫改</v>
      </c>
      <c r="J5815" s="16" t="s">
        <v>13021</v>
      </c>
      <c r="M5815" t="str">
        <f t="shared" si="91"/>
        <v>柚姬，漫改动画《人形电脑天使心》角色。</v>
      </c>
      <c r="O5815">
        <v>5</v>
      </c>
      <c r="P5815">
        <v>45</v>
      </c>
    </row>
    <row r="5816" spans="1:16">
      <c r="A5816" s="5" t="s">
        <v>13073</v>
      </c>
      <c r="B5816" t="s">
        <v>13074</v>
      </c>
      <c r="C5816">
        <v>0</v>
      </c>
      <c r="D5816">
        <v>0</v>
      </c>
      <c r="E5816" t="str">
        <f t="array" ref="E5816">_xlfn.IFS(C5816&lt;&gt;2,_xlfn.IFS(D5816=0,"主角之一",D5816=1,"角色",D5816=2,"男主",D5816=3,"女主"),C5816=2,"")</f>
        <v>主角之一</v>
      </c>
      <c r="G5816" t="s">
        <v>4144</v>
      </c>
      <c r="H5816">
        <v>0</v>
      </c>
      <c r="I5816" t="str">
        <f t="array" ref="I5816">_xlfn.IFS(OR(C5816=0,C5816=3),_xlfn.IFS(H5816=0,"漫改",H5816=1,"轻改",H5816=2,"原创",H5816=3,"Gal改",H5816=4,"游改",H5816=5,"原创偶像",H5816=6,"国产原创",H5816=7,"小说改"),C5816&lt;&gt;0,"")</f>
        <v>漫改</v>
      </c>
      <c r="J5816" s="16" t="s">
        <v>13021</v>
      </c>
      <c r="K5816">
        <v>1</v>
      </c>
      <c r="M5816" t="str">
        <f t="shared" si="91"/>
        <v>叶山照，漫改动画《三者三叶》主角之一。【芳文社】</v>
      </c>
      <c r="O5816">
        <v>3</v>
      </c>
      <c r="P5816">
        <v>19</v>
      </c>
    </row>
    <row r="5817" spans="1:16">
      <c r="A5817" s="5" t="s">
        <v>13075</v>
      </c>
      <c r="B5817" t="s">
        <v>13076</v>
      </c>
      <c r="C5817">
        <v>0</v>
      </c>
      <c r="D5817">
        <v>1</v>
      </c>
      <c r="E5817" t="str">
        <f t="array" ref="E5817">_xlfn.IFS(C5817&lt;&gt;2,_xlfn.IFS(D5817=0,"主角之一",D5817=1,"角色",D5817=2,"男主",D5817=3,"女主"),C5817=2,"")</f>
        <v>角色</v>
      </c>
      <c r="G5817" t="s">
        <v>1729</v>
      </c>
      <c r="H5817">
        <v>2</v>
      </c>
      <c r="I5817" t="str">
        <f t="array" ref="I5817">_xlfn.IFS(OR(C5817=0,C5817=3),_xlfn.IFS(H5817=0,"漫改",H5817=1,"轻改",H5817=2,"原创",H5817=3,"Gal改",H5817=4,"游改",H5817=5,"原创偶像",H5817=6,"国产原创",H5817=7,"小说改"),C5817&lt;&gt;0,"")</f>
        <v>原创</v>
      </c>
      <c r="J5817" s="16" t="s">
        <v>13021</v>
      </c>
      <c r="M5817" t="str">
        <f t="shared" si="91"/>
        <v>维克多·尼基弗洛夫，原创动画《冰上的尤里》角色。</v>
      </c>
      <c r="O5817">
        <v>14</v>
      </c>
      <c r="P5817">
        <v>55</v>
      </c>
    </row>
    <row r="5818" spans="1:16">
      <c r="A5818" s="5" t="s">
        <v>13077</v>
      </c>
      <c r="B5818" t="s">
        <v>13078</v>
      </c>
      <c r="C5818">
        <v>0</v>
      </c>
      <c r="D5818">
        <v>0</v>
      </c>
      <c r="E5818" t="str">
        <f t="array" ref="E5818">_xlfn.IFS(C5818&lt;&gt;2,_xlfn.IFS(D5818=0,"主角之一",D5818=1,"角色",D5818=2,"男主",D5818=3,"女主"),C5818=2,"")</f>
        <v>主角之一</v>
      </c>
      <c r="G5818" t="s">
        <v>2937</v>
      </c>
      <c r="H5818">
        <v>0</v>
      </c>
      <c r="I5818" t="str">
        <f t="array" ref="I5818">_xlfn.IFS(OR(C5818=0,C5818=3),_xlfn.IFS(H5818=0,"漫改",H5818=1,"轻改",H5818=2,"原创",H5818=3,"Gal改",H5818=4,"游改",H5818=5,"原创偶像",H5818=6,"国产原创",H5818=7,"小说改"),C5818&lt;&gt;0,"")</f>
        <v>漫改</v>
      </c>
      <c r="J5818" s="16" t="s">
        <v>13021</v>
      </c>
      <c r="K5818" s="17">
        <v>1</v>
      </c>
      <c r="M5818" t="str">
        <f t="shared" si="91"/>
        <v>村上椎奈，漫改动画《斯特拉的魔法》主角之一。【芳文社】</v>
      </c>
      <c r="O5818">
        <v>6</v>
      </c>
      <c r="P5818">
        <v>26</v>
      </c>
    </row>
    <row r="5819" spans="1:16">
      <c r="A5819" s="5" t="s">
        <v>13079</v>
      </c>
      <c r="B5819" t="s">
        <v>13080</v>
      </c>
      <c r="C5819">
        <v>0</v>
      </c>
      <c r="D5819">
        <v>1</v>
      </c>
      <c r="E5819" t="str">
        <f t="array" ref="E5819">_xlfn.IFS(C5819&lt;&gt;2,_xlfn.IFS(D5819=0,"主角之一",D5819=1,"角色",D5819=2,"男主",D5819=3,"女主"),C5819=2,"")</f>
        <v>角色</v>
      </c>
      <c r="G5819" t="s">
        <v>24</v>
      </c>
      <c r="H5819">
        <v>0</v>
      </c>
      <c r="I5819" t="str">
        <f t="array" ref="I5819">_xlfn.IFS(OR(C5819=0,C5819=3),_xlfn.IFS(H5819=0,"漫改",H5819=1,"轻改",H5819=2,"原创",H5819=3,"Gal改",H5819=4,"游改",H5819=5,"原创偶像",H5819=6,"国产原创",H5819=7,"小说改"),C5819&lt;&gt;0,"")</f>
        <v>漫改</v>
      </c>
      <c r="J5819" s="16" t="s">
        <v>13021</v>
      </c>
      <c r="M5819" t="str">
        <f t="shared" si="91"/>
        <v>鹤见笃四郎，漫改动画《黄金神威》角色。</v>
      </c>
      <c r="O5819">
        <v>38</v>
      </c>
      <c r="P5819">
        <v>48</v>
      </c>
    </row>
    <row r="5820" spans="1:16">
      <c r="A5820" s="5" t="s">
        <v>13081</v>
      </c>
      <c r="B5820" t="s">
        <v>13082</v>
      </c>
      <c r="C5820">
        <v>0</v>
      </c>
      <c r="D5820">
        <v>1</v>
      </c>
      <c r="E5820" t="str">
        <f t="array" ref="E5820">_xlfn.IFS(C5820&lt;&gt;2,_xlfn.IFS(D5820=0,"主角之一",D5820=1,"角色",D5820=2,"男主",D5820=3,"女主"),C5820=2,"")</f>
        <v>角色</v>
      </c>
      <c r="G5820" t="s">
        <v>137</v>
      </c>
      <c r="H5820">
        <v>4</v>
      </c>
      <c r="I5820" t="str">
        <f t="array" ref="I5820">_xlfn.IFS(OR(C5820=0,C5820=3),_xlfn.IFS(H5820=0,"漫改",H5820=1,"轻改",H5820=2,"原创",H5820=3,"Gal改",H5820=4,"游改",H5820=5,"原创偶像",H5820=6,"国产原创",H5820=7,"小说改"),C5820&lt;&gt;0,"")</f>
        <v>游改</v>
      </c>
      <c r="J5820" s="16" t="s">
        <v>13021</v>
      </c>
      <c r="M5820" t="str">
        <f t="shared" si="91"/>
        <v>大崎甘奈 &amp; 大崎甜花，游改动画《偶像大师 闪耀色彩》角色。</v>
      </c>
      <c r="O5820">
        <v>34</v>
      </c>
      <c r="P5820">
        <v>92</v>
      </c>
    </row>
    <row r="5821" spans="1:16">
      <c r="A5821" s="5" t="s">
        <v>13083</v>
      </c>
      <c r="B5821" t="s">
        <v>13084</v>
      </c>
      <c r="C5821">
        <v>0</v>
      </c>
      <c r="D5821">
        <v>0</v>
      </c>
      <c r="E5821" t="str">
        <f t="array" ref="E5821">_xlfn.IFS(C5821&lt;&gt;2,_xlfn.IFS(D5821=0,"主角之一",D5821=1,"角色",D5821=2,"男主",D5821=3,"女主"),C5821=2,"")</f>
        <v>主角之一</v>
      </c>
      <c r="G5821" t="s">
        <v>106</v>
      </c>
      <c r="H5821">
        <v>0</v>
      </c>
      <c r="I5821" t="str">
        <f t="array" ref="I5821">_xlfn.IFS(OR(C5821=0,C5821=3),_xlfn.IFS(H5821=0,"漫改",H5821=1,"轻改",H5821=2,"原创",H5821=3,"Gal改",H5821=4,"游改",H5821=5,"原创偶像",H5821=6,"国产原创",H5821=7,"小说改"),C5821&lt;&gt;0,"")</f>
        <v>漫改</v>
      </c>
      <c r="J5821" s="16" t="s">
        <v>13021</v>
      </c>
      <c r="M5821" t="str">
        <f t="shared" si="91"/>
        <v>古见硝子，漫改动画《古见同学有交流障碍症》主角之一。</v>
      </c>
      <c r="O5821">
        <v>47</v>
      </c>
      <c r="P5821">
        <v>197</v>
      </c>
    </row>
    <row r="5822" spans="1:16">
      <c r="A5822" s="5" t="s">
        <v>13029</v>
      </c>
      <c r="B5822" t="s">
        <v>13030</v>
      </c>
      <c r="C5822">
        <v>0</v>
      </c>
      <c r="D5822">
        <v>1</v>
      </c>
      <c r="E5822" t="str">
        <f t="array" ref="E5822">_xlfn.IFS(C5822&lt;&gt;2,_xlfn.IFS(D5822=0,"主角之一",D5822=1,"角色",D5822=2,"男主",D5822=3,"女主"),C5822=2,"")</f>
        <v>角色</v>
      </c>
      <c r="G5822" t="s">
        <v>1473</v>
      </c>
      <c r="H5822">
        <v>0</v>
      </c>
      <c r="I5822" t="str">
        <f t="array" ref="I5822">_xlfn.IFS(OR(C5822=0,C5822=3),_xlfn.IFS(H5822=0,"漫改",H5822=1,"轻改",H5822=2,"原创",H5822=3,"Gal改",H5822=4,"游改",H5822=5,"原创偶像",H5822=6,"国产原创",H5822=7,"小说改"),C5822&lt;&gt;0,"")</f>
        <v>漫改</v>
      </c>
      <c r="J5822" s="16" t="s">
        <v>13021</v>
      </c>
      <c r="M5822" t="str">
        <f t="shared" si="91"/>
        <v>缇奇·米克 &amp; 亚连·沃克，漫改动画《驱魔少年》角色。</v>
      </c>
      <c r="O5822">
        <v>11</v>
      </c>
      <c r="P5822">
        <v>42</v>
      </c>
    </row>
    <row r="5823" spans="1:16">
      <c r="A5823" s="5" t="s">
        <v>13085</v>
      </c>
      <c r="B5823" t="s">
        <v>13086</v>
      </c>
      <c r="C5823">
        <v>0</v>
      </c>
      <c r="D5823">
        <v>0</v>
      </c>
      <c r="E5823" t="str">
        <f t="array" ref="E5823">_xlfn.IFS(C5823&lt;&gt;2,_xlfn.IFS(D5823=0,"主角之一",D5823=1,"角色",D5823=2,"男主",D5823=3,"女主"),C5823=2,"")</f>
        <v>主角之一</v>
      </c>
      <c r="G5823" t="s">
        <v>2839</v>
      </c>
      <c r="H5823">
        <v>0</v>
      </c>
      <c r="I5823" t="str">
        <f t="array" ref="I5823">_xlfn.IFS(OR(C5823=0,C5823=3),_xlfn.IFS(H5823=0,"漫改",H5823=1,"轻改",H5823=2,"原创",H5823=3,"Gal改",H5823=4,"游改",H5823=5,"原创偶像",H5823=6,"国产原创",H5823=7,"小说改"),C5823&lt;&gt;0,"")</f>
        <v>漫改</v>
      </c>
      <c r="J5823" s="16" t="s">
        <v>13021</v>
      </c>
      <c r="M5823" t="str">
        <f t="shared" si="91"/>
        <v>忍雾石榴，漫改动画《中之人基因组【实况中】》主角之一。</v>
      </c>
      <c r="O5823">
        <v>2</v>
      </c>
      <c r="P5823">
        <v>8</v>
      </c>
    </row>
    <row r="5824" spans="1:16">
      <c r="A5824" s="5" t="s">
        <v>13087</v>
      </c>
      <c r="B5824" t="s">
        <v>13088</v>
      </c>
      <c r="C5824">
        <v>0</v>
      </c>
      <c r="D5824">
        <v>0</v>
      </c>
      <c r="E5824" t="str">
        <f t="array" ref="E5824">_xlfn.IFS(C5824&lt;&gt;2,_xlfn.IFS(D5824=0,"主角之一",D5824=1,"角色",D5824=2,"男主",D5824=3,"女主"),C5824=2,"")</f>
        <v>主角之一</v>
      </c>
      <c r="G5824" t="s">
        <v>5686</v>
      </c>
      <c r="H5824">
        <v>2</v>
      </c>
      <c r="I5824" t="str">
        <f t="array" ref="I5824">_xlfn.IFS(OR(C5824=0,C5824=3),_xlfn.IFS(H5824=0,"漫改",H5824=1,"轻改",H5824=2,"原创",H5824=3,"Gal改",H5824=4,"游改",H5824=5,"原创偶像",H5824=6,"国产原创",H5824=7,"小说改"),C5824&lt;&gt;0,"")</f>
        <v>原创</v>
      </c>
      <c r="J5824" s="16" t="s">
        <v>13021</v>
      </c>
      <c r="M5824" t="str">
        <f t="shared" si="91"/>
        <v>卡罗尔，原创动画《CAROLE &amp; TUESDAY》主角之一。</v>
      </c>
      <c r="O5824">
        <v>10</v>
      </c>
      <c r="P5824">
        <v>14</v>
      </c>
    </row>
    <row r="5825" spans="1:16">
      <c r="A5825" s="5" t="s">
        <v>13031</v>
      </c>
      <c r="B5825" t="s">
        <v>13032</v>
      </c>
      <c r="C5825">
        <v>0</v>
      </c>
      <c r="D5825">
        <v>0</v>
      </c>
      <c r="E5825" t="str">
        <f t="array" ref="E5825">_xlfn.IFS(C5825&lt;&gt;2,_xlfn.IFS(D5825=0,"主角之一",D5825=1,"角色",D5825=2,"男主",D5825=3,"女主"),C5825=2,"")</f>
        <v>主角之一</v>
      </c>
      <c r="G5825" t="s">
        <v>13033</v>
      </c>
      <c r="H5825">
        <v>0</v>
      </c>
      <c r="I5825" t="str">
        <f t="array" ref="I5825">_xlfn.IFS(OR(C5825=0,C5825=3),_xlfn.IFS(H5825=0,"漫改",H5825=1,"轻改",H5825=2,"原创",H5825=3,"Gal改",H5825=4,"游改",H5825=5,"原创偶像",H5825=6,"国产原创",H5825=7,"小说改"),C5825&lt;&gt;0,"")</f>
        <v>漫改</v>
      </c>
      <c r="J5825" s="16" t="s">
        <v>13021</v>
      </c>
      <c r="M5825" t="str">
        <f t="shared" si="91"/>
        <v>钱形幸一，漫改动画《鲁邦三世》主角之一。</v>
      </c>
      <c r="O5825">
        <v>6</v>
      </c>
      <c r="P5825">
        <v>22</v>
      </c>
    </row>
    <row r="5826" spans="1:16">
      <c r="A5826" s="5" t="s">
        <v>13089</v>
      </c>
      <c r="B5826" t="s">
        <v>13090</v>
      </c>
      <c r="C5826">
        <v>0</v>
      </c>
      <c r="D5826">
        <v>0</v>
      </c>
      <c r="E5826" t="str">
        <f t="array" ref="E5826">_xlfn.IFS(C5826&lt;&gt;2,_xlfn.IFS(D5826=0,"主角之一",D5826=1,"角色",D5826=2,"男主",D5826=3,"女主"),C5826=2,"")</f>
        <v>主角之一</v>
      </c>
      <c r="G5826" t="s">
        <v>3016</v>
      </c>
      <c r="H5826">
        <v>5</v>
      </c>
      <c r="I5826" t="str">
        <f t="array" ref="I5826">_xlfn.IFS(OR(C5826=0,C5826=3),_xlfn.IFS(H5826=0,"漫改",H5826=1,"轻改",H5826=2,"原创",H5826=3,"Gal改",H5826=4,"游改",H5826=5,"原创偶像",H5826=6,"国产原创",H5826=7,"小说改"),C5826&lt;&gt;0,"")</f>
        <v>原创偶像</v>
      </c>
      <c r="J5826" s="16" t="s">
        <v>13021</v>
      </c>
      <c r="M5826" t="str">
        <f t="shared" si="91"/>
        <v>长瀬琴乃，原创偶像动画《偶像荣耀》主角之一。</v>
      </c>
      <c r="O5826">
        <v>12</v>
      </c>
      <c r="P5826">
        <v>35</v>
      </c>
    </row>
    <row r="5827" spans="1:16">
      <c r="A5827" s="5" t="s">
        <v>13091</v>
      </c>
      <c r="B5827" t="s">
        <v>13092</v>
      </c>
      <c r="C5827">
        <v>0</v>
      </c>
      <c r="D5827">
        <v>0</v>
      </c>
      <c r="E5827" t="str">
        <f t="array" ref="E5827">_xlfn.IFS(C5827&lt;&gt;2,_xlfn.IFS(D5827=0,"主角之一",D5827=1,"角色",D5827=2,"男主",D5827=3,"女主"),C5827=2,"")</f>
        <v>主角之一</v>
      </c>
      <c r="G5827" t="s">
        <v>448</v>
      </c>
      <c r="H5827">
        <v>1</v>
      </c>
      <c r="I5827" t="str">
        <f t="array" ref="I5827">_xlfn.IFS(OR(C5827=0,C5827=3),_xlfn.IFS(H5827=0,"漫改",H5827=1,"轻改",H5827=2,"原创",H5827=3,"Gal改",H5827=4,"游改",H5827=5,"原创偶像",H5827=6,"国产原创",H5827=7,"小说改"),C5827&lt;&gt;0,"")</f>
        <v>轻改</v>
      </c>
      <c r="J5827" s="16" t="s">
        <v>13021</v>
      </c>
      <c r="M5827" t="str">
        <f t="shared" si="91"/>
        <v>小暮奈奈子，轻改动画《我们的重制人生》主角之一。</v>
      </c>
      <c r="O5827">
        <v>19</v>
      </c>
      <c r="P5827">
        <v>63</v>
      </c>
    </row>
    <row r="5828" spans="1:16">
      <c r="A5828" s="5" t="s">
        <v>13034</v>
      </c>
      <c r="B5828" t="s">
        <v>13035</v>
      </c>
      <c r="C5828">
        <v>0</v>
      </c>
      <c r="D5828">
        <v>1</v>
      </c>
      <c r="E5828" t="str">
        <f t="array" ref="E5828">_xlfn.IFS(C5828&lt;&gt;2,_xlfn.IFS(D5828=0,"主角之一",D5828=1,"角色",D5828=2,"男主",D5828=3,"女主"),C5828=2,"")</f>
        <v>角色</v>
      </c>
      <c r="G5828" t="s">
        <v>2589</v>
      </c>
      <c r="H5828">
        <v>0</v>
      </c>
      <c r="I5828" t="str">
        <f t="array" ref="I5828">_xlfn.IFS(OR(C5828=0,C5828=3),_xlfn.IFS(H5828=0,"漫改",H5828=1,"轻改",H5828=2,"原创",H5828=3,"Gal改",H5828=4,"游改",H5828=5,"原创偶像",H5828=6,"国产原创",H5828=7,"小说改"),C5828&lt;&gt;0,"")</f>
        <v>漫改</v>
      </c>
      <c r="J5828" s="16" t="s">
        <v>13021</v>
      </c>
      <c r="M5828" t="str">
        <f t="shared" si="91"/>
        <v>月城雪兔，漫改动画《魔卡少女樱》角色。</v>
      </c>
      <c r="O5828">
        <v>12</v>
      </c>
      <c r="P5828">
        <v>62</v>
      </c>
    </row>
    <row r="5829" spans="1:16">
      <c r="A5829" s="5" t="s">
        <v>13022</v>
      </c>
      <c r="B5829" t="s">
        <v>13023</v>
      </c>
      <c r="C5829">
        <v>0</v>
      </c>
      <c r="D5829">
        <v>0</v>
      </c>
      <c r="E5829" t="str">
        <f t="array" ref="E5829">_xlfn.IFS(C5829&lt;&gt;2,_xlfn.IFS(D5829=0,"主角之一",D5829=1,"角色",D5829=2,"男主",D5829=3,"女主"),C5829=2,"")</f>
        <v>主角之一</v>
      </c>
      <c r="G5829" t="s">
        <v>13024</v>
      </c>
      <c r="H5829">
        <v>0</v>
      </c>
      <c r="I5829" t="str">
        <f t="array" ref="I5829">_xlfn.IFS(OR(C5829=0,C5829=3),_xlfn.IFS(H5829=0,"漫改",H5829=1,"轻改",H5829=2,"原创",H5829=3,"Gal改",H5829=4,"游改",H5829=5,"原创偶像",H5829=6,"国产原创",H5829=7,"小说改"),C5829&lt;&gt;0,"")</f>
        <v>漫改</v>
      </c>
      <c r="J5829" s="16" t="s">
        <v>13021</v>
      </c>
      <c r="M5829" t="str">
        <f t="shared" si="91"/>
        <v>希丝卡，漫改动画《武器种族传说》主角之一。</v>
      </c>
      <c r="O5829">
        <v>4</v>
      </c>
      <c r="P5829">
        <v>15</v>
      </c>
    </row>
    <row r="5830" spans="1:16">
      <c r="A5830" s="5" t="s">
        <v>13138</v>
      </c>
      <c r="B5830" t="s">
        <v>13139</v>
      </c>
      <c r="C5830">
        <v>1</v>
      </c>
      <c r="D5830">
        <v>1</v>
      </c>
      <c r="E5830" t="str">
        <f t="array" ref="E5830">_xlfn.IFS(C5830&lt;&gt;2,_xlfn.IFS(D5830=0,"主角之一",D5830=1,"角色",D5830=2,"男主",D5830=3,"女主"),C5830=2,"")</f>
        <v>角色</v>
      </c>
      <c r="G5830" t="s">
        <v>166</v>
      </c>
      <c r="I5830" t="str">
        <f t="array" ref="I5830">_xlfn.IFS(OR(C5830=0,C5830=3),_xlfn.IFS(H5830=0,"漫改",H5830=1,"轻改",H5830=2,"原创",H5830=3,"Gal改",H5830=4,"游改",H5830=5,"原创偶像",H5830=6,"国产原创",H5830=7,"小说改"),C5830&lt;&gt;0,"")</f>
        <v/>
      </c>
      <c r="J5830" s="16" t="s">
        <v>13021</v>
      </c>
      <c r="M5830" t="str">
        <f t="shared" si="91"/>
        <v>御门琉璃，《淑女同萌！》角色。</v>
      </c>
      <c r="O5830">
        <v>1</v>
      </c>
      <c r="P5830">
        <v>2</v>
      </c>
    </row>
    <row r="5831" spans="1:16">
      <c r="A5831" s="5" t="s">
        <v>13108</v>
      </c>
      <c r="B5831" t="s">
        <v>13109</v>
      </c>
      <c r="C5831">
        <v>1</v>
      </c>
      <c r="D5831">
        <v>0</v>
      </c>
      <c r="E5831" t="str">
        <f t="array" ref="E5831">_xlfn.IFS(C5831&lt;&gt;2,_xlfn.IFS(D5831=0,"主角之一",D5831=1,"角色",D5831=2,"男主",D5831=3,"女主"),C5831=2,"")</f>
        <v>主角之一</v>
      </c>
      <c r="G5831" t="s">
        <v>1014</v>
      </c>
      <c r="I5831" t="str">
        <f t="array" ref="I5831">_xlfn.IFS(OR(C5831=0,C5831=3),_xlfn.IFS(H5831=0,"漫改",H5831=1,"轻改",H5831=2,"原创",H5831=3,"Gal改",H5831=4,"游改",H5831=5,"原创偶像",H5831=6,"国产原创",H5831=7,"小说改"),C5831&lt;&gt;0,"")</f>
        <v/>
      </c>
      <c r="J5831" s="16" t="s">
        <v>13021</v>
      </c>
      <c r="M5831" t="str">
        <f t="shared" si="91"/>
        <v>ロロット・ローゼンクロイツ，《闪耀十字军》主角之一。</v>
      </c>
      <c r="O5831">
        <v>5</v>
      </c>
      <c r="P5831">
        <v>17</v>
      </c>
    </row>
    <row r="5832" spans="1:16">
      <c r="A5832" s="5" t="s">
        <v>13110</v>
      </c>
      <c r="B5832" t="s">
        <v>13111</v>
      </c>
      <c r="C5832">
        <v>1</v>
      </c>
      <c r="D5832">
        <v>0</v>
      </c>
      <c r="E5832" t="str">
        <f t="array" ref="E5832">_xlfn.IFS(C5832&lt;&gt;2,_xlfn.IFS(D5832=0,"主角之一",D5832=1,"角色",D5832=2,"男主",D5832=3,"女主"),C5832=2,"")</f>
        <v>主角之一</v>
      </c>
      <c r="G5832" t="s">
        <v>3795</v>
      </c>
      <c r="I5832" t="str">
        <f t="array" ref="I5832">_xlfn.IFS(OR(C5832=0,C5832=3),_xlfn.IFS(H5832=0,"漫改",H5832=1,"轻改",H5832=2,"原创",H5832=3,"Gal改",H5832=4,"游改",H5832=5,"原创偶像",H5832=6,"国产原创",H5832=7,"小说改"),C5832&lt;&gt;0,"")</f>
        <v/>
      </c>
      <c r="J5832" s="16" t="s">
        <v>13021</v>
      </c>
      <c r="M5832" t="str">
        <f t="shared" si="91"/>
        <v>冰室玲爱，《神怒之日》主角之一。</v>
      </c>
      <c r="O5832">
        <v>4</v>
      </c>
      <c r="P5832">
        <v>42</v>
      </c>
    </row>
    <row r="5833" spans="1:16">
      <c r="A5833" s="5" t="s">
        <v>13112</v>
      </c>
      <c r="B5833" t="s">
        <v>13113</v>
      </c>
      <c r="C5833">
        <v>1</v>
      </c>
      <c r="D5833">
        <v>1</v>
      </c>
      <c r="E5833" t="str">
        <f t="array" ref="E5833">_xlfn.IFS(C5833&lt;&gt;2,_xlfn.IFS(D5833=0,"主角之一",D5833=1,"角色",D5833=2,"男主",D5833=3,"女主"),C5833=2,"")</f>
        <v>角色</v>
      </c>
      <c r="G5833" t="s">
        <v>1159</v>
      </c>
      <c r="I5833" t="str">
        <f t="array" ref="I5833">_xlfn.IFS(OR(C5833=0,C5833=3),_xlfn.IFS(H5833=0,"漫改",H5833=1,"轻改",H5833=2,"原创",H5833=3,"Gal改",H5833=4,"游改",H5833=5,"原创偶像",H5833=6,"国产原创",H5833=7,"小说改"),C5833&lt;&gt;0,"")</f>
        <v/>
      </c>
      <c r="J5833" s="16" t="s">
        <v>13021</v>
      </c>
      <c r="M5833" t="str">
        <f t="shared" ref="M5833:M5896" si="92">_xlfn.CONCAT(_xlfn.IFS(C5833=0,_xlfn.CONCAT(B5833,"，",I5833,"动画","《",G5833,"》",E5833,"。"),C5833=1,_xlfn.CONCAT(B5833,"，《",G5833,"》",E5833,"。"),C5833=2,_xlfn.CONCAT(B5833,"，",L5833),C5833=3,_xlfn.CONCAT(B5833,"，动画电影《",G5833,"》",E5833,"。")),_xlfn.IFS(K5833=1,"【芳文社】",K5833=0,""))</f>
        <v>美澄湯花，《雪恋交融》角色。</v>
      </c>
      <c r="O5833">
        <v>1</v>
      </c>
      <c r="P5833">
        <v>8</v>
      </c>
    </row>
    <row r="5834" spans="1:16">
      <c r="A5834" s="5" t="s">
        <v>13114</v>
      </c>
      <c r="B5834" t="s">
        <v>13115</v>
      </c>
      <c r="C5834">
        <v>1</v>
      </c>
      <c r="D5834">
        <v>0</v>
      </c>
      <c r="E5834" t="str">
        <f t="array" ref="E5834">_xlfn.IFS(C5834&lt;&gt;2,_xlfn.IFS(D5834=0,"主角之一",D5834=1,"角色",D5834=2,"男主",D5834=3,"女主"),C5834=2,"")</f>
        <v>主角之一</v>
      </c>
      <c r="G5834" t="s">
        <v>13116</v>
      </c>
      <c r="I5834" t="str">
        <f t="array" ref="I5834">_xlfn.IFS(OR(C5834=0,C5834=3),_xlfn.IFS(H5834=0,"漫改",H5834=1,"轻改",H5834=2,"原创",H5834=3,"Gal改",H5834=4,"游改",H5834=5,"原创偶像",H5834=6,"国产原创",H5834=7,"小说改"),C5834&lt;&gt;0,"")</f>
        <v/>
      </c>
      <c r="J5834" s="16" t="s">
        <v>13021</v>
      </c>
      <c r="M5834" t="str">
        <f t="shared" si="92"/>
        <v>アルファ，《心灵重启！》主角之一。</v>
      </c>
      <c r="O5834">
        <v>1</v>
      </c>
      <c r="P5834">
        <v>12</v>
      </c>
    </row>
    <row r="5835" spans="1:16">
      <c r="A5835" s="5" t="s">
        <v>13117</v>
      </c>
      <c r="B5835" t="s">
        <v>13118</v>
      </c>
      <c r="C5835">
        <v>1</v>
      </c>
      <c r="D5835">
        <v>0</v>
      </c>
      <c r="E5835" t="str">
        <f t="array" ref="E5835">_xlfn.IFS(C5835&lt;&gt;2,_xlfn.IFS(D5835=0,"主角之一",D5835=1,"角色",D5835=2,"男主",D5835=3,"女主"),C5835=2,"")</f>
        <v>主角之一</v>
      </c>
      <c r="G5835" t="s">
        <v>217</v>
      </c>
      <c r="I5835" t="str">
        <f t="array" ref="I5835">_xlfn.IFS(OR(C5835=0,C5835=3),_xlfn.IFS(H5835=0,"漫改",H5835=1,"轻改",H5835=2,"原创",H5835=3,"Gal改",H5835=4,"游改",H5835=5,"原创偶像",H5835=6,"国产原创",H5835=7,"小说改"),C5835&lt;&gt;0,"")</f>
        <v/>
      </c>
      <c r="J5835" s="16" t="s">
        <v>13021</v>
      </c>
      <c r="M5835" t="str">
        <f t="shared" si="92"/>
        <v>碧衣愁，《花之天使的夏日恋歌》主角之一。</v>
      </c>
      <c r="O5835">
        <v>7</v>
      </c>
      <c r="P5835">
        <v>22</v>
      </c>
    </row>
    <row r="5836" spans="1:16">
      <c r="A5836" s="5" t="s">
        <v>13119</v>
      </c>
      <c r="B5836" t="s">
        <v>13120</v>
      </c>
      <c r="C5836">
        <v>1</v>
      </c>
      <c r="D5836">
        <v>0</v>
      </c>
      <c r="E5836" t="str">
        <f t="array" ref="E5836">_xlfn.IFS(C5836&lt;&gt;2,_xlfn.IFS(D5836=0,"主角之一",D5836=1,"角色",D5836=2,"男主",D5836=3,"女主"),C5836=2,"")</f>
        <v>主角之一</v>
      </c>
      <c r="G5836" t="s">
        <v>985</v>
      </c>
      <c r="I5836" t="str">
        <f t="array" ref="I5836">_xlfn.IFS(OR(C5836=0,C5836=3),_xlfn.IFS(H5836=0,"漫改",H5836=1,"轻改",H5836=2,"原创",H5836=3,"Gal改",H5836=4,"游改",H5836=5,"原创偶像",H5836=6,"国产原创",H5836=7,"小说改"),C5836&lt;&gt;0,"")</f>
        <v/>
      </c>
      <c r="J5836" s="16" t="s">
        <v>13021</v>
      </c>
      <c r="M5836" t="str">
        <f t="shared" si="92"/>
        <v>鸣瀬川凪，《星恋＊Twinkle》主角之一。</v>
      </c>
      <c r="O5836">
        <v>2</v>
      </c>
      <c r="P5836">
        <v>9</v>
      </c>
    </row>
    <row r="5837" spans="1:16">
      <c r="A5837" s="5" t="s">
        <v>13121</v>
      </c>
      <c r="B5837" t="s">
        <v>13122</v>
      </c>
      <c r="C5837">
        <v>1</v>
      </c>
      <c r="D5837">
        <v>0</v>
      </c>
      <c r="E5837" t="str">
        <f t="array" ref="E5837">_xlfn.IFS(C5837&lt;&gt;2,_xlfn.IFS(D5837=0,"主角之一",D5837=1,"角色",D5837=2,"男主",D5837=3,"女主"),C5837=2,"")</f>
        <v>主角之一</v>
      </c>
      <c r="G5837" t="s">
        <v>264</v>
      </c>
      <c r="I5837" t="str">
        <f t="array" ref="I5837">_xlfn.IFS(OR(C5837=0,C5837=3),_xlfn.IFS(H5837=0,"漫改",H5837=1,"轻改",H5837=2,"原创",H5837=3,"Gal改",H5837=4,"游改",H5837=5,"原创偶像",H5837=6,"国产原创",H5837=7,"小说改"),C5837&lt;&gt;0,"")</f>
        <v/>
      </c>
      <c r="J5837" s="16" t="s">
        <v>13021</v>
      </c>
      <c r="M5837" t="str">
        <f t="shared" si="92"/>
        <v>柊白亚，《5分钟的邂逅！时间停止与不可避免的命运！》主角之一。</v>
      </c>
      <c r="O5837">
        <v>42</v>
      </c>
      <c r="P5837">
        <v>167</v>
      </c>
    </row>
    <row r="5838" spans="1:16">
      <c r="A5838" s="5" t="s">
        <v>13123</v>
      </c>
      <c r="B5838" t="s">
        <v>13124</v>
      </c>
      <c r="C5838">
        <v>1</v>
      </c>
      <c r="D5838">
        <v>0</v>
      </c>
      <c r="E5838" t="str">
        <f t="array" ref="E5838">_xlfn.IFS(C5838&lt;&gt;2,_xlfn.IFS(D5838=0,"主角之一",D5838=1,"角色",D5838=2,"男主",D5838=3,"女主"),C5838=2,"")</f>
        <v>主角之一</v>
      </c>
      <c r="G5838" t="s">
        <v>13125</v>
      </c>
      <c r="I5838" t="str">
        <f t="array" ref="I5838">_xlfn.IFS(OR(C5838=0,C5838=3),_xlfn.IFS(H5838=0,"漫改",H5838=1,"轻改",H5838=2,"原创",H5838=3,"Gal改",H5838=4,"游改",H5838=5,"原创偶像",H5838=6,"国产原创",H5838=7,"小说改"),C5838&lt;&gt;0,"")</f>
        <v/>
      </c>
      <c r="J5838" s="16" t="s">
        <v>13021</v>
      </c>
      <c r="M5838" t="str">
        <f t="shared" si="92"/>
        <v>Yune，《奇异恩典·圣夜的小镇》主角之一。</v>
      </c>
      <c r="O5838">
        <v>29</v>
      </c>
      <c r="P5838">
        <v>77</v>
      </c>
    </row>
    <row r="5839" spans="1:16">
      <c r="A5839" s="5" t="s">
        <v>13126</v>
      </c>
      <c r="B5839" t="s">
        <v>13127</v>
      </c>
      <c r="C5839">
        <v>1</v>
      </c>
      <c r="D5839">
        <v>0</v>
      </c>
      <c r="E5839" t="str">
        <f t="array" ref="E5839">_xlfn.IFS(C5839&lt;&gt;2,_xlfn.IFS(D5839=0,"主角之一",D5839=1,"角色",D5839=2,"男主",D5839=3,"女主"),C5839=2,"")</f>
        <v>主角之一</v>
      </c>
      <c r="G5839" t="s">
        <v>1584</v>
      </c>
      <c r="I5839" t="str">
        <f t="array" ref="I5839">_xlfn.IFS(OR(C5839=0,C5839=3),_xlfn.IFS(H5839=0,"漫改",H5839=1,"轻改",H5839=2,"原创",H5839=3,"Gal改",H5839=4,"游改",H5839=5,"原创偶像",H5839=6,"国产原创",H5839=7,"小说改"),C5839&lt;&gt;0,"")</f>
        <v/>
      </c>
      <c r="J5839" s="16" t="s">
        <v>13021</v>
      </c>
      <c r="M5839" t="str">
        <f t="shared" si="92"/>
        <v>佐倉雨音，《在月之彼岸邂逅》主角之一。</v>
      </c>
      <c r="O5839">
        <v>53</v>
      </c>
      <c r="P5839">
        <v>144</v>
      </c>
    </row>
    <row r="5840" spans="1:16">
      <c r="A5840" s="5" t="s">
        <v>13128</v>
      </c>
      <c r="B5840" t="s">
        <v>13129</v>
      </c>
      <c r="C5840">
        <v>1</v>
      </c>
      <c r="D5840">
        <v>0</v>
      </c>
      <c r="E5840" t="str">
        <f t="array" ref="E5840">_xlfn.IFS(C5840&lt;&gt;2,_xlfn.IFS(D5840=0,"主角之一",D5840=1,"角色",D5840=2,"男主",D5840=3,"女主"),C5840=2,"")</f>
        <v>主角之一</v>
      </c>
      <c r="G5840" t="s">
        <v>13130</v>
      </c>
      <c r="I5840" t="str">
        <f t="array" ref="I5840">_xlfn.IFS(OR(C5840=0,C5840=3),_xlfn.IFS(H5840=0,"漫改",H5840=1,"轻改",H5840=2,"原创",H5840=3,"Gal改",H5840=4,"游改",H5840=5,"原创偶像",H5840=6,"国产原创",H5840=7,"小说改"),C5840&lt;&gt;0,"")</f>
        <v/>
      </c>
      <c r="J5840" s="16" t="s">
        <v>13021</v>
      </c>
      <c r="M5840" t="str">
        <f t="shared" si="92"/>
        <v>景萧然，《Christmas Tina -泡沫冬景-》主角之一。</v>
      </c>
      <c r="O5840">
        <v>14</v>
      </c>
      <c r="P5840">
        <v>7</v>
      </c>
    </row>
    <row r="5841" spans="1:16">
      <c r="A5841" s="5" t="s">
        <v>13131</v>
      </c>
      <c r="B5841" t="s">
        <v>13132</v>
      </c>
      <c r="C5841">
        <v>1</v>
      </c>
      <c r="D5841">
        <v>1</v>
      </c>
      <c r="E5841" t="str">
        <f t="array" ref="E5841">_xlfn.IFS(C5841&lt;&gt;2,_xlfn.IFS(D5841=0,"主角之一",D5841=1,"角色",D5841=2,"男主",D5841=3,"女主"),C5841=2,"")</f>
        <v>角色</v>
      </c>
      <c r="G5841" t="s">
        <v>649</v>
      </c>
      <c r="I5841" t="str">
        <f t="array" ref="I5841">_xlfn.IFS(OR(C5841=0,C5841=3),_xlfn.IFS(H5841=0,"漫改",H5841=1,"轻改",H5841=2,"原创",H5841=3,"Gal改",H5841=4,"游改",H5841=5,"原创偶像",H5841=6,"国产原创",H5841=7,"小说改"),C5841&lt;&gt;0,"")</f>
        <v/>
      </c>
      <c r="J5841" s="16" t="s">
        <v>13021</v>
      </c>
      <c r="M5841" t="str">
        <f t="shared" si="92"/>
        <v>咩子，《人狼村之谜》角色。</v>
      </c>
      <c r="O5841">
        <v>11</v>
      </c>
      <c r="P5841">
        <v>22</v>
      </c>
    </row>
    <row r="5842" spans="1:16">
      <c r="A5842" s="5" t="s">
        <v>13133</v>
      </c>
      <c r="B5842" t="s">
        <v>13134</v>
      </c>
      <c r="C5842">
        <v>1</v>
      </c>
      <c r="D5842">
        <v>0</v>
      </c>
      <c r="E5842" t="str">
        <f t="array" ref="E5842">_xlfn.IFS(C5842&lt;&gt;2,_xlfn.IFS(D5842=0,"主角之一",D5842=1,"角色",D5842=2,"男主",D5842=3,"女主"),C5842=2,"")</f>
        <v>主角之一</v>
      </c>
      <c r="G5842" t="s">
        <v>3777</v>
      </c>
      <c r="I5842" t="str">
        <f t="array" ref="I5842">_xlfn.IFS(OR(C5842=0,C5842=3),_xlfn.IFS(H5842=0,"漫改",H5842=1,"轻改",H5842=2,"原创",H5842=3,"Gal改",H5842=4,"游改",H5842=5,"原创偶像",H5842=6,"国产原创",H5842=7,"小说改"),C5842&lt;&gt;0,"")</f>
        <v/>
      </c>
      <c r="J5842" s="16" t="s">
        <v>13021</v>
      </c>
      <c r="M5842" t="str">
        <f t="shared" si="92"/>
        <v>花丸まり，《恋爱X决胜战》主角之一。</v>
      </c>
      <c r="O5842">
        <v>18</v>
      </c>
      <c r="P5842">
        <v>28</v>
      </c>
    </row>
    <row r="5843" spans="1:16">
      <c r="A5843" s="5" t="s">
        <v>13106</v>
      </c>
      <c r="B5843" t="s">
        <v>13107</v>
      </c>
      <c r="C5843">
        <v>1</v>
      </c>
      <c r="D5843">
        <v>0</v>
      </c>
      <c r="E5843" t="str">
        <f t="array" ref="E5843">_xlfn.IFS(C5843&lt;&gt;2,_xlfn.IFS(D5843=0,"主角之一",D5843=1,"角色",D5843=2,"男主",D5843=3,"女主"),C5843=2,"")</f>
        <v>主角之一</v>
      </c>
      <c r="G5843" t="s">
        <v>2216</v>
      </c>
      <c r="I5843" t="str">
        <f t="array" ref="I5843">_xlfn.IFS(OR(C5843=0,C5843=3),_xlfn.IFS(H5843=0,"漫改",H5843=1,"轻改",H5843=2,"原创",H5843=3,"Gal改",H5843=4,"游改",H5843=5,"原创偶像",H5843=6,"国产原创",H5843=7,"小说改"),C5843&lt;&gt;0,"")</f>
        <v/>
      </c>
      <c r="J5843" s="16" t="s">
        <v>13021</v>
      </c>
      <c r="M5843" t="str">
        <f t="shared" si="92"/>
        <v>爱尔奎特·布伦史坦德，《月姬》主角之一。</v>
      </c>
      <c r="O5843">
        <v>93</v>
      </c>
      <c r="P5843">
        <v>551</v>
      </c>
    </row>
    <row r="5844" spans="1:16">
      <c r="A5844" s="5" t="s">
        <v>13135</v>
      </c>
      <c r="B5844" t="s">
        <v>13136</v>
      </c>
      <c r="C5844">
        <v>1</v>
      </c>
      <c r="D5844">
        <v>1</v>
      </c>
      <c r="E5844" t="str">
        <f t="array" ref="E5844">_xlfn.IFS(C5844&lt;&gt;2,_xlfn.IFS(D5844=0,"主角之一",D5844=1,"角色",D5844=2,"男主",D5844=3,"女主"),C5844=2,"")</f>
        <v>角色</v>
      </c>
      <c r="G5844" t="s">
        <v>13137</v>
      </c>
      <c r="I5844" t="str">
        <f t="array" ref="I5844">_xlfn.IFS(OR(C5844=0,C5844=3),_xlfn.IFS(H5844=0,"漫改",H5844=1,"轻改",H5844=2,"原创",H5844=3,"Gal改",H5844=4,"游改",H5844=5,"原创偶像",H5844=6,"国产原创",H5844=7,"小说改"),C5844&lt;&gt;0,"")</f>
        <v/>
      </c>
      <c r="J5844" s="16" t="s">
        <v>13021</v>
      </c>
      <c r="M5844" t="str">
        <f t="shared" si="92"/>
        <v>诺耶尔，《月姬 -A piece of blue glass moon-》角色。</v>
      </c>
      <c r="O5844">
        <v>28</v>
      </c>
      <c r="P5844">
        <v>28</v>
      </c>
    </row>
    <row r="5845" spans="1:16">
      <c r="A5845" s="5" t="s">
        <v>13140</v>
      </c>
      <c r="B5845" t="s">
        <v>13141</v>
      </c>
      <c r="C5845">
        <v>2</v>
      </c>
      <c r="E5845" t="str">
        <f t="array" ref="E5845">_xlfn.IFS(C5845&lt;&gt;2,_xlfn.IFS(D5845=0,"主角之一",D5845=1,"角色",D5845=2,"男主",D5845=3,"女主"),C5845=2,"")</f>
        <v/>
      </c>
      <c r="I5845" t="str">
        <f t="array" ref="I5845">_xlfn.IFS(OR(C5845=0,C5845=3),_xlfn.IFS(H5845=0,"漫改",H5845=1,"轻改",H5845=2,"原创",H5845=3,"Gal改",H5845=4,"游改",H5845=5,"原创偶像",H5845=6,"国产原创",H5845=7,"小说改"),C5845&lt;&gt;0,"")</f>
        <v/>
      </c>
      <c r="J5845" s="16" t="s">
        <v>13021</v>
      </c>
      <c r="L5845" t="s">
        <v>5355</v>
      </c>
      <c r="M5845" t="str">
        <f t="shared" si="92"/>
        <v>上杉绘梨衣 &amp; 零，小说《龙族》角色。</v>
      </c>
      <c r="O5845">
        <v>12</v>
      </c>
      <c r="P5845">
        <v>38</v>
      </c>
    </row>
    <row r="5846" spans="1:16">
      <c r="A5846" s="5" t="s">
        <v>13145</v>
      </c>
      <c r="B5846" t="s">
        <v>13146</v>
      </c>
      <c r="C5846">
        <v>0</v>
      </c>
      <c r="D5846">
        <v>0</v>
      </c>
      <c r="E5846" t="str">
        <f t="array" ref="E5846">_xlfn.IFS(C5846&lt;&gt;2,_xlfn.IFS(D5846=0,"主角之一",D5846=1,"角色",D5846=2,"男主",D5846=3,"女主"),C5846=2,"")</f>
        <v>主角之一</v>
      </c>
      <c r="G5846" t="s">
        <v>1058</v>
      </c>
      <c r="H5846">
        <v>0</v>
      </c>
      <c r="I5846" t="str">
        <f t="array" ref="I5846">_xlfn.IFS(OR(C5846=0,C5846=3),_xlfn.IFS(H5846=0,"漫改",H5846=1,"轻改",H5846=2,"原创",H5846=3,"Gal改",H5846=4,"游改",H5846=5,"原创偶像",H5846=6,"国产原创",H5846=7,"小说改"),C5846&lt;&gt;0,"")</f>
        <v>漫改</v>
      </c>
      <c r="J5846" s="16" t="s">
        <v>13144</v>
      </c>
      <c r="K5846"/>
      <c r="M5846" t="str">
        <f t="shared" si="92"/>
        <v>奥兹·贝萨流士，漫改动画《潘多拉之心》主角之一。</v>
      </c>
      <c r="O5846">
        <v>4</v>
      </c>
      <c r="P5846">
        <v>69</v>
      </c>
    </row>
    <row r="5847" spans="1:16">
      <c r="A5847" s="5" t="s">
        <v>13147</v>
      </c>
      <c r="B5847" t="s">
        <v>13148</v>
      </c>
      <c r="C5847">
        <v>0</v>
      </c>
      <c r="D5847">
        <v>0</v>
      </c>
      <c r="E5847" t="str">
        <f t="array" ref="E5847">_xlfn.IFS(C5847&lt;&gt;2,_xlfn.IFS(D5847=0,"主角之一",D5847=1,"角色",D5847=2,"男主",D5847=3,"女主"),C5847=2,"")</f>
        <v>主角之一</v>
      </c>
      <c r="G5847" t="s">
        <v>75</v>
      </c>
      <c r="H5847">
        <v>0</v>
      </c>
      <c r="I5847" t="str">
        <f t="array" ref="I5847">_xlfn.IFS(OR(C5847=0,C5847=3),_xlfn.IFS(H5847=0,"漫改",H5847=1,"轻改",H5847=2,"原创",H5847=3,"Gal改",H5847=4,"游改",H5847=5,"原创偶像",H5847=6,"国产原创",H5847=7,"小说改"),C5847&lt;&gt;0,"")</f>
        <v>漫改</v>
      </c>
      <c r="J5847" s="16" t="s">
        <v>13144</v>
      </c>
      <c r="M5847" t="str">
        <f t="shared" si="92"/>
        <v>汐宫栞，漫改动画《只有神知道的世界》主角之一。</v>
      </c>
      <c r="O5847">
        <v>33</v>
      </c>
      <c r="P5847">
        <v>197</v>
      </c>
    </row>
    <row r="5848" spans="1:16">
      <c r="A5848" s="5" t="s">
        <v>13159</v>
      </c>
      <c r="B5848" t="s">
        <v>13160</v>
      </c>
      <c r="C5848">
        <v>0</v>
      </c>
      <c r="D5848">
        <v>0</v>
      </c>
      <c r="E5848" t="str">
        <f t="array" ref="E5848">_xlfn.IFS(C5848&lt;&gt;2,_xlfn.IFS(D5848=0,"主角之一",D5848=1,"角色",D5848=2,"男主",D5848=3,"女主"),C5848=2,"")</f>
        <v>主角之一</v>
      </c>
      <c r="G5848" t="s">
        <v>13097</v>
      </c>
      <c r="H5848">
        <v>0</v>
      </c>
      <c r="I5848" t="str">
        <f t="array" ref="I5848">_xlfn.IFS(OR(C5848=0,C5848=3),_xlfn.IFS(H5848=0,"漫改",H5848=1,"轻改",H5848=2,"原创",H5848=3,"Gal改",H5848=4,"游改",H5848=5,"原创偶像",H5848=6,"国产原创",H5848=7,"小说改"),C5848&lt;&gt;0,"")</f>
        <v>漫改</v>
      </c>
      <c r="J5848" s="16" t="s">
        <v>13144</v>
      </c>
      <c r="M5848" t="str">
        <f t="shared" si="92"/>
        <v>药院次郎，漫改动画《夫妇以上，恋人未满。》主角之一。</v>
      </c>
      <c r="O5848">
        <v>6</v>
      </c>
      <c r="P5848">
        <v>2</v>
      </c>
    </row>
    <row r="5849" spans="1:16">
      <c r="A5849" s="5" t="s">
        <v>13149</v>
      </c>
      <c r="B5849" t="s">
        <v>13150</v>
      </c>
      <c r="C5849">
        <v>0</v>
      </c>
      <c r="D5849">
        <v>0</v>
      </c>
      <c r="E5849" t="str">
        <f t="array" ref="E5849">_xlfn.IFS(C5849&lt;&gt;2,_xlfn.IFS(D5849=0,"主角之一",D5849=1,"角色",D5849=2,"男主",D5849=3,"女主"),C5849=2,"")</f>
        <v>主角之一</v>
      </c>
      <c r="G5849" t="s">
        <v>2058</v>
      </c>
      <c r="H5849">
        <v>0</v>
      </c>
      <c r="I5849" t="str">
        <f t="array" ref="I5849">_xlfn.IFS(OR(C5849=0,C5849=3),_xlfn.IFS(H5849=0,"漫改",H5849=1,"轻改",H5849=2,"原创",H5849=3,"Gal改",H5849=4,"游改",H5849=5,"原创偶像",H5849=6,"国产原创",H5849=7,"小说改"),C5849&lt;&gt;0,"")</f>
        <v>漫改</v>
      </c>
      <c r="J5849" s="16" t="s">
        <v>13144</v>
      </c>
      <c r="M5849" t="str">
        <f t="shared" si="92"/>
        <v>相生祐子，漫改动画《日常》主角之一。</v>
      </c>
      <c r="O5849">
        <v>35</v>
      </c>
      <c r="P5849">
        <v>314</v>
      </c>
    </row>
    <row r="5850" spans="1:16">
      <c r="A5850" s="5" t="s">
        <v>13161</v>
      </c>
      <c r="B5850" t="s">
        <v>13162</v>
      </c>
      <c r="C5850">
        <v>0</v>
      </c>
      <c r="D5850">
        <v>1</v>
      </c>
      <c r="E5850" t="str">
        <f t="array" ref="E5850">_xlfn.IFS(C5850&lt;&gt;2,_xlfn.IFS(D5850=0,"主角之一",D5850=1,"角色",D5850=2,"男主",D5850=3,"女主"),C5850=2,"")</f>
        <v>角色</v>
      </c>
      <c r="G5850" t="s">
        <v>1306</v>
      </c>
      <c r="H5850">
        <v>0</v>
      </c>
      <c r="I5850" t="str">
        <f t="array" ref="I5850">_xlfn.IFS(OR(C5850=0,C5850=3),_xlfn.IFS(H5850=0,"漫改",H5850=1,"轻改",H5850=2,"原创",H5850=3,"Gal改",H5850=4,"游改",H5850=5,"原创偶像",H5850=6,"国产原创",H5850=7,"小说改"),C5850&lt;&gt;0,"")</f>
        <v>漫改</v>
      </c>
      <c r="J5850" s="16" t="s">
        <v>13144</v>
      </c>
      <c r="M5850" t="str">
        <f t="shared" si="92"/>
        <v>阴鬼，漫改动画《公主大人“拷问”的时间到了》角色。</v>
      </c>
      <c r="O5850">
        <v>4</v>
      </c>
      <c r="P5850">
        <v>10</v>
      </c>
    </row>
    <row r="5851" spans="1:16">
      <c r="A5851" s="5" t="s">
        <v>13151</v>
      </c>
      <c r="B5851" t="s">
        <v>13152</v>
      </c>
      <c r="C5851">
        <v>0</v>
      </c>
      <c r="D5851">
        <v>1</v>
      </c>
      <c r="E5851" t="str">
        <f t="array" ref="E5851">_xlfn.IFS(C5851&lt;&gt;2,_xlfn.IFS(D5851=0,"主角之一",D5851=1,"角色",D5851=2,"男主",D5851=3,"女主"),C5851=2,"")</f>
        <v>角色</v>
      </c>
      <c r="G5851" t="s">
        <v>2741</v>
      </c>
      <c r="H5851">
        <v>2</v>
      </c>
      <c r="I5851" t="str">
        <f t="array" ref="I5851">_xlfn.IFS(OR(C5851=0,C5851=3),_xlfn.IFS(H5851=0,"漫改",H5851=1,"轻改",H5851=2,"原创",H5851=3,"Gal改",H5851=4,"游改",H5851=5,"原创偶像",H5851=6,"国产原创",H5851=7,"小说改"),C5851&lt;&gt;0,"")</f>
        <v>原创</v>
      </c>
      <c r="J5851" s="16" t="s">
        <v>13144</v>
      </c>
      <c r="M5851" t="str">
        <f t="shared" si="92"/>
        <v>铃原冬二，原创动画《新世纪福音战士》角色。</v>
      </c>
      <c r="O5851">
        <v>8</v>
      </c>
      <c r="P5851">
        <v>10</v>
      </c>
    </row>
    <row r="5852" spans="1:16">
      <c r="A5852" s="5" t="s">
        <v>13153</v>
      </c>
      <c r="B5852" t="s">
        <v>13154</v>
      </c>
      <c r="C5852">
        <v>0</v>
      </c>
      <c r="D5852">
        <v>1</v>
      </c>
      <c r="E5852" t="str">
        <f t="array" ref="E5852">_xlfn.IFS(C5852&lt;&gt;2,_xlfn.IFS(D5852=0,"主角之一",D5852=1,"角色",D5852=2,"男主",D5852=3,"女主"),C5852=2,"")</f>
        <v>角色</v>
      </c>
      <c r="G5852" t="s">
        <v>1093</v>
      </c>
      <c r="H5852">
        <v>0</v>
      </c>
      <c r="I5852" t="str">
        <f t="array" ref="I5852">_xlfn.IFS(OR(C5852=0,C5852=3),_xlfn.IFS(H5852=0,"漫改",H5852=1,"轻改",H5852=2,"原创",H5852=3,"Gal改",H5852=4,"游改",H5852=5,"原创偶像",H5852=6,"国产原创",H5852=7,"小说改"),C5852&lt;&gt;0,"")</f>
        <v>漫改</v>
      </c>
      <c r="J5852" s="16" t="s">
        <v>13144</v>
      </c>
      <c r="M5852" t="str">
        <f t="shared" si="92"/>
        <v>高尾部长，漫改动画《属性同好会》角色。</v>
      </c>
      <c r="O5852">
        <v>22</v>
      </c>
      <c r="P5852">
        <v>99</v>
      </c>
    </row>
    <row r="5853" spans="1:16">
      <c r="A5853" s="5" t="s">
        <v>13155</v>
      </c>
      <c r="B5853" t="s">
        <v>13156</v>
      </c>
      <c r="C5853">
        <v>0</v>
      </c>
      <c r="D5853">
        <v>1</v>
      </c>
      <c r="E5853" t="str">
        <f t="array" ref="E5853">_xlfn.IFS(C5853&lt;&gt;2,_xlfn.IFS(D5853=0,"主角之一",D5853=1,"角色",D5853=2,"男主",D5853=3,"女主"),C5853=2,"")</f>
        <v>角色</v>
      </c>
      <c r="G5853" t="s">
        <v>1269</v>
      </c>
      <c r="H5853">
        <v>2</v>
      </c>
      <c r="I5853" t="str">
        <f t="array" ref="I5853">_xlfn.IFS(OR(C5853=0,C5853=3),_xlfn.IFS(H5853=0,"漫改",H5853=1,"轻改",H5853=2,"原创",H5853=3,"Gal改",H5853=4,"游改",H5853=5,"原创偶像",H5853=6,"国产原创",H5853=7,"小说改"),C5853&lt;&gt;0,"")</f>
        <v>原创</v>
      </c>
      <c r="J5853" s="16" t="s">
        <v>13144</v>
      </c>
      <c r="M5853" t="str">
        <f t="shared" si="92"/>
        <v>雏河翔，原创动画《心理测量者》角色。</v>
      </c>
      <c r="O5853">
        <v>24</v>
      </c>
      <c r="P5853">
        <v>17</v>
      </c>
    </row>
    <row r="5854" spans="1:16">
      <c r="A5854" s="5" t="s">
        <v>13157</v>
      </c>
      <c r="B5854" t="s">
        <v>13158</v>
      </c>
      <c r="C5854">
        <v>0</v>
      </c>
      <c r="D5854">
        <v>1</v>
      </c>
      <c r="E5854" t="str">
        <f t="array" ref="E5854">_xlfn.IFS(C5854&lt;&gt;2,_xlfn.IFS(D5854=0,"主角之一",D5854=1,"角色",D5854=2,"男主",D5854=3,"女主"),C5854=2,"")</f>
        <v>角色</v>
      </c>
      <c r="G5854" t="s">
        <v>200</v>
      </c>
      <c r="H5854">
        <v>0</v>
      </c>
      <c r="I5854" t="str">
        <f t="array" ref="I5854">_xlfn.IFS(OR(C5854=0,C5854=3),_xlfn.IFS(H5854=0,"漫改",H5854=1,"轻改",H5854=2,"原创",H5854=3,"Gal改",H5854=4,"游改",H5854=5,"原创偶像",H5854=6,"国产原创",H5854=7,"小说改"),C5854&lt;&gt;0,"")</f>
        <v>漫改</v>
      </c>
      <c r="J5854" s="16" t="s">
        <v>13144</v>
      </c>
      <c r="M5854" t="str">
        <f t="shared" si="92"/>
        <v>缘下力，漫改动画《排球少年》角色。</v>
      </c>
      <c r="O5854">
        <v>2</v>
      </c>
      <c r="P5854">
        <v>9</v>
      </c>
    </row>
    <row r="5855" spans="1:16">
      <c r="A5855" s="5" t="s">
        <v>13142</v>
      </c>
      <c r="B5855" t="s">
        <v>13143</v>
      </c>
      <c r="C5855">
        <v>0</v>
      </c>
      <c r="D5855">
        <v>0</v>
      </c>
      <c r="E5855" t="str">
        <f t="array" ref="E5855">_xlfn.IFS(C5855&lt;&gt;2,_xlfn.IFS(D5855=0,"主角之一",D5855=1,"角色",D5855=2,"男主",D5855=3,"女主"),C5855=2,"")</f>
        <v>主角之一</v>
      </c>
      <c r="G5855" t="s">
        <v>461</v>
      </c>
      <c r="H5855">
        <v>0</v>
      </c>
      <c r="I5855" t="str">
        <f t="array" ref="I5855">_xlfn.IFS(OR(C5855=0,C5855=3),_xlfn.IFS(H5855=0,"漫改",H5855=1,"轻改",H5855=2,"原创",H5855=3,"Gal改",H5855=4,"游改",H5855=5,"原创偶像",H5855=6,"国产原创",H5855=7,"小说改"),C5855&lt;&gt;0,"")</f>
        <v>漫改</v>
      </c>
      <c r="J5855" s="16" t="s">
        <v>13144</v>
      </c>
      <c r="K5855" s="17">
        <v>1</v>
      </c>
      <c r="M5855" t="str">
        <f t="shared" si="92"/>
        <v>真锅和，漫改动画《轻音少女》主角之一。【芳文社】</v>
      </c>
      <c r="O5855">
        <v>19</v>
      </c>
      <c r="P5855">
        <v>78</v>
      </c>
    </row>
    <row r="5856" spans="1:16">
      <c r="A5856" s="5" t="s">
        <v>13163</v>
      </c>
      <c r="B5856" t="s">
        <v>13164</v>
      </c>
      <c r="C5856">
        <v>1</v>
      </c>
      <c r="D5856">
        <v>0</v>
      </c>
      <c r="E5856" t="str">
        <f t="array" ref="E5856">_xlfn.IFS(C5856&lt;&gt;2,_xlfn.IFS(D5856=0,"主角之一",D5856=1,"角色",D5856=2,"男主",D5856=3,"女主"),C5856=2,"")</f>
        <v>主角之一</v>
      </c>
      <c r="G5856" t="s">
        <v>13165</v>
      </c>
      <c r="I5856" t="str">
        <f t="array" ref="I5856">_xlfn.IFS(OR(C5856=0,C5856=3),_xlfn.IFS(H5856=0,"漫改",H5856=1,"轻改",H5856=2,"原创",H5856=3,"Gal改",H5856=4,"游改",H5856=5,"原创偶像",H5856=6,"国产原创",H5856=7,"小说改"),C5856&lt;&gt;0,"")</f>
        <v/>
      </c>
      <c r="J5856" s="16" t="s">
        <v>13144</v>
      </c>
      <c r="M5856" t="str">
        <f t="shared" si="92"/>
        <v>有栖川天音，《ぜったい遵守☆子作り許可証ぱらだいす!! ～嗚呼、素晴らしき孕ま世界》主角之一。</v>
      </c>
      <c r="O5856">
        <v>4</v>
      </c>
      <c r="P5856">
        <v>8</v>
      </c>
    </row>
    <row r="5857" spans="1:16">
      <c r="A5857" s="5" t="s">
        <v>13166</v>
      </c>
      <c r="B5857" t="s">
        <v>13167</v>
      </c>
      <c r="C5857">
        <v>1</v>
      </c>
      <c r="D5857">
        <v>0</v>
      </c>
      <c r="E5857" t="str">
        <f t="array" ref="E5857">_xlfn.IFS(C5857&lt;&gt;2,_xlfn.IFS(D5857=0,"主角之一",D5857=1,"角色",D5857=2,"男主",D5857=3,"女主"),C5857=2,"")</f>
        <v>主角之一</v>
      </c>
      <c r="G5857" t="s">
        <v>1366</v>
      </c>
      <c r="I5857" t="str">
        <f t="array" ref="I5857">_xlfn.IFS(OR(C5857=0,C5857=3),_xlfn.IFS(H5857=0,"漫改",H5857=1,"轻改",H5857=2,"原创",H5857=3,"Gal改",H5857=4,"游改",H5857=5,"原创偶像",H5857=6,"国产原创",H5857=7,"小说改"),C5857&lt;&gt;0,"")</f>
        <v/>
      </c>
      <c r="J5857" s="16" t="s">
        <v>13144</v>
      </c>
      <c r="M5857" t="str">
        <f t="shared" si="92"/>
        <v>菩提樹仰子，《言の葉舞い散る夏の風鈴》主角之一。</v>
      </c>
      <c r="O5857">
        <v>9</v>
      </c>
      <c r="P5857">
        <v>3</v>
      </c>
    </row>
    <row r="5858" spans="1:16">
      <c r="A5858" s="5" t="s">
        <v>13173</v>
      </c>
      <c r="B5858" t="s">
        <v>13174</v>
      </c>
      <c r="C5858">
        <v>0</v>
      </c>
      <c r="D5858">
        <v>1</v>
      </c>
      <c r="E5858" t="str">
        <f t="array" ref="E5858">_xlfn.IFS(C5858&lt;&gt;2,_xlfn.IFS(D5858=0,"主角之一",D5858=1,"角色",D5858=2,"男主",D5858=3,"女主"),C5858=2,"")</f>
        <v>角色</v>
      </c>
      <c r="G5858" t="s">
        <v>2013</v>
      </c>
      <c r="H5858">
        <v>0</v>
      </c>
      <c r="I5858" t="str">
        <f t="array" ref="I5858">_xlfn.IFS(OR(C5858=0,C5858=3),_xlfn.IFS(H5858=0,"漫改",H5858=1,"轻改",H5858=2,"原创",H5858=3,"Gal改",H5858=4,"游改",H5858=5,"原创偶像",H5858=6,"国产原创",H5858=7,"小说改"),C5858&lt;&gt;0,"")</f>
        <v>漫改</v>
      </c>
      <c r="J5858" s="16" t="s">
        <v>13170</v>
      </c>
      <c r="M5858" t="str">
        <f t="shared" si="92"/>
        <v>奥村燐 &amp; 奥村雪男，漫改动画《青之驱魔师》角色。</v>
      </c>
      <c r="O5858">
        <v>15</v>
      </c>
      <c r="P5858">
        <v>183</v>
      </c>
    </row>
    <row r="5859" spans="1:16">
      <c r="A5859" s="5" t="s">
        <v>13168</v>
      </c>
      <c r="B5859" t="s">
        <v>13169</v>
      </c>
      <c r="C5859">
        <v>0</v>
      </c>
      <c r="D5859">
        <v>0</v>
      </c>
      <c r="E5859" t="str">
        <f t="array" ref="E5859">_xlfn.IFS(C5859&lt;&gt;2,_xlfn.IFS(D5859=0,"主角之一",D5859=1,"角色",D5859=2,"男主",D5859=3,"女主"),C5859=2,"")</f>
        <v>主角之一</v>
      </c>
      <c r="G5859" t="s">
        <v>203</v>
      </c>
      <c r="H5859">
        <v>2</v>
      </c>
      <c r="I5859" t="str">
        <f t="array" ref="I5859">_xlfn.IFS(OR(C5859=0,C5859=3),_xlfn.IFS(H5859=0,"漫改",H5859=1,"轻改",H5859=2,"原创",H5859=3,"Gal改",H5859=4,"游改",H5859=5,"原创偶像",H5859=6,"国产原创",H5859=7,"小说改"),C5859&lt;&gt;0,"")</f>
        <v>原创</v>
      </c>
      <c r="J5859" s="16" t="s">
        <v>13170</v>
      </c>
      <c r="M5859" t="str">
        <f t="shared" si="92"/>
        <v>皆城总士，原创动画《苍穹之法芙娜》主角之一。</v>
      </c>
      <c r="O5859">
        <v>12</v>
      </c>
      <c r="P5859">
        <v>48</v>
      </c>
    </row>
    <row r="5860" spans="1:16">
      <c r="A5860" s="5" t="s">
        <v>13175</v>
      </c>
      <c r="B5860" t="s">
        <v>13176</v>
      </c>
      <c r="C5860">
        <v>0</v>
      </c>
      <c r="D5860">
        <v>0</v>
      </c>
      <c r="E5860" t="str">
        <f t="array" ref="E5860">_xlfn.IFS(C5860&lt;&gt;2,_xlfn.IFS(D5860=0,"主角之一",D5860=1,"角色",D5860=2,"男主",D5860=3,"女主"),C5860=2,"")</f>
        <v>主角之一</v>
      </c>
      <c r="G5860" t="s">
        <v>13177</v>
      </c>
      <c r="H5860">
        <v>2</v>
      </c>
      <c r="I5860" t="str">
        <f t="array" ref="I5860">_xlfn.IFS(OR(C5860=0,C5860=3),_xlfn.IFS(H5860=0,"漫改",H5860=1,"轻改",H5860=2,"原创",H5860=3,"Gal改",H5860=4,"游改",H5860=5,"原创偶像",H5860=6,"国产原创",H5860=7,"小说改"),C5860&lt;&gt;0,"")</f>
        <v>原创</v>
      </c>
      <c r="J5860" s="16" t="s">
        <v>13170</v>
      </c>
      <c r="M5860" t="str">
        <f t="shared" si="92"/>
        <v>西森柚咲，原创动画《夏洛特》主角之一。</v>
      </c>
      <c r="O5860">
        <v>14</v>
      </c>
      <c r="P5860">
        <v>116</v>
      </c>
    </row>
    <row r="5861" spans="1:16">
      <c r="A5861" s="5" t="s">
        <v>13178</v>
      </c>
      <c r="B5861" t="s">
        <v>13179</v>
      </c>
      <c r="C5861">
        <v>0</v>
      </c>
      <c r="D5861">
        <v>0</v>
      </c>
      <c r="E5861" t="str">
        <f t="array" ref="E5861">_xlfn.IFS(C5861&lt;&gt;2,_xlfn.IFS(D5861=0,"主角之一",D5861=1,"角色",D5861=2,"男主",D5861=3,"女主"),C5861=2,"")</f>
        <v>主角之一</v>
      </c>
      <c r="G5861" t="s">
        <v>246</v>
      </c>
      <c r="H5861">
        <v>5</v>
      </c>
      <c r="I5861" t="str">
        <f t="array" ref="I5861">_xlfn.IFS(OR(C5861=0,C5861=3),_xlfn.IFS(H5861=0,"漫改",H5861=1,"轻改",H5861=2,"原创",H5861=3,"Gal改",H5861=4,"游改",H5861=5,"原创偶像",H5861=6,"国产原创",H5861=7,"小说改"),C5861&lt;&gt;0,"")</f>
        <v>原创偶像</v>
      </c>
      <c r="J5861" s="16" t="s">
        <v>13170</v>
      </c>
      <c r="M5861" t="str">
        <f t="shared" si="92"/>
        <v>丸山彩，原创偶像动画《BanG Dream!》主角之一。</v>
      </c>
      <c r="O5861">
        <v>63</v>
      </c>
      <c r="P5861">
        <v>174</v>
      </c>
    </row>
    <row r="5862" spans="1:16">
      <c r="A5862" s="5" t="s">
        <v>13171</v>
      </c>
      <c r="B5862" t="s">
        <v>13172</v>
      </c>
      <c r="C5862">
        <v>0</v>
      </c>
      <c r="D5862">
        <v>1</v>
      </c>
      <c r="E5862" t="str">
        <f t="array" ref="E5862">_xlfn.IFS(C5862&lt;&gt;2,_xlfn.IFS(D5862=0,"主角之一",D5862=1,"角色",D5862=2,"男主",D5862=3,"女主"),C5862=2,"")</f>
        <v>角色</v>
      </c>
      <c r="G5862" t="s">
        <v>302</v>
      </c>
      <c r="H5862">
        <v>0</v>
      </c>
      <c r="I5862" t="str">
        <f t="array" ref="I5862">_xlfn.IFS(OR(C5862=0,C5862=3),_xlfn.IFS(H5862=0,"漫改",H5862=1,"轻改",H5862=2,"原创",H5862=3,"Gal改",H5862=4,"游改",H5862=5,"原创偶像",H5862=6,"国产原创",H5862=7,"小说改"),C5862&lt;&gt;0,"")</f>
        <v>漫改</v>
      </c>
      <c r="J5862" s="16" t="s">
        <v>13170</v>
      </c>
      <c r="M5862" t="str">
        <f t="shared" si="92"/>
        <v>日向雏田，漫改动画《火影忍者》角色。</v>
      </c>
      <c r="O5862">
        <v>63</v>
      </c>
      <c r="P5862">
        <v>216</v>
      </c>
    </row>
    <row r="5863" spans="1:16">
      <c r="A5863" s="5" t="s">
        <v>13180</v>
      </c>
      <c r="B5863" t="s">
        <v>13181</v>
      </c>
      <c r="C5863">
        <v>2</v>
      </c>
      <c r="E5863" t="str">
        <f t="array" ref="E5863">_xlfn.IFS(C5863&lt;&gt;2,_xlfn.IFS(D5863=0,"主角之一",D5863=1,"角色",D5863=2,"男主",D5863=3,"女主"),C5863=2,"")</f>
        <v/>
      </c>
      <c r="I5863" t="str">
        <f t="array" ref="I5863">_xlfn.IFS(OR(C5863=0,C5863=3),_xlfn.IFS(H5863=0,"漫改",H5863=1,"轻改",H5863=2,"原创",H5863=3,"Gal改",H5863=4,"游改",H5863=5,"原创偶像",H5863=6,"国产原创",H5863=7,"小说改"),C5863&lt;&gt;0,"")</f>
        <v/>
      </c>
      <c r="J5863" s="16" t="s">
        <v>13170</v>
      </c>
      <c r="L5863" t="s">
        <v>13182</v>
      </c>
      <c r="M5863" t="str">
        <f t="shared" si="92"/>
        <v>镜音铃 &amp; 镜音连，Crypton所属的虚拟歌手形象。</v>
      </c>
      <c r="O5863">
        <v>32</v>
      </c>
      <c r="P5863">
        <v>295</v>
      </c>
    </row>
    <row r="5864" spans="1:16">
      <c r="A5864" s="5" t="s">
        <v>13183</v>
      </c>
      <c r="B5864" t="s">
        <v>13184</v>
      </c>
      <c r="C5864">
        <v>2</v>
      </c>
      <c r="E5864" t="str">
        <f t="array" ref="E5864">_xlfn.IFS(C5864&lt;&gt;2,_xlfn.IFS(D5864=0,"主角之一",D5864=1,"角色",D5864=2,"男主",D5864=3,"女主"),C5864=2,"")</f>
        <v/>
      </c>
      <c r="I5864" t="str">
        <f t="array" ref="I5864">_xlfn.IFS(OR(C5864=0,C5864=3),_xlfn.IFS(H5864=0,"漫改",H5864=1,"轻改",H5864=2,"原创",H5864=3,"Gal改",H5864=4,"游改",H5864=5,"原创偶像",H5864=6,"国产原创",H5864=7,"小说改"),C5864&lt;&gt;0,"")</f>
        <v/>
      </c>
      <c r="J5864" s="16" t="s">
        <v>13170</v>
      </c>
      <c r="L5864" t="s">
        <v>13185</v>
      </c>
      <c r="M5864" t="str">
        <f t="shared" si="92"/>
        <v>鲸井早菜，漫画《我家的街猫》角色。</v>
      </c>
      <c r="O5864">
        <v>7</v>
      </c>
      <c r="P5864">
        <v>15</v>
      </c>
    </row>
    <row r="5865" spans="1:16">
      <c r="B5865" t="s">
        <v>13186</v>
      </c>
      <c r="C5865">
        <v>2</v>
      </c>
      <c r="E5865" t="str">
        <f t="array" ref="E5865">_xlfn.IFS(C5865&lt;&gt;2,_xlfn.IFS(D5865=0,"主角之一",D5865=1,"角色",D5865=2,"男主",D5865=3,"女主"),C5865=2,"")</f>
        <v/>
      </c>
      <c r="I5865" t="str">
        <f t="array" ref="I5865">_xlfn.IFS(OR(C5865=0,C5865=3),_xlfn.IFS(H5865=0,"漫改",H5865=1,"轻改",H5865=2,"原创",H5865=3,"Gal改",H5865=4,"游改",H5865=5,"原创偶像",H5865=6,"国产原创",H5865=7,"小说改"),C5865&lt;&gt;0,"")</f>
        <v/>
      </c>
      <c r="J5865" s="16" t="s">
        <v>13170</v>
      </c>
      <c r="L5865" t="s">
        <v>13187</v>
      </c>
      <c r="M5865" t="str">
        <f t="shared" si="92"/>
        <v>东方栀子，中文虚拟女性歌手角色。</v>
      </c>
    </row>
    <row r="5866" spans="1:16">
      <c r="B5866" t="s">
        <v>13188</v>
      </c>
      <c r="C5866">
        <v>2</v>
      </c>
      <c r="E5866" t="str">
        <f t="array" ref="E5866">_xlfn.IFS(C5866&lt;&gt;2,_xlfn.IFS(D5866=0,"主角之一",D5866=1,"角色",D5866=2,"男主",D5866=3,"女主"),C5866=2,"")</f>
        <v/>
      </c>
      <c r="I5866" t="str">
        <f t="array" ref="I5866">_xlfn.IFS(OR(C5866=0,C5866=3),_xlfn.IFS(H5866=0,"漫改",H5866=1,"轻改",H5866=2,"原创",H5866=3,"Gal改",H5866=4,"游改",H5866=5,"原创偶像",H5866=6,"国产原创",H5866=7,"小说改"),C5866&lt;&gt;0,"")</f>
        <v/>
      </c>
      <c r="J5866" s="16" t="s">
        <v>13170</v>
      </c>
      <c r="L5866" t="s">
        <v>830</v>
      </c>
      <c r="M5866" t="str">
        <f t="shared" si="92"/>
        <v>七濑尤尼娅，b站虚拟up主。</v>
      </c>
    </row>
    <row r="5867" spans="1:16">
      <c r="A5867" s="5" t="s">
        <v>13205</v>
      </c>
      <c r="B5867" t="s">
        <v>13206</v>
      </c>
      <c r="C5867">
        <v>0</v>
      </c>
      <c r="D5867">
        <v>1</v>
      </c>
      <c r="E5867" t="str">
        <f t="array" ref="E5867">_xlfn.IFS(C5867&lt;&gt;2,_xlfn.IFS(D5867=0,"主角之一",D5867=1,"角色",D5867=2,"男主",D5867=3,"女主"),C5867=2,"")</f>
        <v>角色</v>
      </c>
      <c r="G5867" t="s">
        <v>611</v>
      </c>
      <c r="H5867">
        <v>5</v>
      </c>
      <c r="I5867" t="str">
        <f t="array" ref="I5867">_xlfn.IFS(OR(C5867=0,C5867=3),_xlfn.IFS(H5867=0,"漫改",H5867=1,"轻改",H5867=2,"原创",H5867=3,"Gal改",H5867=4,"游改",H5867=5,"原创偶像",H5867=6,"国产原创",H5867=7,"小说改"),C5867&lt;&gt;0,"")</f>
        <v>原创偶像</v>
      </c>
      <c r="J5867" s="16" t="s">
        <v>13191</v>
      </c>
      <c r="M5867" t="str">
        <f t="shared" si="92"/>
        <v>鬼冢冬毬，原创偶像动画《Love Live! Superstar!!》角色。</v>
      </c>
      <c r="O5867">
        <v>5</v>
      </c>
      <c r="P5867">
        <v>9</v>
      </c>
    </row>
    <row r="5868" spans="1:16">
      <c r="A5868" s="5" t="s">
        <v>13207</v>
      </c>
      <c r="B5868" t="s">
        <v>13208</v>
      </c>
      <c r="C5868">
        <v>0</v>
      </c>
      <c r="D5868">
        <v>1</v>
      </c>
      <c r="E5868" t="str">
        <f t="array" ref="E5868">_xlfn.IFS(C5868&lt;&gt;2,_xlfn.IFS(D5868=0,"主角之一",D5868=1,"角色",D5868=2,"男主",D5868=3,"女主"),C5868=2,"")</f>
        <v>角色</v>
      </c>
      <c r="G5868" t="s">
        <v>10248</v>
      </c>
      <c r="H5868">
        <v>2</v>
      </c>
      <c r="I5868" t="str">
        <f t="array" ref="I5868">_xlfn.IFS(OR(C5868=0,C5868=3),_xlfn.IFS(H5868=0,"漫改",H5868=1,"轻改",H5868=2,"原创",H5868=3,"Gal改",H5868=4,"游改",H5868=5,"原创偶像",H5868=6,"国产原创",H5868=7,"小说改"),C5868&lt;&gt;0,"")</f>
        <v>原创</v>
      </c>
      <c r="J5868" s="16" t="s">
        <v>13191</v>
      </c>
      <c r="M5868" t="str">
        <f t="shared" si="92"/>
        <v>梅梅伦，原创动画《全修。》角色。</v>
      </c>
      <c r="O5868">
        <v>7</v>
      </c>
      <c r="P5868">
        <v>20</v>
      </c>
    </row>
    <row r="5869" spans="1:16">
      <c r="A5869" s="5" t="s">
        <v>13196</v>
      </c>
      <c r="B5869" t="s">
        <v>5780</v>
      </c>
      <c r="C5869">
        <v>0</v>
      </c>
      <c r="D5869">
        <v>1</v>
      </c>
      <c r="E5869" t="str">
        <f t="array" ref="E5869">_xlfn.IFS(C5869&lt;&gt;2,_xlfn.IFS(D5869=0,"主角之一",D5869=1,"角色",D5869=2,"男主",D5869=3,"女主"),C5869=2,"")</f>
        <v>角色</v>
      </c>
      <c r="G5869" t="s">
        <v>6566</v>
      </c>
      <c r="H5869">
        <v>4</v>
      </c>
      <c r="I5869" t="str">
        <f t="array" ref="I5869">_xlfn.IFS(OR(C5869=0,C5869=3),_xlfn.IFS(H5869=0,"漫改",H5869=1,"轻改",H5869=2,"原创",H5869=3,"Gal改",H5869=4,"游改",H5869=5,"原创偶像",H5869=6,"国产原创",H5869=7,"小说改"),C5869&lt;&gt;0,"")</f>
        <v>游改</v>
      </c>
      <c r="J5869" s="16" t="s">
        <v>13191</v>
      </c>
      <c r="M5869" t="str">
        <f t="shared" si="92"/>
        <v>未来，游改动画《闪乱神乐》角色。</v>
      </c>
      <c r="O5869">
        <v>4</v>
      </c>
      <c r="P5869">
        <v>21</v>
      </c>
    </row>
    <row r="5870" spans="1:16">
      <c r="A5870" s="5" t="s">
        <v>13197</v>
      </c>
      <c r="B5870" t="s">
        <v>13198</v>
      </c>
      <c r="C5870">
        <v>0</v>
      </c>
      <c r="D5870">
        <v>0</v>
      </c>
      <c r="E5870" t="str">
        <f t="array" ref="E5870">_xlfn.IFS(C5870&lt;&gt;2,_xlfn.IFS(D5870=0,"主角之一",D5870=1,"角色",D5870=2,"男主",D5870=3,"女主"),C5870=2,"")</f>
        <v>主角之一</v>
      </c>
      <c r="G5870" t="s">
        <v>3427</v>
      </c>
      <c r="H5870">
        <v>2</v>
      </c>
      <c r="I5870" t="str">
        <f t="array" ref="I5870">_xlfn.IFS(OR(C5870=0,C5870=3),_xlfn.IFS(H5870=0,"漫改",H5870=1,"轻改",H5870=2,"原创",H5870=3,"Gal改",H5870=4,"游改",H5870=5,"原创偶像",H5870=6,"国产原创",H5870=7,"小说改"),C5870&lt;&gt;0,"")</f>
        <v>原创</v>
      </c>
      <c r="J5870" s="16" t="s">
        <v>13191</v>
      </c>
      <c r="M5870" t="str">
        <f t="shared" si="92"/>
        <v>雪音克莉丝，原创动画《战姬绝唱SYMPHOGEAR》主角之一。</v>
      </c>
      <c r="O5870">
        <v>27</v>
      </c>
      <c r="P5870">
        <v>100</v>
      </c>
    </row>
    <row r="5871" spans="1:16">
      <c r="A5871" s="5" t="s">
        <v>13189</v>
      </c>
      <c r="B5871" t="s">
        <v>13190</v>
      </c>
      <c r="C5871">
        <v>0</v>
      </c>
      <c r="D5871">
        <v>1</v>
      </c>
      <c r="E5871" t="str">
        <f t="array" ref="E5871">_xlfn.IFS(C5871&lt;&gt;2,_xlfn.IFS(D5871=0,"主角之一",D5871=1,"角色",D5871=2,"男主",D5871=3,"女主"),C5871=2,"")</f>
        <v>角色</v>
      </c>
      <c r="G5871" t="s">
        <v>1259</v>
      </c>
      <c r="H5871">
        <v>3</v>
      </c>
      <c r="I5871" t="str">
        <f t="array" ref="I5871">_xlfn.IFS(OR(C5871=0,C5871=3),_xlfn.IFS(H5871=0,"漫改",H5871=1,"轻改",H5871=2,"原创",H5871=3,"Gal改",H5871=4,"游改",H5871=5,"原创偶像",H5871=6,"国产原创",H5871=7,"小说改"),C5871&lt;&gt;0,"")</f>
        <v>Gal改</v>
      </c>
      <c r="J5871" s="16" t="s">
        <v>13191</v>
      </c>
      <c r="M5871" t="str">
        <f t="shared" si="92"/>
        <v>朝仓纯一 &amp; 朝仓音梦，Gal改动画《初音岛》角色。</v>
      </c>
      <c r="O5871">
        <v>22</v>
      </c>
      <c r="P5871">
        <v>85</v>
      </c>
    </row>
    <row r="5872" spans="1:16">
      <c r="A5872" s="5" t="s">
        <v>13192</v>
      </c>
      <c r="B5872" t="s">
        <v>13193</v>
      </c>
      <c r="C5872">
        <v>0</v>
      </c>
      <c r="D5872">
        <v>1</v>
      </c>
      <c r="E5872" t="str">
        <f t="array" ref="E5872">_xlfn.IFS(C5872&lt;&gt;2,_xlfn.IFS(D5872=0,"主角之一",D5872=1,"角色",D5872=2,"男主",D5872=3,"女主"),C5872=2,"")</f>
        <v>角色</v>
      </c>
      <c r="G5872" t="s">
        <v>994</v>
      </c>
      <c r="H5872">
        <v>3</v>
      </c>
      <c r="I5872" t="str">
        <f t="array" ref="I5872">_xlfn.IFS(OR(C5872=0,C5872=3),_xlfn.IFS(H5872=0,"漫改",H5872=1,"轻改",H5872=2,"原创",H5872=3,"Gal改",H5872=4,"游改",H5872=5,"原创偶像",H5872=6,"国产原创",H5872=7,"小说改"),C5872&lt;&gt;0,"")</f>
        <v>Gal改</v>
      </c>
      <c r="J5872" s="16" t="s">
        <v>13191</v>
      </c>
      <c r="M5872" t="str">
        <f t="shared" si="92"/>
        <v>言峰绮礼，Gal改动画《Fate/stay night》角色。</v>
      </c>
      <c r="O5872">
        <v>76</v>
      </c>
      <c r="P5872">
        <v>234</v>
      </c>
    </row>
    <row r="5873" spans="1:16">
      <c r="A5873" s="5" t="s">
        <v>13194</v>
      </c>
      <c r="B5873" t="s">
        <v>13195</v>
      </c>
      <c r="C5873">
        <v>0</v>
      </c>
      <c r="D5873">
        <v>1</v>
      </c>
      <c r="E5873" t="str">
        <f t="array" ref="E5873">_xlfn.IFS(C5873&lt;&gt;2,_xlfn.IFS(D5873=0,"主角之一",D5873=1,"角色",D5873=2,"男主",D5873=3,"女主"),C5873=2,"")</f>
        <v>角色</v>
      </c>
      <c r="G5873" t="s">
        <v>1667</v>
      </c>
      <c r="H5873">
        <v>2</v>
      </c>
      <c r="I5873" t="str">
        <f t="array" ref="I5873">_xlfn.IFS(OR(C5873=0,C5873=3),_xlfn.IFS(H5873=0,"漫改",H5873=1,"轻改",H5873=2,"原创",H5873=3,"Gal改",H5873=4,"游改",H5873=5,"原创偶像",H5873=6,"国产原创",H5873=7,"小说改"),C5873&lt;&gt;0,"")</f>
        <v>原创</v>
      </c>
      <c r="J5873" s="16" t="s">
        <v>13191</v>
      </c>
      <c r="M5873" t="str">
        <f t="shared" si="92"/>
        <v>菲尔特·格雷斯，原创动画《机动战士高达00》角色。</v>
      </c>
      <c r="O5873">
        <v>13</v>
      </c>
      <c r="P5873">
        <v>62</v>
      </c>
    </row>
    <row r="5874" spans="1:16">
      <c r="A5874" s="5" t="s">
        <v>13199</v>
      </c>
      <c r="B5874" t="s">
        <v>13200</v>
      </c>
      <c r="C5874">
        <v>0</v>
      </c>
      <c r="D5874">
        <v>0</v>
      </c>
      <c r="E5874" t="str">
        <f t="array" ref="E5874">_xlfn.IFS(C5874&lt;&gt;2,_xlfn.IFS(D5874=0,"主角之一",D5874=1,"角色",D5874=2,"男主",D5874=3,"女主"),C5874=2,"")</f>
        <v>主角之一</v>
      </c>
      <c r="G5874" t="s">
        <v>1120</v>
      </c>
      <c r="H5874">
        <v>0</v>
      </c>
      <c r="I5874" t="str">
        <f t="array" ref="I5874">_xlfn.IFS(OR(C5874=0,C5874=3),_xlfn.IFS(H5874=0,"漫改",H5874=1,"轻改",H5874=2,"原创",H5874=3,"Gal改",H5874=4,"游改",H5874=5,"原创偶像",H5874=6,"国产原创",H5874=7,"小说改"),C5874&lt;&gt;0,"")</f>
        <v>漫改</v>
      </c>
      <c r="J5874" s="16" t="s">
        <v>13191</v>
      </c>
      <c r="M5874" t="str">
        <f t="shared" si="92"/>
        <v>灶门祢豆子，漫改动画《鬼灭之刃》主角之一。</v>
      </c>
      <c r="O5874">
        <v>49</v>
      </c>
      <c r="P5874">
        <v>313</v>
      </c>
    </row>
    <row r="5875" spans="1:16">
      <c r="A5875" s="5" t="s">
        <v>13201</v>
      </c>
      <c r="B5875" t="s">
        <v>13202</v>
      </c>
      <c r="C5875">
        <v>0</v>
      </c>
      <c r="D5875">
        <v>0</v>
      </c>
      <c r="E5875" t="str">
        <f t="array" ref="E5875">_xlfn.IFS(C5875&lt;&gt;2,_xlfn.IFS(D5875=0,"主角之一",D5875=1,"角色",D5875=2,"男主",D5875=3,"女主"),C5875=2,"")</f>
        <v>主角之一</v>
      </c>
      <c r="G5875" t="s">
        <v>3269</v>
      </c>
      <c r="H5875">
        <v>0</v>
      </c>
      <c r="I5875" t="str">
        <f t="array" ref="I5875">_xlfn.IFS(OR(C5875=0,C5875=3),_xlfn.IFS(H5875=0,"漫改",H5875=1,"轻改",H5875=2,"原创",H5875=3,"Gal改",H5875=4,"游改",H5875=5,"原创偶像",H5875=6,"国产原创",H5875=7,"小说改"),C5875&lt;&gt;0,"")</f>
        <v>漫改</v>
      </c>
      <c r="J5875" s="16" t="s">
        <v>13191</v>
      </c>
      <c r="M5875" t="str">
        <f t="shared" si="92"/>
        <v>桐须真冬，漫改动画《我们真的学不来》主角之一。</v>
      </c>
      <c r="O5875">
        <v>56</v>
      </c>
      <c r="P5875">
        <v>269</v>
      </c>
    </row>
    <row r="5876" spans="1:16">
      <c r="A5876" s="5" t="s">
        <v>13203</v>
      </c>
      <c r="B5876" t="s">
        <v>13204</v>
      </c>
      <c r="C5876">
        <v>0</v>
      </c>
      <c r="D5876">
        <v>1</v>
      </c>
      <c r="E5876" t="str">
        <f t="array" ref="E5876">_xlfn.IFS(C5876&lt;&gt;2,_xlfn.IFS(D5876=0,"主角之一",D5876=1,"角色",D5876=2,"男主",D5876=3,"女主"),C5876=2,"")</f>
        <v>角色</v>
      </c>
      <c r="G5876" t="s">
        <v>600</v>
      </c>
      <c r="H5876">
        <v>0</v>
      </c>
      <c r="I5876" t="str">
        <f t="array" ref="I5876">_xlfn.IFS(OR(C5876=0,C5876=3),_xlfn.IFS(H5876=0,"漫改",H5876=1,"轻改",H5876=2,"原创",H5876=3,"Gal改",H5876=4,"游改",H5876=5,"原创偶像",H5876=6,"国产原创",H5876=7,"小说改"),C5876&lt;&gt;0,"")</f>
        <v>漫改</v>
      </c>
      <c r="J5876" s="16" t="s">
        <v>13191</v>
      </c>
      <c r="M5876" t="str">
        <f t="shared" si="92"/>
        <v>柳明音，漫改动画《堀与宫村》角色。</v>
      </c>
      <c r="O5876">
        <v>7</v>
      </c>
      <c r="P5876">
        <v>14</v>
      </c>
    </row>
    <row r="5877" spans="1:16">
      <c r="A5877" s="5" t="s">
        <v>13213</v>
      </c>
      <c r="B5877" t="s">
        <v>13214</v>
      </c>
      <c r="C5877">
        <v>1</v>
      </c>
      <c r="D5877">
        <v>1</v>
      </c>
      <c r="E5877" t="str">
        <f t="array" ref="E5877">_xlfn.IFS(C5877&lt;&gt;2,_xlfn.IFS(D5877=0,"主角之一",D5877=1,"角色",D5877=2,"男主",D5877=3,"女主"),C5877=2,"")</f>
        <v>角色</v>
      </c>
      <c r="G5877" t="s">
        <v>3215</v>
      </c>
      <c r="I5877" t="str">
        <f t="array" ref="I5877">_xlfn.IFS(OR(C5877=0,C5877=3),_xlfn.IFS(H5877=0,"漫改",H5877=1,"轻改",H5877=2,"原创",H5877=3,"Gal改",H5877=4,"游改",H5877=5,"原创偶像",H5877=6,"国产原创",H5877=7,"小说改"),C5877&lt;&gt;0,"")</f>
        <v/>
      </c>
      <c r="J5877" s="16" t="s">
        <v>13191</v>
      </c>
      <c r="M5877" t="str">
        <f t="shared" si="92"/>
        <v>眠深真瑠璃，《与鲨鱼共度的七日间》角色。</v>
      </c>
      <c r="O5877">
        <v>12</v>
      </c>
      <c r="P5877">
        <v>10</v>
      </c>
    </row>
    <row r="5878" spans="1:16">
      <c r="A5878" s="5" t="s">
        <v>13209</v>
      </c>
      <c r="B5878" t="s">
        <v>13210</v>
      </c>
      <c r="C5878">
        <v>1</v>
      </c>
      <c r="D5878">
        <v>0</v>
      </c>
      <c r="E5878" t="str">
        <f t="array" ref="E5878">_xlfn.IFS(C5878&lt;&gt;2,_xlfn.IFS(D5878=0,"主角之一",D5878=1,"角色",D5878=2,"男主",D5878=3,"女主"),C5878=2,"")</f>
        <v>主角之一</v>
      </c>
      <c r="G5878" t="s">
        <v>784</v>
      </c>
      <c r="I5878" t="str">
        <f t="array" ref="I5878">_xlfn.IFS(OR(C5878=0,C5878=3),_xlfn.IFS(H5878=0,"漫改",H5878=1,"轻改",H5878=2,"原创",H5878=3,"Gal改",H5878=4,"游改",H5878=5,"原创偶像",H5878=6,"国产原创",H5878=7,"小说改"),C5878&lt;&gt;0,"")</f>
        <v/>
      </c>
      <c r="J5878" s="16" t="s">
        <v>13191</v>
      </c>
      <c r="M5878" t="str">
        <f t="shared" si="92"/>
        <v>贝斯莉·罗斯·代斯利，《银色遥远》主角之一。</v>
      </c>
      <c r="O5878">
        <v>18</v>
      </c>
      <c r="P5878">
        <v>49</v>
      </c>
    </row>
    <row r="5879" spans="1:16">
      <c r="A5879" s="5" t="s">
        <v>13211</v>
      </c>
      <c r="B5879" t="s">
        <v>13212</v>
      </c>
      <c r="C5879">
        <v>1</v>
      </c>
      <c r="D5879">
        <v>1</v>
      </c>
      <c r="E5879" t="str">
        <f t="array" ref="E5879">_xlfn.IFS(C5879&lt;&gt;2,_xlfn.IFS(D5879=0,"主角之一",D5879=1,"角色",D5879=2,"男主",D5879=3,"女主"),C5879=2,"")</f>
        <v>角色</v>
      </c>
      <c r="G5879" t="s">
        <v>1214</v>
      </c>
      <c r="I5879" t="str">
        <f t="array" ref="I5879">_xlfn.IFS(OR(C5879=0,C5879=3),_xlfn.IFS(H5879=0,"漫改",H5879=1,"轻改",H5879=2,"原创",H5879=3,"Gal改",H5879=4,"游改",H5879=5,"原创偶像",H5879=6,"国产原创",H5879=7,"小说改"),C5879&lt;&gt;0,"")</f>
        <v/>
      </c>
      <c r="J5879" s="16" t="s">
        <v>13191</v>
      </c>
      <c r="M5879" t="str">
        <f t="shared" si="92"/>
        <v>幸咲来瑠，《我的恋天使太废柴了好可怕》角色。</v>
      </c>
      <c r="O5879">
        <v>6</v>
      </c>
      <c r="P5879">
        <v>24</v>
      </c>
    </row>
    <row r="5880" spans="1:16">
      <c r="A5880" s="5" t="s">
        <v>13215</v>
      </c>
      <c r="B5880" t="s">
        <v>13216</v>
      </c>
      <c r="C5880">
        <v>2</v>
      </c>
      <c r="E5880" t="str">
        <f t="array" ref="E5880">_xlfn.IFS(C5880&lt;&gt;2,_xlfn.IFS(D5880=0,"主角之一",D5880=1,"角色",D5880=2,"男主",D5880=3,"女主"),C5880=2,"")</f>
        <v/>
      </c>
      <c r="I5880" t="str">
        <f t="array" ref="I5880">_xlfn.IFS(OR(C5880=0,C5880=3),_xlfn.IFS(H5880=0,"漫改",H5880=1,"轻改",H5880=2,"原创",H5880=3,"Gal改",H5880=4,"游改",H5880=5,"原创偶像",H5880=6,"国产原创",H5880=7,"小说改"),C5880&lt;&gt;0,"")</f>
        <v/>
      </c>
      <c r="J5880" s="16" t="s">
        <v>13191</v>
      </c>
      <c r="K5880">
        <v>1</v>
      </c>
      <c r="L5880" t="s">
        <v>4424</v>
      </c>
      <c r="M5880" t="str">
        <f t="shared" si="92"/>
        <v>阿野枫，漫画《樱开二度》角色。【芳文社】</v>
      </c>
      <c r="O5880">
        <v>3</v>
      </c>
      <c r="P5880">
        <v>6</v>
      </c>
    </row>
    <row r="5881" spans="1:16">
      <c r="A5881" s="5" t="s">
        <v>13217</v>
      </c>
      <c r="B5881" t="s">
        <v>13218</v>
      </c>
      <c r="C5881">
        <v>2</v>
      </c>
      <c r="E5881" t="str">
        <f t="array" ref="E5881">_xlfn.IFS(C5881&lt;&gt;2,_xlfn.IFS(D5881=0,"主角之一",D5881=1,"角色",D5881=2,"男主",D5881=3,"女主"),C5881=2,"")</f>
        <v/>
      </c>
      <c r="I5881" t="str">
        <f t="array" ref="I5881">_xlfn.IFS(OR(C5881=0,C5881=3),_xlfn.IFS(H5881=0,"漫改",H5881=1,"轻改",H5881=2,"原创",H5881=3,"Gal改",H5881=4,"游改",H5881=5,"原创偶像",H5881=6,"国产原创",H5881=7,"小说改"),C5881&lt;&gt;0,"")</f>
        <v/>
      </c>
      <c r="J5881" s="16" t="s">
        <v>13191</v>
      </c>
      <c r="L5881" t="s">
        <v>13219</v>
      </c>
      <c r="M5881" t="str">
        <f t="shared" si="92"/>
        <v>青木琉璃，漫画《琉璃龙龙》角色。</v>
      </c>
      <c r="O5881">
        <v>31</v>
      </c>
      <c r="P5881">
        <v>46</v>
      </c>
    </row>
    <row r="5882" spans="1:16">
      <c r="A5882" s="5" t="s">
        <v>13223</v>
      </c>
      <c r="B5882" t="s">
        <v>13224</v>
      </c>
      <c r="C5882">
        <v>0</v>
      </c>
      <c r="D5882">
        <v>1</v>
      </c>
      <c r="E5882" t="str">
        <f t="array" ref="E5882">_xlfn.IFS(C5882&lt;&gt;2,_xlfn.IFS(D5882=0,"主角之一",D5882=1,"角色",D5882=2,"男主",D5882=3,"女主"),C5882=2,"")</f>
        <v>角色</v>
      </c>
      <c r="G5882" t="s">
        <v>6449</v>
      </c>
      <c r="H5882">
        <v>4</v>
      </c>
      <c r="I5882" t="str">
        <f t="array" ref="I5882">_xlfn.IFS(OR(C5882=0,C5882=3),_xlfn.IFS(H5882=0,"漫改",H5882=1,"轻改",H5882=2,"原创",H5882=3,"Gal改",H5882=4,"游改",H5882=5,"原创偶像",H5882=6,"国产原创",H5882=7,"小说改"),C5882&lt;&gt;0,"")</f>
        <v>游改</v>
      </c>
      <c r="J5882" s="16" t="s">
        <v>13222</v>
      </c>
      <c r="M5882" t="str">
        <f t="shared" si="92"/>
        <v>铃本茧，游改动画《尸体派对》角色。</v>
      </c>
      <c r="O5882">
        <v>6</v>
      </c>
      <c r="P5882">
        <v>7</v>
      </c>
    </row>
    <row r="5883" spans="1:16">
      <c r="A5883" s="5" t="s">
        <v>13225</v>
      </c>
      <c r="B5883" t="s">
        <v>13226</v>
      </c>
      <c r="C5883">
        <v>0</v>
      </c>
      <c r="D5883">
        <v>0</v>
      </c>
      <c r="E5883" t="str">
        <f t="array" ref="E5883">_xlfn.IFS(C5883&lt;&gt;2,_xlfn.IFS(D5883=0,"主角之一",D5883=1,"角色",D5883=2,"男主",D5883=3,"女主"),C5883=2,"")</f>
        <v>主角之一</v>
      </c>
      <c r="G5883" t="s">
        <v>283</v>
      </c>
      <c r="H5883">
        <v>4</v>
      </c>
      <c r="I5883" t="str">
        <f t="array" ref="I5883">_xlfn.IFS(OR(C5883=0,C5883=3),_xlfn.IFS(H5883=0,"漫改",H5883=1,"轻改",H5883=2,"原创",H5883=3,"Gal改",H5883=4,"游改",H5883=5,"原创偶像",H5883=6,"国产原创",H5883=7,"小说改"),C5883&lt;&gt;0,"")</f>
        <v>游改</v>
      </c>
      <c r="J5883" s="16" t="s">
        <v>13222</v>
      </c>
      <c r="M5883" t="str">
        <f t="shared" si="92"/>
        <v>高山纱代子，游改动画《偶像大师 百万现场！》主角之一。</v>
      </c>
      <c r="O5883">
        <v>22</v>
      </c>
      <c r="P5883">
        <v>18</v>
      </c>
    </row>
    <row r="5884" spans="1:16">
      <c r="A5884" s="5" t="s">
        <v>13227</v>
      </c>
      <c r="B5884" t="s">
        <v>13228</v>
      </c>
      <c r="C5884">
        <v>0</v>
      </c>
      <c r="D5884">
        <v>1</v>
      </c>
      <c r="E5884" t="str">
        <f t="array" ref="E5884">_xlfn.IFS(C5884&lt;&gt;2,_xlfn.IFS(D5884=0,"主角之一",D5884=1,"角色",D5884=2,"男主",D5884=3,"女主"),C5884=2,"")</f>
        <v>角色</v>
      </c>
      <c r="G5884" t="s">
        <v>1473</v>
      </c>
      <c r="H5884">
        <v>0</v>
      </c>
      <c r="I5884" t="str">
        <f t="array" ref="I5884">_xlfn.IFS(OR(C5884=0,C5884=3),_xlfn.IFS(H5884=0,"漫改",H5884=1,"轻改",H5884=2,"原创",H5884=3,"Gal改",H5884=4,"游改",H5884=5,"原创偶像",H5884=6,"国产原创",H5884=7,"小说改"),C5884&lt;&gt;0,"")</f>
        <v>漫改</v>
      </c>
      <c r="J5884" s="16" t="s">
        <v>13222</v>
      </c>
      <c r="M5884" t="str">
        <f t="shared" si="92"/>
        <v>哈瓦德·林克，漫改动画《驱魔少年》角色。</v>
      </c>
      <c r="O5884">
        <v>1</v>
      </c>
      <c r="P5884">
        <v>1</v>
      </c>
    </row>
    <row r="5885" spans="1:16">
      <c r="A5885" s="5" t="s">
        <v>13220</v>
      </c>
      <c r="B5885" t="s">
        <v>13221</v>
      </c>
      <c r="C5885">
        <v>0</v>
      </c>
      <c r="D5885">
        <v>0</v>
      </c>
      <c r="E5885" t="str">
        <f t="array" ref="E5885">_xlfn.IFS(C5885&lt;&gt;2,_xlfn.IFS(D5885=0,"主角之一",D5885=1,"角色",D5885=2,"男主",D5885=3,"女主"),C5885=2,"")</f>
        <v>主角之一</v>
      </c>
      <c r="G5885" t="s">
        <v>5189</v>
      </c>
      <c r="H5885">
        <v>2</v>
      </c>
      <c r="I5885" t="str">
        <f t="array" ref="I5885">_xlfn.IFS(OR(C5885=0,C5885=3),_xlfn.IFS(H5885=0,"漫改",H5885=1,"轻改",H5885=2,"原创",H5885=3,"Gal改",H5885=4,"游改",H5885=5,"原创偶像",H5885=6,"国产原创",H5885=7,"小说改"),C5885&lt;&gt;0,"")</f>
        <v>原创</v>
      </c>
      <c r="J5885" s="16" t="s">
        <v>13222</v>
      </c>
      <c r="M5885" t="str">
        <f t="shared" si="92"/>
        <v>天上欧蒂娜，原创动画《少女革命》主角之一。</v>
      </c>
      <c r="O5885">
        <v>55</v>
      </c>
      <c r="P5885">
        <v>310</v>
      </c>
    </row>
    <row r="5886" spans="1:16">
      <c r="A5886" s="5" t="s">
        <v>13229</v>
      </c>
      <c r="B5886" t="s">
        <v>13230</v>
      </c>
      <c r="C5886">
        <v>0</v>
      </c>
      <c r="D5886">
        <v>0</v>
      </c>
      <c r="E5886" t="str">
        <f t="array" ref="E5886">_xlfn.IFS(C5886&lt;&gt;2,_xlfn.IFS(D5886=0,"主角之一",D5886=1,"角色",D5886=2,"男主",D5886=3,"女主"),C5886=2,"")</f>
        <v>主角之一</v>
      </c>
      <c r="G5886" t="s">
        <v>13231</v>
      </c>
      <c r="H5886">
        <v>6</v>
      </c>
      <c r="I5886" t="str">
        <f t="array" ref="I5886">_xlfn.IFS(OR(C5886=0,C5886=3),_xlfn.IFS(H5886=0,"漫改",H5886=1,"轻改",H5886=2,"原创",H5886=3,"Gal改",H5886=4,"游改",H5886=5,"原创偶像",H5886=6,"国产原创",H5886=7,"小说改"),C5886&lt;&gt;0,"")</f>
        <v>国产原创</v>
      </c>
      <c r="J5886" s="16" t="s">
        <v>13222</v>
      </c>
      <c r="M5886" t="str">
        <f t="shared" si="92"/>
        <v>光头强，国产原创动画《熊出没》主角之一。</v>
      </c>
      <c r="O5886">
        <v>5</v>
      </c>
      <c r="P5886">
        <v>4</v>
      </c>
    </row>
    <row r="5887" spans="1:16">
      <c r="A5887" s="5" t="s">
        <v>13232</v>
      </c>
      <c r="B5887" t="s">
        <v>13233</v>
      </c>
      <c r="C5887">
        <v>1</v>
      </c>
      <c r="D5887">
        <v>0</v>
      </c>
      <c r="E5887" t="str">
        <f t="array" ref="E5887">_xlfn.IFS(C5887&lt;&gt;2,_xlfn.IFS(D5887=0,"主角之一",D5887=1,"角色",D5887=2,"男主",D5887=3,"女主"),C5887=2,"")</f>
        <v>主角之一</v>
      </c>
      <c r="G5887" t="s">
        <v>13234</v>
      </c>
      <c r="I5887" t="str">
        <f t="array" ref="I5887">_xlfn.IFS(OR(C5887=0,C5887=3),_xlfn.IFS(H5887=0,"漫改",H5887=1,"轻改",H5887=2,"原创",H5887=3,"Gal改",H5887=4,"游改",H5887=5,"原创偶像",H5887=6,"国产原创",H5887=7,"小说改"),C5887&lt;&gt;0,"")</f>
        <v/>
      </c>
      <c r="J5887" s="16" t="s">
        <v>13222</v>
      </c>
      <c r="M5887" t="str">
        <f t="shared" si="92"/>
        <v>久賀百合，《我成为天使的理由》主角之一。</v>
      </c>
      <c r="O5887">
        <v>4</v>
      </c>
      <c r="P5887">
        <v>4</v>
      </c>
    </row>
    <row r="5888" spans="1:16">
      <c r="A5888" s="5" t="s">
        <v>13235</v>
      </c>
      <c r="B5888" t="s">
        <v>13236</v>
      </c>
      <c r="C5888">
        <v>1</v>
      </c>
      <c r="D5888">
        <v>0</v>
      </c>
      <c r="E5888" t="str">
        <f t="array" ref="E5888">_xlfn.IFS(C5888&lt;&gt;2,_xlfn.IFS(D5888=0,"主角之一",D5888=1,"角色",D5888=2,"男主",D5888=3,"女主"),C5888=2,"")</f>
        <v>主角之一</v>
      </c>
      <c r="G5888" t="s">
        <v>553</v>
      </c>
      <c r="I5888" t="str">
        <f t="array" ref="I5888">_xlfn.IFS(OR(C5888=0,C5888=3),_xlfn.IFS(H5888=0,"漫改",H5888=1,"轻改",H5888=2,"原创",H5888=3,"Gal改",H5888=4,"游改",H5888=5,"原创偶像",H5888=6,"国产原创",H5888=7,"小说改"),C5888&lt;&gt;0,"")</f>
        <v/>
      </c>
      <c r="J5888" s="16" t="s">
        <v>13222</v>
      </c>
      <c r="M5888" t="str">
        <f t="shared" si="92"/>
        <v>来栖祐果子，《人气声优的养成方式》主角之一。</v>
      </c>
      <c r="O5888">
        <v>4</v>
      </c>
      <c r="P5888">
        <v>14</v>
      </c>
    </row>
    <row r="5889" spans="1:16">
      <c r="A5889" s="5" t="s">
        <v>13237</v>
      </c>
      <c r="B5889" t="s">
        <v>13238</v>
      </c>
      <c r="C5889">
        <v>1</v>
      </c>
      <c r="D5889">
        <v>1</v>
      </c>
      <c r="E5889" t="str">
        <f t="array" ref="E5889">_xlfn.IFS(C5889&lt;&gt;2,_xlfn.IFS(D5889=0,"主角之一",D5889=1,"角色",D5889=2,"男主",D5889=3,"女主"),C5889=2,"")</f>
        <v>角色</v>
      </c>
      <c r="G5889" t="s">
        <v>2368</v>
      </c>
      <c r="I5889" t="str">
        <f t="array" ref="I5889">_xlfn.IFS(OR(C5889=0,C5889=3),_xlfn.IFS(H5889=0,"漫改",H5889=1,"轻改",H5889=2,"原创",H5889=3,"Gal改",H5889=4,"游改",H5889=5,"原创偶像",H5889=6,"国产原创",H5889=7,"小说改"),C5889&lt;&gt;0,"")</f>
        <v/>
      </c>
      <c r="J5889" s="16" t="s">
        <v>13222</v>
      </c>
      <c r="M5889" t="str">
        <f t="shared" si="92"/>
        <v>水守なるみ，《白雪～七凭之祭～》角色。</v>
      </c>
      <c r="O5889">
        <v>1</v>
      </c>
      <c r="P5889">
        <v>5</v>
      </c>
    </row>
    <row r="5890" spans="1:16">
      <c r="A5890" s="5" t="s">
        <v>13239</v>
      </c>
      <c r="B5890" t="s">
        <v>12710</v>
      </c>
      <c r="C5890">
        <v>2</v>
      </c>
      <c r="E5890" t="str">
        <f t="array" ref="E5890">_xlfn.IFS(C5890&lt;&gt;2,_xlfn.IFS(D5890=0,"主角之一",D5890=1,"角色",D5890=2,"男主",D5890=3,"女主"),C5890=2,"")</f>
        <v/>
      </c>
      <c r="I5890" t="str">
        <f t="array" ref="I5890">_xlfn.IFS(OR(C5890=0,C5890=3),_xlfn.IFS(H5890=0,"漫改",H5890=1,"轻改",H5890=2,"原创",H5890=3,"Gal改",H5890=4,"游改",H5890=5,"原创偶像",H5890=6,"国产原创",H5890=7,"小说改"),C5890&lt;&gt;0,"")</f>
        <v/>
      </c>
      <c r="J5890" s="16" t="s">
        <v>13222</v>
      </c>
      <c r="L5890" t="s">
        <v>13240</v>
      </c>
      <c r="M5890" t="str">
        <f t="shared" si="92"/>
        <v>Neuro-sama，知名人工智能Vtuber。</v>
      </c>
      <c r="O5890">
        <v>51</v>
      </c>
      <c r="P5890">
        <v>99</v>
      </c>
    </row>
    <row r="5891" spans="1:16">
      <c r="A5891" s="5" t="s">
        <v>13248</v>
      </c>
      <c r="B5891" t="s">
        <v>13249</v>
      </c>
      <c r="C5891">
        <v>0</v>
      </c>
      <c r="D5891">
        <v>1</v>
      </c>
      <c r="E5891" t="str">
        <f t="array" ref="E5891">_xlfn.IFS(C5891&lt;&gt;2,_xlfn.IFS(D5891=0,"主角之一",D5891=1,"角色",D5891=2,"男主",D5891=3,"女主"),C5891=2,"")</f>
        <v>角色</v>
      </c>
      <c r="G5891" t="s">
        <v>902</v>
      </c>
      <c r="H5891">
        <v>0</v>
      </c>
      <c r="I5891" t="str">
        <f t="array" ref="I5891">_xlfn.IFS(OR(C5891=0,C5891=3),_xlfn.IFS(H5891=0,"漫改",H5891=1,"轻改",H5891=2,"原创",H5891=3,"Gal改",H5891=4,"游改",H5891=5,"原创偶像",H5891=6,"国产原创",H5891=7,"小说改"),C5891&lt;&gt;0,"")</f>
        <v>漫改</v>
      </c>
      <c r="J5891" s="16" t="s">
        <v>13243</v>
      </c>
      <c r="M5891" t="str">
        <f t="shared" si="92"/>
        <v>夜鹰纯，漫改动画《金牌得主》角色。</v>
      </c>
      <c r="O5891">
        <v>22</v>
      </c>
      <c r="P5891">
        <v>17</v>
      </c>
    </row>
    <row r="5892" spans="1:16">
      <c r="A5892" s="5" t="s">
        <v>13250</v>
      </c>
      <c r="B5892" t="s">
        <v>13251</v>
      </c>
      <c r="C5892">
        <v>0</v>
      </c>
      <c r="D5892">
        <v>0</v>
      </c>
      <c r="E5892" t="str">
        <f t="array" ref="E5892">_xlfn.IFS(C5892&lt;&gt;2,_xlfn.IFS(D5892=0,"主角之一",D5892=1,"角色",D5892=2,"男主",D5892=3,"女主"),C5892=2,"")</f>
        <v>主角之一</v>
      </c>
      <c r="G5892" t="s">
        <v>4455</v>
      </c>
      <c r="H5892">
        <v>1</v>
      </c>
      <c r="I5892" t="str">
        <f t="array" ref="I5892">_xlfn.IFS(OR(C5892=0,C5892=3),_xlfn.IFS(H5892=0,"漫改",H5892=1,"轻改",H5892=2,"原创",H5892=3,"Gal改",H5892=4,"游改",H5892=5,"原创偶像",H5892=6,"国产原创",H5892=7,"小说改"),C5892&lt;&gt;0,"")</f>
        <v>轻改</v>
      </c>
      <c r="J5892" s="16" t="s">
        <v>13243</v>
      </c>
      <c r="M5892" t="str">
        <f t="shared" si="92"/>
        <v>冬贺萩大，轻改动画《群花绽放，彷如修罗》主角之一。</v>
      </c>
      <c r="O5892">
        <v>12</v>
      </c>
      <c r="P5892">
        <v>10</v>
      </c>
    </row>
    <row r="5893" spans="1:16">
      <c r="A5893" s="5" t="s">
        <v>13244</v>
      </c>
      <c r="B5893" t="s">
        <v>13245</v>
      </c>
      <c r="C5893">
        <v>0</v>
      </c>
      <c r="D5893">
        <v>1</v>
      </c>
      <c r="E5893" t="str">
        <f t="array" ref="E5893">_xlfn.IFS(C5893&lt;&gt;2,_xlfn.IFS(D5893=0,"主角之一",D5893=1,"角色",D5893=2,"男主",D5893=3,"女主"),C5893=2,"")</f>
        <v>角色</v>
      </c>
      <c r="G5893" t="s">
        <v>465</v>
      </c>
      <c r="H5893">
        <v>0</v>
      </c>
      <c r="I5893" t="str">
        <f t="array" ref="I5893">_xlfn.IFS(OR(C5893=0,C5893=3),_xlfn.IFS(H5893=0,"漫改",H5893=1,"轻改",H5893=2,"原创",H5893=3,"Gal改",H5893=4,"游改",H5893=5,"原创偶像",H5893=6,"国产原创",H5893=7,"小说改"),C5893&lt;&gt;0,"")</f>
        <v>漫改</v>
      </c>
      <c r="J5893" s="16" t="s">
        <v>13243</v>
      </c>
      <c r="M5893" t="str">
        <f t="shared" si="92"/>
        <v>贝尔托特·胡佛，漫改动画《进击的巨人》角色。</v>
      </c>
      <c r="O5893">
        <v>9</v>
      </c>
      <c r="P5893">
        <v>21</v>
      </c>
    </row>
    <row r="5894" spans="1:16">
      <c r="A5894" s="5" t="s">
        <v>13241</v>
      </c>
      <c r="B5894" t="s">
        <v>13242</v>
      </c>
      <c r="C5894">
        <v>0</v>
      </c>
      <c r="D5894">
        <v>0</v>
      </c>
      <c r="E5894" t="str">
        <f t="array" ref="E5894">_xlfn.IFS(C5894&lt;&gt;2,_xlfn.IFS(D5894=0,"主角之一",D5894=1,"角色",D5894=2,"男主",D5894=3,"女主"),C5894=2,"")</f>
        <v>主角之一</v>
      </c>
      <c r="G5894" t="s">
        <v>5194</v>
      </c>
      <c r="H5894">
        <v>0</v>
      </c>
      <c r="I5894" t="str">
        <f t="array" ref="I5894">_xlfn.IFS(OR(C5894=0,C5894=3),_xlfn.IFS(H5894=0,"漫改",H5894=1,"轻改",H5894=2,"原创",H5894=3,"Gal改",H5894=4,"游改",H5894=5,"原创偶像",H5894=6,"国产原创",H5894=7,"小说改"),C5894&lt;&gt;0,"")</f>
        <v>漫改</v>
      </c>
      <c r="J5894" s="16" t="s">
        <v>13243</v>
      </c>
      <c r="M5894" t="str">
        <f t="shared" si="92"/>
        <v>千仓名央，漫改动画《初恋限定。》主角之一。</v>
      </c>
      <c r="O5894">
        <v>2</v>
      </c>
      <c r="P5894">
        <v>8</v>
      </c>
    </row>
    <row r="5895" spans="1:16">
      <c r="A5895" s="5" t="s">
        <v>13246</v>
      </c>
      <c r="B5895" t="s">
        <v>13247</v>
      </c>
      <c r="C5895">
        <v>0</v>
      </c>
      <c r="D5895">
        <v>1</v>
      </c>
      <c r="E5895" t="str">
        <f t="array" ref="E5895">_xlfn.IFS(C5895&lt;&gt;2,_xlfn.IFS(D5895=0,"主角之一",D5895=1,"角色",D5895=2,"男主",D5895=3,"女主"),C5895=2,"")</f>
        <v>角色</v>
      </c>
      <c r="G5895" t="s">
        <v>539</v>
      </c>
      <c r="H5895">
        <v>0</v>
      </c>
      <c r="I5895" t="str">
        <f t="array" ref="I5895">_xlfn.IFS(OR(C5895=0,C5895=3),_xlfn.IFS(H5895=0,"漫改",H5895=1,"轻改",H5895=2,"原创",H5895=3,"Gal改",H5895=4,"游改",H5895=5,"原创偶像",H5895=6,"国产原创",H5895=7,"小说改"),C5895&lt;&gt;0,"")</f>
        <v>漫改</v>
      </c>
      <c r="J5895" s="16" t="s">
        <v>13243</v>
      </c>
      <c r="M5895" t="str">
        <f t="shared" si="92"/>
        <v>水守梦莉，漫改动画《神推偶像登上武道馆我就死而无憾》角色。</v>
      </c>
      <c r="O5895">
        <v>3</v>
      </c>
      <c r="P5895">
        <v>17</v>
      </c>
    </row>
    <row r="5896" spans="1:16">
      <c r="A5896" s="5" t="s">
        <v>13252</v>
      </c>
      <c r="B5896" t="s">
        <v>13253</v>
      </c>
      <c r="C5896">
        <v>1</v>
      </c>
      <c r="D5896">
        <v>0</v>
      </c>
      <c r="E5896" t="str">
        <f t="array" ref="E5896">_xlfn.IFS(C5896&lt;&gt;2,_xlfn.IFS(D5896=0,"主角之一",D5896=1,"角色",D5896=2,"男主",D5896=3,"女主"),C5896=2,"")</f>
        <v>主角之一</v>
      </c>
      <c r="G5896" t="s">
        <v>1568</v>
      </c>
      <c r="I5896" t="str">
        <f t="array" ref="I5896">_xlfn.IFS(OR(C5896=0,C5896=3),_xlfn.IFS(H5896=0,"漫改",H5896=1,"轻改",H5896=2,"原创",H5896=3,"Gal改",H5896=4,"游改",H5896=5,"原创偶像",H5896=6,"国产原创",H5896=7,"小说改"),C5896&lt;&gt;0,"")</f>
        <v/>
      </c>
      <c r="J5896" s="16" t="s">
        <v>13243</v>
      </c>
      <c r="M5896" t="str">
        <f t="shared" si="92"/>
        <v>花鳥鈴，《甘神大人的糖浆恋祭》主角之一。</v>
      </c>
      <c r="O5896">
        <v>4</v>
      </c>
      <c r="P5896">
        <v>20</v>
      </c>
    </row>
    <row r="5897" spans="1:16">
      <c r="A5897" s="5" t="s">
        <v>13300</v>
      </c>
      <c r="B5897" t="s">
        <v>13301</v>
      </c>
      <c r="C5897">
        <v>0</v>
      </c>
      <c r="D5897">
        <v>0</v>
      </c>
      <c r="E5897" t="str">
        <f t="array" ref="E5897">_xlfn.IFS(C5897&lt;&gt;2,_xlfn.IFS(D5897=0,"主角之一",D5897=1,"角色",D5897=2,"男主",D5897=3,"女主"),C5897=2,"")</f>
        <v>主角之一</v>
      </c>
      <c r="G5897" t="s">
        <v>4495</v>
      </c>
      <c r="H5897">
        <v>0</v>
      </c>
      <c r="I5897" t="str">
        <f t="array" ref="I5897">_xlfn.IFS(OR(C5897=0,C5897=3),_xlfn.IFS(H5897=0,"漫改",H5897=1,"轻改",H5897=2,"原创",H5897=3,"Gal改",H5897=4,"游改",H5897=5,"原创偶像",H5897=6,"国产原创",H5897=7,"小说改"),C5897&lt;&gt;0,"")</f>
        <v>漫改</v>
      </c>
      <c r="J5897" s="16" t="s">
        <v>13256</v>
      </c>
      <c r="M5897" t="str">
        <f t="shared" ref="M5897:M5927" si="93">_xlfn.CONCAT(_xlfn.IFS(C5897=0,_xlfn.CONCAT(B5897,"，",I5897,"动画","《",G5897,"》",E5897,"。"),C5897=1,_xlfn.CONCAT(B5897,"，《",G5897,"》",E5897,"。"),C5897=2,_xlfn.CONCAT(B5897,"，",L5897),C5897=3,_xlfn.CONCAT(B5897,"，动画电影《",G5897,"》",E5897,"。")),_xlfn.IFS(K5897=1,"【芳文社】",K5897=0,""))</f>
        <v>前辈桑，漫改动画《加油！同期酱》主角之一。</v>
      </c>
      <c r="O5897">
        <v>5</v>
      </c>
      <c r="P5897">
        <v>23</v>
      </c>
    </row>
    <row r="5898" spans="1:16">
      <c r="A5898" s="5" t="s">
        <v>13302</v>
      </c>
      <c r="B5898" t="s">
        <v>13303</v>
      </c>
      <c r="C5898">
        <v>0</v>
      </c>
      <c r="D5898">
        <v>2</v>
      </c>
      <c r="E5898" t="str">
        <f t="array" ref="E5898">_xlfn.IFS(C5898&lt;&gt;2,_xlfn.IFS(D5898=0,"主角之一",D5898=1,"角色",D5898=2,"男主",D5898=3,"女主"),C5898=2,"")</f>
        <v>男主</v>
      </c>
      <c r="G5898" t="s">
        <v>1153</v>
      </c>
      <c r="H5898">
        <v>3</v>
      </c>
      <c r="I5898" t="str">
        <f t="array" ref="I5898">_xlfn.IFS(OR(C5898=0,C5898=3),_xlfn.IFS(H5898=0,"漫改",H5898=1,"轻改",H5898=2,"原创",H5898=3,"Gal改",H5898=4,"游改",H5898=5,"原创偶像",H5898=6,"国产原创",H5898=7,"小说改"),C5898&lt;&gt;0,"")</f>
        <v>Gal改</v>
      </c>
      <c r="J5898" s="16" t="s">
        <v>13256</v>
      </c>
      <c r="M5898" t="str">
        <f t="shared" si="93"/>
        <v>橘淳之介，Gal改动画《拔作岛》男主。</v>
      </c>
      <c r="O5898">
        <v>81</v>
      </c>
      <c r="P5898">
        <v>52</v>
      </c>
    </row>
    <row r="5899" spans="1:16">
      <c r="A5899" s="5" t="s">
        <v>13263</v>
      </c>
      <c r="B5899" t="s">
        <v>13264</v>
      </c>
      <c r="C5899">
        <v>0</v>
      </c>
      <c r="D5899">
        <v>0</v>
      </c>
      <c r="E5899" t="str">
        <f t="array" ref="E5899">_xlfn.IFS(C5899&lt;&gt;2,_xlfn.IFS(D5899=0,"主角之一",D5899=1,"角色",D5899=2,"男主",D5899=3,"女主"),C5899=2,"")</f>
        <v>主角之一</v>
      </c>
      <c r="G5899" t="s">
        <v>701</v>
      </c>
      <c r="H5899">
        <v>3</v>
      </c>
      <c r="I5899" t="str">
        <f t="array" ref="I5899">_xlfn.IFS(OR(C5899=0,C5899=3),_xlfn.IFS(H5899=0,"漫改",H5899=1,"轻改",H5899=2,"原创",H5899=3,"Gal改",H5899=4,"游改",H5899=5,"原创偶像",H5899=6,"国产原创",H5899=7,"小说改"),C5899&lt;&gt;0,"")</f>
        <v>Gal改</v>
      </c>
      <c r="J5899" s="16" t="s">
        <v>13256</v>
      </c>
      <c r="M5899" t="str">
        <f t="shared" si="93"/>
        <v>小太刀凪，Gal改动画《大图书馆的牧羊人》主角之一。</v>
      </c>
      <c r="O5899">
        <v>36</v>
      </c>
      <c r="P5899">
        <v>188</v>
      </c>
    </row>
    <row r="5900" spans="1:16">
      <c r="A5900" s="5" t="s">
        <v>13257</v>
      </c>
      <c r="B5900" t="s">
        <v>13258</v>
      </c>
      <c r="C5900">
        <v>0</v>
      </c>
      <c r="D5900">
        <v>0</v>
      </c>
      <c r="E5900" t="str">
        <f t="array" ref="E5900">_xlfn.IFS(C5900&lt;&gt;2,_xlfn.IFS(D5900=0,"主角之一",D5900=1,"角色",D5900=2,"男主",D5900=3,"女主"),C5900=2,"")</f>
        <v>主角之一</v>
      </c>
      <c r="G5900" t="s">
        <v>1793</v>
      </c>
      <c r="H5900">
        <v>0</v>
      </c>
      <c r="I5900" t="str">
        <f t="array" ref="I5900">_xlfn.IFS(OR(C5900=0,C5900=3),_xlfn.IFS(H5900=0,"漫改",H5900=1,"轻改",H5900=2,"原创",H5900=3,"Gal改",H5900=4,"游改",H5900=5,"原创偶像",H5900=6,"国产原创",H5900=7,"小说改"),C5900&lt;&gt;0,"")</f>
        <v>漫改</v>
      </c>
      <c r="J5900" s="16" t="s">
        <v>13256</v>
      </c>
      <c r="M5900" t="str">
        <f t="shared" si="93"/>
        <v>黑沼爽子，漫改动画《好想告诉你》主角之一。</v>
      </c>
      <c r="O5900">
        <v>37</v>
      </c>
      <c r="P5900">
        <v>197</v>
      </c>
    </row>
    <row r="5901" spans="1:16">
      <c r="A5901" s="5" t="s">
        <v>13265</v>
      </c>
      <c r="B5901" t="s">
        <v>13266</v>
      </c>
      <c r="C5901">
        <v>0</v>
      </c>
      <c r="D5901">
        <v>3</v>
      </c>
      <c r="E5901" t="str">
        <f t="array" ref="E5901">_xlfn.IFS(C5901&lt;&gt;2,_xlfn.IFS(D5901=0,"主角之一",D5901=1,"角色",D5901=2,"男主",D5901=3,"女主"),C5901=2,"")</f>
        <v>女主</v>
      </c>
      <c r="G5901" t="s">
        <v>2961</v>
      </c>
      <c r="H5901">
        <v>2</v>
      </c>
      <c r="I5901" t="str">
        <f t="array" ref="I5901">_xlfn.IFS(OR(C5901=0,C5901=3),_xlfn.IFS(H5901=0,"漫改",H5901=1,"轻改",H5901=2,"原创",H5901=3,"Gal改",H5901=4,"游改",H5901=5,"原创偶像",H5901=6,"国产原创",H5901=7,"小说改"),C5901&lt;&gt;0,"")</f>
        <v>原创</v>
      </c>
      <c r="J5901" s="16" t="s">
        <v>13256</v>
      </c>
      <c r="M5901" t="str">
        <f t="shared" si="93"/>
        <v>北白川玉子，原创动画《玉子市场》女主。</v>
      </c>
      <c r="O5901">
        <v>77</v>
      </c>
      <c r="P5901">
        <v>665</v>
      </c>
    </row>
    <row r="5902" spans="1:16">
      <c r="A5902" s="5" t="s">
        <v>13267</v>
      </c>
      <c r="B5902" t="s">
        <v>13268</v>
      </c>
      <c r="C5902">
        <v>0</v>
      </c>
      <c r="D5902">
        <v>1</v>
      </c>
      <c r="E5902" t="str">
        <f t="array" ref="E5902">_xlfn.IFS(C5902&lt;&gt;2,_xlfn.IFS(D5902=0,"主角之一",D5902=1,"角色",D5902=2,"男主",D5902=3,"女主"),C5902=2,"")</f>
        <v>角色</v>
      </c>
      <c r="G5902" t="s">
        <v>5267</v>
      </c>
      <c r="H5902">
        <v>4</v>
      </c>
      <c r="I5902" t="str">
        <f t="array" ref="I5902">_xlfn.IFS(OR(C5902=0,C5902=3),_xlfn.IFS(H5902=0,"漫改",H5902=1,"轻改",H5902=2,"原创",H5902=3,"Gal改",H5902=4,"游改",H5902=5,"原创偶像",H5902=6,"国产原创",H5902=7,"小说改"),C5902&lt;&gt;0,"")</f>
        <v>游改</v>
      </c>
      <c r="J5902" s="16" t="s">
        <v>13256</v>
      </c>
      <c r="M5902" t="str">
        <f t="shared" si="93"/>
        <v>山田一二三，游改动画《弹丸论破》角色。</v>
      </c>
      <c r="O5902">
        <v>7</v>
      </c>
      <c r="P5902">
        <v>5</v>
      </c>
    </row>
    <row r="5903" spans="1:16">
      <c r="A5903" s="5" t="s">
        <v>13269</v>
      </c>
      <c r="B5903" t="s">
        <v>13270</v>
      </c>
      <c r="C5903">
        <v>0</v>
      </c>
      <c r="D5903">
        <v>0</v>
      </c>
      <c r="E5903" t="str">
        <f t="array" ref="E5903">_xlfn.IFS(C5903&lt;&gt;2,_xlfn.IFS(D5903=0,"主角之一",D5903=1,"角色",D5903=2,"男主",D5903=3,"女主"),C5903=2,"")</f>
        <v>主角之一</v>
      </c>
      <c r="G5903" t="s">
        <v>13271</v>
      </c>
      <c r="H5903">
        <v>4</v>
      </c>
      <c r="I5903" t="str">
        <f t="array" ref="I5903">_xlfn.IFS(OR(C5903=0,C5903=3),_xlfn.IFS(H5903=0,"漫改",H5903=1,"轻改",H5903=2,"原创",H5903=3,"Gal改",H5903=4,"游改",H5903=5,"原创偶像",H5903=6,"国产原创",H5903=7,"小说改"),C5903&lt;&gt;0,"")</f>
        <v>游改</v>
      </c>
      <c r="J5903" s="16" t="s">
        <v>13256</v>
      </c>
      <c r="M5903" t="str">
        <f t="shared" si="93"/>
        <v>朝日奈椿，游改动画《兄弟战争》主角之一。</v>
      </c>
      <c r="O5903">
        <v>5</v>
      </c>
      <c r="P5903">
        <v>12</v>
      </c>
    </row>
    <row r="5904" spans="1:16">
      <c r="A5904" s="5" t="s">
        <v>13272</v>
      </c>
      <c r="B5904" t="s">
        <v>13273</v>
      </c>
      <c r="C5904">
        <v>0</v>
      </c>
      <c r="D5904">
        <v>1</v>
      </c>
      <c r="E5904" t="str">
        <f t="array" ref="E5904">_xlfn.IFS(C5904&lt;&gt;2,_xlfn.IFS(D5904=0,"主角之一",D5904=1,"角色",D5904=2,"男主",D5904=3,"女主"),C5904=2,"")</f>
        <v>角色</v>
      </c>
      <c r="G5904" t="s">
        <v>1613</v>
      </c>
      <c r="H5904">
        <v>0</v>
      </c>
      <c r="I5904" t="str">
        <f t="array" ref="I5904">_xlfn.IFS(OR(C5904=0,C5904=3),_xlfn.IFS(H5904=0,"漫改",H5904=1,"轻改",H5904=2,"原创",H5904=3,"Gal改",H5904=4,"游改",H5904=5,"原创偶像",H5904=6,"国产原创",H5904=7,"小说改"),C5904&lt;&gt;0,"")</f>
        <v>漫改</v>
      </c>
      <c r="J5904" s="16" t="s">
        <v>13256</v>
      </c>
      <c r="M5904" t="str">
        <f t="shared" si="93"/>
        <v>涅梅西斯，漫改动画《出包王女Darkness》角色。</v>
      </c>
      <c r="O5904">
        <v>14</v>
      </c>
      <c r="P5904">
        <v>59</v>
      </c>
    </row>
    <row r="5905" spans="1:16">
      <c r="A5905" s="5" t="s">
        <v>13274</v>
      </c>
      <c r="B5905" t="s">
        <v>13275</v>
      </c>
      <c r="C5905">
        <v>0</v>
      </c>
      <c r="D5905">
        <v>1</v>
      </c>
      <c r="E5905" t="str">
        <f t="array" ref="E5905">_xlfn.IFS(C5905&lt;&gt;2,_xlfn.IFS(D5905=0,"主角之一",D5905=1,"角色",D5905=2,"男主",D5905=3,"女主"),C5905=2,"")</f>
        <v>角色</v>
      </c>
      <c r="G5905" t="s">
        <v>200</v>
      </c>
      <c r="H5905">
        <v>0</v>
      </c>
      <c r="I5905" t="str">
        <f t="array" ref="I5905">_xlfn.IFS(OR(C5905=0,C5905=3),_xlfn.IFS(H5905=0,"漫改",H5905=1,"轻改",H5905=2,"原创",H5905=3,"Gal改",H5905=4,"游改",H5905=5,"原创偶像",H5905=6,"国产原创",H5905=7,"小说改"),C5905&lt;&gt;0,"")</f>
        <v>漫改</v>
      </c>
      <c r="J5905" s="16" t="s">
        <v>13256</v>
      </c>
      <c r="M5905" t="str">
        <f t="shared" si="93"/>
        <v>泽村大地，漫改动画《排球少年》角色。</v>
      </c>
      <c r="O5905">
        <v>11</v>
      </c>
      <c r="P5905">
        <v>40</v>
      </c>
    </row>
    <row r="5906" spans="1:16">
      <c r="A5906" s="5" t="s">
        <v>13259</v>
      </c>
      <c r="B5906" t="s">
        <v>13260</v>
      </c>
      <c r="C5906">
        <v>0</v>
      </c>
      <c r="D5906">
        <v>1</v>
      </c>
      <c r="E5906" t="str">
        <f t="array" ref="E5906">_xlfn.IFS(C5906&lt;&gt;2,_xlfn.IFS(D5906=0,"主角之一",D5906=1,"角色",D5906=2,"男主",D5906=3,"女主"),C5906=2,"")</f>
        <v>角色</v>
      </c>
      <c r="G5906" t="s">
        <v>1759</v>
      </c>
      <c r="H5906">
        <v>0</v>
      </c>
      <c r="I5906" t="str">
        <f t="array" ref="I5906">_xlfn.IFS(OR(C5906=0,C5906=3),_xlfn.IFS(H5906=0,"漫改",H5906=1,"轻改",H5906=2,"原创",H5906=3,"Gal改",H5906=4,"游改",H5906=5,"原创偶像",H5906=6,"国产原创",H5906=7,"小说改"),C5906&lt;&gt;0,"")</f>
        <v>漫改</v>
      </c>
      <c r="J5906" s="16" t="s">
        <v>13256</v>
      </c>
      <c r="M5906" t="str">
        <f t="shared" si="93"/>
        <v>哥尔·D·罗杰，漫改动画《海贼王》角色。</v>
      </c>
      <c r="O5906">
        <v>6</v>
      </c>
      <c r="P5906">
        <v>13</v>
      </c>
    </row>
    <row r="5907" spans="1:16">
      <c r="A5907" s="5" t="s">
        <v>13276</v>
      </c>
      <c r="B5907" t="s">
        <v>13277</v>
      </c>
      <c r="C5907">
        <v>0</v>
      </c>
      <c r="D5907">
        <v>0</v>
      </c>
      <c r="E5907" t="str">
        <f t="array" ref="E5907">_xlfn.IFS(C5907&lt;&gt;2,_xlfn.IFS(D5907=0,"主角之一",D5907=1,"角色",D5907=2,"男主",D5907=3,"女主"),C5907=2,"")</f>
        <v>主角之一</v>
      </c>
      <c r="G5907" t="s">
        <v>4727</v>
      </c>
      <c r="H5907">
        <v>0</v>
      </c>
      <c r="I5907" t="str">
        <f t="array" ref="I5907">_xlfn.IFS(OR(C5907=0,C5907=3),_xlfn.IFS(H5907=0,"漫改",H5907=1,"轻改",H5907=2,"原创",H5907=3,"Gal改",H5907=4,"游改",H5907=5,"原创偶像",H5907=6,"国产原创",H5907=7,"小说改"),C5907&lt;&gt;0,"")</f>
        <v>漫改</v>
      </c>
      <c r="J5907" s="16" t="s">
        <v>13256</v>
      </c>
      <c r="M5907" t="str">
        <f t="shared" si="93"/>
        <v>克劳斯·V·莱因赫兹，漫改动画《血界战线》主角之一。</v>
      </c>
      <c r="O5907">
        <v>12</v>
      </c>
      <c r="P5907">
        <v>58</v>
      </c>
    </row>
    <row r="5908" spans="1:16">
      <c r="A5908" s="5" t="s">
        <v>13278</v>
      </c>
      <c r="B5908" t="s">
        <v>13279</v>
      </c>
      <c r="C5908">
        <v>0</v>
      </c>
      <c r="D5908">
        <v>1</v>
      </c>
      <c r="E5908" t="str">
        <f t="array" ref="E5908">_xlfn.IFS(C5908&lt;&gt;2,_xlfn.IFS(D5908=0,"主角之一",D5908=1,"角色",D5908=2,"男主",D5908=3,"女主"),C5908=2,"")</f>
        <v>角色</v>
      </c>
      <c r="G5908" t="s">
        <v>600</v>
      </c>
      <c r="H5908">
        <v>0</v>
      </c>
      <c r="I5908" t="str">
        <f t="array" ref="I5908">_xlfn.IFS(OR(C5908=0,C5908=3),_xlfn.IFS(H5908=0,"漫改",H5908=1,"轻改",H5908=2,"原创",H5908=3,"Gal改",H5908=4,"游改",H5908=5,"原创偶像",H5908=6,"国产原创",H5908=7,"小说改"),C5908&lt;&gt;0,"")</f>
        <v>漫改</v>
      </c>
      <c r="J5908" s="16" t="s">
        <v>13256</v>
      </c>
      <c r="M5908" t="str">
        <f t="shared" si="93"/>
        <v>泽田穗乃香，漫改动画《堀与宫村》角色。</v>
      </c>
      <c r="O5908">
        <v>9</v>
      </c>
      <c r="P5908">
        <v>55</v>
      </c>
    </row>
    <row r="5909" spans="1:16">
      <c r="A5909" s="5" t="s">
        <v>13280</v>
      </c>
      <c r="B5909" t="s">
        <v>13281</v>
      </c>
      <c r="C5909">
        <v>0</v>
      </c>
      <c r="D5909">
        <v>0</v>
      </c>
      <c r="E5909" t="str">
        <f t="array" ref="E5909">_xlfn.IFS(C5909&lt;&gt;2,_xlfn.IFS(D5909=0,"主角之一",D5909=1,"角色",D5909=2,"男主",D5909=3,"女主"),C5909=2,"")</f>
        <v>主角之一</v>
      </c>
      <c r="G5909" t="s">
        <v>1605</v>
      </c>
      <c r="H5909">
        <v>0</v>
      </c>
      <c r="I5909" t="str">
        <f t="array" ref="I5909">_xlfn.IFS(OR(C5909=0,C5909=3),_xlfn.IFS(H5909=0,"漫改",H5909=1,"轻改",H5909=2,"原创",H5909=3,"Gal改",H5909=4,"游改",H5909=5,"原创偶像",H5909=6,"国产原创",H5909=7,"小说改"),C5909&lt;&gt;0,"")</f>
        <v>漫改</v>
      </c>
      <c r="J5909" s="16" t="s">
        <v>13256</v>
      </c>
      <c r="K5909">
        <v>1</v>
      </c>
      <c r="M5909" t="str">
        <f t="shared" si="93"/>
        <v>花小泉杏，漫改动画《Anne Happy♪》主角之一。【芳文社】</v>
      </c>
      <c r="O5909">
        <v>11</v>
      </c>
      <c r="P5909">
        <v>46</v>
      </c>
    </row>
    <row r="5910" spans="1:16">
      <c r="A5910" s="5" t="s">
        <v>13282</v>
      </c>
      <c r="B5910" t="s">
        <v>13283</v>
      </c>
      <c r="C5910">
        <v>0</v>
      </c>
      <c r="D5910">
        <v>1</v>
      </c>
      <c r="E5910" t="str">
        <f t="array" ref="E5910">_xlfn.IFS(C5910&lt;&gt;2,_xlfn.IFS(D5910=0,"主角之一",D5910=1,"角色",D5910=2,"男主",D5910=3,"女主"),C5910=2,"")</f>
        <v>角色</v>
      </c>
      <c r="G5910" t="s">
        <v>1846</v>
      </c>
      <c r="H5910">
        <v>0</v>
      </c>
      <c r="I5910" t="str">
        <f t="array" ref="I5910">_xlfn.IFS(OR(C5910=0,C5910=3),_xlfn.IFS(H5910=0,"漫改",H5910=1,"轻改",H5910=2,"原创",H5910=3,"Gal改",H5910=4,"游改",H5910=5,"原创偶像",H5910=6,"国产原创",H5910=7,"小说改"),C5910&lt;&gt;0,"")</f>
        <v>漫改</v>
      </c>
      <c r="J5910" s="16" t="s">
        <v>13256</v>
      </c>
      <c r="M5910" t="str">
        <f t="shared" si="93"/>
        <v>加藤，漫改动画《田中君总是如此慵懒》角色。</v>
      </c>
      <c r="O5910">
        <v>3</v>
      </c>
      <c r="P5910">
        <v>3</v>
      </c>
    </row>
    <row r="5911" spans="1:16">
      <c r="A5911" s="5" t="s">
        <v>13254</v>
      </c>
      <c r="B5911" t="s">
        <v>13255</v>
      </c>
      <c r="C5911">
        <v>0</v>
      </c>
      <c r="D5911">
        <v>1</v>
      </c>
      <c r="E5911" t="str">
        <f t="array" ref="E5911">_xlfn.IFS(C5911&lt;&gt;2,_xlfn.IFS(D5911=0,"主角之一",D5911=1,"角色",D5911=2,"男主",D5911=3,"女主"),C5911=2,"")</f>
        <v>角色</v>
      </c>
      <c r="G5911" t="s">
        <v>3414</v>
      </c>
      <c r="H5911">
        <v>0</v>
      </c>
      <c r="I5911" t="str">
        <f t="array" ref="I5911">_xlfn.IFS(OR(C5911=0,C5911=3),_xlfn.IFS(H5911=0,"漫改",H5911=1,"轻改",H5911=2,"原创",H5911=3,"Gal改",H5911=4,"游改",H5911=5,"原创偶像",H5911=6,"国产原创",H5911=7,"小说改"),C5911&lt;&gt;0,"")</f>
        <v>漫改</v>
      </c>
      <c r="J5911" s="16" t="s">
        <v>13256</v>
      </c>
      <c r="M5911" t="str">
        <f t="shared" si="93"/>
        <v>芙蕾亚，漫改动画《人形电脑天使心》角色。</v>
      </c>
      <c r="O5911">
        <v>3</v>
      </c>
      <c r="P5911">
        <v>52</v>
      </c>
    </row>
    <row r="5912" spans="1:16">
      <c r="A5912" s="5" t="s">
        <v>13284</v>
      </c>
      <c r="B5912" t="s">
        <v>13285</v>
      </c>
      <c r="C5912">
        <v>0</v>
      </c>
      <c r="D5912">
        <v>0</v>
      </c>
      <c r="E5912" t="str">
        <f t="array" ref="E5912">_xlfn.IFS(C5912&lt;&gt;2,_xlfn.IFS(D5912=0,"主角之一",D5912=1,"角色",D5912=2,"男主",D5912=3,"女主"),C5912=2,"")</f>
        <v>主角之一</v>
      </c>
      <c r="G5912" t="s">
        <v>26</v>
      </c>
      <c r="H5912">
        <v>0</v>
      </c>
      <c r="I5912" t="str">
        <f t="array" ref="I5912">_xlfn.IFS(OR(C5912=0,C5912=3),_xlfn.IFS(H5912=0,"漫改",H5912=1,"轻改",H5912=2,"原创",H5912=3,"Gal改",H5912=4,"游改",H5912=5,"原创偶像",H5912=6,"国产原创",H5912=7,"小说改"),C5912&lt;&gt;0,"")</f>
        <v>漫改</v>
      </c>
      <c r="J5912" s="16" t="s">
        <v>13256</v>
      </c>
      <c r="M5912" t="str">
        <f t="shared" si="93"/>
        <v>松坂砂糖，漫改动画《Happy Sugar Life》主角之一。</v>
      </c>
      <c r="O5912">
        <v>64</v>
      </c>
      <c r="P5912">
        <v>264</v>
      </c>
    </row>
    <row r="5913" spans="1:16">
      <c r="A5913" s="5" t="s">
        <v>13286</v>
      </c>
      <c r="B5913" t="s">
        <v>13287</v>
      </c>
      <c r="C5913">
        <v>0</v>
      </c>
      <c r="D5913">
        <v>0</v>
      </c>
      <c r="E5913" t="str">
        <f t="array" ref="E5913">_xlfn.IFS(C5913&lt;&gt;2,_xlfn.IFS(D5913=0,"主角之一",D5913=1,"角色",D5913=2,"男主",D5913=3,"女主"),C5913=2,"")</f>
        <v>主角之一</v>
      </c>
      <c r="G5913" t="s">
        <v>928</v>
      </c>
      <c r="H5913">
        <v>1</v>
      </c>
      <c r="I5913" t="str">
        <f t="array" ref="I5913">_xlfn.IFS(OR(C5913=0,C5913=3),_xlfn.IFS(H5913=0,"漫改",H5913=1,"轻改",H5913=2,"原创",H5913=3,"Gal改",H5913=4,"游改",H5913=5,"原创偶像",H5913=6,"国产原创",H5913=7,"小说改"),C5913&lt;&gt;0,"")</f>
        <v>轻改</v>
      </c>
      <c r="J5913" s="16" t="s">
        <v>13256</v>
      </c>
      <c r="M5913" t="str">
        <f t="shared" si="93"/>
        <v>三色院堇子，轻改动画《喜欢本大爷的竟然就你一个？》主角之一。</v>
      </c>
      <c r="O5913">
        <v>21</v>
      </c>
      <c r="P5913">
        <v>96</v>
      </c>
    </row>
    <row r="5914" spans="1:16">
      <c r="A5914" s="5" t="s">
        <v>13261</v>
      </c>
      <c r="B5914" t="s">
        <v>13262</v>
      </c>
      <c r="C5914">
        <v>0</v>
      </c>
      <c r="D5914">
        <v>1</v>
      </c>
      <c r="E5914" t="str">
        <f t="array" ref="E5914">_xlfn.IFS(C5914&lt;&gt;2,_xlfn.IFS(D5914=0,"主角之一",D5914=1,"角色",D5914=2,"男主",D5914=3,"女主"),C5914=2,"")</f>
        <v>角色</v>
      </c>
      <c r="G5914" t="s">
        <v>48</v>
      </c>
      <c r="H5914">
        <v>0</v>
      </c>
      <c r="I5914" t="str">
        <f t="array" ref="I5914">_xlfn.IFS(OR(C5914=0,C5914=3),_xlfn.IFS(H5914=0,"漫改",H5914=1,"轻改",H5914=2,"原创",H5914=3,"Gal改",H5914=4,"游改",H5914=5,"原创偶像",H5914=6,"国产原创",H5914=7,"小说改"),C5914&lt;&gt;0,"")</f>
        <v>漫改</v>
      </c>
      <c r="J5914" s="16" t="s">
        <v>13256</v>
      </c>
      <c r="M5914" t="str">
        <f t="shared" si="93"/>
        <v>浦原喜助，漫改动画《死神》角色。</v>
      </c>
      <c r="O5914">
        <v>10</v>
      </c>
      <c r="P5914">
        <v>75</v>
      </c>
    </row>
    <row r="5915" spans="1:16">
      <c r="A5915" s="5" t="s">
        <v>13288</v>
      </c>
      <c r="B5915" t="s">
        <v>13289</v>
      </c>
      <c r="C5915">
        <v>0</v>
      </c>
      <c r="D5915">
        <v>0</v>
      </c>
      <c r="E5915" t="str">
        <f t="array" ref="E5915">_xlfn.IFS(C5915&lt;&gt;2,_xlfn.IFS(D5915=0,"主角之一",D5915=1,"角色",D5915=2,"男主",D5915=3,"女主"),C5915=2,"")</f>
        <v>主角之一</v>
      </c>
      <c r="G5915" t="s">
        <v>10061</v>
      </c>
      <c r="H5915">
        <v>1</v>
      </c>
      <c r="I5915" t="str">
        <f t="array" ref="I5915">_xlfn.IFS(OR(C5915=0,C5915=3),_xlfn.IFS(H5915=0,"漫改",H5915=1,"轻改",H5915=2,"原创",H5915=3,"Gal改",H5915=4,"游改",H5915=5,"原创偶像",H5915=6,"国产原创",H5915=7,"小说改"),C5915&lt;&gt;0,"")</f>
        <v>轻改</v>
      </c>
      <c r="J5915" s="16" t="s">
        <v>13256</v>
      </c>
      <c r="M5915" t="str">
        <f t="shared" si="93"/>
        <v>蒂诺·雪德，轻改动画《叹气的亡灵想隐退》主角之一。</v>
      </c>
      <c r="O5915">
        <v>50</v>
      </c>
      <c r="P5915">
        <v>133</v>
      </c>
    </row>
    <row r="5916" spans="1:16">
      <c r="A5916" s="5" t="s">
        <v>13290</v>
      </c>
      <c r="B5916" t="s">
        <v>13291</v>
      </c>
      <c r="C5916">
        <v>0</v>
      </c>
      <c r="D5916">
        <v>0</v>
      </c>
      <c r="E5916" t="str">
        <f t="array" ref="E5916">_xlfn.IFS(C5916&lt;&gt;2,_xlfn.IFS(D5916=0,"主角之一",D5916=1,"角色",D5916=2,"男主",D5916=3,"女主"),C5916=2,"")</f>
        <v>主角之一</v>
      </c>
      <c r="G5916" t="s">
        <v>934</v>
      </c>
      <c r="H5916">
        <v>0</v>
      </c>
      <c r="I5916" t="str">
        <f t="array" ref="I5916">_xlfn.IFS(OR(C5916=0,C5916=3),_xlfn.IFS(H5916=0,"漫改",H5916=1,"轻改",H5916=2,"原创",H5916=3,"Gal改",H5916=4,"游改",H5916=5,"原创偶像",H5916=6,"国产原创",H5916=7,"小说改"),C5916&lt;&gt;0,"")</f>
        <v>漫改</v>
      </c>
      <c r="J5916" s="16" t="s">
        <v>13256</v>
      </c>
      <c r="M5916" t="str">
        <f t="shared" si="93"/>
        <v>立花夕月，漫改动画《大正处女御伽话》主角之一。</v>
      </c>
      <c r="O5916">
        <v>18</v>
      </c>
      <c r="P5916">
        <v>41</v>
      </c>
    </row>
    <row r="5917" spans="1:16">
      <c r="A5917" s="5" t="s">
        <v>13292</v>
      </c>
      <c r="B5917" t="s">
        <v>13293</v>
      </c>
      <c r="C5917">
        <v>0</v>
      </c>
      <c r="D5917">
        <v>1</v>
      </c>
      <c r="E5917" t="str">
        <f t="array" ref="E5917">_xlfn.IFS(C5917&lt;&gt;2,_xlfn.IFS(D5917=0,"主角之一",D5917=1,"角色",D5917=2,"男主",D5917=3,"女主"),C5917=2,"")</f>
        <v>角色</v>
      </c>
      <c r="G5917" t="s">
        <v>605</v>
      </c>
      <c r="H5917">
        <v>0</v>
      </c>
      <c r="I5917" t="str">
        <f t="array" ref="I5917">_xlfn.IFS(OR(C5917=0,C5917=3),_xlfn.IFS(H5917=0,"漫改",H5917=1,"轻改",H5917=2,"原创",H5917=3,"Gal改",H5917=4,"游改",H5917=5,"原创偶像",H5917=6,"国产原创",H5917=7,"小说改"),C5917&lt;&gt;0,"")</f>
        <v>漫改</v>
      </c>
      <c r="J5917" s="16" t="s">
        <v>13256</v>
      </c>
      <c r="M5917" t="str">
        <f t="shared" si="93"/>
        <v>伏黑甚尔，漫改动画《咒术回战》角色。</v>
      </c>
      <c r="O5917">
        <v>14</v>
      </c>
      <c r="P5917">
        <v>23</v>
      </c>
    </row>
    <row r="5918" spans="1:16">
      <c r="A5918" s="5" t="s">
        <v>13294</v>
      </c>
      <c r="B5918" t="s">
        <v>13295</v>
      </c>
      <c r="C5918">
        <v>0</v>
      </c>
      <c r="D5918">
        <v>1</v>
      </c>
      <c r="E5918" t="str">
        <f t="array" ref="E5918">_xlfn.IFS(C5918&lt;&gt;2,_xlfn.IFS(D5918=0,"主角之一",D5918=1,"角色",D5918=2,"男主",D5918=3,"女主"),C5918=2,"")</f>
        <v>角色</v>
      </c>
      <c r="G5918" t="s">
        <v>3832</v>
      </c>
      <c r="H5918">
        <v>0</v>
      </c>
      <c r="I5918" t="str">
        <f t="array" ref="I5918">_xlfn.IFS(OR(C5918=0,C5918=3),_xlfn.IFS(H5918=0,"漫改",H5918=1,"轻改",H5918=2,"原创",H5918=3,"Gal改",H5918=4,"游改",H5918=5,"原创偶像",H5918=6,"国产原创",H5918=7,"小说改"),C5918&lt;&gt;0,"")</f>
        <v>漫改</v>
      </c>
      <c r="J5918" s="16" t="s">
        <v>13256</v>
      </c>
      <c r="M5918" t="str">
        <f t="shared" si="93"/>
        <v>森丸，漫改动画《蓝色时期》角色。</v>
      </c>
      <c r="O5918">
        <v>4</v>
      </c>
      <c r="P5918">
        <v>16</v>
      </c>
    </row>
    <row r="5919" spans="1:16">
      <c r="A5919" s="5" t="s">
        <v>13296</v>
      </c>
      <c r="B5919" t="s">
        <v>13297</v>
      </c>
      <c r="C5919">
        <v>0</v>
      </c>
      <c r="D5919">
        <v>0</v>
      </c>
      <c r="E5919" t="str">
        <f t="array" ref="E5919">_xlfn.IFS(C5919&lt;&gt;2,_xlfn.IFS(D5919=0,"主角之一",D5919=1,"角色",D5919=2,"男主",D5919=3,"女主"),C5919=2,"")</f>
        <v>主角之一</v>
      </c>
      <c r="G5919" t="s">
        <v>7464</v>
      </c>
      <c r="H5919">
        <v>0</v>
      </c>
      <c r="I5919" t="str">
        <f t="array" ref="I5919">_xlfn.IFS(OR(C5919=0,C5919=3),_xlfn.IFS(H5919=0,"漫改",H5919=1,"轻改",H5919=2,"原创",H5919=3,"Gal改",H5919=4,"游改",H5919=5,"原创偶像",H5919=6,"国产原创",H5919=7,"小说改"),C5919&lt;&gt;0,"")</f>
        <v>漫改</v>
      </c>
      <c r="J5919" s="16" t="s">
        <v>13256</v>
      </c>
      <c r="M5919" t="str">
        <f t="shared" si="93"/>
        <v>向井直也，漫改动画《女友成堆》主角之一。</v>
      </c>
      <c r="O5919">
        <v>25</v>
      </c>
      <c r="P5919">
        <v>9</v>
      </c>
    </row>
    <row r="5920" spans="1:16">
      <c r="A5920" s="5" t="s">
        <v>13298</v>
      </c>
      <c r="B5920" t="s">
        <v>13299</v>
      </c>
      <c r="C5920">
        <v>0</v>
      </c>
      <c r="D5920">
        <v>0</v>
      </c>
      <c r="E5920" t="str">
        <f t="array" ref="E5920">_xlfn.IFS(C5920&lt;&gt;2,_xlfn.IFS(D5920=0,"主角之一",D5920=1,"角色",D5920=2,"男主",D5920=3,"女主"),C5920=2,"")</f>
        <v>主角之一</v>
      </c>
      <c r="G5920" t="s">
        <v>5498</v>
      </c>
      <c r="H5920">
        <v>2</v>
      </c>
      <c r="I5920" t="str">
        <f t="array" ref="I5920">_xlfn.IFS(OR(C5920=0,C5920=3),_xlfn.IFS(H5920=0,"漫改",H5920=1,"轻改",H5920=2,"原创",H5920=3,"Gal改",H5920=4,"游改",H5920=5,"原创偶像",H5920=6,"国产原创",H5920=7,"小说改"),C5920&lt;&gt;0,"")</f>
        <v>原创</v>
      </c>
      <c r="J5920" s="16" t="s">
        <v>13256</v>
      </c>
      <c r="M5920" t="str">
        <f t="shared" si="93"/>
        <v>天野悟美，原创动画《让我听见爱的歌声》主角之一。</v>
      </c>
      <c r="O5920">
        <v>3</v>
      </c>
      <c r="P5920">
        <v>12</v>
      </c>
    </row>
    <row r="5921" spans="1:16">
      <c r="A5921" s="5" t="s">
        <v>13304</v>
      </c>
      <c r="B5921" t="s">
        <v>13305</v>
      </c>
      <c r="C5921">
        <v>1</v>
      </c>
      <c r="D5921">
        <v>0</v>
      </c>
      <c r="E5921" t="str">
        <f t="array" ref="E5921">_xlfn.IFS(C5921&lt;&gt;2,_xlfn.IFS(D5921=0,"主角之一",D5921=1,"角色",D5921=2,"男主",D5921=3,"女主"),C5921=2,"")</f>
        <v>主角之一</v>
      </c>
      <c r="G5921" t="s">
        <v>3881</v>
      </c>
      <c r="I5921" t="str">
        <f t="array" ref="I5921">_xlfn.IFS(OR(C5921=0,C5921=3),_xlfn.IFS(H5921=0,"漫改",H5921=1,"轻改",H5921=2,"原创",H5921=3,"Gal改",H5921=4,"游改",H5921=5,"原创偶像",H5921=6,"国产原创",H5921=7,"小说改"),C5921&lt;&gt;0,"")</f>
        <v/>
      </c>
      <c r="J5921" s="16" t="s">
        <v>13256</v>
      </c>
      <c r="M5921" t="str">
        <f t="shared" si="93"/>
        <v>天，《D.S. -Dal Segno-》主角之一。</v>
      </c>
      <c r="O5921">
        <v>2</v>
      </c>
      <c r="P5921">
        <v>13</v>
      </c>
    </row>
    <row r="5922" spans="1:16">
      <c r="A5922" s="5" t="s">
        <v>13306</v>
      </c>
      <c r="B5922" t="s">
        <v>13307</v>
      </c>
      <c r="C5922">
        <v>1</v>
      </c>
      <c r="D5922">
        <v>0</v>
      </c>
      <c r="E5922" t="str">
        <f t="array" ref="E5922">_xlfn.IFS(C5922&lt;&gt;2,_xlfn.IFS(D5922=0,"主角之一",D5922=1,"角色",D5922=2,"男主",D5922=3,"女主"),C5922=2,"")</f>
        <v>主角之一</v>
      </c>
      <c r="G5922" t="s">
        <v>874</v>
      </c>
      <c r="I5922" t="str">
        <f t="array" ref="I5922">_xlfn.IFS(OR(C5922=0,C5922=3),_xlfn.IFS(H5922=0,"漫改",H5922=1,"轻改",H5922=2,"原创",H5922=3,"Gal改",H5922=4,"游改",H5922=5,"原创偶像",H5922=6,"国产原创",H5922=7,"小说改"),C5922&lt;&gt;0,"")</f>
        <v/>
      </c>
      <c r="J5922" s="16" t="s">
        <v>13256</v>
      </c>
      <c r="M5922" t="str">
        <f t="shared" si="93"/>
        <v>帕特里夏·奥夫·恩德，《野良与皇女与流浪猫之心》主角之一。</v>
      </c>
      <c r="O5922">
        <v>20</v>
      </c>
      <c r="P5922">
        <v>117</v>
      </c>
    </row>
    <row r="5923" spans="1:16">
      <c r="A5923" s="5" t="s">
        <v>13308</v>
      </c>
      <c r="B5923" t="s">
        <v>13309</v>
      </c>
      <c r="C5923">
        <v>1</v>
      </c>
      <c r="D5923">
        <v>0</v>
      </c>
      <c r="E5923" t="str">
        <f t="array" ref="E5923">_xlfn.IFS(C5923&lt;&gt;2,_xlfn.IFS(D5923=0,"主角之一",D5923=1,"角色",D5923=2,"男主",D5923=3,"女主"),C5923=2,"")</f>
        <v>主角之一</v>
      </c>
      <c r="G5923" t="s">
        <v>269</v>
      </c>
      <c r="I5923" t="str">
        <f t="array" ref="I5923">_xlfn.IFS(OR(C5923=0,C5923=3),_xlfn.IFS(H5923=0,"漫改",H5923=1,"轻改",H5923=2,"原创",H5923=3,"Gal改",H5923=4,"游改",H5923=5,"原创偶像",H5923=6,"国产原创",H5923=7,"小说改"),C5923&lt;&gt;0,"")</f>
        <v/>
      </c>
      <c r="J5923" s="16" t="s">
        <v>13256</v>
      </c>
      <c r="M5923" t="str">
        <f t="shared" si="93"/>
        <v>米歇尔·博林杰，《海市蜃楼之馆》主角之一。</v>
      </c>
      <c r="O5923">
        <v>42</v>
      </c>
      <c r="P5923">
        <v>73</v>
      </c>
    </row>
    <row r="5924" spans="1:16">
      <c r="A5924" s="5" t="s">
        <v>13310</v>
      </c>
      <c r="B5924" t="s">
        <v>13311</v>
      </c>
      <c r="C5924">
        <v>2</v>
      </c>
      <c r="E5924" t="str">
        <f t="array" ref="E5924">_xlfn.IFS(C5924&lt;&gt;2,_xlfn.IFS(D5924=0,"主角之一",D5924=1,"角色",D5924=2,"男主",D5924=3,"女主"),C5924=2,"")</f>
        <v/>
      </c>
      <c r="I5924" t="str">
        <f t="array" ref="I5924">_xlfn.IFS(OR(C5924=0,C5924=3),_xlfn.IFS(H5924=0,"漫改",H5924=1,"轻改",H5924=2,"原创",H5924=3,"Gal改",H5924=4,"游改",H5924=5,"原创偶像",H5924=6,"国产原创",H5924=7,"小说改"),C5924&lt;&gt;0,"")</f>
        <v/>
      </c>
      <c r="J5924" s="16" t="s">
        <v>13256</v>
      </c>
      <c r="L5924" t="s">
        <v>124</v>
      </c>
      <c r="M5924" t="str">
        <f t="shared" si="93"/>
        <v>钟离，游戏《原神》角色。</v>
      </c>
      <c r="O5924">
        <v>40</v>
      </c>
      <c r="P5924">
        <v>41</v>
      </c>
    </row>
    <row r="5925" spans="1:16">
      <c r="B5925" t="s">
        <v>13312</v>
      </c>
      <c r="C5925">
        <v>2</v>
      </c>
      <c r="E5925" t="str">
        <f t="array" ref="E5925">_xlfn.IFS(C5925&lt;&gt;2,_xlfn.IFS(D5925=0,"主角之一",D5925=1,"角色",D5925=2,"男主",D5925=3,"女主"),C5925=2,"")</f>
        <v/>
      </c>
      <c r="I5925" t="str">
        <f t="array" ref="I5925">_xlfn.IFS(OR(C5925=0,C5925=3),_xlfn.IFS(H5925=0,"漫改",H5925=1,"轻改",H5925=2,"原创",H5925=3,"Gal改",H5925=4,"游改",H5925=5,"原创偶像",H5925=6,"国产原创",H5925=7,"小说改"),C5925&lt;&gt;0,"")</f>
        <v/>
      </c>
      <c r="J5925" s="16" t="s">
        <v>13256</v>
      </c>
      <c r="L5925" t="s">
        <v>830</v>
      </c>
      <c r="M5925" t="str">
        <f t="shared" si="93"/>
        <v>劉俊朗，b站虚拟up主。</v>
      </c>
    </row>
    <row r="5926" spans="1:16">
      <c r="B5926" t="s">
        <v>13313</v>
      </c>
      <c r="C5926">
        <v>2</v>
      </c>
      <c r="E5926" t="str">
        <f t="array" ref="E5926">_xlfn.IFS(C5926&lt;&gt;2,_xlfn.IFS(D5926=0,"主角之一",D5926=1,"角色",D5926=2,"男主",D5926=3,"女主"),C5926=2,"")</f>
        <v/>
      </c>
      <c r="I5926" t="str">
        <f t="array" ref="I5926">_xlfn.IFS(OR(C5926=0,C5926=3),_xlfn.IFS(H5926=0,"漫改",H5926=1,"轻改",H5926=2,"原创",H5926=3,"Gal改",H5926=4,"游改",H5926=5,"原创偶像",H5926=6,"国产原创",H5926=7,"小说改"),C5926&lt;&gt;0,"")</f>
        <v/>
      </c>
      <c r="J5926" s="16" t="s">
        <v>13256</v>
      </c>
      <c r="L5926" t="s">
        <v>830</v>
      </c>
      <c r="M5926" t="str">
        <f t="shared" si="93"/>
        <v>可洛，b站虚拟up主。</v>
      </c>
    </row>
    <row r="5927" spans="1:16">
      <c r="B5927" t="s">
        <v>13314</v>
      </c>
      <c r="C5927">
        <v>2</v>
      </c>
      <c r="E5927" t="str">
        <f t="array" ref="E5927">_xlfn.IFS(C5927&lt;&gt;2,_xlfn.IFS(D5927=0,"主角之一",D5927=1,"角色",D5927=2,"男主",D5927=3,"女主"),C5927=2,"")</f>
        <v/>
      </c>
      <c r="I5927" t="str">
        <f t="array" ref="I5927">_xlfn.IFS(OR(C5927=0,C5927=3),_xlfn.IFS(H5927=0,"漫改",H5927=1,"轻改",H5927=2,"原创",H5927=3,"Gal改",H5927=4,"游改",H5927=5,"原创偶像",H5927=6,"国产原创",H5927=7,"小说改"),C5927&lt;&gt;0,"")</f>
        <v/>
      </c>
      <c r="J5927" s="16" t="s">
        <v>13256</v>
      </c>
      <c r="L5927" t="s">
        <v>1597</v>
      </c>
      <c r="M5927" t="str">
        <f t="shared" si="93"/>
        <v>凪原凉菜，知名vtuber。</v>
      </c>
    </row>
  </sheetData>
  <autoFilter ref="A1:P1" xr:uid="{00000000-0001-0000-0000-000000000000}"/>
  <sortState xmlns:xlrd2="http://schemas.microsoft.com/office/spreadsheetml/2017/richdata2" ref="A2:P5927">
    <sortCondition ref="J2:J5927"/>
    <sortCondition ref="C2:C5927"/>
    <sortCondition ref="A2:A5927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9"/>
  <sheetViews>
    <sheetView topLeftCell="A42" workbookViewId="0">
      <selection activeCell="A69" sqref="A69"/>
    </sheetView>
  </sheetViews>
  <sheetFormatPr defaultRowHeight="14"/>
  <cols>
    <col min="1" max="1" width="20.25" style="17" bestFit="1" customWidth="1"/>
  </cols>
  <sheetData>
    <row r="1" spans="1:3">
      <c r="A1" t="s">
        <v>13315</v>
      </c>
    </row>
    <row r="2" spans="1:3">
      <c r="A2" t="s">
        <v>13316</v>
      </c>
    </row>
    <row r="3" spans="1:3">
      <c r="A3" t="s">
        <v>13317</v>
      </c>
      <c r="B3" t="s">
        <v>13318</v>
      </c>
    </row>
    <row r="4" spans="1:3">
      <c r="A4" t="s">
        <v>13319</v>
      </c>
      <c r="B4" t="s">
        <v>13320</v>
      </c>
    </row>
    <row r="5" spans="1:3">
      <c r="A5" t="s">
        <v>13321</v>
      </c>
    </row>
    <row r="6" spans="1:3" s="4" customFormat="1">
      <c r="A6" s="4" t="s">
        <v>13322</v>
      </c>
      <c r="C6" s="4" t="s">
        <v>13323</v>
      </c>
    </row>
    <row r="7" spans="1:3">
      <c r="A7" t="s">
        <v>13324</v>
      </c>
    </row>
    <row r="8" spans="1:3">
      <c r="A8" t="s">
        <v>13325</v>
      </c>
    </row>
    <row r="9" spans="1:3" s="4" customFormat="1">
      <c r="A9" s="4" t="s">
        <v>9124</v>
      </c>
      <c r="C9" s="4" t="s">
        <v>13326</v>
      </c>
    </row>
    <row r="10" spans="1:3">
      <c r="A10" t="s">
        <v>13327</v>
      </c>
      <c r="B10" t="s">
        <v>13328</v>
      </c>
      <c r="C10" t="s">
        <v>13329</v>
      </c>
    </row>
    <row r="11" spans="1:3" s="4" customFormat="1">
      <c r="A11" s="4" t="s">
        <v>13330</v>
      </c>
      <c r="C11" s="4" t="s">
        <v>13323</v>
      </c>
    </row>
    <row r="12" spans="1:3">
      <c r="A12" t="s">
        <v>13331</v>
      </c>
    </row>
    <row r="13" spans="1:3" s="4" customFormat="1">
      <c r="A13" s="4" t="s">
        <v>13332</v>
      </c>
      <c r="C13" s="4" t="s">
        <v>13323</v>
      </c>
    </row>
    <row r="14" spans="1:3">
      <c r="A14" t="s">
        <v>13333</v>
      </c>
    </row>
    <row r="15" spans="1:3">
      <c r="A15" s="4" t="s">
        <v>13334</v>
      </c>
      <c r="B15" t="s">
        <v>13335</v>
      </c>
    </row>
    <row r="16" spans="1:3">
      <c r="A16" t="s">
        <v>13336</v>
      </c>
    </row>
    <row r="17" spans="1:2">
      <c r="A17" s="4" t="s">
        <v>13337</v>
      </c>
    </row>
    <row r="18" spans="1:2" s="7" customFormat="1">
      <c r="A18" s="7" t="s">
        <v>13338</v>
      </c>
      <c r="B18" s="7" t="s">
        <v>13339</v>
      </c>
    </row>
    <row r="19" spans="1:2">
      <c r="A19" s="8" t="s">
        <v>13340</v>
      </c>
      <c r="B19" t="s">
        <v>13341</v>
      </c>
    </row>
    <row r="20" spans="1:2">
      <c r="A20" t="s">
        <v>13342</v>
      </c>
    </row>
    <row r="21" spans="1:2">
      <c r="A21" t="s">
        <v>13343</v>
      </c>
    </row>
    <row r="22" spans="1:2">
      <c r="A22" t="s">
        <v>13344</v>
      </c>
      <c r="B22" t="s">
        <v>13345</v>
      </c>
    </row>
    <row r="23" spans="1:2">
      <c r="A23" t="s">
        <v>13346</v>
      </c>
    </row>
    <row r="24" spans="1:2">
      <c r="A24" s="9" t="s">
        <v>13347</v>
      </c>
    </row>
    <row r="25" spans="1:2">
      <c r="A25" t="s">
        <v>13348</v>
      </c>
    </row>
    <row r="26" spans="1:2">
      <c r="A26" t="s">
        <v>13349</v>
      </c>
    </row>
    <row r="27" spans="1:2">
      <c r="A27" t="s">
        <v>13350</v>
      </c>
    </row>
    <row r="28" spans="1:2">
      <c r="A28" t="s">
        <v>13351</v>
      </c>
    </row>
    <row r="29" spans="1:2">
      <c r="A29" t="s">
        <v>13352</v>
      </c>
      <c r="B29" t="s">
        <v>13353</v>
      </c>
    </row>
    <row r="30" spans="1:2">
      <c r="A30" t="s">
        <v>13354</v>
      </c>
      <c r="B30" t="s">
        <v>13355</v>
      </c>
    </row>
    <row r="31" spans="1:2">
      <c r="A31" t="s">
        <v>13356</v>
      </c>
      <c r="B31" t="s">
        <v>13357</v>
      </c>
    </row>
    <row r="32" spans="1:2">
      <c r="A32" t="s">
        <v>13358</v>
      </c>
      <c r="B32" t="s">
        <v>13359</v>
      </c>
    </row>
    <row r="33" spans="1:2">
      <c r="A33" t="s">
        <v>13360</v>
      </c>
      <c r="B33" t="s">
        <v>13361</v>
      </c>
    </row>
    <row r="34" spans="1:2">
      <c r="A34" t="s">
        <v>13362</v>
      </c>
    </row>
    <row r="35" spans="1:2">
      <c r="A35" t="s">
        <v>13363</v>
      </c>
    </row>
    <row r="36" spans="1:2">
      <c r="A36" t="s">
        <v>13364</v>
      </c>
      <c r="B36" t="s">
        <v>13365</v>
      </c>
    </row>
    <row r="37" spans="1:2">
      <c r="A37" t="s">
        <v>13366</v>
      </c>
      <c r="B37" t="s">
        <v>13367</v>
      </c>
    </row>
    <row r="38" spans="1:2">
      <c r="A38" t="s">
        <v>13368</v>
      </c>
    </row>
    <row r="39" spans="1:2">
      <c r="A39" t="s">
        <v>13369</v>
      </c>
    </row>
    <row r="40" spans="1:2">
      <c r="A40" t="s">
        <v>13370</v>
      </c>
    </row>
    <row r="41" spans="1:2">
      <c r="A41" t="s">
        <v>13371</v>
      </c>
    </row>
    <row r="42" spans="1:2">
      <c r="A42" t="s">
        <v>13372</v>
      </c>
      <c r="B42" t="s">
        <v>13373</v>
      </c>
    </row>
    <row r="43" spans="1:2">
      <c r="A43" s="8" t="s">
        <v>13374</v>
      </c>
      <c r="B43" t="s">
        <v>13373</v>
      </c>
    </row>
    <row r="44" spans="1:2">
      <c r="A44" t="s">
        <v>13375</v>
      </c>
      <c r="B44" t="s">
        <v>13376</v>
      </c>
    </row>
    <row r="45" spans="1:2">
      <c r="A45" s="8" t="s">
        <v>13377</v>
      </c>
    </row>
    <row r="46" spans="1:2" s="4" customFormat="1">
      <c r="A46" s="15" t="s">
        <v>13378</v>
      </c>
      <c r="B46" s="4" t="s">
        <v>13379</v>
      </c>
    </row>
    <row r="47" spans="1:2" s="4" customFormat="1">
      <c r="A47" s="4" t="s">
        <v>8964</v>
      </c>
      <c r="B47" s="4" t="s">
        <v>13380</v>
      </c>
    </row>
    <row r="48" spans="1:2">
      <c r="A48" t="s">
        <v>13381</v>
      </c>
    </row>
    <row r="49" spans="1:2">
      <c r="A49" t="s">
        <v>13382</v>
      </c>
    </row>
    <row r="50" spans="1:2">
      <c r="A50" t="s">
        <v>13383</v>
      </c>
      <c r="B50" t="s">
        <v>13384</v>
      </c>
    </row>
    <row r="51" spans="1:2">
      <c r="A51" t="s">
        <v>13385</v>
      </c>
      <c r="B51" t="s">
        <v>13386</v>
      </c>
    </row>
    <row r="52" spans="1:2">
      <c r="A52" t="s">
        <v>13387</v>
      </c>
    </row>
    <row r="53" spans="1:2">
      <c r="A53" t="s">
        <v>13388</v>
      </c>
    </row>
    <row r="54" spans="1:2">
      <c r="A54" t="s">
        <v>13389</v>
      </c>
      <c r="B54" t="s">
        <v>13390</v>
      </c>
    </row>
    <row r="55" spans="1:2">
      <c r="A55" t="s">
        <v>13391</v>
      </c>
    </row>
    <row r="56" spans="1:2">
      <c r="A56" t="s">
        <v>13392</v>
      </c>
    </row>
    <row r="57" spans="1:2">
      <c r="A57" t="s">
        <v>13393</v>
      </c>
    </row>
    <row r="58" spans="1:2">
      <c r="A58" t="s">
        <v>13394</v>
      </c>
      <c r="B58" t="s">
        <v>13395</v>
      </c>
    </row>
    <row r="59" spans="1:2">
      <c r="A59" s="8" t="s">
        <v>13396</v>
      </c>
      <c r="B59" t="s">
        <v>13390</v>
      </c>
    </row>
    <row r="60" spans="1:2">
      <c r="A60" t="s">
        <v>13397</v>
      </c>
    </row>
    <row r="61" spans="1:2">
      <c r="A61" t="s">
        <v>13398</v>
      </c>
    </row>
    <row r="62" spans="1:2" ht="25.5" customHeight="1" thickBot="1">
      <c r="A62" s="19" t="s">
        <v>13399</v>
      </c>
    </row>
    <row r="63" spans="1:2">
      <c r="A63" s="8" t="s">
        <v>13400</v>
      </c>
    </row>
    <row r="64" spans="1:2" ht="25.5" customHeight="1" thickBot="1">
      <c r="A64" s="20" t="s">
        <v>13401</v>
      </c>
    </row>
    <row r="65" spans="1:2">
      <c r="A65" t="s">
        <v>13402</v>
      </c>
    </row>
    <row r="66" spans="1:2">
      <c r="A66" t="s">
        <v>13403</v>
      </c>
      <c r="B66" t="s">
        <v>13345</v>
      </c>
    </row>
    <row r="67" spans="1:2">
      <c r="A67" t="s">
        <v>13404</v>
      </c>
    </row>
    <row r="68" spans="1:2" ht="25.5" customHeight="1" thickBot="1">
      <c r="A68" s="21" t="s">
        <v>13405</v>
      </c>
    </row>
    <row r="69" spans="1:2" ht="25.5" customHeight="1" thickBot="1">
      <c r="A69" s="22" t="s">
        <v>12328</v>
      </c>
      <c r="B69" t="s">
        <v>13406</v>
      </c>
    </row>
  </sheetData>
  <phoneticPr fontId="1" type="noConversion"/>
  <hyperlinks>
    <hyperlink ref="A19" r:id="rId1" tooltip="冈野日向" display="https://bgm.tv/character/28940" xr:uid="{00000000-0004-0000-0100-000000000000}"/>
    <hyperlink ref="A24" r:id="rId2" display="https://www.bing.com/ck/a?!&amp;&amp;p=ef93cc079883eef3a14b28525e1855f4c363f46ffa02953aa95a4469c85d861fJmltdHM9MTc0NTc5ODQwMA&amp;ptn=3&amp;ver=2&amp;hsh=4&amp;fclid=0b7f6206-90bb-676e-1b91-76fc912366d6&amp;psq=%e5%86%88%e7%94%b0%e9%ba%bf%e9%87%8c+%e8%aa%95%e7%94%9f%e6%97%a5&amp;u=a1aHR0cHM6Ly93d3cud2VibGlvLmpwL3drcGphL2NvbnRlbnQvJUU1JUIyJUExJUU3JTk0JUIwJUU5JUJBJUJGJUU5JTg3JThDXyVFNSVCMiVBMSVFNyU5NCVCMCVFOSVCQSVCRiVFOSU4NyU4QyVFMyU4MSVBRSVFNiVBNiU4MiVFOCVBNiU4MQ&amp;ntb=1" xr:uid="{00000000-0004-0000-0100-000001000000}"/>
    <hyperlink ref="A43" r:id="rId3" tooltip="樱满集" display="https://bgm.tv/character/13176" xr:uid="{00000000-0004-0000-0100-000002000000}"/>
    <hyperlink ref="A45" r:id="rId4" tooltip="坚书直实" display="https://bgm.tv/character/70522" xr:uid="{00000000-0004-0000-0100-000003000000}"/>
    <hyperlink ref="A46" r:id="rId5" tooltip="藤原千代子" display="https://bgm.tv/character/6447" xr:uid="{00000000-0004-0000-0100-000004000000}"/>
    <hyperlink ref="A59" r:id="rId6" tooltip="大冢真一郎" display="https://bgm.tv/person/7533" xr:uid="{00000000-0004-0000-0100-000005000000}"/>
    <hyperlink ref="A63" r:id="rId7" tooltip="月水" display="https://bgm.tv/person/25048" xr:uid="{00000000-0004-0000-0100-000006000000}"/>
  </hyperlinks>
  <pageMargins left="0.7" right="0.7" top="0.75" bottom="0.75" header="0.3" footer="0.3"/>
  <pageSetup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388"/>
  <sheetViews>
    <sheetView topLeftCell="A130" zoomScale="90" zoomScaleNormal="90" workbookViewId="0">
      <selection activeCell="D14" sqref="D14"/>
    </sheetView>
  </sheetViews>
  <sheetFormatPr defaultRowHeight="14"/>
  <cols>
    <col min="1" max="1" width="7.25" style="17" customWidth="1"/>
    <col min="5" max="5" width="16" style="17" customWidth="1"/>
    <col min="6" max="6" width="8.6640625" style="17" customWidth="1"/>
    <col min="7" max="7" width="93.33203125" style="17" bestFit="1" customWidth="1"/>
  </cols>
  <sheetData>
    <row r="1" spans="1:7">
      <c r="A1" t="s">
        <v>0</v>
      </c>
      <c r="B1" t="s">
        <v>13407</v>
      </c>
      <c r="D1" t="s">
        <v>6</v>
      </c>
      <c r="E1" t="s">
        <v>13408</v>
      </c>
      <c r="F1" t="s">
        <v>8</v>
      </c>
      <c r="G1" t="s">
        <v>9</v>
      </c>
    </row>
    <row r="2" spans="1:7">
      <c r="B2" t="s">
        <v>13409</v>
      </c>
      <c r="D2" s="16">
        <v>45292</v>
      </c>
      <c r="E2" t="s">
        <v>13410</v>
      </c>
      <c r="F2" t="s">
        <v>13411</v>
      </c>
      <c r="G2" t="str">
        <f t="shared" ref="G2:G65" si="0">_xlfn.CONCAT(B2,C2,"，",E2,"，",F2)</f>
        <v>山新 / 王宥霁，中国知名女性声优，代表角色 罗小黑《罗小黑战记》，同时还是虚拟歌手洛天依的音源提供者。</v>
      </c>
    </row>
    <row r="3" spans="1:7">
      <c r="A3">
        <v>290</v>
      </c>
      <c r="B3" t="s">
        <v>13412</v>
      </c>
      <c r="D3" s="16">
        <v>45292</v>
      </c>
      <c r="E3" t="s">
        <v>13413</v>
      </c>
      <c r="F3" t="s">
        <v>13414</v>
      </c>
      <c r="G3" t="str">
        <f t="shared" si="0"/>
        <v>尾田荣一郎，日本男性漫画家，代表作《航海王》</v>
      </c>
    </row>
    <row r="4" spans="1:7">
      <c r="B4" t="s">
        <v>13415</v>
      </c>
      <c r="D4" s="16">
        <v>45292</v>
      </c>
      <c r="E4" t="s">
        <v>13416</v>
      </c>
      <c r="F4" t="s">
        <v>13417</v>
      </c>
      <c r="G4" t="str">
        <f t="shared" si="0"/>
        <v>宫崎英高，日本男性游戏制作人，代表作《艾尔登法环》《只狼：影逝二度》</v>
      </c>
    </row>
    <row r="5" spans="1:7">
      <c r="B5" t="s">
        <v>13418</v>
      </c>
      <c r="D5" s="16">
        <v>45293</v>
      </c>
      <c r="E5" t="s">
        <v>13413</v>
      </c>
      <c r="F5" t="s">
        <v>13419</v>
      </c>
      <c r="G5" t="str">
        <f t="shared" si="0"/>
        <v>浦泽直树，日本男性漫画家，代表作《怪物》《PLUTO ～冥王～》</v>
      </c>
    </row>
    <row r="6" spans="1:7">
      <c r="B6" t="s">
        <v>13420</v>
      </c>
      <c r="D6" s="16">
        <v>45293</v>
      </c>
      <c r="E6" t="s">
        <v>13421</v>
      </c>
      <c r="F6" t="s">
        <v>13422</v>
      </c>
      <c r="G6" t="str">
        <f t="shared" si="0"/>
        <v>明坂聪美，日本女性声优，代表角色 艾斯德斯《斩·赤红之瞳！》</v>
      </c>
    </row>
    <row r="7" spans="1:7">
      <c r="B7" t="s">
        <v>13423</v>
      </c>
      <c r="D7" s="16">
        <v>45293</v>
      </c>
      <c r="E7" t="s">
        <v>13424</v>
      </c>
      <c r="F7" t="s">
        <v>13425</v>
      </c>
      <c r="G7" t="str">
        <f t="shared" si="0"/>
        <v>川村贤一，日本男性动画监督，代表作《命运石之门 0》</v>
      </c>
    </row>
    <row r="8" spans="1:7">
      <c r="B8" t="s">
        <v>13426</v>
      </c>
      <c r="D8" s="16">
        <v>45660</v>
      </c>
      <c r="E8" t="s">
        <v>13424</v>
      </c>
      <c r="F8" t="s">
        <v>13427</v>
      </c>
      <c r="G8" t="str">
        <f t="shared" si="0"/>
        <v>摩砂雪，日本男性动画监督，代表作《新世纪福音战士剧场版》</v>
      </c>
    </row>
    <row r="9" spans="1:7">
      <c r="B9" t="s">
        <v>13428</v>
      </c>
      <c r="D9" s="16">
        <v>45660</v>
      </c>
      <c r="E9" t="s">
        <v>13429</v>
      </c>
      <c r="F9" t="s">
        <v>13430</v>
      </c>
      <c r="G9" t="str">
        <f t="shared" si="0"/>
        <v>湖川友谦，日本男性动画监督/人设师，代表作《传说巨神伊迪安》</v>
      </c>
    </row>
    <row r="10" spans="1:7">
      <c r="B10" t="s">
        <v>13431</v>
      </c>
      <c r="D10" s="16">
        <v>45660</v>
      </c>
      <c r="E10" t="s">
        <v>13432</v>
      </c>
      <c r="F10" t="s">
        <v>13433</v>
      </c>
      <c r="G10" t="str">
        <f t="shared" si="0"/>
        <v>麻枝准，日本知名男性作曲家、编曲家、脚本家，代表作《CLANNAD》《AIR》《Little Busters!》</v>
      </c>
    </row>
    <row r="11" spans="1:7">
      <c r="B11" t="s">
        <v>13434</v>
      </c>
      <c r="D11" s="16">
        <v>45660</v>
      </c>
      <c r="E11" t="s">
        <v>13435</v>
      </c>
      <c r="F11" t="s">
        <v>13436</v>
      </c>
      <c r="G11" t="str">
        <f t="shared" si="0"/>
        <v>田中理惠，日本知名女性声优，代表角色 拉克丝·克莱因《机动战士高达SEED》、玛丽亚《旋风管家》、水银灯《蔷薇少女》、西住真穗《少女与战车》</v>
      </c>
    </row>
    <row r="12" spans="1:7">
      <c r="B12" t="s">
        <v>13437</v>
      </c>
      <c r="D12" s="16">
        <v>45660</v>
      </c>
      <c r="E12" t="s">
        <v>13438</v>
      </c>
      <c r="F12" t="s">
        <v>13439</v>
      </c>
      <c r="G12" t="str">
        <f t="shared" si="0"/>
        <v>私屋薫，日本女性漫画家，代表作《萝莉的时间》</v>
      </c>
    </row>
    <row r="13" spans="1:7">
      <c r="B13" t="s">
        <v>13440</v>
      </c>
      <c r="D13" s="16">
        <v>45660</v>
      </c>
      <c r="E13" t="s">
        <v>13441</v>
      </c>
      <c r="F13" t="s">
        <v>13442</v>
      </c>
      <c r="G13" t="str">
        <f t="shared" si="0"/>
        <v>川上稔，日本轻小说家，代表作《境界线上的地平线》</v>
      </c>
    </row>
    <row r="14" spans="1:7">
      <c r="B14" t="s">
        <v>13443</v>
      </c>
      <c r="D14" s="16">
        <v>45660</v>
      </c>
      <c r="E14" t="s">
        <v>13424</v>
      </c>
      <c r="F14" t="s">
        <v>13444</v>
      </c>
      <c r="G14" t="str">
        <f t="shared" si="0"/>
        <v>押山清高，日本男性动画监督，代表作《蓦然回首》《轻拍翻转小魔女》</v>
      </c>
    </row>
    <row r="15" spans="1:7">
      <c r="B15" t="s">
        <v>13445</v>
      </c>
      <c r="D15" s="16">
        <v>45660</v>
      </c>
      <c r="E15" t="s">
        <v>13446</v>
      </c>
      <c r="F15" t="s">
        <v>13447</v>
      </c>
      <c r="G15" t="str">
        <f t="shared" si="0"/>
        <v>贵志佑介，日本男性小说家，代表作《来自新世界》</v>
      </c>
    </row>
    <row r="16" spans="1:7">
      <c r="B16" t="s">
        <v>13448</v>
      </c>
      <c r="D16" s="16">
        <v>45660</v>
      </c>
      <c r="E16" t="s">
        <v>13421</v>
      </c>
      <c r="F16" t="s">
        <v>13449</v>
      </c>
      <c r="G16" t="str">
        <f t="shared" si="0"/>
        <v>民安友绘，日本女性声优，代表角色 枣铃《Little Busters!》、入巢莳菜《灰色的果实》、华宫凪沙《寻找失去的未来》</v>
      </c>
    </row>
    <row r="17" spans="2:7">
      <c r="B17" t="s">
        <v>13450</v>
      </c>
      <c r="D17" s="16">
        <v>45661</v>
      </c>
      <c r="E17" t="s">
        <v>13424</v>
      </c>
      <c r="F17" t="s">
        <v>13451</v>
      </c>
      <c r="G17" t="str">
        <f t="shared" si="0"/>
        <v>太田雅彦，日本男性动画监督，代表作 《摇曳百合》《南家三姐妹》《干物妹！小埋》</v>
      </c>
    </row>
    <row r="18" spans="2:7" ht="17.5" customHeight="1">
      <c r="B18" t="s">
        <v>13452</v>
      </c>
      <c r="D18" s="16">
        <v>45661</v>
      </c>
      <c r="E18" t="s">
        <v>13453</v>
      </c>
      <c r="F18" s="1" t="s">
        <v>13454</v>
      </c>
      <c r="G18" t="str">
        <f t="shared" si="0"/>
        <v>多多poi，中国内地女性配音演员，代表角色 派蒙《原神》</v>
      </c>
    </row>
    <row r="19" spans="2:7">
      <c r="B19" t="s">
        <v>13455</v>
      </c>
      <c r="D19" s="16">
        <v>45661</v>
      </c>
      <c r="E19" t="s">
        <v>13456</v>
      </c>
      <c r="G19" t="str">
        <f t="shared" si="0"/>
        <v>艾萨克·牛顿，英国著名物理学家、数学家，</v>
      </c>
    </row>
    <row r="20" spans="2:7">
      <c r="B20" t="s">
        <v>13457</v>
      </c>
      <c r="D20" s="16">
        <v>45662</v>
      </c>
      <c r="E20" t="s">
        <v>13458</v>
      </c>
      <c r="F20" t="s">
        <v>13459</v>
      </c>
      <c r="G20" t="str">
        <f t="shared" si="0"/>
        <v>宫崎骏，日本知名动画监督，代表作《千与千寻》《风之谷》《天空之城》</v>
      </c>
    </row>
    <row r="21" spans="2:7">
      <c r="B21" t="s">
        <v>13460</v>
      </c>
      <c r="D21" s="16">
        <v>45662</v>
      </c>
      <c r="E21" t="s">
        <v>13438</v>
      </c>
      <c r="F21" t="s">
        <v>13461</v>
      </c>
      <c r="G21" t="str">
        <f t="shared" si="0"/>
        <v>中村明日美子，日本女性漫画家，代表作《卒業生》《同级生》</v>
      </c>
    </row>
    <row r="22" spans="2:7">
      <c r="B22" t="s">
        <v>13462</v>
      </c>
      <c r="D22" s="16">
        <v>45662</v>
      </c>
      <c r="E22" t="s">
        <v>13463</v>
      </c>
      <c r="F22" t="s">
        <v>13464</v>
      </c>
      <c r="G22" t="str">
        <f t="shared" si="0"/>
        <v>松尾祐辅，日本男性作监/人设师，代表作《向山进发》</v>
      </c>
    </row>
    <row r="23" spans="2:7">
      <c r="B23" t="s">
        <v>13465</v>
      </c>
      <c r="D23" s="16">
        <v>45662</v>
      </c>
      <c r="E23" t="s">
        <v>13466</v>
      </c>
      <c r="F23" t="s">
        <v>13467</v>
      </c>
      <c r="G23" t="str">
        <f t="shared" si="0"/>
        <v>大石昌良，日本男性创作歌手，代表作《月刊少女野崎君》OP</v>
      </c>
    </row>
    <row r="24" spans="2:7">
      <c r="B24" t="s">
        <v>13468</v>
      </c>
      <c r="D24" s="16">
        <v>45662</v>
      </c>
      <c r="E24" t="s">
        <v>13421</v>
      </c>
      <c r="F24" t="s">
        <v>13469</v>
      </c>
      <c r="G24" t="str">
        <f t="shared" si="0"/>
        <v>青木阳菜，日本女性声优，代表角色 要乐奈《BanG Dream! It's MyGO!!!!!》</v>
      </c>
    </row>
    <row r="25" spans="2:7">
      <c r="B25" t="s">
        <v>13470</v>
      </c>
      <c r="D25" s="16">
        <v>45662</v>
      </c>
      <c r="E25" t="s">
        <v>13471</v>
      </c>
      <c r="F25" t="s">
        <v>13472</v>
      </c>
      <c r="G25" t="str">
        <f t="shared" si="0"/>
        <v>石谷惠，日本女性动画监督，代表作《航海王：粉丝来信》</v>
      </c>
    </row>
    <row r="26" spans="2:7">
      <c r="B26" t="s">
        <v>13473</v>
      </c>
      <c r="D26" s="16">
        <v>45662</v>
      </c>
      <c r="E26" t="s">
        <v>13463</v>
      </c>
      <c r="F26" t="s">
        <v>13474</v>
      </c>
      <c r="G26" t="str">
        <f t="shared" si="0"/>
        <v>山崎淳，日本男性作监/人设师，代表作《恋爱小行星》《赛马娘 Pretty Derby 巅峰之路》</v>
      </c>
    </row>
    <row r="27" spans="2:7">
      <c r="B27" t="s">
        <v>13475</v>
      </c>
      <c r="D27" s="16">
        <v>45662</v>
      </c>
      <c r="E27" t="s">
        <v>13476</v>
      </c>
      <c r="F27" t="s">
        <v>13477</v>
      </c>
      <c r="G27" t="str">
        <f t="shared" si="0"/>
        <v>浅沼晋太郎，日本男性声优，代表角色 津田隆利《妄想学生会》、齐木楠雄《齐木楠雄的灾难》</v>
      </c>
    </row>
    <row r="28" spans="2:7">
      <c r="B28" t="s">
        <v>13478</v>
      </c>
      <c r="D28" s="16">
        <v>45663</v>
      </c>
      <c r="E28" t="s">
        <v>13479</v>
      </c>
      <c r="F28" t="s">
        <v>13480</v>
      </c>
      <c r="G28" t="str">
        <f t="shared" si="0"/>
        <v>罗温·艾金森，英国演员，代表角色 憨豆《憨豆先生》</v>
      </c>
    </row>
    <row r="29" spans="2:7">
      <c r="B29" t="s">
        <v>13481</v>
      </c>
      <c r="D29" s="16">
        <v>45663</v>
      </c>
      <c r="E29" t="s">
        <v>13482</v>
      </c>
      <c r="F29" t="s">
        <v>13483</v>
      </c>
      <c r="G29" t="str">
        <f t="shared" si="0"/>
        <v>たかやKi，日本男性漫画家、插画师，成人向作品为主。</v>
      </c>
    </row>
    <row r="30" spans="2:7">
      <c r="B30" t="s">
        <v>13484</v>
      </c>
      <c r="D30" s="16">
        <v>45663</v>
      </c>
      <c r="E30" t="s">
        <v>13413</v>
      </c>
      <c r="F30" t="s">
        <v>13485</v>
      </c>
      <c r="G30" t="str">
        <f t="shared" si="0"/>
        <v>冈本伦，日本男性漫画家，代表作《妖精的旋律》</v>
      </c>
    </row>
    <row r="31" spans="2:7" ht="15.5" customHeight="1">
      <c r="B31" t="s">
        <v>13486</v>
      </c>
      <c r="D31" s="16">
        <v>45663</v>
      </c>
      <c r="E31" t="s">
        <v>13413</v>
      </c>
      <c r="F31" s="1" t="s">
        <v>13487</v>
      </c>
      <c r="G31" t="str">
        <f t="shared" si="0"/>
        <v>森见登美彦，日本男性漫画家，代表作《四叠半神话大系》《春宵苦短，少女前进吧！》《有顶天家族》</v>
      </c>
    </row>
    <row r="32" spans="2:7">
      <c r="B32" t="s">
        <v>13488</v>
      </c>
      <c r="D32" s="16">
        <v>45663</v>
      </c>
      <c r="E32" t="s">
        <v>13421</v>
      </c>
      <c r="F32" t="s">
        <v>13489</v>
      </c>
      <c r="G32" t="str">
        <f t="shared" si="0"/>
        <v>三上枝织，日本女性声优，代表角色 赤座灯里《摇曳百合》</v>
      </c>
    </row>
    <row r="33" spans="2:7">
      <c r="B33" t="s">
        <v>13490</v>
      </c>
      <c r="D33" s="16">
        <v>45663</v>
      </c>
      <c r="E33" t="s">
        <v>13421</v>
      </c>
      <c r="F33" t="s">
        <v>13491</v>
      </c>
      <c r="G33" t="str">
        <f t="shared" si="0"/>
        <v>由加奈，日本女性声优，代表角色 C.C.《Code Geass 反叛的鲁路修》、泰蕾莎·泰斯塔罗莎《全金属狂潮》</v>
      </c>
    </row>
    <row r="34" spans="2:7">
      <c r="B34" t="s">
        <v>13492</v>
      </c>
      <c r="D34" s="16">
        <v>45664</v>
      </c>
      <c r="E34" t="s">
        <v>13493</v>
      </c>
      <c r="F34" t="s">
        <v>13494</v>
      </c>
      <c r="G34" t="str">
        <f t="shared" si="0"/>
        <v>志方晶子，日本女性创作歌手，为《乌鸦不择主》《海猫鸣泣之时》等创作、演唱主题曲</v>
      </c>
    </row>
    <row r="35" spans="2:7">
      <c r="B35" t="s">
        <v>13495</v>
      </c>
      <c r="D35" s="16">
        <v>45665</v>
      </c>
      <c r="E35" t="s">
        <v>13421</v>
      </c>
      <c r="F35" t="s">
        <v>13496</v>
      </c>
      <c r="G35" t="str">
        <f t="shared" si="0"/>
        <v>后藤沙绪里，日本女性声优，代表角色 桐生萌郁《命运石之门》</v>
      </c>
    </row>
    <row r="36" spans="2:7">
      <c r="B36" t="s">
        <v>13497</v>
      </c>
      <c r="D36" s="16">
        <v>45665</v>
      </c>
      <c r="E36" t="s">
        <v>13498</v>
      </c>
      <c r="F36" t="s">
        <v>13499</v>
      </c>
      <c r="G36" t="str">
        <f t="shared" si="0"/>
        <v>上野贵美子，日本女性脚本家/系构，代表作《迷宫饭》《乱马1/2》</v>
      </c>
    </row>
    <row r="37" spans="2:7">
      <c r="B37" t="s">
        <v>13500</v>
      </c>
      <c r="D37" s="16">
        <v>45665</v>
      </c>
      <c r="E37" t="s">
        <v>13501</v>
      </c>
      <c r="F37" t="s">
        <v>13502</v>
      </c>
      <c r="G37" t="str">
        <f t="shared" si="0"/>
        <v>ぴょん吉，日本女性漫画家、插画师，作品以成人向为主。</v>
      </c>
    </row>
    <row r="38" spans="2:7">
      <c r="B38" t="s">
        <v>13503</v>
      </c>
      <c r="D38" s="16">
        <v>45665</v>
      </c>
      <c r="E38" t="s">
        <v>13504</v>
      </c>
      <c r="F38" t="s">
        <v>13505</v>
      </c>
      <c r="G38" t="str">
        <f t="shared" si="0"/>
        <v>金正恩，现任朝鲜最高领导人，出生于1984年1月8日。</v>
      </c>
    </row>
    <row r="39" spans="2:7">
      <c r="B39" t="s">
        <v>13506</v>
      </c>
      <c r="D39" s="16">
        <v>45666</v>
      </c>
      <c r="E39" t="s">
        <v>13507</v>
      </c>
      <c r="F39" t="s">
        <v>13508</v>
      </c>
      <c r="G39" t="str">
        <f t="shared" si="0"/>
        <v>中泽伴行，日本男性作曲家、编曲家，代表作《寒蝉鸣泣之时》主题歌</v>
      </c>
    </row>
    <row r="40" spans="2:7">
      <c r="B40" t="s">
        <v>13509</v>
      </c>
      <c r="D40" s="16">
        <v>45666</v>
      </c>
      <c r="E40" t="s">
        <v>13421</v>
      </c>
      <c r="F40" t="s">
        <v>13510</v>
      </c>
      <c r="G40" t="str">
        <f t="shared" si="0"/>
        <v>冈本理绘（马甲名：歩サラ、小花井わか），日本女性声优，代表角色 安娜莉丝《异想魅惑》、飞鸟凑《少女＊领域》、龙闲天梨《常轨脱离Creative》、咲崎樱子&amp;明石妹妹《樱之诗》《樱之刻》</v>
      </c>
    </row>
    <row r="41" spans="2:7">
      <c r="B41" t="s">
        <v>13511</v>
      </c>
      <c r="D41" s="16">
        <v>45666</v>
      </c>
      <c r="E41" t="s">
        <v>13512</v>
      </c>
      <c r="F41" t="s">
        <v>13513</v>
      </c>
      <c r="G41" t="str">
        <f t="shared" si="0"/>
        <v>Liyuu，中国内地女性cosplayer、歌手、声优，代表角色 唐可可《Love Live! Superstar!! 》</v>
      </c>
    </row>
    <row r="42" spans="2:7">
      <c r="B42" t="s">
        <v>13514</v>
      </c>
      <c r="D42" s="16">
        <v>45666</v>
      </c>
      <c r="E42" t="s">
        <v>13515</v>
      </c>
      <c r="F42" t="s">
        <v>13516</v>
      </c>
      <c r="G42" t="str">
        <f t="shared" si="0"/>
        <v>神山羊，日本男性创作歌手、VOCALOID职人，代表作《YELLOW》</v>
      </c>
    </row>
    <row r="43" spans="2:7">
      <c r="B43" t="s">
        <v>13517</v>
      </c>
      <c r="D43" s="16">
        <v>45667</v>
      </c>
      <c r="E43" t="s">
        <v>13463</v>
      </c>
      <c r="F43" t="s">
        <v>13518</v>
      </c>
      <c r="G43" t="str">
        <f t="shared" si="0"/>
        <v>名仓靖博，日本男性作监/人设师，代表作《3月的狮子》ED2、美术设计</v>
      </c>
    </row>
    <row r="44" spans="2:7">
      <c r="B44" t="s">
        <v>13519</v>
      </c>
      <c r="D44" s="16">
        <v>45667</v>
      </c>
      <c r="E44" t="s">
        <v>13424</v>
      </c>
      <c r="F44" t="s">
        <v>13520</v>
      </c>
      <c r="G44" t="str">
        <f t="shared" si="0"/>
        <v>小林治（已过世），日本男性动画监督，代表作《摇滚新乐团》《火影忍者疾风传》</v>
      </c>
    </row>
    <row r="45" spans="2:7">
      <c r="B45" t="s">
        <v>13521</v>
      </c>
      <c r="D45" s="16">
        <v>45667</v>
      </c>
      <c r="E45" t="s">
        <v>13522</v>
      </c>
      <c r="F45" t="s">
        <v>13523</v>
      </c>
      <c r="G45" t="str">
        <f t="shared" si="0"/>
        <v>根元岁三，日本男性脚本家/系构，代表作《记录的地平线》</v>
      </c>
    </row>
    <row r="46" spans="2:7">
      <c r="B46" t="s">
        <v>13524</v>
      </c>
      <c r="D46" s="16">
        <v>45667</v>
      </c>
      <c r="E46" t="s">
        <v>13421</v>
      </c>
      <c r="F46" t="s">
        <v>13525</v>
      </c>
      <c r="G46" t="str">
        <f t="shared" si="0"/>
        <v>柚木凉香，日本女性声优，代表角色 艾露露《传颂之物》、远野美凪《AIR》、鬼龙院皐月《斩服少女》</v>
      </c>
    </row>
    <row r="47" spans="2:7">
      <c r="B47" t="s">
        <v>13526</v>
      </c>
      <c r="D47" s="16">
        <v>45667</v>
      </c>
      <c r="E47" t="s">
        <v>13421</v>
      </c>
      <c r="F47" t="s">
        <v>13527</v>
      </c>
      <c r="G47" t="str">
        <f t="shared" si="0"/>
        <v>福圆美里，日本女性声优，代表角色 金色暗影《出包王女Darkness》、伊芙《黑猫》|九条都《9-nine-》、二阶堂真红 《五彩斑斓的世界》、夏目蓝《樱之诗/刻》</v>
      </c>
    </row>
    <row r="48" spans="2:7">
      <c r="B48" t="s">
        <v>13528</v>
      </c>
      <c r="D48" s="16">
        <v>45667</v>
      </c>
      <c r="E48" t="s">
        <v>13424</v>
      </c>
      <c r="F48" t="s">
        <v>13529</v>
      </c>
      <c r="G48" t="str">
        <f t="shared" si="0"/>
        <v>平尾隆之，日本男性动画监督，代表作《剧场版 空之境界》</v>
      </c>
    </row>
    <row r="49" spans="2:7">
      <c r="B49" t="s">
        <v>13530</v>
      </c>
      <c r="D49" s="16">
        <v>45667</v>
      </c>
      <c r="E49" t="s">
        <v>13531</v>
      </c>
      <c r="F49" t="s">
        <v>13532</v>
      </c>
      <c r="G49" t="str">
        <f t="shared" si="0"/>
        <v>唐家三少，中国内地网络小说作家，代表作《斗罗大陆》</v>
      </c>
    </row>
    <row r="50" spans="2:7">
      <c r="B50" t="s">
        <v>13533</v>
      </c>
      <c r="D50" s="16">
        <v>45668</v>
      </c>
      <c r="E50" t="s">
        <v>13424</v>
      </c>
      <c r="F50" t="s">
        <v>13534</v>
      </c>
      <c r="G50" t="str">
        <f t="shared" si="0"/>
        <v>高桥良辅，日本男性动画监督，代表作《杀手寓言》</v>
      </c>
    </row>
    <row r="51" spans="2:7">
      <c r="B51" t="s">
        <v>13535</v>
      </c>
      <c r="D51" s="16">
        <v>45668</v>
      </c>
      <c r="E51" t="s">
        <v>13421</v>
      </c>
      <c r="F51" t="s">
        <v>13536</v>
      </c>
      <c r="G51" t="str">
        <f t="shared" si="0"/>
        <v>中田顺子，日本女性声优，代表角色 六条宫穗《青空下的约定》、杂贺美奈《车轮之国、悠久的少年少女》</v>
      </c>
    </row>
    <row r="52" spans="2:7">
      <c r="B52" t="s">
        <v>13537</v>
      </c>
      <c r="D52" s="16">
        <v>45668</v>
      </c>
      <c r="E52" t="s">
        <v>13493</v>
      </c>
      <c r="F52" t="s">
        <v>13538</v>
      </c>
      <c r="G52" t="str">
        <f t="shared" si="0"/>
        <v>船越里惠，日本女性创作歌手，代表作《机动战士高达SEED DESTINY》主题曲</v>
      </c>
    </row>
    <row r="53" spans="2:7">
      <c r="B53" t="s">
        <v>13539</v>
      </c>
      <c r="D53" s="16">
        <v>45668</v>
      </c>
      <c r="E53" t="s">
        <v>13421</v>
      </c>
      <c r="F53" t="s">
        <v>13540</v>
      </c>
      <c r="G53" t="str">
        <f t="shared" si="0"/>
        <v>和泉风花，日本女性声优，代表角色 柊宇天那/恶之女干部《梦想成为魔法少女》</v>
      </c>
    </row>
    <row r="54" spans="2:7">
      <c r="B54" t="s">
        <v>13541</v>
      </c>
      <c r="D54" s="16">
        <v>45668</v>
      </c>
      <c r="E54" t="s">
        <v>13522</v>
      </c>
      <c r="F54" t="s">
        <v>13542</v>
      </c>
      <c r="G54" t="str">
        <f t="shared" si="0"/>
        <v>笔安一幸，日本男性脚本家/系构，代表作《少女终末旅行》《异种族风俗娘评鉴指南》《请问您今天要来点兔子吗》《群花绽放，彷如修罗》</v>
      </c>
    </row>
    <row r="55" spans="2:7">
      <c r="B55" t="s">
        <v>13543</v>
      </c>
      <c r="D55" s="16">
        <v>45668</v>
      </c>
      <c r="E55" t="s">
        <v>13544</v>
      </c>
      <c r="F55" t="s">
        <v>13545</v>
      </c>
      <c r="G55" t="str">
        <f t="shared" si="0"/>
        <v>玩机器Machine，中国内地男性游戏主播、赛事解说，本名刘亦博</v>
      </c>
    </row>
    <row r="56" spans="2:7">
      <c r="B56" t="s">
        <v>13546</v>
      </c>
      <c r="D56" s="16">
        <v>45668</v>
      </c>
      <c r="E56" t="s">
        <v>13547</v>
      </c>
      <c r="F56" t="s">
        <v>13548</v>
      </c>
      <c r="G56" t="str">
        <f t="shared" si="0"/>
        <v>醒爷，中国女性插画师，b站id：还有醒着的么</v>
      </c>
    </row>
    <row r="57" spans="2:7">
      <c r="B57" t="s">
        <v>13549</v>
      </c>
      <c r="D57" s="16">
        <v>45669</v>
      </c>
      <c r="E57" t="s">
        <v>13413</v>
      </c>
      <c r="F57" t="s">
        <v>13550</v>
      </c>
      <c r="G57" t="str">
        <f t="shared" si="0"/>
        <v>井上雄彦，日本男性漫画家，代表作《灌篮高手》</v>
      </c>
    </row>
    <row r="58" spans="2:7">
      <c r="B58" t="s">
        <v>13551</v>
      </c>
      <c r="D58" s="16">
        <v>45669</v>
      </c>
      <c r="E58" t="s">
        <v>13552</v>
      </c>
      <c r="F58" t="s">
        <v>13553</v>
      </c>
      <c r="G58" t="str">
        <f t="shared" si="0"/>
        <v>村上春树，日本男性作家，代表作《挪威的森林》</v>
      </c>
    </row>
    <row r="59" spans="2:7">
      <c r="B59" t="s">
        <v>13554</v>
      </c>
      <c r="D59" s="16">
        <v>45669</v>
      </c>
      <c r="E59" t="s">
        <v>13555</v>
      </c>
      <c r="F59" t="s">
        <v>13556</v>
      </c>
      <c r="G59" t="str">
        <f t="shared" si="0"/>
        <v>PURINPURIN，日本女性原画师，代表作《航迹云的彼方》《金辉恋曲四重奏 -Golden Time-》</v>
      </c>
    </row>
    <row r="60" spans="2:7">
      <c r="B60" t="s">
        <v>13557</v>
      </c>
      <c r="D60" s="16">
        <v>45669</v>
      </c>
      <c r="E60" t="s">
        <v>13421</v>
      </c>
      <c r="F60" t="s">
        <v>13558</v>
      </c>
      <c r="G60" t="str">
        <f t="shared" si="0"/>
        <v>柚原美羽，日本女性声优，代表角色 妹口やよい《哥哥，还没准备好接吻吗？》、桜庭いろは《兽娘的抚养方法》、王城茉莉愛《放学后的灰姑娘》</v>
      </c>
    </row>
    <row r="61" spans="2:7">
      <c r="B61" t="s">
        <v>13559</v>
      </c>
      <c r="D61" s="16">
        <v>45669</v>
      </c>
      <c r="E61" t="s">
        <v>13421</v>
      </c>
      <c r="F61" t="s">
        <v>13560</v>
      </c>
      <c r="G61" t="str">
        <f t="shared" si="0"/>
        <v>西连寺亚希，日本女性声优，代表角色 宇佐川雪子《放学后的灰姑娘》、恩田宁《樱之刻》</v>
      </c>
    </row>
    <row r="62" spans="2:7">
      <c r="B62" t="s">
        <v>13561</v>
      </c>
      <c r="D62" s="16">
        <v>45669</v>
      </c>
      <c r="E62" t="s">
        <v>13507</v>
      </c>
      <c r="F62" t="s">
        <v>13562</v>
      </c>
      <c r="G62" t="str">
        <f t="shared" si="0"/>
        <v>增田顺一，日本男性作曲家、编曲家，代表作《宝可梦系列》配乐</v>
      </c>
    </row>
    <row r="63" spans="2:7">
      <c r="B63" t="s">
        <v>13563</v>
      </c>
      <c r="D63" s="16">
        <v>45670</v>
      </c>
      <c r="E63" t="s">
        <v>13424</v>
      </c>
      <c r="F63" t="s">
        <v>13564</v>
      </c>
      <c r="G63" t="str">
        <f t="shared" si="0"/>
        <v>大地丙太郎，日本男性动画监督，代表作《搞笑漫画日和》《元气少女缘结神》</v>
      </c>
    </row>
    <row r="64" spans="2:7">
      <c r="B64" t="s">
        <v>13565</v>
      </c>
      <c r="D64" s="16">
        <v>45670</v>
      </c>
      <c r="E64" t="s">
        <v>13421</v>
      </c>
      <c r="F64" t="s">
        <v>13566</v>
      </c>
      <c r="G64" t="str">
        <f t="shared" si="0"/>
        <v>三泽纱千香，日本女性声优，代表角色 青叶摩卡《BanG Dream!》、凛《避难所》、黑雪姬《加速世界》</v>
      </c>
    </row>
    <row r="65" spans="2:7">
      <c r="B65" t="s">
        <v>13567</v>
      </c>
      <c r="D65" s="16">
        <v>45670</v>
      </c>
      <c r="E65" t="s">
        <v>13568</v>
      </c>
      <c r="F65" t="s">
        <v>13569</v>
      </c>
      <c r="G65" t="str">
        <f t="shared" si="0"/>
        <v>凉元悠一，日本男性脚本家，代表作《星之梦》、《CLANNAD》一之濑琴美线</v>
      </c>
    </row>
    <row r="66" spans="2:7">
      <c r="B66" t="s">
        <v>13570</v>
      </c>
      <c r="D66" s="16">
        <v>45670</v>
      </c>
      <c r="E66" t="s">
        <v>13571</v>
      </c>
      <c r="F66" t="s">
        <v>13572</v>
      </c>
      <c r="G66" t="str">
        <f t="shared" ref="G66:G129" si="1">_xlfn.CONCAT(B66,C66,"，",E66,"，",F66)</f>
        <v>黑崎真音（已过世），日本女性歌手，代表作《魔法禁书目录II》ED、《灰色的果实》OP、《学园孤岛》ED</v>
      </c>
    </row>
    <row r="67" spans="2:7">
      <c r="B67" t="s">
        <v>13573</v>
      </c>
      <c r="D67" s="16">
        <v>45671</v>
      </c>
      <c r="E67" t="s">
        <v>13421</v>
      </c>
      <c r="F67" t="s">
        <v>13574</v>
      </c>
      <c r="G67" t="str">
        <f t="shared" si="1"/>
        <v>甲斐田裕子，日本女性声优，代表角色 日下部真理《东京地震8.0》、伊莎贝拉《约定的梦幻岛》、月咏《银魂》</v>
      </c>
    </row>
    <row r="68" spans="2:7">
      <c r="B68" t="s">
        <v>13575</v>
      </c>
      <c r="D68" s="16">
        <v>45671</v>
      </c>
      <c r="E68" t="s">
        <v>13476</v>
      </c>
      <c r="F68" t="s">
        <v>13576</v>
      </c>
      <c r="G68" t="str">
        <f t="shared" si="1"/>
        <v>石谷春贵，日本男性声优，代表角色 塚本秀一《吹响吧！上低音号》</v>
      </c>
    </row>
    <row r="69" spans="2:7">
      <c r="B69" t="s">
        <v>13577</v>
      </c>
      <c r="D69" s="16">
        <v>45672</v>
      </c>
      <c r="E69" t="s">
        <v>13421</v>
      </c>
      <c r="F69" t="s">
        <v>13578</v>
      </c>
      <c r="G69" t="str">
        <f t="shared" si="1"/>
        <v>田中真弓，日本女性声优，代表角色 蒙奇·D·路飞《海贼王》</v>
      </c>
    </row>
    <row r="70" spans="2:7">
      <c r="B70" t="s">
        <v>13579</v>
      </c>
      <c r="D70" s="16">
        <v>45672</v>
      </c>
      <c r="E70" t="s">
        <v>13476</v>
      </c>
      <c r="F70" t="s">
        <v>13580</v>
      </c>
      <c r="G70" t="str">
        <f t="shared" si="1"/>
        <v>代永翼，日本男性声优，代表角色 叶月渚《Free!》</v>
      </c>
    </row>
    <row r="71" spans="2:7">
      <c r="B71" t="s">
        <v>13581</v>
      </c>
      <c r="D71" s="16">
        <v>45672</v>
      </c>
      <c r="E71" t="s">
        <v>13421</v>
      </c>
      <c r="F71" t="s">
        <v>13582</v>
      </c>
      <c r="G71" t="str">
        <f t="shared" si="1"/>
        <v>稗田宁宁，日本女性声优，代表角色 同期酱《加油！同期酱》</v>
      </c>
    </row>
    <row r="72" spans="2:7">
      <c r="B72" t="s">
        <v>13583</v>
      </c>
      <c r="D72" s="16">
        <v>45672</v>
      </c>
      <c r="E72" t="s">
        <v>13584</v>
      </c>
      <c r="F72" t="s">
        <v>13585</v>
      </c>
      <c r="G72" t="str">
        <f t="shared" si="1"/>
        <v>陈致逸，中国内地男性音乐人，代表作《原神》《铠甲勇士》配乐</v>
      </c>
    </row>
    <row r="73" spans="2:7">
      <c r="B73" t="s">
        <v>13586</v>
      </c>
      <c r="D73" s="16">
        <v>45673</v>
      </c>
      <c r="E73" t="s">
        <v>13587</v>
      </c>
      <c r="F73" t="s">
        <v>13588</v>
      </c>
      <c r="G73" t="str">
        <f t="shared" si="1"/>
        <v>ideolo，中国男性插画师，题材以东方PROJECT为主，同时也是洛天依V3、乐正绫V3等虚拟歌手的人设作者。</v>
      </c>
    </row>
    <row r="74" spans="2:7">
      <c r="B74" t="s">
        <v>13589</v>
      </c>
      <c r="D74" s="16">
        <v>45673</v>
      </c>
      <c r="E74" t="s">
        <v>13590</v>
      </c>
      <c r="F74" t="s">
        <v>13591</v>
      </c>
      <c r="G74" t="str">
        <f t="shared" si="1"/>
        <v>新井阳次郎，日本男性原画师，代表作《企鹅公路》人设、《咒术回战 第二季》ED分镜</v>
      </c>
    </row>
    <row r="75" spans="2:7">
      <c r="B75" t="s">
        <v>13592</v>
      </c>
      <c r="D75" s="16">
        <v>45673</v>
      </c>
      <c r="E75" t="s">
        <v>13593</v>
      </c>
      <c r="F75" t="s">
        <v>13594</v>
      </c>
      <c r="G75" t="str">
        <f t="shared" si="1"/>
        <v>夢乃ゆき，日本女性唱见，代表作《Golden Hour》主题曲。</v>
      </c>
    </row>
    <row r="76" spans="2:7">
      <c r="B76" t="s">
        <v>13595</v>
      </c>
      <c r="D76" s="16">
        <v>45674</v>
      </c>
      <c r="E76" t="s">
        <v>13463</v>
      </c>
      <c r="F76" t="s">
        <v>13596</v>
      </c>
      <c r="G76" t="str">
        <f t="shared" si="1"/>
        <v>安藤雅司，日本男性作监/人设师，代表作《红辣椒》</v>
      </c>
    </row>
    <row r="77" spans="2:7">
      <c r="B77" t="s">
        <v>13597</v>
      </c>
      <c r="D77" s="16">
        <v>45674</v>
      </c>
      <c r="E77" t="s">
        <v>13555</v>
      </c>
      <c r="F77" t="s">
        <v>13598</v>
      </c>
      <c r="G77" t="str">
        <f t="shared" si="1"/>
        <v>铃平广，日本女性原画师，代表作《近月少女的礼仪》</v>
      </c>
    </row>
    <row r="78" spans="2:7">
      <c r="B78" t="s">
        <v>13599</v>
      </c>
      <c r="D78" s="16">
        <v>45674</v>
      </c>
      <c r="E78" t="s">
        <v>13421</v>
      </c>
      <c r="F78" t="s">
        <v>13600</v>
      </c>
      <c r="G78" t="str">
        <f t="shared" si="1"/>
        <v>小山茉美，日本女性声优，代表角色 藤原千代子《千年女优》</v>
      </c>
    </row>
    <row r="79" spans="2:7">
      <c r="B79" t="s">
        <v>13601</v>
      </c>
      <c r="D79" s="16">
        <v>45674</v>
      </c>
      <c r="E79" t="s">
        <v>13421</v>
      </c>
      <c r="F79" t="s">
        <v>13602</v>
      </c>
      <c r="G79" t="str">
        <f t="shared" si="1"/>
        <v>上田丽奈，日本女性声优，代表角色 星野宫子《天使降临到了我身边！》、新条茜《SSSS.古立特》、鹿野千夏《青之箱》、甘雨《原神》</v>
      </c>
    </row>
    <row r="80" spans="2:7">
      <c r="B80" t="s">
        <v>13603</v>
      </c>
      <c r="D80" s="16">
        <v>45674</v>
      </c>
      <c r="E80" t="s">
        <v>13421</v>
      </c>
      <c r="F80" t="s">
        <v>13604</v>
      </c>
      <c r="G80" t="str">
        <f t="shared" si="1"/>
        <v>吉田爱理，日本女性声优，代表作 若槻司《美好的每一天 ～不连续的存在～》（素晴日）</v>
      </c>
    </row>
    <row r="81" spans="2:7">
      <c r="B81" t="s">
        <v>13605</v>
      </c>
      <c r="D81" s="16">
        <v>45674</v>
      </c>
      <c r="E81" t="s">
        <v>13606</v>
      </c>
      <c r="F81" t="s">
        <v>13607</v>
      </c>
      <c r="G81" t="str">
        <f t="shared" si="1"/>
        <v>冈田麻衣子，WIT STUDIO所属日本女性动画制作人，代表作《恋如雨止》《国王排名》</v>
      </c>
    </row>
    <row r="82" spans="2:7">
      <c r="B82" t="s">
        <v>13608</v>
      </c>
      <c r="D82" s="16">
        <v>45674</v>
      </c>
      <c r="E82" t="s">
        <v>13507</v>
      </c>
      <c r="F82" t="s">
        <v>13609</v>
      </c>
      <c r="G82" t="str">
        <f t="shared" si="1"/>
        <v>阿保刚，日本男性作曲家、编曲家，代表作《时空轮回》《命运石之门》配乐</v>
      </c>
    </row>
    <row r="83" spans="2:7">
      <c r="B83" t="s">
        <v>13610</v>
      </c>
      <c r="D83" s="16">
        <v>45674</v>
      </c>
      <c r="E83" t="s">
        <v>13611</v>
      </c>
      <c r="F83" t="s">
        <v>13612</v>
      </c>
      <c r="G83" t="str">
        <f t="shared" si="1"/>
        <v>伊野奏，中文虚拟歌手领域创作者，代表作《Monster!Monster!》</v>
      </c>
    </row>
    <row r="84" spans="2:7">
      <c r="B84" t="s">
        <v>13613</v>
      </c>
      <c r="D84" s="16">
        <v>45675</v>
      </c>
      <c r="E84" t="s">
        <v>13593</v>
      </c>
      <c r="F84" t="s">
        <v>13614</v>
      </c>
      <c r="G84" t="str">
        <f t="shared" si="1"/>
        <v>花たん，日本女性唱见，代表作《罗密欧与灰姑娘》</v>
      </c>
    </row>
    <row r="85" spans="2:7">
      <c r="B85" t="s">
        <v>13615</v>
      </c>
      <c r="D85" s="16">
        <v>45675</v>
      </c>
      <c r="E85" t="s">
        <v>13555</v>
      </c>
      <c r="F85" t="s">
        <v>13616</v>
      </c>
      <c r="G85" t="str">
        <f t="shared" si="1"/>
        <v>滨岛薰夫，日本女性原画师，代表作《NO,THANK YOU!!!》《euphoria》</v>
      </c>
    </row>
    <row r="86" spans="2:7">
      <c r="B86" t="s">
        <v>13617</v>
      </c>
      <c r="D86" s="16">
        <v>45675</v>
      </c>
      <c r="E86" t="s">
        <v>13507</v>
      </c>
      <c r="F86" t="s">
        <v>13618</v>
      </c>
      <c r="G86" t="str">
        <f t="shared" si="1"/>
        <v>睦月周平，日本男性作曲家、编曲家，代表作《莉可莉丝》配乐</v>
      </c>
    </row>
    <row r="87" spans="2:7">
      <c r="B87" t="s">
        <v>13619</v>
      </c>
      <c r="D87" s="16">
        <v>45675</v>
      </c>
      <c r="E87" t="s">
        <v>13620</v>
      </c>
      <c r="F87" t="s">
        <v>13621</v>
      </c>
      <c r="G87" t="str">
        <f t="shared" si="1"/>
        <v>万籁鸣（已过世），中国动画电影创始人、著名动画导演，代表作《大闹天宫》</v>
      </c>
    </row>
    <row r="88" spans="2:7">
      <c r="B88" t="s">
        <v>13622</v>
      </c>
      <c r="D88" s="16">
        <v>45675</v>
      </c>
      <c r="E88" t="s">
        <v>13623</v>
      </c>
      <c r="F88" t="s">
        <v>13624</v>
      </c>
      <c r="G88" t="str">
        <f t="shared" si="1"/>
        <v>北野武，日本知名电影监督/演员，代表作《菊次郎的夏天》</v>
      </c>
    </row>
    <row r="89" spans="2:7">
      <c r="B89" t="s">
        <v>13625</v>
      </c>
      <c r="D89" s="16">
        <v>45675</v>
      </c>
      <c r="E89" t="s">
        <v>13458</v>
      </c>
      <c r="F89" t="s">
        <v>13626</v>
      </c>
      <c r="G89" t="str">
        <f t="shared" si="1"/>
        <v>斋藤圭一郎，日本知名动画监督，代表作《葬送的芙莉莲》《孤独摇滚！》</v>
      </c>
    </row>
    <row r="90" spans="2:7">
      <c r="B90" t="s">
        <v>13627</v>
      </c>
      <c r="D90" s="16">
        <v>45675</v>
      </c>
      <c r="E90" t="s">
        <v>13611</v>
      </c>
      <c r="F90" t="s">
        <v>13628</v>
      </c>
      <c r="G90" t="str">
        <f t="shared" si="1"/>
        <v>星辉P，中文虚拟歌手领域创作者，代表作《刻印》《风羽》《无我心咒》</v>
      </c>
    </row>
    <row r="91" spans="2:7">
      <c r="B91" t="s">
        <v>13629</v>
      </c>
      <c r="D91" s="16">
        <v>45676</v>
      </c>
      <c r="E91" t="s">
        <v>13463</v>
      </c>
      <c r="F91" t="s">
        <v>13630</v>
      </c>
      <c r="G91" t="str">
        <f t="shared" si="1"/>
        <v>田中将贺，日本男性作监/人设师，代表作《你的名字。》《龙与虎》《我们仍未知道那天所看见的花的名字。》《DARLING in the FRANXX》</v>
      </c>
    </row>
    <row r="92" spans="2:7">
      <c r="B92" t="s">
        <v>13631</v>
      </c>
      <c r="D92" s="16">
        <v>45676</v>
      </c>
      <c r="E92" t="s">
        <v>13421</v>
      </c>
      <c r="F92" t="s">
        <v>13632</v>
      </c>
      <c r="G92" t="str">
        <f t="shared" si="1"/>
        <v>牧野由依，日本女性声优，代表角色 中原岬《欢迎来到NHK!》</v>
      </c>
    </row>
    <row r="93" spans="2:7">
      <c r="B93" t="s">
        <v>13633</v>
      </c>
      <c r="D93" s="16">
        <v>45676</v>
      </c>
      <c r="E93" t="s">
        <v>13493</v>
      </c>
      <c r="F93" t="s">
        <v>13634</v>
      </c>
      <c r="G93" t="str">
        <f t="shared" si="1"/>
        <v>石田琴子（KOTOKO），日本女性创作歌手，代表作《→unfinished→》《以恋结缘》《INTERNET OVERDOSE》</v>
      </c>
    </row>
    <row r="94" spans="2:7">
      <c r="B94" t="s">
        <v>13635</v>
      </c>
      <c r="D94" s="16">
        <v>45676</v>
      </c>
      <c r="E94" t="s">
        <v>13636</v>
      </c>
      <c r="F94" t="s">
        <v>13637</v>
      </c>
      <c r="G94" t="str">
        <f t="shared" si="1"/>
        <v>宇多田光，知名美籍日裔女性创作歌手，代表作《One Last Kiss》《First Love》</v>
      </c>
    </row>
    <row r="95" spans="2:7">
      <c r="B95" t="s">
        <v>13638</v>
      </c>
      <c r="D95" s="16">
        <v>45676</v>
      </c>
      <c r="E95" t="s">
        <v>13421</v>
      </c>
      <c r="F95" t="s">
        <v>13639</v>
      </c>
      <c r="G95" t="str">
        <f t="shared" si="1"/>
        <v>久野美咲，日本女性声优，代表角色 川本桃《3月的狮子》、市原仁奈《偶像大师 灰姑娘女孩 U149》、神户盐《Happy Sugar Life》、胡桃《莉可丽丝》</v>
      </c>
    </row>
    <row r="96" spans="2:7">
      <c r="B96" t="s">
        <v>13640</v>
      </c>
      <c r="D96" s="16">
        <v>45676</v>
      </c>
      <c r="E96" t="s">
        <v>13438</v>
      </c>
      <c r="F96" t="s">
        <v>13641</v>
      </c>
      <c r="G96" t="str">
        <f t="shared" si="1"/>
        <v>わらびもちきなこ，日本女性漫画家，代表作《幸福观鸟》</v>
      </c>
    </row>
    <row r="97" spans="2:7">
      <c r="B97" t="s">
        <v>13642</v>
      </c>
      <c r="D97" s="16">
        <v>45676</v>
      </c>
      <c r="E97" t="s">
        <v>13643</v>
      </c>
      <c r="F97" t="s">
        <v>13644</v>
      </c>
      <c r="G97" t="str">
        <f t="shared" si="1"/>
        <v>松重丰，日本男性演员，代表角色 井之头五郎《孤独的美食家》</v>
      </c>
    </row>
    <row r="98" spans="2:7">
      <c r="B98" t="s">
        <v>13645</v>
      </c>
      <c r="D98" s="16">
        <v>45677</v>
      </c>
      <c r="E98" t="s">
        <v>13424</v>
      </c>
      <c r="F98" t="s">
        <v>13646</v>
      </c>
      <c r="G98" t="str">
        <f t="shared" si="1"/>
        <v>青木英，日本男性动画监督，代表作《Fate/Zero》《剧场版 空之境界》《放浪男孩》《异度侵入》</v>
      </c>
    </row>
    <row r="99" spans="2:7">
      <c r="B99" t="s">
        <v>13647</v>
      </c>
      <c r="D99" s="16">
        <v>45677</v>
      </c>
      <c r="E99" t="s">
        <v>13421</v>
      </c>
      <c r="F99" t="s">
        <v>13648</v>
      </c>
      <c r="G99" t="str">
        <f t="shared" si="1"/>
        <v>井上麻里奈，日本女性声优，代表角色 南夏奈《南家三姐妹》、阿明·阿诺德《进击的巨人》、阿明·阿诺德《约会大作战》、电次《链锯人》、老仓育《物语系列》</v>
      </c>
    </row>
    <row r="100" spans="2:7">
      <c r="B100" t="s">
        <v>13649</v>
      </c>
      <c r="D100" s="16">
        <v>45677</v>
      </c>
      <c r="E100" t="s">
        <v>13421</v>
      </c>
      <c r="F100" t="s">
        <v>13650</v>
      </c>
      <c r="G100" t="str">
        <f t="shared" si="1"/>
        <v>力丸乃梨子，日本女性声优，代表角色 天羽美羽《纯白交响曲》、橘菊理《11eyes》</v>
      </c>
    </row>
    <row r="101" spans="2:7">
      <c r="B101" t="s">
        <v>13651</v>
      </c>
      <c r="D101" s="16">
        <v>45677</v>
      </c>
      <c r="E101" t="s">
        <v>13424</v>
      </c>
      <c r="F101" t="s">
        <v>13652</v>
      </c>
      <c r="G101" t="str">
        <f t="shared" si="1"/>
        <v>薮田修平，日本男性动画监督，代表作《冰海战记》</v>
      </c>
    </row>
    <row r="102" spans="2:7">
      <c r="B102" t="s">
        <v>13653</v>
      </c>
      <c r="D102" s="16">
        <v>45677</v>
      </c>
      <c r="E102" t="s">
        <v>13654</v>
      </c>
      <c r="F102" t="s">
        <v>13655</v>
      </c>
      <c r="G102" t="str">
        <f t="shared" si="1"/>
        <v>吉成钢，日本知名男性原画师，代表作《白色相簿》人设/OP·ED分镜、《向山进发 Next Summit》ED独立制作</v>
      </c>
    </row>
    <row r="103" spans="2:7">
      <c r="B103" t="s">
        <v>13656</v>
      </c>
      <c r="D103" s="16">
        <v>45677</v>
      </c>
      <c r="E103" t="s">
        <v>13466</v>
      </c>
      <c r="F103" t="s">
        <v>13657</v>
      </c>
      <c r="G103" t="str">
        <f t="shared" si="1"/>
        <v>须田景凪（气球P），日本男性创作歌手，代表作《mellow》</v>
      </c>
    </row>
    <row r="104" spans="2:7">
      <c r="B104" t="s">
        <v>13658</v>
      </c>
      <c r="D104" s="16">
        <v>45678</v>
      </c>
      <c r="E104" t="s">
        <v>13659</v>
      </c>
      <c r="F104" t="s">
        <v>13660</v>
      </c>
      <c r="G104" t="str">
        <f t="shared" si="1"/>
        <v>水树奈奈，日本女性声优、歌手，代表角色 日向雏田《火影忍者》、绪方理奈《白色相簿》、星名歌呗《守护甜心》</v>
      </c>
    </row>
    <row r="105" spans="2:7">
      <c r="B105" t="s">
        <v>13661</v>
      </c>
      <c r="D105" s="16">
        <v>45678</v>
      </c>
      <c r="E105" t="s">
        <v>13507</v>
      </c>
      <c r="F105" t="s">
        <v>13662</v>
      </c>
      <c r="G105" t="str">
        <f t="shared" si="1"/>
        <v>岩崎琢，日本男性作曲家、编曲家，代表作《浪客剑心 追忆篇》《天元突破 红莲螺岩》配乐</v>
      </c>
    </row>
    <row r="106" spans="2:7">
      <c r="B106" t="s">
        <v>13663</v>
      </c>
      <c r="D106" s="16">
        <v>45678</v>
      </c>
      <c r="E106" t="s">
        <v>13522</v>
      </c>
      <c r="F106" t="s">
        <v>13664</v>
      </c>
      <c r="G106" t="str">
        <f t="shared" si="1"/>
        <v>浦泽义雄，日本男性脚本家/系构，代表作《乱马1/2》</v>
      </c>
    </row>
    <row r="107" spans="2:7">
      <c r="B107" t="s">
        <v>13665</v>
      </c>
      <c r="D107" s="16">
        <v>45678</v>
      </c>
      <c r="E107" t="s">
        <v>13421</v>
      </c>
      <c r="F107" t="s">
        <v>13666</v>
      </c>
      <c r="G107" t="str">
        <f t="shared" si="1"/>
        <v>原由实，日本女性声优，代表角色 四条贵音《偶像大师》</v>
      </c>
    </row>
    <row r="108" spans="2:7">
      <c r="B108" t="s">
        <v>13667</v>
      </c>
      <c r="D108" s="16">
        <v>45678</v>
      </c>
      <c r="E108" t="s">
        <v>13507</v>
      </c>
      <c r="F108" t="s">
        <v>13668</v>
      </c>
      <c r="G108" t="str">
        <f t="shared" si="1"/>
        <v>光田康典，日本男性作曲家、编曲家，代表作《迷宫饭》《时空之轮》《异度神剑2》配乐</v>
      </c>
    </row>
    <row r="109" spans="2:7">
      <c r="B109" t="s">
        <v>13669</v>
      </c>
      <c r="D109" s="16">
        <v>45678</v>
      </c>
      <c r="E109" t="s">
        <v>13413</v>
      </c>
      <c r="F109" t="s">
        <v>13670</v>
      </c>
      <c r="G109" t="str">
        <f t="shared" si="1"/>
        <v>局长きょくちょ，日本男性漫画家，代表作《枫与铃》</v>
      </c>
    </row>
    <row r="110" spans="2:7">
      <c r="B110" t="s">
        <v>13671</v>
      </c>
      <c r="D110" s="16">
        <v>45678</v>
      </c>
      <c r="E110" t="s">
        <v>13672</v>
      </c>
      <c r="F110" t="s">
        <v>13673</v>
      </c>
      <c r="G110" t="str">
        <f t="shared" si="1"/>
        <v>鹤舞墨鱼太，日本（疑似女性）漫画家，代表作《金牌得主》</v>
      </c>
    </row>
    <row r="111" spans="2:7">
      <c r="B111" t="s">
        <v>13674</v>
      </c>
      <c r="D111" s="16">
        <v>45678</v>
      </c>
      <c r="E111" t="s">
        <v>13675</v>
      </c>
      <c r="F111" t="s">
        <v>13676</v>
      </c>
      <c r="G111" t="str">
        <f t="shared" si="1"/>
        <v>花玲，中国女性配音演员，代表角色 可莉&amp;纳西妲《原神》</v>
      </c>
    </row>
    <row r="112" spans="2:7">
      <c r="B112" t="s">
        <v>13677</v>
      </c>
      <c r="D112" s="16">
        <v>45678</v>
      </c>
      <c r="E112" t="s">
        <v>13555</v>
      </c>
      <c r="F112" t="s">
        <v>13678</v>
      </c>
      <c r="G112" t="str">
        <f t="shared" si="1"/>
        <v>上田华子，日本女性原画师，代表作《夏日重现》ED2、《偶像大师灰姑娘女孩U149》OP</v>
      </c>
    </row>
    <row r="113" spans="2:7">
      <c r="B113" t="s">
        <v>13679</v>
      </c>
      <c r="D113" s="16">
        <v>45678</v>
      </c>
      <c r="E113" t="s">
        <v>13680</v>
      </c>
      <c r="F113" t="s">
        <v>13681</v>
      </c>
      <c r="G113" t="str">
        <f t="shared" si="1"/>
        <v>MIMI，日本VOCALOID职人，代表作《花束》《成为空》</v>
      </c>
    </row>
    <row r="114" spans="2:7">
      <c r="B114" t="s">
        <v>13682</v>
      </c>
      <c r="D114" s="16">
        <v>45678</v>
      </c>
      <c r="E114" t="s">
        <v>13416</v>
      </c>
      <c r="F114" s="2" t="s">
        <v>13683</v>
      </c>
      <c r="G114" t="str">
        <f t="shared" si="1"/>
        <v>吉田博彦（吉宗鋼紀），日本男性游戏制作人，âge社社长，代表作《Muv-Luv Alternative》</v>
      </c>
    </row>
    <row r="115" spans="2:7">
      <c r="B115" t="s">
        <v>13684</v>
      </c>
      <c r="D115" s="16">
        <v>45679</v>
      </c>
      <c r="E115" t="s">
        <v>13424</v>
      </c>
      <c r="F115" s="2" t="s">
        <v>13685</v>
      </c>
      <c r="G115" t="str">
        <f t="shared" si="1"/>
        <v>京田知己，日本男性动画监督，代表作《交响诗篇》</v>
      </c>
    </row>
    <row r="116" spans="2:7">
      <c r="B116" t="s">
        <v>13686</v>
      </c>
      <c r="D116" s="16">
        <v>45679</v>
      </c>
      <c r="E116" t="s">
        <v>13424</v>
      </c>
      <c r="F116" s="2" t="s">
        <v>13687</v>
      </c>
      <c r="G116" t="str">
        <f t="shared" si="1"/>
        <v>川口敬一郎，日本男性动画监督，代表作《旋风管家》</v>
      </c>
    </row>
    <row r="117" spans="2:7">
      <c r="B117" t="s">
        <v>13688</v>
      </c>
      <c r="D117" s="16">
        <v>45679</v>
      </c>
      <c r="E117" t="s">
        <v>13689</v>
      </c>
      <c r="F117" s="2" t="s">
        <v>13690</v>
      </c>
      <c r="G117" t="str">
        <f t="shared" si="1"/>
        <v>朴璐美，日籍韩裔女性声优，代表角色 爱德华·艾尔利克《钢之炼金术师》</v>
      </c>
    </row>
    <row r="118" spans="2:7">
      <c r="B118" t="s">
        <v>13691</v>
      </c>
      <c r="D118" s="16">
        <v>45679</v>
      </c>
      <c r="E118" t="s">
        <v>13421</v>
      </c>
      <c r="F118" s="2" t="s">
        <v>13692</v>
      </c>
      <c r="G118" t="str">
        <f t="shared" si="1"/>
        <v>宫本侑芽，日本女性声优，代表角色 宝多六花《SSSS.古立特》</v>
      </c>
    </row>
    <row r="119" spans="2:7">
      <c r="B119" t="s">
        <v>13693</v>
      </c>
      <c r="D119" s="16">
        <v>45679</v>
      </c>
      <c r="E119" t="s">
        <v>13421</v>
      </c>
      <c r="F119" s="2" t="s">
        <v>13694</v>
      </c>
      <c r="G119" t="str">
        <f t="shared" si="1"/>
        <v>田中美海，日本女性声优，代表角色 星川莉莉《佐贺偶像是传奇》、温水佳树《败犬女主太多了！》、天童爱丽丝《蔚蓝档案》</v>
      </c>
    </row>
    <row r="120" spans="2:7">
      <c r="B120" t="s">
        <v>13695</v>
      </c>
      <c r="D120" s="16">
        <v>45680</v>
      </c>
      <c r="E120" t="s">
        <v>13438</v>
      </c>
      <c r="F120" s="2" t="s">
        <v>13696</v>
      </c>
      <c r="G120" t="str">
        <f t="shared" si="1"/>
        <v>漆原友纪，日本女性漫画家，代表作《虫师》</v>
      </c>
    </row>
    <row r="121" spans="2:7">
      <c r="B121" t="s">
        <v>13697</v>
      </c>
      <c r="D121" s="16">
        <v>45680</v>
      </c>
      <c r="E121" t="s">
        <v>13421</v>
      </c>
      <c r="F121" s="2" t="s">
        <v>13698</v>
      </c>
      <c r="G121" t="str">
        <f t="shared" si="1"/>
        <v>千菅春香，日本女性声优，代表角色 坂木静香《白箱》</v>
      </c>
    </row>
    <row r="122" spans="2:7">
      <c r="B122" t="s">
        <v>13699</v>
      </c>
      <c r="D122" s="16">
        <v>45680</v>
      </c>
      <c r="E122" t="s">
        <v>13700</v>
      </c>
      <c r="F122" s="2" t="s">
        <v>13701</v>
      </c>
      <c r="G122" t="str">
        <f t="shared" si="1"/>
        <v xml:space="preserve">ぴこぴこぐらむ（PicPicGram），日本插画师，代表作《金辉恋曲四重奏》SD原画 </v>
      </c>
    </row>
    <row r="123" spans="2:7">
      <c r="B123" t="s">
        <v>13702</v>
      </c>
      <c r="D123" s="16">
        <v>45680</v>
      </c>
      <c r="E123" t="s">
        <v>13476</v>
      </c>
      <c r="F123" s="2" t="s">
        <v>13703</v>
      </c>
      <c r="G123" t="str">
        <f t="shared" si="1"/>
        <v>坂田将吾，日本男性声优，代表角色 北条才人《我和班上最讨厌的女生结婚了。》</v>
      </c>
    </row>
    <row r="124" spans="2:7">
      <c r="B124" t="s">
        <v>13704</v>
      </c>
      <c r="D124" s="16">
        <v>45680</v>
      </c>
      <c r="E124" t="s">
        <v>13705</v>
      </c>
      <c r="F124" s="2" t="s">
        <v>13706</v>
      </c>
      <c r="G124" t="str">
        <f t="shared" si="1"/>
        <v>陈睿，中国男性企业家、IT业者，现任哔哩哔哩股份有限公司（Bilibili Inc.）董事长、b站首席执行官（CEO）</v>
      </c>
    </row>
    <row r="125" spans="2:7">
      <c r="B125" t="s">
        <v>13707</v>
      </c>
      <c r="D125" s="16">
        <v>45680</v>
      </c>
      <c r="E125" t="s">
        <v>13708</v>
      </c>
      <c r="F125" s="2" t="s">
        <v>13709</v>
      </c>
      <c r="G125" t="str">
        <f t="shared" si="1"/>
        <v>kinsen，中国男性配音演员，代表角色 魈&amp;重云《原神》</v>
      </c>
    </row>
    <row r="126" spans="2:7">
      <c r="B126" t="s">
        <v>13710</v>
      </c>
      <c r="D126" s="16">
        <v>45681</v>
      </c>
      <c r="E126" t="s">
        <v>13424</v>
      </c>
      <c r="F126" s="2" t="s">
        <v>13711</v>
      </c>
      <c r="G126" t="str">
        <f t="shared" si="1"/>
        <v>大张正己，日本男性动画监督，代表作《勇气爆发 Bang Bravern》</v>
      </c>
    </row>
    <row r="127" spans="2:7">
      <c r="B127" t="s">
        <v>13712</v>
      </c>
      <c r="D127" s="16">
        <v>45681</v>
      </c>
      <c r="E127" t="s">
        <v>13424</v>
      </c>
      <c r="F127" t="s">
        <v>13713</v>
      </c>
      <c r="G127" t="str">
        <f t="shared" si="1"/>
        <v>长井龙雪，日本男性动画监督，代表作《龙与虎》《某科学的超电磁炮》《蜂蜜与四叶草II》《我们仍未知道那天所看见的花的名字。》</v>
      </c>
    </row>
    <row r="128" spans="2:7">
      <c r="B128" t="s">
        <v>13714</v>
      </c>
      <c r="D128" s="16">
        <v>45681</v>
      </c>
      <c r="E128" t="s">
        <v>13715</v>
      </c>
      <c r="F128" t="s">
        <v>13716</v>
      </c>
      <c r="G128" t="str">
        <f t="shared" si="1"/>
        <v>渡航，日本男性轻小说作家，代表作《我的青春恋爱物语果然有问题》</v>
      </c>
    </row>
    <row r="129" spans="2:7">
      <c r="B129" t="s">
        <v>13717</v>
      </c>
      <c r="D129" s="16">
        <v>45682</v>
      </c>
      <c r="E129" t="s">
        <v>13413</v>
      </c>
      <c r="F129" t="s">
        <v>13718</v>
      </c>
      <c r="G129" t="str">
        <f t="shared" si="1"/>
        <v>石森章太郎，日本男性漫画家，代表作《假面骑士》</v>
      </c>
    </row>
    <row r="130" spans="2:7">
      <c r="B130" t="s">
        <v>13719</v>
      </c>
      <c r="D130" s="16">
        <v>45682</v>
      </c>
      <c r="E130" t="s">
        <v>13424</v>
      </c>
      <c r="F130" t="s">
        <v>13720</v>
      </c>
      <c r="G130" t="str">
        <f t="shared" ref="G130:G193" si="2">_xlfn.CONCAT(B130,C130,"，",E130,"，",F130)</f>
        <v>岸诚二，日本男性动画监督，代表作《月色真美》《人类衰退之后》《天使的心跳！》</v>
      </c>
    </row>
    <row r="131" spans="2:7">
      <c r="B131" t="s">
        <v>13721</v>
      </c>
      <c r="D131" s="16">
        <v>45682</v>
      </c>
      <c r="E131" t="s">
        <v>13722</v>
      </c>
      <c r="F131" t="s">
        <v>13723</v>
      </c>
      <c r="G131" t="str">
        <f t="shared" si="2"/>
        <v>ももこ（momoco），日本女性插画师，为《不时轻声地以俄语遮羞的邻座艾莉同学》等作品绘制插图。</v>
      </c>
    </row>
    <row r="132" spans="2:7">
      <c r="B132" t="s">
        <v>13724</v>
      </c>
      <c r="D132" s="16">
        <v>45682</v>
      </c>
      <c r="E132" t="s">
        <v>13507</v>
      </c>
      <c r="F132" t="s">
        <v>13725</v>
      </c>
      <c r="G132" t="str">
        <f t="shared" si="2"/>
        <v>飞内将大，日本男性作曲家、编曲家，代表作《残响散歌（鬼灭之刃）》《六等星之夜（未来都市NO.6）》，2023年1月1日与知名歌手Aimer结为夫妻。</v>
      </c>
    </row>
    <row r="133" spans="2:7">
      <c r="B133" t="s">
        <v>13726</v>
      </c>
      <c r="D133" s="16">
        <v>45682</v>
      </c>
      <c r="E133" t="s">
        <v>13413</v>
      </c>
      <c r="F133" t="s">
        <v>13727</v>
      </c>
      <c r="G133" t="str">
        <f t="shared" si="2"/>
        <v>松本零士（已过世），日本男性漫画家，代表作《银河铁道999》《宇宙战舰大和号》</v>
      </c>
    </row>
    <row r="134" spans="2:7">
      <c r="B134" t="s">
        <v>13728</v>
      </c>
      <c r="D134" s="16">
        <v>45682</v>
      </c>
      <c r="E134" t="s">
        <v>13611</v>
      </c>
      <c r="F134" t="s">
        <v>13729</v>
      </c>
      <c r="G134" t="str">
        <f t="shared" si="2"/>
        <v>46（b站id：我是石榴皮），中文虚拟歌手领域创作者，代表作《塌陷于38℃的蓝》</v>
      </c>
    </row>
    <row r="135" spans="2:7">
      <c r="B135" t="s">
        <v>13730</v>
      </c>
      <c r="D135" s="16">
        <v>45683</v>
      </c>
      <c r="E135" t="s">
        <v>13424</v>
      </c>
      <c r="F135" t="s">
        <v>13731</v>
      </c>
      <c r="G135" t="str">
        <f t="shared" si="2"/>
        <v>小池健，日本男性动画监督，代表作《红线》</v>
      </c>
    </row>
    <row r="136" spans="2:7">
      <c r="B136" t="s">
        <v>13732</v>
      </c>
      <c r="D136" s="16">
        <v>45683</v>
      </c>
      <c r="E136" t="s">
        <v>13421</v>
      </c>
      <c r="F136" t="s">
        <v>13733</v>
      </c>
      <c r="G136" t="str">
        <f t="shared" si="2"/>
        <v>小林沙苗，日本女性声优，代表角色 夏目玲子《夏目友人帐》、八代目有乐亭八云《昭和元禄落语心中》</v>
      </c>
    </row>
    <row r="137" spans="2:7">
      <c r="B137" t="s">
        <v>13734</v>
      </c>
      <c r="D137" s="16">
        <v>45683</v>
      </c>
      <c r="E137" t="s">
        <v>13421</v>
      </c>
      <c r="F137" t="s">
        <v>13735</v>
      </c>
      <c r="G137" t="str">
        <f t="shared" si="2"/>
        <v>藤田茜，日本女性声优，代表角色 和泉纱雾《埃罗芒阿老师》|  本间心铃《樱之刻 - 于樱花之森下漫步》、结城希亚《9-nine》</v>
      </c>
    </row>
    <row r="138" spans="2:7">
      <c r="B138" t="s">
        <v>13736</v>
      </c>
      <c r="D138" s="16">
        <v>45683</v>
      </c>
      <c r="E138" t="s">
        <v>13424</v>
      </c>
      <c r="F138" t="s">
        <v>13737</v>
      </c>
      <c r="G138" t="str">
        <f t="shared" si="2"/>
        <v>榎户骏，日本男性动画监督，代表作《Fate/strange Fake -Whispers of Dawn-》</v>
      </c>
    </row>
    <row r="139" spans="2:7">
      <c r="B139" t="s">
        <v>13738</v>
      </c>
      <c r="D139" s="16">
        <v>45683</v>
      </c>
      <c r="E139" t="s">
        <v>13739</v>
      </c>
      <c r="F139" t="s">
        <v>13740</v>
      </c>
      <c r="G139" t="str">
        <f t="shared" si="2"/>
        <v>Akie秋绘，b站女性唱见、虚拟主播，代表作《观星者》</v>
      </c>
    </row>
    <row r="140" spans="2:7">
      <c r="B140" t="s">
        <v>13741</v>
      </c>
      <c r="D140" s="16">
        <v>45683</v>
      </c>
      <c r="E140" t="s">
        <v>13742</v>
      </c>
      <c r="F140" t="s">
        <v>13743</v>
      </c>
      <c r="G140" t="str">
        <f t="shared" si="2"/>
        <v>岛田文金，日本男性插画师，擅长机械少女系作品</v>
      </c>
    </row>
    <row r="141" spans="2:7">
      <c r="B141" t="s">
        <v>13744</v>
      </c>
      <c r="D141" s="16">
        <v>45683</v>
      </c>
      <c r="E141" t="s">
        <v>13680</v>
      </c>
      <c r="F141" t="s">
        <v>13745</v>
      </c>
      <c r="G141" t="str">
        <f t="shared" si="2"/>
        <v>kz，日本VOCALOID职人，代表作《hand in hand》《Tell Your World》，还为b站拜年祭《与你同行b with u》作曲。</v>
      </c>
    </row>
    <row r="142" spans="2:7">
      <c r="B142" t="s">
        <v>13746</v>
      </c>
      <c r="D142" s="16">
        <v>45683</v>
      </c>
      <c r="E142" t="s">
        <v>13476</v>
      </c>
      <c r="F142" t="s">
        <v>13747</v>
      </c>
      <c r="G142" t="str">
        <f t="shared" si="2"/>
        <v>森川智之，日本男性声优，代表角色 波风水门《火影忍者》、吉良吉影《JOJO的奇妙冒险 不灭钻石》</v>
      </c>
    </row>
    <row r="143" spans="2:7">
      <c r="B143" t="s">
        <v>13748</v>
      </c>
      <c r="D143" s="16">
        <v>45684</v>
      </c>
      <c r="E143" t="s">
        <v>13421</v>
      </c>
      <c r="F143" t="s">
        <v>13749</v>
      </c>
      <c r="G143" t="str">
        <f t="shared" si="2"/>
        <v>上白石萌音，日本女性声优，代表角色 宫水三叶《你的名字。》</v>
      </c>
    </row>
    <row r="144" spans="2:7">
      <c r="B144" t="s">
        <v>13750</v>
      </c>
      <c r="D144" s="16">
        <v>45684</v>
      </c>
      <c r="E144" t="s">
        <v>13751</v>
      </c>
      <c r="F144" t="s">
        <v>13752</v>
      </c>
      <c r="G144" t="str">
        <f t="shared" si="2"/>
        <v>李旎CarlyLee，中国女性企业家，现任哔哩哔哩股份有限公司（Bilibili Inc.）副董事长兼COO</v>
      </c>
    </row>
    <row r="145" spans="2:7">
      <c r="B145" t="s">
        <v>13753</v>
      </c>
      <c r="D145" s="16">
        <v>45684</v>
      </c>
      <c r="E145" t="s">
        <v>13611</v>
      </c>
      <c r="F145" t="s">
        <v>13754</v>
      </c>
      <c r="G145" t="str">
        <f t="shared" si="2"/>
        <v>T2o，中文虚拟歌手领域创作者，代表作《寄明月》《圈圈点点圈圈点点圈圈点点?》</v>
      </c>
    </row>
    <row r="146" spans="2:7">
      <c r="B146" t="s">
        <v>13755</v>
      </c>
      <c r="D146" s="16">
        <v>45684</v>
      </c>
      <c r="E146" t="s">
        <v>13571</v>
      </c>
      <c r="F146" t="s">
        <v>13756</v>
      </c>
      <c r="G146" t="str">
        <f t="shared" si="2"/>
        <v>CHiCO，日本女性歌手，代表作《世界は恋に落ちている》</v>
      </c>
    </row>
    <row r="147" spans="2:7">
      <c r="B147" t="s">
        <v>13757</v>
      </c>
      <c r="D147" s="16">
        <v>45684</v>
      </c>
      <c r="E147" t="s">
        <v>13507</v>
      </c>
      <c r="F147" t="s">
        <v>13758</v>
      </c>
      <c r="G147" t="str">
        <f t="shared" si="2"/>
        <v>细井聪司，日本男性作曲家、编曲家，代表作《四重奏！》配乐</v>
      </c>
    </row>
    <row r="148" spans="2:7">
      <c r="B148" t="s">
        <v>13759</v>
      </c>
      <c r="D148" s="16">
        <v>45685</v>
      </c>
      <c r="E148" t="s">
        <v>13424</v>
      </c>
      <c r="F148" t="s">
        <v>13760</v>
      </c>
      <c r="G148" t="str">
        <f t="shared" si="2"/>
        <v>水岛精二，日本男性动画监督，代表作《钢之炼金术师》《机动战士高达00》《花丸幼稚园》，也是《白箱》中主角导演“木下诚一”的原型</v>
      </c>
    </row>
    <row r="149" spans="2:7">
      <c r="B149" t="s">
        <v>13761</v>
      </c>
      <c r="D149" s="16">
        <v>45685</v>
      </c>
      <c r="E149" t="s">
        <v>13424</v>
      </c>
      <c r="F149" t="s">
        <v>13762</v>
      </c>
      <c r="G149" t="str">
        <f t="shared" si="2"/>
        <v>板垣伸，日本男性动画监督，代表作《网球并不可笑嘛》《在冲绳喜欢上的女孩方言讲得太过令人困扰》</v>
      </c>
    </row>
    <row r="150" spans="2:7">
      <c r="B150" t="s">
        <v>13763</v>
      </c>
      <c r="D150" s="16">
        <v>45685</v>
      </c>
      <c r="E150" t="s">
        <v>13764</v>
      </c>
      <c r="F150" t="s">
        <v>13765</v>
      </c>
      <c r="G150" t="str">
        <f t="shared" si="2"/>
        <v>桥本贤，日本男性色彩设计师，代表作《蓝色恐惧》《千年女优》《死亡笔记》《冰海战记》《进击的巨人》</v>
      </c>
    </row>
    <row r="151" spans="2:7">
      <c r="B151" t="s">
        <v>13766</v>
      </c>
      <c r="D151" s="16">
        <v>45685</v>
      </c>
      <c r="E151" t="s">
        <v>13767</v>
      </c>
      <c r="F151" t="s">
        <v>13768</v>
      </c>
      <c r="G151" t="str">
        <f t="shared" si="2"/>
        <v>堀口悠纪子，日本女性作监/人设师，京都动画所属，代表作《轻音少女》《幸运星》《玉子市场》</v>
      </c>
    </row>
    <row r="152" spans="2:7">
      <c r="B152" t="s">
        <v>13769</v>
      </c>
      <c r="D152" s="16">
        <v>45685</v>
      </c>
      <c r="E152" t="s">
        <v>13590</v>
      </c>
      <c r="F152" t="s">
        <v>13770</v>
      </c>
      <c r="G152" t="str">
        <f t="shared" si="2"/>
        <v>Na-Ga，日本男性原画师，Key社所属，代表作《Summer Pockets》《Little Busters!》</v>
      </c>
    </row>
    <row r="153" spans="2:7">
      <c r="B153" t="s">
        <v>13771</v>
      </c>
      <c r="D153" s="16">
        <v>45685</v>
      </c>
      <c r="E153" t="s">
        <v>13476</v>
      </c>
      <c r="F153" t="s">
        <v>13772</v>
      </c>
      <c r="G153" t="str">
        <f t="shared" si="2"/>
        <v>神谷浩史，日本男性声优，代表角色 阿良良木历《物语系列》、夏目贵志《夏目友人帐》、竹本祐太《蜂蜜与四叶草》、折原临也《无头骑士异闻录》</v>
      </c>
    </row>
    <row r="154" spans="2:7">
      <c r="B154" t="s">
        <v>13773</v>
      </c>
      <c r="D154" s="16">
        <v>45685</v>
      </c>
      <c r="E154" t="s">
        <v>13722</v>
      </c>
      <c r="F154" t="s">
        <v>13774</v>
      </c>
      <c r="G154" t="str">
        <f t="shared" si="2"/>
        <v>津阁（Tsunako），日本女性插画师，代表作《约会大作战》插图</v>
      </c>
    </row>
    <row r="155" spans="2:7">
      <c r="B155" t="s">
        <v>13775</v>
      </c>
      <c r="D155" s="16">
        <v>45685</v>
      </c>
      <c r="E155" t="s">
        <v>13476</v>
      </c>
      <c r="F155" t="s">
        <v>13776</v>
      </c>
      <c r="G155" t="str">
        <f t="shared" si="2"/>
        <v>星野源，日本男性声优，代表角色 前辈《春宵苦短，少女前进吧！》，他也是演员新垣結衣的丈夫。</v>
      </c>
    </row>
    <row r="156" spans="2:7">
      <c r="B156" t="s">
        <v>13777</v>
      </c>
      <c r="D156" s="16">
        <v>45685</v>
      </c>
      <c r="E156" t="s">
        <v>13421</v>
      </c>
      <c r="F156" t="s">
        <v>13778</v>
      </c>
      <c r="G156" t="str">
        <f t="shared" si="2"/>
        <v>近藤玲奈，日本女性声优，代表角色 一之濑花名《Slow Start》</v>
      </c>
    </row>
    <row r="157" spans="2:7">
      <c r="B157" t="s">
        <v>13779</v>
      </c>
      <c r="D157" s="16">
        <v>45685</v>
      </c>
      <c r="E157" t="s">
        <v>13780</v>
      </c>
      <c r="F157" t="s">
        <v>13781</v>
      </c>
      <c r="G157" t="str">
        <f t="shared" si="2"/>
        <v>猫小乐，中国男性漫画家，代表作《阿衰》</v>
      </c>
    </row>
    <row r="158" spans="2:7">
      <c r="B158" t="s">
        <v>13782</v>
      </c>
      <c r="D158" s="16">
        <v>45686</v>
      </c>
      <c r="E158" t="s">
        <v>13463</v>
      </c>
      <c r="F158" t="s">
        <v>13783</v>
      </c>
      <c r="G158" t="str">
        <f t="shared" si="2"/>
        <v>贞本义行，日本男性作监/人设师，代表作《新世纪福音战士》《FLCL》《狼的孩子雨和雪》《穿越时空的少女》</v>
      </c>
    </row>
    <row r="159" spans="2:7">
      <c r="B159" t="s">
        <v>13784</v>
      </c>
      <c r="D159" s="16">
        <v>45686</v>
      </c>
      <c r="E159" t="s">
        <v>13421</v>
      </c>
      <c r="F159" t="s">
        <v>13785</v>
      </c>
      <c r="G159" t="str">
        <f t="shared" si="2"/>
        <v>佐仓绫音，日本女性声优，代表角色 一色彩羽《我的青春恋爱物语果然有问题》、保登心爱《请问您今天要来点兔子吗？》、友利奈绪《夏洛特》、泽部椿《四月是你的谎言》</v>
      </c>
    </row>
    <row r="160" spans="2:7">
      <c r="B160" t="s">
        <v>13786</v>
      </c>
      <c r="D160" s="16">
        <v>45686</v>
      </c>
      <c r="E160" t="s">
        <v>13787</v>
      </c>
      <c r="F160" t="s">
        <v>13788</v>
      </c>
      <c r="G160" t="str">
        <f t="shared" si="2"/>
        <v>和田光司（已过世），日本男性歌手，代表作《Butter-Fly》</v>
      </c>
    </row>
    <row r="161" spans="2:7">
      <c r="B161" t="s">
        <v>13789</v>
      </c>
      <c r="D161" s="16">
        <v>45686</v>
      </c>
      <c r="E161" t="s">
        <v>13767</v>
      </c>
      <c r="F161" t="s">
        <v>13790</v>
      </c>
      <c r="G161" t="str">
        <f t="shared" si="2"/>
        <v>斋藤敦史，日本女性作监/人设师，代表作《小市民系列》《Love Live! Superstar!! 》</v>
      </c>
    </row>
    <row r="162" spans="2:7">
      <c r="B162" t="s">
        <v>13791</v>
      </c>
      <c r="D162" s="16">
        <v>45686</v>
      </c>
      <c r="E162" t="s">
        <v>13471</v>
      </c>
      <c r="F162" t="s">
        <v>13792</v>
      </c>
      <c r="G162" t="str">
        <f t="shared" si="2"/>
        <v>小森香织，日本女性动画监督，代表作《悠悠式》《星灵感应》</v>
      </c>
    </row>
    <row r="163" spans="2:7">
      <c r="B163" t="s">
        <v>13793</v>
      </c>
      <c r="D163" s="16">
        <v>45686</v>
      </c>
      <c r="E163" t="s">
        <v>13794</v>
      </c>
      <c r="F163" t="s">
        <v>13795</v>
      </c>
      <c r="G163" t="str">
        <f t="shared" si="2"/>
        <v>邓丽君（已过世），知名女性歌手，代表作《甜蜜蜜》《月亮代表我的心》《小城故事》</v>
      </c>
    </row>
    <row r="164" spans="2:7">
      <c r="B164" t="s">
        <v>13796</v>
      </c>
      <c r="D164" s="16">
        <v>45686</v>
      </c>
      <c r="E164" t="s">
        <v>13797</v>
      </c>
      <c r="F164" t="s">
        <v>13798</v>
      </c>
      <c r="G164" t="str">
        <f t="shared" si="2"/>
        <v>四迹，b站员工、动画区UP主，参与多年拜年祭（纪）制作，代表作《诸神的奥运》，VRChat中文梗博物馆的发起人</v>
      </c>
    </row>
    <row r="165" spans="2:7">
      <c r="B165" t="s">
        <v>13799</v>
      </c>
      <c r="D165" s="16">
        <v>45687</v>
      </c>
      <c r="E165" t="s">
        <v>13421</v>
      </c>
      <c r="F165" t="s">
        <v>13800</v>
      </c>
      <c r="G165" t="str">
        <f t="shared" si="2"/>
        <v>下田麻美，日本女性声优，代表角色 双海亚美&amp;双海真美《偶像大师》，还是镜音铃&amp;镜音连的音源提供者。</v>
      </c>
    </row>
    <row r="166" spans="2:7">
      <c r="B166" t="s">
        <v>13801</v>
      </c>
      <c r="D166" s="16">
        <v>45687</v>
      </c>
      <c r="E166" t="s">
        <v>13675</v>
      </c>
      <c r="F166" t="s">
        <v>13802</v>
      </c>
      <c r="G166" t="str">
        <f t="shared" si="2"/>
        <v>季冠霖，中国女性配音演员，代表角色 韩佳薇《魔角侦探》、陈果《全职高手》</v>
      </c>
    </row>
    <row r="167" spans="2:7">
      <c r="B167" t="s">
        <v>13803</v>
      </c>
      <c r="D167" s="16">
        <v>45688</v>
      </c>
      <c r="E167" t="s">
        <v>13413</v>
      </c>
      <c r="F167" t="s">
        <v>13804</v>
      </c>
      <c r="G167" t="str">
        <f t="shared" si="2"/>
        <v>松井优征，日本男性漫画家，代表作《擅长逃跑的殿下》《暗杀教室》</v>
      </c>
    </row>
    <row r="168" spans="2:7">
      <c r="B168" t="s">
        <v>13805</v>
      </c>
      <c r="D168" s="16">
        <v>45688</v>
      </c>
      <c r="E168" t="s">
        <v>13507</v>
      </c>
      <c r="F168" t="s">
        <v>13806</v>
      </c>
      <c r="G168" t="str">
        <f t="shared" si="2"/>
        <v>坂部刚，日本男性作曲家、编曲家，代表作《约会大作战》配乐</v>
      </c>
    </row>
    <row r="169" spans="2:7">
      <c r="B169" t="s">
        <v>13807</v>
      </c>
      <c r="D169" s="16">
        <v>45688</v>
      </c>
      <c r="E169" t="s">
        <v>13421</v>
      </c>
      <c r="F169" t="s">
        <v>13808</v>
      </c>
      <c r="G169" t="str">
        <f t="shared" si="2"/>
        <v>久保田未梦，日本女性声优，代表角色 朝香果林《LoveLive!虹咲学园学园偶像同好会》</v>
      </c>
    </row>
    <row r="170" spans="2:7">
      <c r="B170" t="s">
        <v>13809</v>
      </c>
      <c r="D170" s="16">
        <v>45688</v>
      </c>
      <c r="E170" t="s">
        <v>13571</v>
      </c>
      <c r="F170" t="s">
        <v>13810</v>
      </c>
      <c r="G170" t="str">
        <f t="shared" si="2"/>
        <v>Ceui，日本女性歌手，代表作《今、歩き出す君へ》《親愛なる世界へ（秽翼的尤斯蒂娅ED2）》</v>
      </c>
    </row>
    <row r="171" spans="2:7">
      <c r="B171" t="s">
        <v>13811</v>
      </c>
      <c r="D171" s="16">
        <v>45688</v>
      </c>
      <c r="E171" t="s">
        <v>13812</v>
      </c>
      <c r="F171" t="s">
        <v>13813</v>
      </c>
      <c r="G171" t="str">
        <f t="shared" si="2"/>
        <v>美依礼芽，日本女性歌手、舞见，代表作《极乐净土》</v>
      </c>
    </row>
    <row r="172" spans="2:7">
      <c r="B172" t="s">
        <v>13814</v>
      </c>
      <c r="D172" s="16">
        <v>45689</v>
      </c>
      <c r="E172" t="s">
        <v>13522</v>
      </c>
      <c r="F172" t="s">
        <v>13815</v>
      </c>
      <c r="G172" t="str">
        <f t="shared" si="2"/>
        <v>长谷川圭一，日本男性脚本家/系构，代表作《戴拿奥特曼》《巴哈姆特之怒 GENESIS》</v>
      </c>
    </row>
    <row r="173" spans="2:7">
      <c r="B173" t="s">
        <v>13816</v>
      </c>
      <c r="D173" s="16">
        <v>45689</v>
      </c>
      <c r="E173" t="s">
        <v>13424</v>
      </c>
      <c r="F173" t="s">
        <v>13817</v>
      </c>
      <c r="G173" t="str">
        <f t="shared" si="2"/>
        <v>宫地昌幸，日本男性动画监督，代表作《亡念之扎姆德》</v>
      </c>
    </row>
    <row r="174" spans="2:7">
      <c r="B174" t="s">
        <v>13818</v>
      </c>
      <c r="D174" s="16">
        <v>45689</v>
      </c>
      <c r="E174" t="s">
        <v>13421</v>
      </c>
      <c r="F174" t="s">
        <v>13819</v>
      </c>
      <c r="G174" t="str">
        <f t="shared" si="2"/>
        <v>井泽诗织，日本女性声优，代表角色 娜娜奇《来自深渊》、鸥端乃莉子《人渣的本愿》</v>
      </c>
    </row>
    <row r="175" spans="2:7">
      <c r="B175" t="s">
        <v>13820</v>
      </c>
      <c r="D175" s="16">
        <v>45689</v>
      </c>
      <c r="E175" t="s">
        <v>13421</v>
      </c>
      <c r="F175" t="s">
        <v>13821</v>
      </c>
      <c r="G175" t="str">
        <f t="shared" si="2"/>
        <v>市道真央（M·A·O），日本女性声优，代表角色 梅多莉《异种族风俗娘评鉴指南》、本堂町小春《ID:INVADED》</v>
      </c>
    </row>
    <row r="176" spans="2:7">
      <c r="B176" t="s">
        <v>13822</v>
      </c>
      <c r="D176" s="16">
        <v>45689</v>
      </c>
      <c r="E176" t="s">
        <v>13522</v>
      </c>
      <c r="F176" t="s">
        <v>13823</v>
      </c>
      <c r="G176" t="str">
        <f t="shared" si="2"/>
        <v>高桥悠也，日本男性脚本家/系构，代表作《久保同学不放过我》《假面骑士Ex-Aid》</v>
      </c>
    </row>
    <row r="177" spans="2:7">
      <c r="B177" t="s">
        <v>13824</v>
      </c>
      <c r="D177" s="16">
        <v>45689</v>
      </c>
      <c r="E177" t="s">
        <v>13825</v>
      </c>
      <c r="F177" t="s">
        <v>13826</v>
      </c>
      <c r="G177" t="str">
        <f t="shared" si="2"/>
        <v>陈佩斯，中国著名喜剧演员，也曾为国产动画《宝莲灯》中的孙悟空配音。</v>
      </c>
    </row>
    <row r="178" spans="2:7">
      <c r="B178" t="s">
        <v>13827</v>
      </c>
      <c r="D178" s="16">
        <v>45689</v>
      </c>
      <c r="E178" t="s">
        <v>13828</v>
      </c>
      <c r="F178" t="s">
        <v>13829</v>
      </c>
      <c r="G178" t="str">
        <f t="shared" si="2"/>
        <v>伊倉ナギサ，日本原画师，代表作《神待少女纱波》</v>
      </c>
    </row>
    <row r="179" spans="2:7">
      <c r="B179" t="s">
        <v>13830</v>
      </c>
      <c r="D179" s="16">
        <v>45689</v>
      </c>
      <c r="E179" t="s">
        <v>13476</v>
      </c>
      <c r="F179" t="s">
        <v>13831</v>
      </c>
      <c r="G179" t="str">
        <f t="shared" si="2"/>
        <v>堀川亮，日本男性声优，代表角色 贝吉塔《龙珠Z》、莱因哈特《银河英雄传说》</v>
      </c>
    </row>
    <row r="180" spans="2:7">
      <c r="B180" t="s">
        <v>13832</v>
      </c>
      <c r="D180" s="16">
        <v>45690</v>
      </c>
      <c r="E180" t="s">
        <v>13424</v>
      </c>
      <c r="F180" t="s">
        <v>13833</v>
      </c>
      <c r="G180" t="str">
        <f t="shared" si="2"/>
        <v>鹤卷和哉，日本男性动画监督，代表作《FLCL》《福音战士新剧场版》</v>
      </c>
    </row>
    <row r="181" spans="2:7">
      <c r="B181" t="s">
        <v>13834</v>
      </c>
      <c r="D181" s="16">
        <v>45690</v>
      </c>
      <c r="E181" t="s">
        <v>13555</v>
      </c>
      <c r="F181" t="s">
        <v>13835</v>
      </c>
      <c r="G181" t="str">
        <f t="shared" si="2"/>
        <v>梱枝莉子，日本女性原画师，代表作《樱色之云绯色之恋》</v>
      </c>
    </row>
    <row r="182" spans="2:7">
      <c r="B182" t="s">
        <v>13836</v>
      </c>
      <c r="D182" s="16">
        <v>45690</v>
      </c>
      <c r="E182" t="s">
        <v>13547</v>
      </c>
      <c r="F182" t="s">
        <v>13837</v>
      </c>
      <c r="G182" t="str">
        <f t="shared" si="2"/>
        <v>Bison仓鼠，中国女性插画师，参与了《战舰少女R》《少女前线》等游戏的人设工作。</v>
      </c>
    </row>
    <row r="183" spans="2:7">
      <c r="B183" t="s">
        <v>13838</v>
      </c>
      <c r="D183" s="16">
        <v>45691</v>
      </c>
      <c r="E183" t="s">
        <v>13463</v>
      </c>
      <c r="F183" t="s">
        <v>13839</v>
      </c>
      <c r="G183" t="str">
        <f t="shared" si="2"/>
        <v>筱雅律，日本男性作监/人设师，代表作《黑礁》《JOJO的奇妙冒险 石之海》《地。 ―关于地球的运动―》</v>
      </c>
    </row>
    <row r="184" spans="2:7">
      <c r="B184" t="s">
        <v>13840</v>
      </c>
      <c r="D184" s="16">
        <v>45691</v>
      </c>
      <c r="E184" t="s">
        <v>13841</v>
      </c>
      <c r="F184" t="s">
        <v>13842</v>
      </c>
      <c r="G184" t="str">
        <f t="shared" si="2"/>
        <v>濑户口廉也，日本男性小说家/脚本家，代表作《电力马戏团》|《KIRA☆KIRA 煌煌舞台》《天鹅之歌》</v>
      </c>
    </row>
    <row r="185" spans="2:7">
      <c r="B185" t="s">
        <v>13843</v>
      </c>
      <c r="D185" s="16">
        <v>45691</v>
      </c>
      <c r="E185" t="s">
        <v>13844</v>
      </c>
      <c r="F185" t="s">
        <v>13845</v>
      </c>
      <c r="G185" t="str">
        <f t="shared" si="2"/>
        <v>桥本环奈，日本女性演员、歌手，代表角色 早川京子《我是大哥大》</v>
      </c>
    </row>
    <row r="186" spans="2:7">
      <c r="B186" t="s">
        <v>13846</v>
      </c>
      <c r="D186" s="16">
        <v>45691</v>
      </c>
      <c r="E186" t="s">
        <v>13555</v>
      </c>
      <c r="F186" t="s">
        <v>13847</v>
      </c>
      <c r="G186" t="str">
        <f t="shared" si="2"/>
        <v>赤木リオ，日本女性原画师，代表作《もっと！孕ませ！炎のおっぱい異世界おっぱいメイド学園！》</v>
      </c>
    </row>
    <row r="187" spans="2:7">
      <c r="B187" t="s">
        <v>13848</v>
      </c>
      <c r="D187" s="16">
        <v>45691</v>
      </c>
      <c r="E187" t="s">
        <v>13547</v>
      </c>
      <c r="F187" t="s">
        <v>13849</v>
      </c>
      <c r="G187" t="str">
        <f t="shared" si="2"/>
        <v>偶尤大肥羊，中国女性插画师，踏云社所属，主要活跃于VC圈。</v>
      </c>
    </row>
    <row r="188" spans="2:7">
      <c r="B188" t="s">
        <v>13850</v>
      </c>
      <c r="D188" s="16">
        <v>45691</v>
      </c>
      <c r="E188" t="s">
        <v>13421</v>
      </c>
      <c r="F188" t="s">
        <v>13851</v>
      </c>
      <c r="G188" t="str">
        <f t="shared" si="2"/>
        <v>小原莉子，日本女性声优，代表角色 朝日六花《BanG Dream!》</v>
      </c>
    </row>
    <row r="189" spans="2:7">
      <c r="B189" t="s">
        <v>13852</v>
      </c>
      <c r="D189" s="16">
        <v>45692</v>
      </c>
      <c r="E189" t="s">
        <v>13424</v>
      </c>
      <c r="F189" t="s">
        <v>13853</v>
      </c>
      <c r="G189" t="str">
        <f t="shared" si="2"/>
        <v>西岛克彦，日本男性动画监督，代表作《内衣办公室》</v>
      </c>
    </row>
    <row r="190" spans="2:7">
      <c r="B190" t="s">
        <v>13854</v>
      </c>
      <c r="D190" s="16">
        <v>45692</v>
      </c>
      <c r="E190" t="s">
        <v>13413</v>
      </c>
      <c r="F190" t="s">
        <v>13855</v>
      </c>
      <c r="G190" t="str">
        <f t="shared" si="2"/>
        <v>矢吹健太朗，日本男性漫画家，代表作《出包王女》《妖幻三重奏》《黑猫》</v>
      </c>
    </row>
    <row r="191" spans="2:7">
      <c r="B191" t="s">
        <v>13856</v>
      </c>
      <c r="D191" s="16">
        <v>45692</v>
      </c>
      <c r="E191" t="s">
        <v>13421</v>
      </c>
      <c r="F191" t="s">
        <v>13857</v>
      </c>
      <c r="G191" t="str">
        <f t="shared" si="2"/>
        <v>户松遥，日本女性声优，代表角色 亚丝娜 / 结城明日奈《刀剑神域》、02《DARLING in the FRANXX》、菈菈《出包王女》、堀京子《堀与宫村》</v>
      </c>
    </row>
    <row r="192" spans="2:7">
      <c r="B192" t="s">
        <v>13858</v>
      </c>
      <c r="D192" s="16">
        <v>45692</v>
      </c>
      <c r="E192" t="s">
        <v>13859</v>
      </c>
      <c r="F192" t="s">
        <v>13860</v>
      </c>
      <c r="G192" t="str">
        <f t="shared" si="2"/>
        <v>东野圭吾，日本推理小说家，代表作《解忧杂货店》《嫌疑人X的献身》《白夜行》</v>
      </c>
    </row>
    <row r="193" spans="2:7">
      <c r="B193" t="s">
        <v>13861</v>
      </c>
      <c r="D193" s="16">
        <v>45692</v>
      </c>
      <c r="E193" t="s">
        <v>13555</v>
      </c>
      <c r="F193" t="s">
        <v>13862</v>
      </c>
      <c r="G193" t="str">
        <f t="shared" si="2"/>
        <v>君岛青，日本女性原画师，代表作《异想魅惑》《想要传达给你的爱恋》</v>
      </c>
    </row>
    <row r="194" spans="2:7">
      <c r="B194" t="s">
        <v>13863</v>
      </c>
      <c r="D194" s="16">
        <v>45692</v>
      </c>
      <c r="E194" t="s">
        <v>13680</v>
      </c>
      <c r="F194" t="s">
        <v>13864</v>
      </c>
      <c r="G194" t="str">
        <f t="shared" ref="G194:G257" si="3">_xlfn.CONCAT(B194,C194,"，",E194,"，",F194)</f>
        <v>40mP，日本VOCALOID职人，代表作《恋爱裁判》</v>
      </c>
    </row>
    <row r="195" spans="2:7">
      <c r="B195" t="s">
        <v>13865</v>
      </c>
      <c r="D195" s="16">
        <v>45692</v>
      </c>
      <c r="E195" t="s">
        <v>13421</v>
      </c>
      <c r="F195" t="s">
        <v>13866</v>
      </c>
      <c r="G195" t="str">
        <f t="shared" si="3"/>
        <v>大空直美，日本女性声优，代表角色 胡桃泽·撒塔妮亚·麦克斯韦《珈百璃的堕落》、绪方智绘里《偶像大师 灰姑娘女孩》</v>
      </c>
    </row>
    <row r="196" spans="2:7">
      <c r="B196" t="s">
        <v>13867</v>
      </c>
      <c r="D196" s="16">
        <v>45692</v>
      </c>
      <c r="E196" t="s">
        <v>13421</v>
      </c>
      <c r="F196" t="s">
        <v>13868</v>
      </c>
      <c r="G196" t="str">
        <f t="shared" si="3"/>
        <v>铃代纱弓，日本女性声优，代表角色 伊地知虹夏《孤独摇滚！》、大野晶《高分少女》</v>
      </c>
    </row>
    <row r="197" spans="2:7">
      <c r="B197" t="s">
        <v>13869</v>
      </c>
      <c r="D197" s="16">
        <v>45692</v>
      </c>
      <c r="E197" t="s">
        <v>13421</v>
      </c>
      <c r="F197" t="s">
        <v>13870</v>
      </c>
      <c r="G197" t="str">
        <f t="shared" si="3"/>
        <v>山根绮，日本女性声优，代表角色 绯田美琴《偶像大师 闪耀色彩》、月岛流星《女神的露天咖啡厅》</v>
      </c>
    </row>
    <row r="198" spans="2:7">
      <c r="B198" t="s">
        <v>13871</v>
      </c>
      <c r="D198" s="16">
        <v>45693</v>
      </c>
      <c r="E198" t="s">
        <v>13421</v>
      </c>
      <c r="F198" t="s">
        <v>13872</v>
      </c>
      <c r="G198" t="str">
        <f t="shared" si="3"/>
        <v>布里德克特·莎拉·惠美，日本女性声优，代表角色 来栖乃乃《混沌子》、野中柚希《新妹魔王的契约者》、八舞夕弦《约会大作战》</v>
      </c>
    </row>
    <row r="199" spans="2:7">
      <c r="B199" t="s">
        <v>13873</v>
      </c>
      <c r="D199" s="16">
        <v>45693</v>
      </c>
      <c r="E199" t="s">
        <v>13421</v>
      </c>
      <c r="F199" t="s">
        <v>13874</v>
      </c>
      <c r="G199" t="str">
        <f t="shared" si="3"/>
        <v>村田知沙，日本女性声优，代表角色 我妻由乃《未来日记》</v>
      </c>
    </row>
    <row r="200" spans="2:7">
      <c r="B200" t="s">
        <v>13875</v>
      </c>
      <c r="D200" s="16">
        <v>45693</v>
      </c>
      <c r="E200" t="s">
        <v>13493</v>
      </c>
      <c r="F200" t="s">
        <v>13876</v>
      </c>
      <c r="G200" t="str">
        <f t="shared" si="3"/>
        <v>大原由衣子，日本女性创作歌手，代表作《无职转生～到了异世界就拿出真本事～》OP/ED</v>
      </c>
    </row>
    <row r="201" spans="2:7">
      <c r="B201" t="s">
        <v>13877</v>
      </c>
      <c r="D201" s="16">
        <v>45693</v>
      </c>
      <c r="E201" t="s">
        <v>13421</v>
      </c>
      <c r="F201" t="s">
        <v>13878</v>
      </c>
      <c r="G201" t="str">
        <f t="shared" si="3"/>
        <v>小林优，日本女性声优，代表角色 漆原琉华《命运石之门》、莎夏·布劳斯《进击的巨人》、恩奇都《Fate/Grand Order》</v>
      </c>
    </row>
    <row r="202" spans="2:7" ht="13" customHeight="1">
      <c r="B202" t="s">
        <v>13879</v>
      </c>
      <c r="D202" s="16">
        <v>45693</v>
      </c>
      <c r="E202" t="s">
        <v>13880</v>
      </c>
      <c r="F202" s="1" t="s">
        <v>13881</v>
      </c>
      <c r="G202" t="str">
        <f t="shared" si="3"/>
        <v>逍遥散人，b站游戏区UP主、主播，代表作《I wanna》系列</v>
      </c>
    </row>
    <row r="203" spans="2:7">
      <c r="B203" t="s">
        <v>13882</v>
      </c>
      <c r="D203" s="16">
        <v>45693</v>
      </c>
      <c r="E203" t="s">
        <v>13722</v>
      </c>
      <c r="F203" t="s">
        <v>13883</v>
      </c>
      <c r="G203" t="str">
        <f t="shared" si="3"/>
        <v>遠坂あさぎ，日本女性插画师，为《猪肝记得煮熟再吃》等作品绘制插图。</v>
      </c>
    </row>
    <row r="204" spans="2:7">
      <c r="B204" t="s">
        <v>13884</v>
      </c>
      <c r="D204" s="16">
        <v>45693</v>
      </c>
      <c r="E204" t="s">
        <v>13421</v>
      </c>
      <c r="F204" t="s">
        <v>13885</v>
      </c>
      <c r="G204" t="str">
        <f t="shared" si="3"/>
        <v>田村好，日本女性声优，代表角色 曲伊咲《放学后失眠的你》</v>
      </c>
    </row>
    <row r="205" spans="2:7">
      <c r="B205" t="s">
        <v>13886</v>
      </c>
      <c r="D205" s="16">
        <v>45693</v>
      </c>
      <c r="E205" t="s">
        <v>13887</v>
      </c>
      <c r="G205" t="str">
        <f t="shared" si="3"/>
        <v>克里斯蒂亚诺·罗纳尔多，葡萄牙著名足球运动员，</v>
      </c>
    </row>
    <row r="206" spans="2:7">
      <c r="B206" t="s">
        <v>13888</v>
      </c>
      <c r="D206" s="16">
        <v>45693</v>
      </c>
      <c r="E206" t="s">
        <v>13889</v>
      </c>
      <c r="F206" t="s">
        <v>13890</v>
      </c>
      <c r="G206" t="str">
        <f t="shared" si="3"/>
        <v>金田伊功（已过世），日本著名男性原画师，在《风之谷》《天空之城》中都排在原画人员名单第一位，开创“金田系”或“金田流”等一系列特殊表现手法。</v>
      </c>
    </row>
    <row r="207" spans="2:7">
      <c r="B207" t="s">
        <v>13891</v>
      </c>
      <c r="D207" s="16">
        <v>45694</v>
      </c>
      <c r="E207" t="s">
        <v>13463</v>
      </c>
      <c r="F207" t="s">
        <v>13892</v>
      </c>
      <c r="G207" t="str">
        <f t="shared" si="3"/>
        <v>加加美高浩，日本男性作监/人设师，代表作《游戏王－怪兽之决斗》《绽裂?! 》</v>
      </c>
    </row>
    <row r="208" spans="2:7">
      <c r="B208" t="s">
        <v>13893</v>
      </c>
      <c r="D208" s="16">
        <v>45694</v>
      </c>
      <c r="E208" t="s">
        <v>13421</v>
      </c>
      <c r="F208" t="s">
        <v>13894</v>
      </c>
      <c r="G208" t="str">
        <f t="shared" si="3"/>
        <v>能登麻美子，日本女性声优，代表角色 一之濑琴美《CLANNAD》、浅上藤乃《空之境界》、黑沼爽子《好想告诉你》、弁天《有顶天家族》</v>
      </c>
    </row>
    <row r="209" spans="2:7">
      <c r="B209" t="s">
        <v>13895</v>
      </c>
      <c r="D209" s="16">
        <v>45694</v>
      </c>
      <c r="E209" t="s">
        <v>13476</v>
      </c>
      <c r="F209" t="s">
        <v>13896</v>
      </c>
      <c r="G209" t="str">
        <f t="shared" si="3"/>
        <v>吉野裕行，日本男性声优，代表角色 西条拓巳《混沌头》、下鸭矢二郎《有顶天家族》、阿喵《太空丹迪》</v>
      </c>
    </row>
    <row r="210" spans="2:7">
      <c r="B210" t="s">
        <v>13897</v>
      </c>
      <c r="D210" s="16">
        <v>45694</v>
      </c>
      <c r="E210" t="s">
        <v>13421</v>
      </c>
      <c r="F210" t="s">
        <v>13898</v>
      </c>
      <c r="G210" t="str">
        <f t="shared" si="3"/>
        <v>松元惠，日本女性声优，代表角色 间宫卓司《美好的每一天 ～不连续的存在～（素晴日）》、夏目圭&amp;恩田宁《樱之诗/刻》</v>
      </c>
    </row>
    <row r="211" spans="2:7">
      <c r="B211" t="s">
        <v>13899</v>
      </c>
      <c r="D211" s="16">
        <v>45694</v>
      </c>
      <c r="E211" t="s">
        <v>13555</v>
      </c>
      <c r="F211" t="s">
        <v>13900</v>
      </c>
      <c r="G211" t="str">
        <f t="shared" si="3"/>
        <v>凉香，日本女性原画师，代表作《架向星空之桥》《她的圣域》</v>
      </c>
    </row>
    <row r="212" spans="2:7">
      <c r="B212" t="s">
        <v>13901</v>
      </c>
      <c r="D212" s="16">
        <v>45694</v>
      </c>
      <c r="E212" t="s">
        <v>13493</v>
      </c>
      <c r="F212" t="s">
        <v>13902</v>
      </c>
      <c r="G212" t="str">
        <f t="shared" si="3"/>
        <v>坂井泉水（已过世），日本女性创作歌手，代表作《運命のルーレット廻して》《DAN DAN 心魅かれてく》</v>
      </c>
    </row>
    <row r="213" spans="2:7">
      <c r="B213" t="s">
        <v>13903</v>
      </c>
      <c r="D213" s="16">
        <v>45694</v>
      </c>
      <c r="E213" t="s">
        <v>13507</v>
      </c>
      <c r="F213" t="s">
        <v>13904</v>
      </c>
      <c r="G213" t="str">
        <f t="shared" si="3"/>
        <v>山冈晃，日本男性作曲家、编曲家，代表作《寂静岭》《赛博浪客》配乐</v>
      </c>
    </row>
    <row r="214" spans="2:7">
      <c r="B214" t="s">
        <v>13905</v>
      </c>
      <c r="D214" s="16">
        <v>45694</v>
      </c>
      <c r="E214" t="s">
        <v>13413</v>
      </c>
      <c r="F214" t="s">
        <v>13906</v>
      </c>
      <c r="G214" t="str">
        <f t="shared" si="3"/>
        <v>吾妻日出夫（已过世），日本男性漫画家，代表作《不调理日记》《失踪日记》，曾创办日本第一部男性向萝莉控同人志《White Cybele》，被称为日本萝莉控之父。</v>
      </c>
    </row>
    <row r="215" spans="2:7">
      <c r="B215" t="s">
        <v>13907</v>
      </c>
      <c r="D215" s="16">
        <v>45695</v>
      </c>
      <c r="E215" t="s">
        <v>13421</v>
      </c>
      <c r="F215" t="s">
        <v>13908</v>
      </c>
      <c r="G215" t="str">
        <f t="shared" si="3"/>
        <v>伊波杏树，日本女性声优，代表角色 高海千歌《LoveLive! Sunshine!!》、逢川惠《炽焰天穹》</v>
      </c>
    </row>
    <row r="216" spans="2:7">
      <c r="B216" t="s">
        <v>13909</v>
      </c>
      <c r="D216" s="16">
        <v>45695</v>
      </c>
      <c r="E216" t="s">
        <v>13910</v>
      </c>
      <c r="F216" t="s">
        <v>13911</v>
      </c>
      <c r="G216" t="str">
        <f t="shared" si="3"/>
        <v>岩上敦宏，日本男性动画制作人、ANIPLEX社长，代表作《魔法少女小圆》《3月的狮子》</v>
      </c>
    </row>
    <row r="217" spans="2:7">
      <c r="B217" t="s">
        <v>13912</v>
      </c>
      <c r="D217" s="16">
        <v>45695</v>
      </c>
      <c r="E217" t="s">
        <v>13680</v>
      </c>
      <c r="F217" t="s">
        <v>13913</v>
      </c>
      <c r="G217" t="str">
        <f t="shared" si="3"/>
        <v>春卷饭，日本VOCALOID职人，代表作《再会》《第三心脏》</v>
      </c>
    </row>
    <row r="218" spans="2:7">
      <c r="B218" t="s">
        <v>13914</v>
      </c>
      <c r="D218" s="16">
        <v>45696</v>
      </c>
      <c r="E218" t="s">
        <v>13915</v>
      </c>
      <c r="F218" t="s">
        <v>13916</v>
      </c>
      <c r="G218" t="str">
        <f t="shared" si="3"/>
        <v>儒勒·凡尔纳（已过世），法国科幻小说作家，代表作《地心游记》《海底两万里》</v>
      </c>
    </row>
    <row r="219" spans="2:7">
      <c r="B219" t="s">
        <v>13917</v>
      </c>
      <c r="D219" s="16">
        <v>45696</v>
      </c>
      <c r="E219" t="s">
        <v>13421</v>
      </c>
      <c r="F219" t="s">
        <v>13918</v>
      </c>
      <c r="G219" t="str">
        <f t="shared" si="3"/>
        <v>志崎桦音，日本女性声优，代表角色 白金燐子《BanG Dream!》</v>
      </c>
    </row>
    <row r="220" spans="2:7">
      <c r="B220" t="s">
        <v>13919</v>
      </c>
      <c r="D220" s="16">
        <v>45696</v>
      </c>
      <c r="E220" t="s">
        <v>13421</v>
      </c>
      <c r="F220" t="s">
        <v>13920</v>
      </c>
      <c r="G220" t="str">
        <f t="shared" si="3"/>
        <v>花井美春，日本女性声优，代表角色 双涡轮《赛马娘 Pretty Derby》</v>
      </c>
    </row>
    <row r="221" spans="2:7">
      <c r="B221" t="s">
        <v>13921</v>
      </c>
      <c r="D221" s="16">
        <v>45696</v>
      </c>
      <c r="E221" t="s">
        <v>13922</v>
      </c>
      <c r="F221" t="s">
        <v>13923</v>
      </c>
      <c r="G221" t="str">
        <f t="shared" si="3"/>
        <v>さかき傘（榊伞），日本脚本家，代表作《金辉恋曲四重奏》《航迹云的彼方》《星空列车与白的旅行》</v>
      </c>
    </row>
    <row r="222" spans="2:7">
      <c r="B222" t="s">
        <v>13924</v>
      </c>
      <c r="D222" s="16">
        <v>45696</v>
      </c>
      <c r="E222" t="s">
        <v>13413</v>
      </c>
      <c r="F222" t="s">
        <v>13925</v>
      </c>
      <c r="G222" t="str">
        <f t="shared" si="3"/>
        <v>铃木央，日本男性漫画家，代表作《七大罪》</v>
      </c>
    </row>
    <row r="223" spans="2:7">
      <c r="B223" t="s">
        <v>13926</v>
      </c>
      <c r="D223" s="16">
        <v>45697</v>
      </c>
      <c r="E223" t="s">
        <v>13424</v>
      </c>
      <c r="F223" t="s">
        <v>13927</v>
      </c>
      <c r="G223" t="str">
        <f t="shared" si="3"/>
        <v>山川吉树，日本男性动画监督，代表作《高分少女》</v>
      </c>
    </row>
    <row r="224" spans="2:7">
      <c r="B224" t="s">
        <v>13928</v>
      </c>
      <c r="D224" s="16">
        <v>45697</v>
      </c>
      <c r="E224" t="s">
        <v>13424</v>
      </c>
      <c r="F224" t="s">
        <v>13929</v>
      </c>
      <c r="G224" t="str">
        <f t="shared" si="3"/>
        <v>新海诚，日本男性动画监督，代表作《你的名字。》《秒速5厘米》</v>
      </c>
    </row>
    <row r="225" spans="2:7">
      <c r="B225" t="s">
        <v>13930</v>
      </c>
      <c r="D225" s="16">
        <v>45697</v>
      </c>
      <c r="E225" t="s">
        <v>13413</v>
      </c>
      <c r="F225" t="s">
        <v>13931</v>
      </c>
      <c r="G225" t="str">
        <f t="shared" si="3"/>
        <v>安达充，日本男性漫画家，代表作《好逑双物语》《棒球英豪》</v>
      </c>
    </row>
    <row r="226" spans="2:7">
      <c r="B226" t="s">
        <v>13932</v>
      </c>
      <c r="D226" s="16">
        <v>45697</v>
      </c>
      <c r="E226" t="s">
        <v>13568</v>
      </c>
      <c r="F226" t="s">
        <v>13933</v>
      </c>
      <c r="G226" t="str">
        <f t="shared" si="3"/>
        <v>J·豺狼，日本男性脚本家，代表作《向日葵的教会与长长的暑假》</v>
      </c>
    </row>
    <row r="227" spans="2:7">
      <c r="B227" t="s">
        <v>13934</v>
      </c>
      <c r="D227" s="16">
        <v>45697</v>
      </c>
      <c r="E227" t="s">
        <v>13552</v>
      </c>
      <c r="F227" t="s">
        <v>13935</v>
      </c>
      <c r="G227" t="str">
        <f t="shared" si="3"/>
        <v>夏目漱石（已过世），日本男性作家，代表作《心》《我是猫》</v>
      </c>
    </row>
    <row r="228" spans="2:7">
      <c r="B228" t="s">
        <v>13936</v>
      </c>
      <c r="D228" s="16">
        <v>45697</v>
      </c>
      <c r="E228" t="s">
        <v>13463</v>
      </c>
      <c r="F228" t="s">
        <v>13937</v>
      </c>
      <c r="G228" t="str">
        <f t="shared" si="3"/>
        <v>漆原智志，日本男性作监/人设师，代表作《Front Innocent》</v>
      </c>
    </row>
    <row r="229" spans="2:7">
      <c r="B229" t="s">
        <v>13938</v>
      </c>
      <c r="D229" s="16">
        <v>45697</v>
      </c>
      <c r="E229" t="s">
        <v>13611</v>
      </c>
      <c r="F229" t="s">
        <v>13939</v>
      </c>
      <c r="G229" t="str">
        <f t="shared" si="3"/>
        <v>桐叶_tongye，中文虚拟歌手领域创作者，代表作《你是瞬间》</v>
      </c>
    </row>
    <row r="230" spans="2:7">
      <c r="B230" t="s">
        <v>13940</v>
      </c>
      <c r="D230" s="16">
        <v>45698</v>
      </c>
      <c r="E230" t="s">
        <v>13424</v>
      </c>
      <c r="F230" t="s">
        <v>13941</v>
      </c>
      <c r="G230" t="str">
        <f t="shared" si="3"/>
        <v>池端隆史，日本男性动画监督，代表作《现视研》</v>
      </c>
    </row>
    <row r="231" spans="2:7">
      <c r="B231" t="s">
        <v>13942</v>
      </c>
      <c r="D231" s="16">
        <v>45698</v>
      </c>
      <c r="E231" t="s">
        <v>13476</v>
      </c>
      <c r="F231" t="s">
        <v>13943</v>
      </c>
      <c r="G231" t="str">
        <f t="shared" si="3"/>
        <v>细谷佳正，日本男性声优，代表角色 莱纳·布朗《进击的巨人》、山崎宗介《Free!》、奥尔加·伊兹卡《机动战士高达 铁血的奥尔芬斯》</v>
      </c>
    </row>
    <row r="232" spans="2:7">
      <c r="B232" t="s">
        <v>13944</v>
      </c>
      <c r="D232" s="16">
        <v>45698</v>
      </c>
      <c r="E232" t="s">
        <v>13421</v>
      </c>
      <c r="F232" t="s">
        <v>13945</v>
      </c>
      <c r="G232" t="str">
        <f t="shared" si="3"/>
        <v>西明日香，日本女性声优，代表角色 大宫忍《黄金拼图》</v>
      </c>
    </row>
    <row r="233" spans="2:7">
      <c r="B233" t="s">
        <v>13946</v>
      </c>
      <c r="D233" s="16">
        <v>45698</v>
      </c>
      <c r="E233" t="s">
        <v>13421</v>
      </c>
      <c r="F233" t="s">
        <v>13947</v>
      </c>
      <c r="G233" t="str">
        <f t="shared" si="3"/>
        <v>山村响，日本女性声优，代表角色 时雄《天国大魔境》|白取愛良《在世界与世界的正中央》、艾斯特·加拉哈·阿诺兹《近月少女的礼仪2》、伽蓝堂纱罗《ISLAND》、速濑水月《Muv-Luv Alternative》</v>
      </c>
    </row>
    <row r="234" spans="2:7">
      <c r="B234" t="s">
        <v>13948</v>
      </c>
      <c r="D234" s="16">
        <v>45698</v>
      </c>
      <c r="E234" t="s">
        <v>13424</v>
      </c>
      <c r="F234" t="s">
        <v>13949</v>
      </c>
      <c r="G234" t="str">
        <f t="shared" si="3"/>
        <v>中山龙，日本男性动画监督，代表作《链锯人》</v>
      </c>
    </row>
    <row r="235" spans="2:7">
      <c r="B235" t="s">
        <v>13950</v>
      </c>
      <c r="D235" s="16">
        <v>45698</v>
      </c>
      <c r="E235" t="s">
        <v>13424</v>
      </c>
      <c r="F235" t="s">
        <v>13951</v>
      </c>
      <c r="G235" t="str">
        <f t="shared" si="3"/>
        <v>平野宏树，日本男性动画监督，代表作《无职转生Ⅱ ～到了异世界就拿出真本事～》</v>
      </c>
    </row>
    <row r="236" spans="2:7">
      <c r="B236" t="s">
        <v>13952</v>
      </c>
      <c r="D236" s="16">
        <v>45698</v>
      </c>
      <c r="E236" t="s">
        <v>13421</v>
      </c>
      <c r="F236" t="s">
        <v>13953</v>
      </c>
      <c r="G236" t="str">
        <f t="shared" si="3"/>
        <v>若山诗音，日本女性声优，代表角色 井之上泷奈《莉可丽丝》、绫濑桃《胆大党》</v>
      </c>
    </row>
    <row r="237" spans="2:7">
      <c r="B237" t="s">
        <v>13954</v>
      </c>
      <c r="D237" s="16">
        <v>45698</v>
      </c>
      <c r="E237" t="s">
        <v>13955</v>
      </c>
      <c r="F237" t="s">
        <v>13956</v>
      </c>
      <c r="G237" t="str">
        <f t="shared" si="3"/>
        <v>泛式，b站动画区知名up主、主播，代表作《漫画家桐人》《新番时光机系列》《史诗级NTR科普》（？</v>
      </c>
    </row>
    <row r="238" spans="2:7">
      <c r="B238" t="s">
        <v>13957</v>
      </c>
      <c r="D238" s="16">
        <v>45699</v>
      </c>
      <c r="E238" t="s">
        <v>13413</v>
      </c>
      <c r="F238" t="s">
        <v>13958</v>
      </c>
      <c r="G238" t="str">
        <f t="shared" si="3"/>
        <v>小畑健，日本男性漫画家，代表作《棋魂》《死亡笔记》作画</v>
      </c>
    </row>
    <row r="239" spans="2:7">
      <c r="B239" t="s">
        <v>13959</v>
      </c>
      <c r="D239" s="16">
        <v>45699</v>
      </c>
      <c r="E239" t="s">
        <v>13463</v>
      </c>
      <c r="F239" t="s">
        <v>13960</v>
      </c>
      <c r="G239" t="str">
        <f t="shared" si="3"/>
        <v>山村洋贵，日本男性作监/人设师，代表作《女仆咖啡厅》</v>
      </c>
    </row>
    <row r="240" spans="2:7">
      <c r="B240" t="s">
        <v>13961</v>
      </c>
      <c r="D240" s="16">
        <v>45699</v>
      </c>
      <c r="E240" t="s">
        <v>13421</v>
      </c>
      <c r="F240" t="s">
        <v>13962</v>
      </c>
      <c r="G240" t="str">
        <f t="shared" si="3"/>
        <v>成濑未亚，日本女性声优，代表角色 音无彩名《美好的每一天 ～不连续的存在～》</v>
      </c>
    </row>
    <row r="241" spans="2:7">
      <c r="B241" t="s">
        <v>13963</v>
      </c>
      <c r="D241" s="16">
        <v>45699</v>
      </c>
      <c r="E241" t="s">
        <v>13680</v>
      </c>
      <c r="F241" t="s">
        <v>13964</v>
      </c>
      <c r="G241" t="str">
        <f t="shared" si="3"/>
        <v>sasakure.UK，日本VOCALOID职人，代表作《蜘蛛絲Monopoly》</v>
      </c>
    </row>
    <row r="242" spans="2:7">
      <c r="B242" t="s">
        <v>13965</v>
      </c>
      <c r="D242" s="16">
        <v>45700</v>
      </c>
      <c r="E242" t="s">
        <v>13424</v>
      </c>
      <c r="F242" t="s">
        <v>13966</v>
      </c>
      <c r="G242" t="str">
        <f t="shared" si="3"/>
        <v>长崎健司，日本男性动画监督，代表作《未来都市NO.6》《高达创战者》</v>
      </c>
    </row>
    <row r="243" spans="2:7">
      <c r="B243" t="s">
        <v>13967</v>
      </c>
      <c r="D243" s="16">
        <v>45700</v>
      </c>
      <c r="E243" t="s">
        <v>13421</v>
      </c>
      <c r="F243" t="s">
        <v>13968</v>
      </c>
      <c r="G243" t="str">
        <f t="shared" si="3"/>
        <v>樱咲千依（马甲名：藤咲兔、御子柴こより），日本女性声优，代表角色 雪村千绘莉《巧克甜恋》、女未琥珀《哥哥，早上起床之前都要抱紧我哦！》</v>
      </c>
    </row>
    <row r="244" spans="2:7">
      <c r="B244" t="s">
        <v>13969</v>
      </c>
      <c r="D244" s="16">
        <v>45700</v>
      </c>
      <c r="E244" t="s">
        <v>13421</v>
      </c>
      <c r="F244" t="s">
        <v>13970</v>
      </c>
      <c r="G244" t="str">
        <f t="shared" si="3"/>
        <v>木野日菜，日本女性声优，代表角色 东云晶《末日列车去哪里？》、凤笑梦《世界计划 缤纷舞台！ feat. 初音未来》</v>
      </c>
    </row>
    <row r="245" spans="2:7">
      <c r="B245" t="s">
        <v>13971</v>
      </c>
      <c r="D245" s="16">
        <v>45701</v>
      </c>
      <c r="E245" t="s">
        <v>13972</v>
      </c>
      <c r="F245" t="s">
        <v>13973</v>
      </c>
      <c r="G245" t="str">
        <f t="shared" si="3"/>
        <v>苇原大介，日本漫画家，代表作《境界触发者》</v>
      </c>
    </row>
    <row r="246" spans="2:7">
      <c r="B246" t="s">
        <v>13974</v>
      </c>
      <c r="D246" s="16">
        <v>45701</v>
      </c>
      <c r="E246" t="s">
        <v>13742</v>
      </c>
      <c r="F246" t="s">
        <v>13975</v>
      </c>
      <c r="G246" t="str">
        <f t="shared" si="3"/>
        <v>しらび，日本男性插画师，代表作《龙王的工作！ 》《86―不存在的战区―》插图</v>
      </c>
    </row>
    <row r="247" spans="2:7">
      <c r="B247" t="s">
        <v>13976</v>
      </c>
      <c r="D247" s="16">
        <v>45701</v>
      </c>
      <c r="E247" t="s">
        <v>13463</v>
      </c>
      <c r="F247" t="s">
        <v>13977</v>
      </c>
      <c r="G247" t="str">
        <f t="shared" si="3"/>
        <v>室田雄平，日本男性作监/人设师，代表作《Love Live! 》《不时轻声地以俄语遮羞的邻座艾莉同学》</v>
      </c>
    </row>
    <row r="248" spans="2:7">
      <c r="B248" t="s">
        <v>13978</v>
      </c>
      <c r="D248" s="16">
        <v>45701</v>
      </c>
      <c r="E248" t="s">
        <v>13780</v>
      </c>
      <c r="F248" t="s">
        <v>13979</v>
      </c>
      <c r="G248" t="str">
        <f t="shared" si="3"/>
        <v>极乐鸟，中国男性漫画家，代表作《暴走邻家》</v>
      </c>
    </row>
    <row r="249" spans="2:7">
      <c r="B249" t="s">
        <v>13980</v>
      </c>
      <c r="D249" s="16">
        <v>45701</v>
      </c>
      <c r="E249" t="s">
        <v>13438</v>
      </c>
      <c r="F249" t="s">
        <v>13502</v>
      </c>
      <c r="G249" t="str">
        <f t="shared" si="3"/>
        <v>秋奈つかこ，日本女性漫画家，作品以成人向为主。</v>
      </c>
    </row>
    <row r="250" spans="2:7">
      <c r="B250" t="s">
        <v>13981</v>
      </c>
      <c r="D250" s="16">
        <v>45701</v>
      </c>
      <c r="E250" t="s">
        <v>13767</v>
      </c>
      <c r="F250" t="s">
        <v>13982</v>
      </c>
      <c r="G250" t="str">
        <f t="shared" si="3"/>
        <v>松元美季，日本女性作监/人设师，代表作《夏日重现》</v>
      </c>
    </row>
    <row r="251" spans="2:7">
      <c r="B251" t="s">
        <v>13983</v>
      </c>
      <c r="D251" s="16">
        <v>45701</v>
      </c>
      <c r="E251" t="s">
        <v>13493</v>
      </c>
      <c r="F251" t="s">
        <v>13984</v>
      </c>
      <c r="G251" t="str">
        <f t="shared" si="3"/>
        <v>川田麻美，日本女性创作歌手，代表作《緋色の空》（灼眼的夏娜OP1）</v>
      </c>
    </row>
    <row r="252" spans="2:7">
      <c r="B252" t="s">
        <v>13985</v>
      </c>
      <c r="D252" s="16">
        <v>45701</v>
      </c>
      <c r="E252" t="s">
        <v>13611</v>
      </c>
      <c r="F252" t="s">
        <v>13986</v>
      </c>
      <c r="G252" t="str">
        <f t="shared" si="3"/>
        <v>战场原妖精，中文虚拟歌手领域创作者，代表作《Journey》《韶音赋》|《女孩你为何踮脚尖》《一半的梦》《月白色倒影的少女》编曲 |《荆棘王冠》调教</v>
      </c>
    </row>
    <row r="253" spans="2:7">
      <c r="B253" t="s">
        <v>13987</v>
      </c>
      <c r="D253" s="16">
        <v>45702</v>
      </c>
      <c r="E253" t="s">
        <v>13507</v>
      </c>
      <c r="F253" t="s">
        <v>13988</v>
      </c>
      <c r="G253" t="str">
        <f t="shared" si="3"/>
        <v>田中公平，日本男性作曲家、编曲家，代表作《海贼王》《冰菓》《飞跃巅峰》配乐</v>
      </c>
    </row>
    <row r="254" spans="2:7">
      <c r="B254" t="s">
        <v>13989</v>
      </c>
      <c r="D254" s="16">
        <v>45702</v>
      </c>
      <c r="E254" t="s">
        <v>13522</v>
      </c>
      <c r="F254" t="s">
        <v>13990</v>
      </c>
      <c r="G254" t="str">
        <f t="shared" si="3"/>
        <v>冲方丁，日本男性脚本家/系构，代表作《苍穹之法芙娜》《心理测量者2》</v>
      </c>
    </row>
    <row r="255" spans="2:7">
      <c r="B255" t="s">
        <v>13991</v>
      </c>
      <c r="D255" s="16">
        <v>45702</v>
      </c>
      <c r="E255" t="s">
        <v>13555</v>
      </c>
      <c r="F255" t="s">
        <v>13992</v>
      </c>
      <c r="G255" t="str">
        <f t="shared" si="3"/>
        <v>三毛央，日本女性原画师，代表作《Root Double》</v>
      </c>
    </row>
    <row r="256" spans="2:7">
      <c r="B256" t="s">
        <v>13993</v>
      </c>
      <c r="D256" s="16">
        <v>45702</v>
      </c>
      <c r="E256" t="s">
        <v>13708</v>
      </c>
      <c r="F256" t="s">
        <v>13994</v>
      </c>
      <c r="G256" t="str">
        <f t="shared" si="3"/>
        <v>陈浩，中国男性配音演员，代表角色 叶问《叶问》、海绵宝宝《海绵宝宝》、齐乐天《魔角侦探》</v>
      </c>
    </row>
    <row r="257" spans="2:7">
      <c r="B257" t="s">
        <v>13995</v>
      </c>
      <c r="D257" s="16">
        <v>45702</v>
      </c>
      <c r="E257" t="s">
        <v>13421</v>
      </c>
      <c r="F257" t="s">
        <v>13996</v>
      </c>
      <c r="G257" t="str">
        <f t="shared" si="3"/>
        <v>高森奈津美（马甲名：小鸟居夕花），日本女性声优，代表角色 上井草美咲《樱花庄的宠物女孩》、前川未来《偶像大师 灰姑娘女孩》|日向晶也《苍之彼方的四重奏》、空门苍《Summer Pockets》、常陆茉子《千恋万花》、假屋和奏《魔女的夜宴》、僧间理亚《金辉恋曲四重奏》</v>
      </c>
    </row>
    <row r="258" spans="2:7">
      <c r="B258" t="s">
        <v>13997</v>
      </c>
      <c r="D258" s="16">
        <v>45702</v>
      </c>
      <c r="E258" t="s">
        <v>13476</v>
      </c>
      <c r="F258" t="s">
        <v>13998</v>
      </c>
      <c r="G258" t="str">
        <f t="shared" ref="G258:G321" si="4">_xlfn.CONCAT(B258,C258,"，",E258,"，",F258)</f>
        <v>中泽匡智（马甲名：佐和真中），日本男性声优，主要作品以女性向同人音声为主。</v>
      </c>
    </row>
    <row r="259" spans="2:7">
      <c r="B259" t="s">
        <v>13999</v>
      </c>
      <c r="D259" s="16">
        <v>45702</v>
      </c>
      <c r="E259" t="s">
        <v>13424</v>
      </c>
      <c r="F259" t="s">
        <v>14000</v>
      </c>
      <c r="G259" t="str">
        <f t="shared" si="4"/>
        <v>藤原佳幸，日本男性动画监督，代表作《NEW GAME!》《可塑性记忆》《GJ部》</v>
      </c>
    </row>
    <row r="260" spans="2:7">
      <c r="B260" t="s">
        <v>14001</v>
      </c>
      <c r="D260" s="16">
        <v>45702</v>
      </c>
      <c r="E260" t="s">
        <v>13421</v>
      </c>
      <c r="F260" t="s">
        <v>14002</v>
      </c>
      <c r="G260" t="str">
        <f t="shared" si="4"/>
        <v>佳村遥，日本女性声优，代表角色 安原绘麻《白箱》、城崎美嘉《偶像大师 灰姑娘女孩》</v>
      </c>
    </row>
    <row r="261" spans="2:7">
      <c r="B261" t="s">
        <v>14003</v>
      </c>
      <c r="D261" s="16">
        <v>45702</v>
      </c>
      <c r="E261" t="s">
        <v>13611</v>
      </c>
      <c r="F261" t="s">
        <v>14004</v>
      </c>
      <c r="G261" t="str">
        <f t="shared" si="4"/>
        <v>SolPie，中文虚拟歌手领域创作者，代表作《月西江》《晓秋月明》</v>
      </c>
    </row>
    <row r="262" spans="2:7">
      <c r="B262" t="s">
        <v>14005</v>
      </c>
      <c r="D262" s="16">
        <v>45703</v>
      </c>
      <c r="E262" t="s">
        <v>13421</v>
      </c>
      <c r="F262" t="s">
        <v>14006</v>
      </c>
      <c r="G262" t="str">
        <f t="shared" si="4"/>
        <v>小清水亚美，日本女性声优，代表角色 赫萝《狼与香辛料》、红月卡莲《Code Geass 反叛的鲁路修》、原村和《天才麻将少女》</v>
      </c>
    </row>
    <row r="263" spans="2:7">
      <c r="B263" t="s">
        <v>14007</v>
      </c>
      <c r="D263" s="16">
        <v>45703</v>
      </c>
      <c r="E263" t="s">
        <v>13421</v>
      </c>
      <c r="F263" t="s">
        <v>14008</v>
      </c>
      <c r="G263" t="str">
        <f t="shared" si="4"/>
        <v>浅仓杏美，日本女性声优，代表角色 五月七日茴香《中二病也要谈恋爱！》、食蜂操祈《某科学的超电磁炮》、萩原雪步《偶像大师》| 鸢泽美咲《苍之彼方的四重奏》</v>
      </c>
    </row>
    <row r="264" spans="2:7">
      <c r="B264" t="s">
        <v>14009</v>
      </c>
      <c r="D264" s="16">
        <v>45703</v>
      </c>
      <c r="E264" t="s">
        <v>13611</v>
      </c>
      <c r="F264" t="s">
        <v>14010</v>
      </c>
      <c r="G264" t="str">
        <f t="shared" si="4"/>
        <v>Wing翼，中文虚拟歌手领域创作者，代表作《春意红包》《三月雨》</v>
      </c>
    </row>
    <row r="265" spans="2:7">
      <c r="B265" t="s">
        <v>14011</v>
      </c>
      <c r="D265" s="16">
        <v>45703</v>
      </c>
      <c r="E265" t="s">
        <v>13421</v>
      </c>
      <c r="F265" t="s">
        <v>14012</v>
      </c>
      <c r="G265" t="str">
        <f t="shared" si="4"/>
        <v>小岩井小鸟，日本女性声优，代表角色 宫内莲华《悠哉日常大王》</v>
      </c>
    </row>
    <row r="266" spans="2:7">
      <c r="B266" t="s">
        <v>14013</v>
      </c>
      <c r="D266" s="16">
        <v>45703</v>
      </c>
      <c r="E266" t="s">
        <v>13421</v>
      </c>
      <c r="F266" t="s">
        <v>14014</v>
      </c>
      <c r="G266" t="str">
        <f t="shared" si="4"/>
        <v>结川麻希，日本女性声优，代表角色 北条时行《擅长逃跑的殿下》</v>
      </c>
    </row>
    <row r="267" spans="2:7">
      <c r="B267" t="s">
        <v>14015</v>
      </c>
      <c r="D267" s="16">
        <v>45703</v>
      </c>
      <c r="E267" t="s">
        <v>13413</v>
      </c>
      <c r="F267" t="s">
        <v>14016</v>
      </c>
      <c r="G267" t="str">
        <f t="shared" si="4"/>
        <v>得能正太郎，日本男性漫画家，代表作《NEW GAME!》</v>
      </c>
    </row>
    <row r="268" spans="2:7">
      <c r="B268" t="s">
        <v>14017</v>
      </c>
      <c r="D268" s="16">
        <v>45704</v>
      </c>
      <c r="E268" t="s">
        <v>13590</v>
      </c>
      <c r="F268" t="s">
        <v>14018</v>
      </c>
      <c r="G268" t="str">
        <f t="shared" si="4"/>
        <v>青山充，日本男性原画师，代表作《小魔女DoReMi》</v>
      </c>
    </row>
    <row r="269" spans="2:7">
      <c r="B269" t="s">
        <v>14019</v>
      </c>
      <c r="D269" s="16">
        <v>45704</v>
      </c>
      <c r="E269" t="s">
        <v>13424</v>
      </c>
      <c r="F269" t="s">
        <v>14020</v>
      </c>
      <c r="G269" t="str">
        <f t="shared" si="4"/>
        <v>柿本广大，日本男性动画监督，代表作《BanG Dream! 》（第二季、第三季、MyGO!!!!!、Ave Mujica）《亦叶亦花》</v>
      </c>
    </row>
    <row r="270" spans="2:7">
      <c r="B270" t="s">
        <v>14021</v>
      </c>
      <c r="D270" s="16">
        <v>45704</v>
      </c>
      <c r="E270" t="s">
        <v>13476</v>
      </c>
      <c r="F270" t="s">
        <v>14022</v>
      </c>
      <c r="G270" t="str">
        <f t="shared" si="4"/>
        <v>熊谷健太郎，日本男性声优，代表角色 莱欧斯《迷宫饭》</v>
      </c>
    </row>
    <row r="271" spans="2:7">
      <c r="B271" t="s">
        <v>14023</v>
      </c>
      <c r="D271" s="16">
        <v>45704</v>
      </c>
      <c r="E271" t="s">
        <v>13424</v>
      </c>
      <c r="F271" t="s">
        <v>14024</v>
      </c>
      <c r="G271" t="str">
        <f t="shared" si="4"/>
        <v>小出卓史，日本男性动画监督，代表作《さよならララ》（未定档新作）、《来自深渊 烈日的黄金乡》ep10分镜演出、《剧场版 少女☆歌剧 Revue Starlight》迷宫组Revue分镜演出</v>
      </c>
    </row>
    <row r="272" spans="2:7">
      <c r="B272" t="s">
        <v>14025</v>
      </c>
      <c r="D272" s="16">
        <v>45704</v>
      </c>
      <c r="E272" t="s">
        <v>13413</v>
      </c>
      <c r="F272" t="s">
        <v>13502</v>
      </c>
      <c r="G272" t="str">
        <f t="shared" si="4"/>
        <v>几花丹色，日本男性漫画家，作品以成人向为主。</v>
      </c>
    </row>
    <row r="273" spans="2:7">
      <c r="B273" t="s">
        <v>14026</v>
      </c>
      <c r="D273" s="16">
        <v>45704</v>
      </c>
      <c r="E273" t="s">
        <v>14027</v>
      </c>
      <c r="F273" t="s">
        <v>14028</v>
      </c>
      <c r="G273" t="str">
        <f t="shared" si="4"/>
        <v>都筑真纪，日本男性脚本家、作词家，代表作《魔法少女奈叶》</v>
      </c>
    </row>
    <row r="274" spans="2:7">
      <c r="B274" t="s">
        <v>14029</v>
      </c>
      <c r="D274" s="16">
        <v>45704</v>
      </c>
      <c r="E274" t="s">
        <v>14030</v>
      </c>
      <c r="F274" t="s">
        <v>14031</v>
      </c>
      <c r="G274" t="str">
        <f t="shared" si="4"/>
        <v>NiKo（本名 尼可拉·科瓦奇），一位十分受欢迎的《反恐精英》职业选手，被认为是史上最优秀的步枪手之一。</v>
      </c>
    </row>
    <row r="275" spans="2:7">
      <c r="B275" t="s">
        <v>14032</v>
      </c>
      <c r="D275" s="16">
        <v>45705</v>
      </c>
      <c r="E275" t="s">
        <v>14033</v>
      </c>
      <c r="F275" t="s">
        <v>14034</v>
      </c>
      <c r="G275" t="str">
        <f t="shared" si="4"/>
        <v>佐佐木睦美，日本男性人物设定师，代表作《混沌子》《秋之回忆》</v>
      </c>
    </row>
    <row r="276" spans="2:7">
      <c r="B276" t="s">
        <v>14035</v>
      </c>
      <c r="D276" s="16">
        <v>45705</v>
      </c>
      <c r="E276" t="s">
        <v>13413</v>
      </c>
      <c r="F276" t="s">
        <v>14036</v>
      </c>
      <c r="G276" t="str">
        <f t="shared" si="4"/>
        <v>沙村广明，日本男性漫画家，代表作《无限之住人》</v>
      </c>
    </row>
    <row r="277" spans="2:7">
      <c r="B277" t="s">
        <v>14037</v>
      </c>
      <c r="D277" s="16">
        <v>45705</v>
      </c>
      <c r="E277" t="s">
        <v>13421</v>
      </c>
      <c r="F277" t="s">
        <v>14038</v>
      </c>
      <c r="G277" t="str">
        <f t="shared" si="4"/>
        <v>远藤绫，日本女性声优，代表角色 渡边早季《来自新世界》、高良美幸《幸运星》</v>
      </c>
    </row>
    <row r="278" spans="2:7">
      <c r="B278" t="s">
        <v>14039</v>
      </c>
      <c r="D278" s="16">
        <v>45705</v>
      </c>
      <c r="E278" t="s">
        <v>13742</v>
      </c>
      <c r="F278" t="s">
        <v>14040</v>
      </c>
      <c r="G278" t="str">
        <f t="shared" si="4"/>
        <v>かも仮面，日本男性插画师，绘制了很多京吹同人图。</v>
      </c>
    </row>
    <row r="279" spans="2:7">
      <c r="B279" t="s">
        <v>14041</v>
      </c>
      <c r="D279" s="16">
        <v>45705</v>
      </c>
      <c r="E279" t="s">
        <v>13421</v>
      </c>
      <c r="F279" t="s">
        <v>14042</v>
      </c>
      <c r="G279" t="str">
        <f t="shared" si="4"/>
        <v>小市真琴，日本女性声优，代表角色 结城晴《偶像大师 灰姑娘女孩 U149》</v>
      </c>
    </row>
    <row r="280" spans="2:7">
      <c r="B280" t="s">
        <v>14043</v>
      </c>
      <c r="D280" s="16">
        <v>45705</v>
      </c>
      <c r="E280" t="s">
        <v>14044</v>
      </c>
      <c r="F280" t="s">
        <v>14045</v>
      </c>
      <c r="G280" t="str">
        <f t="shared" si="4"/>
        <v>莫言，中国男性作家，代表作《红高粱家族》《檀香刑》，是首位中国籍诺贝尔文学奖获得者。</v>
      </c>
    </row>
    <row r="281" spans="2:7">
      <c r="B281" t="s">
        <v>14046</v>
      </c>
      <c r="D281" s="16">
        <v>45706</v>
      </c>
      <c r="E281" t="s">
        <v>13522</v>
      </c>
      <c r="F281" t="s">
        <v>14047</v>
      </c>
      <c r="G281" t="str">
        <f t="shared" si="4"/>
        <v>上代务，日本男性脚本家/系构，代表作《猎人》</v>
      </c>
    </row>
    <row r="282" spans="2:7">
      <c r="B282" t="s">
        <v>14048</v>
      </c>
      <c r="D282" s="16">
        <v>45706</v>
      </c>
      <c r="E282" t="s">
        <v>13421</v>
      </c>
      <c r="F282" t="s">
        <v>14049</v>
      </c>
      <c r="G282" t="str">
        <f t="shared" si="4"/>
        <v>岩男润子，日本女性声优，代表角色 大道寺知世《魔卡少女樱》、雾越未麻《蓝色恐惧》</v>
      </c>
    </row>
    <row r="283" spans="2:7">
      <c r="B283" t="s">
        <v>14050</v>
      </c>
      <c r="D283" s="16">
        <v>45706</v>
      </c>
      <c r="E283" t="s">
        <v>13476</v>
      </c>
      <c r="F283" t="s">
        <v>14051</v>
      </c>
      <c r="G283" t="str">
        <f t="shared" si="4"/>
        <v>河西健吾，日本男性声优，代表角色 桐山零《3月的狮子》</v>
      </c>
    </row>
    <row r="284" spans="2:7">
      <c r="B284" t="s">
        <v>14052</v>
      </c>
      <c r="D284" s="16">
        <v>45706</v>
      </c>
      <c r="E284" t="s">
        <v>13421</v>
      </c>
      <c r="F284" t="s">
        <v>14053</v>
      </c>
      <c r="G284" t="str">
        <f t="shared" si="4"/>
        <v>渡濑结月，日本女性声优，代表角色 若叶睦《BanG Dream!》</v>
      </c>
    </row>
    <row r="285" spans="2:7">
      <c r="B285" t="s">
        <v>14054</v>
      </c>
      <c r="D285" s="16">
        <v>45707</v>
      </c>
      <c r="E285" t="s">
        <v>13424</v>
      </c>
      <c r="F285" t="s">
        <v>14055</v>
      </c>
      <c r="G285" t="str">
        <f t="shared" si="4"/>
        <v>佐藤雄三，日本男性动画监督，代表作《赌博默示录》《魔法战争》</v>
      </c>
    </row>
    <row r="286" spans="2:7">
      <c r="B286" t="s">
        <v>14056</v>
      </c>
      <c r="D286" s="16">
        <v>45707</v>
      </c>
      <c r="E286" t="s">
        <v>13424</v>
      </c>
      <c r="F286" t="s">
        <v>14057</v>
      </c>
      <c r="G286" t="str">
        <f t="shared" si="4"/>
        <v>福田道生，日本男性动画监督，代表作《滑头鬼之孙》</v>
      </c>
    </row>
    <row r="287" spans="2:7">
      <c r="B287" t="s">
        <v>14058</v>
      </c>
      <c r="D287" s="16">
        <v>45707</v>
      </c>
      <c r="E287" t="s">
        <v>13611</v>
      </c>
      <c r="F287" t="s">
        <v>14059</v>
      </c>
      <c r="G287" t="str">
        <f t="shared" si="4"/>
        <v>豆腐P，中文虚拟歌手领域创作者，代表作《我将沐火而唱》《专属权》《Go crazy for me》</v>
      </c>
    </row>
    <row r="288" spans="2:7">
      <c r="B288" t="s">
        <v>14060</v>
      </c>
      <c r="D288" s="16">
        <v>45707</v>
      </c>
      <c r="E288" t="s">
        <v>13590</v>
      </c>
      <c r="F288" t="s">
        <v>14061</v>
      </c>
      <c r="G288" t="str">
        <f t="shared" si="4"/>
        <v>咖啡贵族，日本男性原画师，代表作《雨恋》</v>
      </c>
    </row>
    <row r="289" spans="2:7">
      <c r="B289" t="s">
        <v>14062</v>
      </c>
      <c r="D289" s="16">
        <v>45707</v>
      </c>
      <c r="E289" t="s">
        <v>13421</v>
      </c>
      <c r="F289" t="s">
        <v>14063</v>
      </c>
      <c r="G289" t="str">
        <f t="shared" si="4"/>
        <v>平田宏美，日本女性声优，代表角色 菊地真《偶像大师》</v>
      </c>
    </row>
    <row r="290" spans="2:7">
      <c r="B290" t="s">
        <v>14064</v>
      </c>
      <c r="D290" s="16">
        <v>45707</v>
      </c>
      <c r="E290" t="s">
        <v>13476</v>
      </c>
      <c r="F290" t="s">
        <v>14065</v>
      </c>
      <c r="G290" t="str">
        <f t="shared" si="4"/>
        <v>入野自由，日本男性声优，代表角色 石田将也《声之形》、白《千与千寻》、忠邦《男子高中生的日常》</v>
      </c>
    </row>
    <row r="291" spans="2:7">
      <c r="B291" t="s">
        <v>14066</v>
      </c>
      <c r="D291" s="16">
        <v>45707</v>
      </c>
      <c r="E291" t="s">
        <v>14067</v>
      </c>
      <c r="F291" t="s">
        <v>14068</v>
      </c>
      <c r="G291" t="str">
        <f t="shared" si="4"/>
        <v>喜安浩平，日本男性声优、脚本家/系构，代表角色 皆城总士《苍穹之法芙娜》，代表作《强风吹拂》</v>
      </c>
    </row>
    <row r="292" spans="2:7">
      <c r="B292" t="s">
        <v>14069</v>
      </c>
      <c r="D292" s="16">
        <v>45707</v>
      </c>
      <c r="E292" t="s">
        <v>13571</v>
      </c>
      <c r="F292" t="s">
        <v>14070</v>
      </c>
      <c r="G292" t="str">
        <f t="shared" si="4"/>
        <v>中岛美嘉，日本女性歌手，代表作《僕が死のうと思ったのは（曾经我也想过一了百了）》</v>
      </c>
    </row>
    <row r="293" spans="2:7" ht="18" customHeight="1">
      <c r="B293" t="s">
        <v>14071</v>
      </c>
      <c r="D293" s="16">
        <v>45707</v>
      </c>
      <c r="E293" t="s">
        <v>13787</v>
      </c>
      <c r="F293" t="s">
        <v>14072</v>
      </c>
      <c r="G293" t="str">
        <f t="shared" si="4"/>
        <v>R・O・N（饭田龙太），日本男性歌手，代表作《Daisy》（《境界的彼方》ED）</v>
      </c>
    </row>
    <row r="294" spans="2:7">
      <c r="B294" t="s">
        <v>14073</v>
      </c>
      <c r="D294" s="16">
        <v>45708</v>
      </c>
      <c r="E294" t="s">
        <v>13424</v>
      </c>
      <c r="F294" t="s">
        <v>14074</v>
      </c>
      <c r="G294" t="str">
        <f t="shared" si="4"/>
        <v>河森正治，日本男性动画监督，代表作《超时空要塞 可曾记得爱》</v>
      </c>
    </row>
    <row r="295" spans="2:7">
      <c r="B295" t="s">
        <v>14075</v>
      </c>
      <c r="D295" s="16">
        <v>45708</v>
      </c>
      <c r="E295" t="s">
        <v>13767</v>
      </c>
      <c r="F295" t="s">
        <v>14076</v>
      </c>
      <c r="G295" t="str">
        <f t="shared" si="4"/>
        <v>高桥久美子，日本女性作监/人设师，代表作《魔卡少女樱》</v>
      </c>
    </row>
    <row r="296" spans="2:7">
      <c r="B296" t="s">
        <v>14077</v>
      </c>
      <c r="D296" s="16">
        <v>45708</v>
      </c>
      <c r="E296" t="s">
        <v>13476</v>
      </c>
      <c r="F296" t="s">
        <v>14078</v>
      </c>
      <c r="G296" t="str">
        <f t="shared" si="4"/>
        <v>中村悠一，日本男性声优，代表角色 冈崎朋也《CLANNAD》、高坂京介《我的妹妹哪有这么可爱！》、折木奉太郎《冰菓》、野崎梅太郎《月刊少女野崎君》、五条悟《咒术回战》</v>
      </c>
    </row>
    <row r="297" spans="2:7">
      <c r="B297" t="s">
        <v>14079</v>
      </c>
      <c r="D297" s="16">
        <v>45708</v>
      </c>
      <c r="E297" t="s">
        <v>13413</v>
      </c>
      <c r="F297" t="s">
        <v>14080</v>
      </c>
      <c r="G297" t="str">
        <f t="shared" si="4"/>
        <v>水上悟志，日本男性漫画家，代表作《魂环》《战国妖狐》</v>
      </c>
    </row>
    <row r="298" spans="2:7">
      <c r="B298" t="s">
        <v>14081</v>
      </c>
      <c r="D298" s="16">
        <v>45708</v>
      </c>
      <c r="E298" t="s">
        <v>13413</v>
      </c>
      <c r="F298" t="s">
        <v>14082</v>
      </c>
      <c r="G298" t="str">
        <f t="shared" si="4"/>
        <v>高远垒，日本男性漫画家，代表作《巨乳战队X》</v>
      </c>
    </row>
    <row r="299" spans="2:7">
      <c r="B299" t="s">
        <v>14083</v>
      </c>
      <c r="D299" s="16">
        <v>45708</v>
      </c>
      <c r="E299" t="s">
        <v>14044</v>
      </c>
      <c r="F299" t="s">
        <v>14084</v>
      </c>
      <c r="G299" t="str">
        <f t="shared" si="4"/>
        <v>徐磊（南派三叔），中国男性作家，代表作《盗墓笔记》</v>
      </c>
    </row>
    <row r="300" spans="2:7">
      <c r="B300" t="s">
        <v>14085</v>
      </c>
      <c r="D300" s="16">
        <v>45708</v>
      </c>
      <c r="E300" t="s">
        <v>13611</v>
      </c>
      <c r="F300" t="s">
        <v>14086</v>
      </c>
      <c r="G300" t="str">
        <f t="shared" si="4"/>
        <v>Tuno桐音，中文虚拟歌手领域创作者，代表作《双城记》《南北寻光》</v>
      </c>
    </row>
    <row r="301" spans="2:7">
      <c r="B301" t="s">
        <v>14087</v>
      </c>
      <c r="D301" s="16">
        <v>45708</v>
      </c>
      <c r="E301" t="s">
        <v>13424</v>
      </c>
      <c r="F301" t="s">
        <v>14088</v>
      </c>
      <c r="G301" t="str">
        <f t="shared" si="4"/>
        <v>小岛庆祐，日本男性动画监督，代表作《葬送的芙莉莲》EP7演出、《ACCA13区监察课》EP8演出</v>
      </c>
    </row>
    <row r="302" spans="2:7">
      <c r="B302" t="s">
        <v>14089</v>
      </c>
      <c r="D302" s="16">
        <v>45709</v>
      </c>
      <c r="E302" t="s">
        <v>13507</v>
      </c>
      <c r="F302" t="s">
        <v>14090</v>
      </c>
      <c r="G302" t="str">
        <f t="shared" si="4"/>
        <v>菊谷知树，日本男性作曲家、编曲家，代表作《孤独摇滚！》《向阳素描》《失忆投捕》配乐</v>
      </c>
    </row>
    <row r="303" spans="2:7">
      <c r="B303" t="s">
        <v>14091</v>
      </c>
      <c r="D303" s="16">
        <v>45709</v>
      </c>
      <c r="E303" t="s">
        <v>13438</v>
      </c>
      <c r="F303" t="s">
        <v>14092</v>
      </c>
      <c r="G303" t="str">
        <f t="shared" si="4"/>
        <v>三郎太，日本女性漫画家，代表作《citrus～柑橘味香气～》</v>
      </c>
    </row>
    <row r="304" spans="2:7">
      <c r="B304" t="s">
        <v>14093</v>
      </c>
      <c r="D304" s="16">
        <v>45709</v>
      </c>
      <c r="E304" t="s">
        <v>13568</v>
      </c>
      <c r="F304" t="s">
        <v>14094</v>
      </c>
      <c r="G304" t="str">
        <f t="shared" si="4"/>
        <v>镜裕之，日本男性脚本家，代表作《巨乳幻想》</v>
      </c>
    </row>
    <row r="305" spans="2:7">
      <c r="B305" t="s">
        <v>14095</v>
      </c>
      <c r="D305" s="16">
        <v>45709</v>
      </c>
      <c r="E305" t="s">
        <v>14096</v>
      </c>
      <c r="F305" t="s">
        <v>14097</v>
      </c>
      <c r="G305" t="str">
        <f t="shared" si="4"/>
        <v>杨沛宜，中国女性歌手，代表作《左手右手》</v>
      </c>
    </row>
    <row r="306" spans="2:7">
      <c r="B306" t="s">
        <v>14098</v>
      </c>
      <c r="D306" s="16">
        <v>45710</v>
      </c>
      <c r="E306" t="s">
        <v>13421</v>
      </c>
      <c r="F306" t="s">
        <v>14099</v>
      </c>
      <c r="G306" t="str">
        <f t="shared" si="4"/>
        <v>高野麻里佳，日本女性声优，代表角色 绪山真寻《别当欧尼酱了！》、无声铃鹿《赛马娘 Pretty Derby》</v>
      </c>
    </row>
    <row r="307" spans="2:7">
      <c r="B307" t="s">
        <v>14100</v>
      </c>
      <c r="D307" s="16">
        <v>45710</v>
      </c>
      <c r="E307" t="s">
        <v>13413</v>
      </c>
      <c r="F307" t="s">
        <v>14101</v>
      </c>
      <c r="G307" t="str">
        <f t="shared" si="4"/>
        <v>大暮维人，日本男性漫画家，代表作《飞轮少年》《化物语（漫画版）》</v>
      </c>
    </row>
    <row r="308" spans="2:7">
      <c r="B308" t="s">
        <v>14102</v>
      </c>
      <c r="D308" s="16">
        <v>45710</v>
      </c>
      <c r="E308" t="s">
        <v>13555</v>
      </c>
      <c r="F308" t="s">
        <v>14103</v>
      </c>
      <c r="G308" t="str">
        <f t="shared" si="4"/>
        <v>るび様（Rubisama），日本女性原画师，代表作《为主人献上圣罗的甜蜜侍奉》《逝去的你、于馆中萌生的憎恶》</v>
      </c>
    </row>
    <row r="309" spans="2:7">
      <c r="B309" t="s">
        <v>14104</v>
      </c>
      <c r="D309" s="16">
        <v>45710</v>
      </c>
      <c r="E309" t="s">
        <v>13611</v>
      </c>
      <c r="F309" t="s">
        <v>14105</v>
      </c>
      <c r="G309" t="str">
        <f t="shared" si="4"/>
        <v>海鲜面，中文虚拟歌手领域创作者，代表作《万神纪》</v>
      </c>
    </row>
    <row r="310" spans="2:7">
      <c r="B310" t="s">
        <v>14106</v>
      </c>
      <c r="D310" s="16">
        <v>45710</v>
      </c>
      <c r="E310" t="s">
        <v>13611</v>
      </c>
      <c r="F310" t="s">
        <v>14107</v>
      </c>
      <c r="G310" t="str">
        <f t="shared" si="4"/>
        <v>绛舞乱丸，中文虚拟歌手领域创作者，代表作《天朝从众效应》</v>
      </c>
    </row>
    <row r="311" spans="2:7">
      <c r="B311" t="s">
        <v>14108</v>
      </c>
      <c r="D311" s="16">
        <v>45711</v>
      </c>
      <c r="E311" t="s">
        <v>13421</v>
      </c>
      <c r="F311" t="s">
        <v>14109</v>
      </c>
      <c r="G311" t="str">
        <f t="shared" si="4"/>
        <v>中原麻衣，日本女性声优，代表角色 古河渚《CLANNAD》、我《人类衰退之后》、雪之下阳乃《我的青春恋爱物语果然有问题》、鹿岛游《月刊少女野崎君》、龙宫礼奈《寒蝉鸣泣之时》</v>
      </c>
    </row>
    <row r="312" spans="2:7">
      <c r="B312" t="s">
        <v>14110</v>
      </c>
      <c r="D312" s="16">
        <v>45711</v>
      </c>
      <c r="E312" t="s">
        <v>13424</v>
      </c>
      <c r="F312" t="s">
        <v>14111</v>
      </c>
      <c r="G312" t="str">
        <f t="shared" si="4"/>
        <v>China，日本男性动画监督，代表作《平家物语》EP3分镜演出、《药屋少女的呢喃》EP4分镜演出</v>
      </c>
    </row>
    <row r="313" spans="2:7">
      <c r="B313" t="s">
        <v>14112</v>
      </c>
      <c r="D313" s="16">
        <v>45711</v>
      </c>
      <c r="E313" t="s">
        <v>13571</v>
      </c>
      <c r="F313" t="s">
        <v>14113</v>
      </c>
      <c r="G313" t="str">
        <f t="shared" si="4"/>
        <v>中岛美雪，日本女性歌手，代表作《銀の龍の背に乗って（骑在银龙的背上）》</v>
      </c>
    </row>
    <row r="314" spans="2:7">
      <c r="B314" t="s">
        <v>14114</v>
      </c>
      <c r="D314" s="16">
        <v>45711</v>
      </c>
      <c r="E314" t="s">
        <v>13438</v>
      </c>
      <c r="F314" t="s">
        <v>14115</v>
      </c>
      <c r="G314" t="str">
        <f t="shared" si="4"/>
        <v>浅野伦，日本女性漫画家，代表作《相合之物》</v>
      </c>
    </row>
    <row r="315" spans="2:7">
      <c r="B315" t="s">
        <v>14116</v>
      </c>
      <c r="D315" s="16">
        <v>45712</v>
      </c>
      <c r="E315" t="s">
        <v>14117</v>
      </c>
      <c r="F315" t="s">
        <v>14118</v>
      </c>
      <c r="G315" t="str">
        <f t="shared" si="4"/>
        <v>竹宫悠由子，日本女性小说家，代表作《龙与虎》</v>
      </c>
    </row>
    <row r="316" spans="2:7">
      <c r="B316" t="s">
        <v>14119</v>
      </c>
      <c r="D316" s="16">
        <v>45712</v>
      </c>
      <c r="E316" t="s">
        <v>13421</v>
      </c>
      <c r="F316" t="s">
        <v>14120</v>
      </c>
      <c r="G316" t="str">
        <f t="shared" si="4"/>
        <v>斋藤圭惠（马甲名：月野姬彩），日本女性声优，代表角色 有村路美《爱因斯坦携爱敬上》、朝霞汐《回家前都算是棉花糖》、高尾纱波《神待少女纱波》</v>
      </c>
    </row>
    <row r="317" spans="2:7">
      <c r="B317" t="s">
        <v>14121</v>
      </c>
      <c r="D317" s="16">
        <v>45712</v>
      </c>
      <c r="E317" t="s">
        <v>13767</v>
      </c>
      <c r="F317" t="s">
        <v>14122</v>
      </c>
      <c r="G317" t="str">
        <f t="shared" si="4"/>
        <v>矢野茜，日本女性作监/人设师，代表作《超超超超超喜欢你的100个女朋友》《弱角友崎同学》《龙王的工作!》</v>
      </c>
    </row>
    <row r="318" spans="2:7">
      <c r="B318" t="s">
        <v>14123</v>
      </c>
      <c r="D318" s="16">
        <v>45712</v>
      </c>
      <c r="E318" t="s">
        <v>13421</v>
      </c>
      <c r="F318" t="s">
        <v>14124</v>
      </c>
      <c r="G318" t="str">
        <f t="shared" si="4"/>
        <v>伊驹百合绘，日本女性声优，代表角色 露比《【我推的孩子】》</v>
      </c>
    </row>
    <row r="319" spans="2:7">
      <c r="B319" t="s">
        <v>14125</v>
      </c>
      <c r="D319" s="16">
        <v>45712</v>
      </c>
      <c r="E319" t="s">
        <v>13611</v>
      </c>
      <c r="F319" t="s">
        <v>14126</v>
      </c>
      <c r="G319" t="str">
        <f t="shared" si="4"/>
        <v>枫音Atsuko，中文虚拟歌手领域创作者，代表作《夏花》</v>
      </c>
    </row>
    <row r="320" spans="2:7">
      <c r="B320" t="s">
        <v>14127</v>
      </c>
      <c r="D320" s="16">
        <v>45713</v>
      </c>
      <c r="E320" t="s">
        <v>13421</v>
      </c>
      <c r="F320" t="s">
        <v>14128</v>
      </c>
      <c r="G320" t="str">
        <f t="shared" si="4"/>
        <v>花泽香菜，日本女性声优，代表角色 千石抚子《物语系列》、立华奏《Angel Beats!》、椎名真由理《命运石之门》、五更琉璃《我的妹妹哪有这么可爱！》、松坂砂糖《Happy Sugar Life》、红血球《工作细胞》</v>
      </c>
    </row>
    <row r="321" spans="2:7">
      <c r="B321" t="s">
        <v>14129</v>
      </c>
      <c r="D321" s="16">
        <v>45713</v>
      </c>
      <c r="E321" t="s">
        <v>13501</v>
      </c>
      <c r="F321" t="s">
        <v>14130</v>
      </c>
      <c r="G321" t="str">
        <f t="shared" si="4"/>
        <v>Tiv，日本女性漫画家、插画师，代表作《政宗君的复仇》插画</v>
      </c>
    </row>
    <row r="322" spans="2:7">
      <c r="B322" t="s">
        <v>14131</v>
      </c>
      <c r="D322" s="16">
        <v>45713</v>
      </c>
      <c r="E322" t="s">
        <v>13675</v>
      </c>
      <c r="F322" t="s">
        <v>14132</v>
      </c>
      <c r="G322" t="str">
        <f t="shared" ref="G322:G385" si="5">_xlfn.CONCAT(B322,C322,"，",E322,"，",F322)</f>
        <v>喵酱，中国女性配音演员，代表角色 温迪《原神》</v>
      </c>
    </row>
    <row r="323" spans="2:7">
      <c r="B323" t="s">
        <v>14133</v>
      </c>
      <c r="D323" s="16">
        <v>45713</v>
      </c>
      <c r="E323" t="s">
        <v>13507</v>
      </c>
      <c r="F323" t="s">
        <v>14134</v>
      </c>
      <c r="G323" t="str">
        <f t="shared" si="5"/>
        <v>市川淳，日本男性作曲家、编曲家，代表作《缘之空》动画配乐</v>
      </c>
    </row>
    <row r="324" spans="2:7">
      <c r="B324" t="s">
        <v>14135</v>
      </c>
      <c r="D324" s="16">
        <v>45713</v>
      </c>
      <c r="E324" t="s">
        <v>13421</v>
      </c>
      <c r="F324" t="s">
        <v>14136</v>
      </c>
      <c r="G324" t="str">
        <f t="shared" si="5"/>
        <v>结下满（马甲名：佐本二厘），日本女性声优，代表角色 南星明日步《星空的记忆》、小坂井绫《初雪樱》</v>
      </c>
    </row>
    <row r="325" spans="2:7">
      <c r="B325" t="s">
        <v>14137</v>
      </c>
      <c r="D325" s="16">
        <v>45714</v>
      </c>
      <c r="E325" t="s">
        <v>13413</v>
      </c>
      <c r="F325" t="s">
        <v>14138</v>
      </c>
      <c r="G325" t="str">
        <f t="shared" si="5"/>
        <v>贰瓶勉，日本男性漫画家，代表作《BLAME!》</v>
      </c>
    </row>
    <row r="326" spans="2:7">
      <c r="B326" t="s">
        <v>14139</v>
      </c>
      <c r="D326" s="16">
        <v>45714</v>
      </c>
      <c r="E326" t="s">
        <v>13507</v>
      </c>
      <c r="F326" t="s">
        <v>14140</v>
      </c>
      <c r="G326" t="str">
        <f t="shared" si="5"/>
        <v>出羽良彰，日本男性作曲家、编曲家，代表作《飞翔的魔女》《来自风平浪静的明天》配乐</v>
      </c>
    </row>
    <row r="327" spans="2:7">
      <c r="B327" t="s">
        <v>14141</v>
      </c>
      <c r="D327" s="16">
        <v>45714</v>
      </c>
      <c r="E327" t="s">
        <v>13413</v>
      </c>
      <c r="F327" t="s">
        <v>14142</v>
      </c>
      <c r="G327" t="str">
        <f t="shared" si="5"/>
        <v>芥见下下，日本男性漫画家，代表作《咒术回战》</v>
      </c>
    </row>
    <row r="328" spans="2:7">
      <c r="B328" t="s">
        <v>14143</v>
      </c>
      <c r="D328" s="16">
        <v>45714</v>
      </c>
      <c r="E328" t="s">
        <v>13722</v>
      </c>
      <c r="F328" t="s">
        <v>14144</v>
      </c>
      <c r="G328" t="str">
        <f t="shared" si="5"/>
        <v>玉之けだま（玉之毛玉），日本女性插画师，毛玉牛乳本是其所在社团的名字，但在中国被当作毛玉本人的名字。</v>
      </c>
    </row>
    <row r="329" spans="2:7">
      <c r="B329" t="s">
        <v>14145</v>
      </c>
      <c r="D329" s="16">
        <v>45715</v>
      </c>
      <c r="E329" t="s">
        <v>13424</v>
      </c>
      <c r="F329" t="s">
        <v>14146</v>
      </c>
      <c r="G329" t="str">
        <f t="shared" si="5"/>
        <v>金子伸吾，日本男性动画监督，代表作《推理之绊》</v>
      </c>
    </row>
    <row r="330" spans="2:7">
      <c r="B330" t="s">
        <v>14147</v>
      </c>
      <c r="D330" s="16">
        <v>45715</v>
      </c>
      <c r="E330" t="s">
        <v>13421</v>
      </c>
      <c r="F330" t="s">
        <v>14148</v>
      </c>
      <c r="G330" t="str">
        <f t="shared" si="5"/>
        <v>田村由香里，日本女性声优，代表角色 山乃柠檬《在盛夏等待》、玛茵《斩！赤红之瞳》、古手梨花《寒蝉鸣泣之时》、芳乃樱《初音岛》、川澄舞《Kanon》、阿万音铃羽《命运石之门》</v>
      </c>
    </row>
    <row r="331" spans="2:7">
      <c r="B331" t="s">
        <v>14149</v>
      </c>
      <c r="D331" s="16">
        <v>45715</v>
      </c>
      <c r="E331" t="s">
        <v>13421</v>
      </c>
      <c r="F331" t="s">
        <v>14150</v>
      </c>
      <c r="G331" t="str">
        <f t="shared" si="5"/>
        <v>绫川梨乃，日本女性声优，代表角色 佐仓濑津美《水仙》</v>
      </c>
    </row>
    <row r="332" spans="2:7">
      <c r="B332" t="s">
        <v>14151</v>
      </c>
      <c r="D332" s="16">
        <v>45715</v>
      </c>
      <c r="E332" t="s">
        <v>13476</v>
      </c>
      <c r="F332" t="s">
        <v>14152</v>
      </c>
      <c r="G332" t="str">
        <f t="shared" si="5"/>
        <v>田丸笃志，日本男性声优，代表角色 大路饼藏《玉子市场》</v>
      </c>
    </row>
    <row r="333" spans="2:7">
      <c r="B333" t="s">
        <v>14153</v>
      </c>
      <c r="D333" s="16">
        <v>45715</v>
      </c>
      <c r="E333" t="s">
        <v>13438</v>
      </c>
      <c r="F333" t="s">
        <v>14154</v>
      </c>
      <c r="G333" t="str">
        <f t="shared" si="5"/>
        <v>横枪萌果，日本女性漫画家，代表作《人渣的本愿》</v>
      </c>
    </row>
    <row r="334" spans="2:7">
      <c r="B334" t="s">
        <v>14155</v>
      </c>
      <c r="D334" s="16">
        <v>45715</v>
      </c>
      <c r="E334" t="s">
        <v>13421</v>
      </c>
      <c r="F334" t="s">
        <v>14156</v>
      </c>
      <c r="G334" t="str">
        <f t="shared" si="5"/>
        <v>立花理香，日本女性声优，代表角色 小早川纱枝《偶像大师 灰姑娘女孩》、凯露《公主连结Re:Dive》</v>
      </c>
    </row>
    <row r="335" spans="2:7">
      <c r="B335" t="s">
        <v>14157</v>
      </c>
      <c r="D335" s="16">
        <v>45715</v>
      </c>
      <c r="E335" t="s">
        <v>13421</v>
      </c>
      <c r="F335" t="s">
        <v>14158</v>
      </c>
      <c r="G335" t="str">
        <f t="shared" si="5"/>
        <v>高桥李依，日本女性声优，代表角色 直树美纪《学园孤岛》、惠惠《为美好的世界献上祝福！》、高木《擅长捉弄人的高木同学》、星野爱《【我推的孩子】》、爱蜜莉雅《Re:从零开始的异世界生活》、玛修·基列莱特《Fate/Grand Order》</v>
      </c>
    </row>
    <row r="336" spans="2:7">
      <c r="B336" t="s">
        <v>14159</v>
      </c>
      <c r="D336" s="16">
        <v>45715</v>
      </c>
      <c r="E336" t="s">
        <v>13421</v>
      </c>
      <c r="F336" t="s">
        <v>14160</v>
      </c>
      <c r="G336" t="str">
        <f t="shared" si="5"/>
        <v>小泉萌香，日本女性声优，代表角色 大场奈奈《少女☆歌剧 Revue Starlight》、三船栞子《LoveLive!虹咲学园学园偶像同好会》</v>
      </c>
    </row>
    <row r="337" spans="2:7">
      <c r="B337" t="s">
        <v>14161</v>
      </c>
      <c r="D337" s="16">
        <v>45715</v>
      </c>
      <c r="E337" t="s">
        <v>14162</v>
      </c>
      <c r="F337" t="s">
        <v>14163</v>
      </c>
      <c r="G337" t="str">
        <f t="shared" si="5"/>
        <v>松仓友二，日本男性制片人，J.C.STAFF执行董事、首席制片人，代表作《少女革命》《魔法禁书目录》</v>
      </c>
    </row>
    <row r="338" spans="2:7">
      <c r="B338" t="s">
        <v>14164</v>
      </c>
      <c r="D338" s="16">
        <v>45715</v>
      </c>
      <c r="E338" t="s">
        <v>13421</v>
      </c>
      <c r="F338" t="s">
        <v>14165</v>
      </c>
      <c r="G338" t="str">
        <f t="shared" si="5"/>
        <v>小山佐保美，日本女性声优，代表角色 水织静久《Summer Pockets》、月社妃《纸上魔法使》、泽渡雫《美少女万华镜 -勿忘草与永远的少女-》</v>
      </c>
    </row>
    <row r="339" spans="2:7">
      <c r="B339" t="s">
        <v>14166</v>
      </c>
      <c r="D339" s="16">
        <v>45716</v>
      </c>
      <c r="E339" t="s">
        <v>13421</v>
      </c>
      <c r="F339" t="s">
        <v>14167</v>
      </c>
      <c r="G339" t="str">
        <f t="shared" si="5"/>
        <v>村濑迪与，日本女性声优，代表角色 苏西·曼芭芭拉《小魔女学园》</v>
      </c>
    </row>
    <row r="340" spans="2:7">
      <c r="B340" t="s">
        <v>14168</v>
      </c>
      <c r="D340" s="16">
        <v>45716</v>
      </c>
      <c r="E340" t="s">
        <v>13421</v>
      </c>
      <c r="F340" t="s">
        <v>14169</v>
      </c>
      <c r="G340" t="str">
        <f t="shared" si="5"/>
        <v>反田叶月，日本女性声优，代表角色 纯田真奈《BanG Dream!》</v>
      </c>
    </row>
    <row r="341" spans="2:7">
      <c r="B341" t="s">
        <v>14170</v>
      </c>
      <c r="D341" s="16">
        <v>45716</v>
      </c>
      <c r="E341" t="s">
        <v>14171</v>
      </c>
      <c r="F341" t="s">
        <v>14172</v>
      </c>
      <c r="G341" t="str">
        <f t="shared" si="5"/>
        <v>杨奇，中国游戏设计师，游戏科学联合创始人，负责了《黑神话：悟空》的主要人设、美术工作。</v>
      </c>
    </row>
    <row r="342" spans="2:7">
      <c r="B342" t="s">
        <v>14173</v>
      </c>
      <c r="D342" s="16">
        <v>45716</v>
      </c>
      <c r="E342" t="s">
        <v>13476</v>
      </c>
      <c r="F342" t="s">
        <v>14174</v>
      </c>
      <c r="G342" t="str">
        <f t="shared" si="5"/>
        <v>大川透，日本男性声优，代表角色 富竹次郎《寒蝉鸣泣之时》、旁白《JOJO的奇妙冒险》</v>
      </c>
    </row>
    <row r="343" spans="2:7">
      <c r="B343" t="s">
        <v>14175</v>
      </c>
      <c r="D343" s="16">
        <v>45716</v>
      </c>
      <c r="E343" t="s">
        <v>13547</v>
      </c>
      <c r="F343" t="s">
        <v>14176</v>
      </c>
      <c r="G343" t="str">
        <f t="shared" si="5"/>
        <v>和茶，中国女性插画师，代表作《铁道少女project》</v>
      </c>
    </row>
    <row r="344" spans="2:7">
      <c r="B344" t="s">
        <v>14177</v>
      </c>
      <c r="D344" s="16">
        <v>45716</v>
      </c>
      <c r="E344" t="s">
        <v>13421</v>
      </c>
      <c r="F344" t="s">
        <v>14178</v>
      </c>
      <c r="G344" t="str">
        <f t="shared" si="5"/>
        <v>三瓶由布子，日本女性声优，代表角色 梦原希《Yes!光之美少女5》、田畑秀则《男子高中生的日常》</v>
      </c>
    </row>
    <row r="345" spans="2:7">
      <c r="B345" t="s">
        <v>14179</v>
      </c>
      <c r="D345" s="16">
        <v>45716</v>
      </c>
      <c r="E345" t="s">
        <v>13424</v>
      </c>
      <c r="F345" t="s">
        <v>14180</v>
      </c>
      <c r="G345" t="str">
        <f t="shared" si="5"/>
        <v>高坂希太郎，日本男性动画监督，代表作《茄子·安达卢西亚之夏》</v>
      </c>
    </row>
    <row r="346" spans="2:7">
      <c r="B346" t="s">
        <v>14181</v>
      </c>
      <c r="D346" s="16">
        <v>45717</v>
      </c>
      <c r="E346" t="s">
        <v>14182</v>
      </c>
      <c r="F346" t="s">
        <v>14183</v>
      </c>
      <c r="G346" t="str">
        <f t="shared" si="5"/>
        <v>樋上至，日本女性游戏原画师，代表作《CLANNAD》《Rewrite》《AIR》</v>
      </c>
    </row>
    <row r="347" spans="2:7">
      <c r="B347" t="s">
        <v>14184</v>
      </c>
      <c r="D347" s="16">
        <v>45717</v>
      </c>
      <c r="E347" t="s">
        <v>13507</v>
      </c>
      <c r="F347" t="s">
        <v>14185</v>
      </c>
      <c r="G347" t="str">
        <f t="shared" si="5"/>
        <v>上松范康，日本男性作曲家、编曲家，代表作《深爱》《ETERNAL BLAZE》</v>
      </c>
    </row>
    <row r="348" spans="2:7">
      <c r="B348" t="s">
        <v>14186</v>
      </c>
      <c r="D348" s="16">
        <v>45717</v>
      </c>
      <c r="E348" t="s">
        <v>13507</v>
      </c>
      <c r="F348" t="s">
        <v>14187</v>
      </c>
      <c r="G348" t="str">
        <f t="shared" si="5"/>
        <v>牛尾宪辅，日本男性作曲家、编曲家，代表作《乒乓》《利兹与青鸟》《我心里危险的东西》《声之形》配乐</v>
      </c>
    </row>
    <row r="349" spans="2:7">
      <c r="B349" t="s">
        <v>14188</v>
      </c>
      <c r="D349" s="16">
        <v>45717</v>
      </c>
      <c r="E349" t="s">
        <v>14189</v>
      </c>
      <c r="F349" t="s">
        <v>14190</v>
      </c>
      <c r="G349" t="str">
        <f t="shared" si="5"/>
        <v>蓝月奈久留，日本女性同人声优、唱见，代表作《これくらいで》</v>
      </c>
    </row>
    <row r="350" spans="2:7">
      <c r="B350" t="s">
        <v>14191</v>
      </c>
      <c r="D350" s="16">
        <v>45718</v>
      </c>
      <c r="E350" t="s">
        <v>13522</v>
      </c>
      <c r="F350" t="s">
        <v>14192</v>
      </c>
      <c r="G350" t="str">
        <f t="shared" si="5"/>
        <v>山口亮太，日本男性脚本家/系构，代表作《青之驱魔师》《心跳！光之美少女》</v>
      </c>
    </row>
    <row r="351" spans="2:7">
      <c r="B351" t="s">
        <v>14193</v>
      </c>
      <c r="D351" s="16">
        <v>45718</v>
      </c>
      <c r="E351" t="s">
        <v>13715</v>
      </c>
      <c r="F351" t="s">
        <v>14194</v>
      </c>
      <c r="G351" t="str">
        <f t="shared" si="5"/>
        <v>森桥bingo，日本男性轻小说作家，代表作《东云侑子》</v>
      </c>
    </row>
    <row r="352" spans="2:7">
      <c r="B352" t="s">
        <v>14195</v>
      </c>
      <c r="D352" s="16">
        <v>45719</v>
      </c>
      <c r="E352" t="s">
        <v>13463</v>
      </c>
      <c r="F352" t="s">
        <v>14196</v>
      </c>
      <c r="G352" t="str">
        <f t="shared" si="5"/>
        <v>龟田祥伦，日本男性作监/人设师，代表作《灵能百分百》</v>
      </c>
    </row>
    <row r="353" spans="2:7">
      <c r="B353" t="s">
        <v>14197</v>
      </c>
      <c r="D353" s="16">
        <v>45719</v>
      </c>
      <c r="E353" t="s">
        <v>13972</v>
      </c>
      <c r="F353" t="s">
        <v>14198</v>
      </c>
      <c r="G353" t="str">
        <f t="shared" si="5"/>
        <v>键空富烧，日本漫画家，代表作《Happy Sugar Life》</v>
      </c>
    </row>
    <row r="354" spans="2:7">
      <c r="B354" t="s">
        <v>14199</v>
      </c>
      <c r="D354" s="16">
        <v>45719</v>
      </c>
      <c r="E354" t="s">
        <v>13611</v>
      </c>
      <c r="F354" t="s">
        <v>14200</v>
      </c>
      <c r="G354" t="str">
        <f t="shared" si="5"/>
        <v>Kevinz，中文虚拟歌手领域创作者，代表作《β受体阻滞剂与星辰》《若梦境来袭》</v>
      </c>
    </row>
    <row r="355" spans="2:7">
      <c r="B355" t="s">
        <v>14201</v>
      </c>
      <c r="D355" s="16">
        <v>45719</v>
      </c>
      <c r="E355" t="s">
        <v>14202</v>
      </c>
      <c r="F355" t="s">
        <v>14203</v>
      </c>
      <c r="G355" t="str">
        <f t="shared" si="5"/>
        <v>郑永康（ZmjjKK），《无畏契约》职业选手，效力于EDG电子竞技俱乐部，2024无畏契约全球冠军赛总决赛冠军和MVP。</v>
      </c>
    </row>
    <row r="356" spans="2:7">
      <c r="B356" t="s">
        <v>14204</v>
      </c>
      <c r="D356" s="16">
        <v>45720</v>
      </c>
      <c r="E356" t="s">
        <v>13463</v>
      </c>
      <c r="F356" t="s">
        <v>14205</v>
      </c>
      <c r="G356" t="str">
        <f t="shared" si="5"/>
        <v>中泽一登，日本男性作监/人设师，代表作《混沌武士》《东京残响》</v>
      </c>
    </row>
    <row r="357" spans="2:7">
      <c r="B357" t="s">
        <v>14206</v>
      </c>
      <c r="D357" s="16">
        <v>45720</v>
      </c>
      <c r="E357" t="s">
        <v>14207</v>
      </c>
      <c r="F357" t="s">
        <v>14208</v>
      </c>
      <c r="G357" t="str">
        <f t="shared" si="5"/>
        <v>小山广和，日本男性游戏原画师，代表作《魔法使之夜》</v>
      </c>
    </row>
    <row r="358" spans="2:7">
      <c r="B358" t="s">
        <v>14209</v>
      </c>
      <c r="D358" s="16">
        <v>45720</v>
      </c>
      <c r="E358" t="s">
        <v>13568</v>
      </c>
      <c r="F358" t="s">
        <v>14210</v>
      </c>
      <c r="G358" t="str">
        <f t="shared" si="5"/>
        <v>野岛伸司，日本男性脚本家，代表作《奇蛋物语》</v>
      </c>
    </row>
    <row r="359" spans="2:7">
      <c r="B359" t="s">
        <v>14211</v>
      </c>
      <c r="D359" s="16">
        <v>45720</v>
      </c>
      <c r="E359" t="s">
        <v>13611</v>
      </c>
      <c r="F359" t="s">
        <v>14212</v>
      </c>
      <c r="G359" t="str">
        <f t="shared" si="5"/>
        <v>纪远，中文虚拟歌手领域创作者，代表作《酒心吻》作词</v>
      </c>
    </row>
    <row r="360" spans="2:7">
      <c r="B360" t="s">
        <v>14213</v>
      </c>
      <c r="D360" s="16">
        <v>45720</v>
      </c>
      <c r="E360" t="s">
        <v>13571</v>
      </c>
      <c r="F360" t="s">
        <v>14214</v>
      </c>
      <c r="G360" t="str">
        <f t="shared" si="5"/>
        <v>DAOKO，日本女性歌手，代表作《打上花火》</v>
      </c>
    </row>
    <row r="361" spans="2:7">
      <c r="B361" t="s">
        <v>14215</v>
      </c>
      <c r="D361" s="16">
        <v>45720</v>
      </c>
      <c r="E361" t="s">
        <v>14216</v>
      </c>
      <c r="F361" t="s">
        <v>14217</v>
      </c>
      <c r="G361" t="str">
        <f t="shared" si="5"/>
        <v>TOMATO，中国原画家、插画师，代表作《明日方舟》《少女前线》人设，也参与了《公主连结 Re:Dive 第二季》《孤独摇滚！》等日本动画的原画工作。</v>
      </c>
    </row>
    <row r="362" spans="2:7">
      <c r="B362" t="s">
        <v>14218</v>
      </c>
      <c r="D362" s="16">
        <v>45721</v>
      </c>
      <c r="E362" t="s">
        <v>13413</v>
      </c>
      <c r="F362" t="s">
        <v>14219</v>
      </c>
      <c r="G362" t="str">
        <f t="shared" si="5"/>
        <v>北条司，日本男性漫画家，代表作《城市猎人》《猫眼三姐妹》</v>
      </c>
    </row>
    <row r="363" spans="2:7">
      <c r="B363" t="s">
        <v>14220</v>
      </c>
      <c r="D363" s="16">
        <v>45721</v>
      </c>
      <c r="E363" t="s">
        <v>13421</v>
      </c>
      <c r="F363" t="s">
        <v>14221</v>
      </c>
      <c r="G363" t="str">
        <f t="shared" si="5"/>
        <v>远野光，日本女性声优，代表角色 八奈见杏菜《败犬女主太多了！》、待兼诗歌剧《赛马娘 Pretty Derby》、金石《SSSS.电光机王》</v>
      </c>
    </row>
    <row r="364" spans="2:7">
      <c r="B364" t="s">
        <v>14222</v>
      </c>
      <c r="D364" s="16">
        <v>45721</v>
      </c>
      <c r="E364" t="s">
        <v>13421</v>
      </c>
      <c r="F364" t="s">
        <v>14223</v>
      </c>
      <c r="G364" t="str">
        <f t="shared" si="5"/>
        <v>矢野妃菜喜，日本女性声优，代表角色 雫《擅长逃跑的殿下》、高咲侑《LoveLive！虹咲学园学园偶像同好会》、萨拉·达·奥丁《怪人的沙拉碗》、北部玄驹《赛马娘 Pretty Derby》</v>
      </c>
    </row>
    <row r="365" spans="2:7">
      <c r="B365" t="s">
        <v>14224</v>
      </c>
      <c r="D365" s="16">
        <v>45721</v>
      </c>
      <c r="E365" t="s">
        <v>14225</v>
      </c>
      <c r="F365" t="s">
        <v>14226</v>
      </c>
      <c r="G365" t="str">
        <f t="shared" si="5"/>
        <v>卢恒宇，中国男性动画导演，代表作《十万个冷笑话》《镇魂街》</v>
      </c>
    </row>
    <row r="366" spans="2:7">
      <c r="B366" t="s">
        <v>14227</v>
      </c>
      <c r="D366" s="16">
        <v>45722</v>
      </c>
      <c r="E366" t="s">
        <v>13463</v>
      </c>
      <c r="F366" t="s">
        <v>14228</v>
      </c>
      <c r="G366" t="str">
        <f t="shared" si="5"/>
        <v>黄濑和哉，日本男性作监/人设师，代表作《来自深渊》</v>
      </c>
    </row>
    <row r="367" spans="2:7">
      <c r="B367" t="s">
        <v>14229</v>
      </c>
      <c r="D367" s="16">
        <v>45722</v>
      </c>
      <c r="E367" t="s">
        <v>14207</v>
      </c>
      <c r="F367" t="s">
        <v>14230</v>
      </c>
      <c r="G367" t="str">
        <f t="shared" si="5"/>
        <v>荒海阳太，日本男性游戏原画师，代表作《交响乐之雨》</v>
      </c>
    </row>
    <row r="368" spans="2:7">
      <c r="B368" t="s">
        <v>14231</v>
      </c>
      <c r="D368" s="16">
        <v>45722</v>
      </c>
      <c r="E368" t="s">
        <v>13421</v>
      </c>
      <c r="F368" t="s">
        <v>14232</v>
      </c>
      <c r="G368" t="str">
        <f t="shared" si="5"/>
        <v>本渡枫，日本女性声优，代表角色 月见英子《派对浪客诸葛孔明》、伊蕾娜《魔女之旅》、源樱《佐贺偶像是传奇》、花园羽香里《超超超超超喜欢你的100个女朋友》</v>
      </c>
    </row>
    <row r="369" spans="1:7">
      <c r="B369" t="s">
        <v>14233</v>
      </c>
      <c r="D369" s="16">
        <v>45723</v>
      </c>
      <c r="E369" t="s">
        <v>13438</v>
      </c>
      <c r="F369" t="s">
        <v>14234</v>
      </c>
      <c r="G369" t="str">
        <f t="shared" si="5"/>
        <v>矢泽爱，日本女性漫画家，代表作《NANA ～世上的另一个我～》</v>
      </c>
    </row>
    <row r="370" spans="1:7">
      <c r="B370" t="s">
        <v>14235</v>
      </c>
      <c r="D370" s="16">
        <v>45723</v>
      </c>
      <c r="E370" t="s">
        <v>13922</v>
      </c>
      <c r="F370" t="s">
        <v>14236</v>
      </c>
      <c r="G370" t="str">
        <f t="shared" si="5"/>
        <v>御影，日本脚本家，代表作《悠久之翼》《天津罪》</v>
      </c>
    </row>
    <row r="371" spans="1:7">
      <c r="B371" t="s">
        <v>14237</v>
      </c>
      <c r="D371" s="16">
        <v>45723</v>
      </c>
      <c r="E371" t="s">
        <v>13413</v>
      </c>
      <c r="F371" t="s">
        <v>14238</v>
      </c>
      <c r="G371" t="str">
        <f t="shared" si="5"/>
        <v>道满晴明，日本男性漫画家，代表作《奇妙旅店》</v>
      </c>
    </row>
    <row r="372" spans="1:7">
      <c r="B372" t="s">
        <v>14239</v>
      </c>
      <c r="D372" s="16">
        <v>45723</v>
      </c>
      <c r="E372" t="s">
        <v>13972</v>
      </c>
      <c r="F372" t="s">
        <v>14240</v>
      </c>
      <c r="G372" t="str">
        <f t="shared" si="5"/>
        <v>古馆春一，日本漫画家，代表作《排球少年!!》</v>
      </c>
    </row>
    <row r="373" spans="1:7">
      <c r="B373" t="s">
        <v>14241</v>
      </c>
      <c r="D373" s="16">
        <v>45723</v>
      </c>
      <c r="E373" t="s">
        <v>13421</v>
      </c>
      <c r="F373" t="s">
        <v>14242</v>
      </c>
      <c r="G373" t="str">
        <f t="shared" si="5"/>
        <v>照井春佳，日本女性声优，代表角色 樱井桃华《偶像大师 灰姑娘女孩》、结城友奈《结城友奈是勇者》</v>
      </c>
    </row>
    <row r="374" spans="1:7">
      <c r="B374" t="s">
        <v>14243</v>
      </c>
      <c r="D374" s="16">
        <v>45724</v>
      </c>
      <c r="E374" t="s">
        <v>13424</v>
      </c>
      <c r="F374" t="s">
        <v>14244</v>
      </c>
      <c r="G374" t="str">
        <f t="shared" si="5"/>
        <v>大沼心，日本男性动画监督，代表作《悠久之翼》《笨蛋，测验，召唤兽》</v>
      </c>
    </row>
    <row r="375" spans="1:7">
      <c r="B375" t="s">
        <v>14245</v>
      </c>
      <c r="D375" s="16">
        <v>45724</v>
      </c>
      <c r="E375" t="s">
        <v>13476</v>
      </c>
      <c r="F375" t="s">
        <v>14246</v>
      </c>
      <c r="G375" t="str">
        <f t="shared" si="5"/>
        <v>兴津和幸，日本男性声优，代表角色 室井静信《尸鬼》、乔纳森·乔斯达《JOJO的奇妙冒险》</v>
      </c>
    </row>
    <row r="376" spans="1:7">
      <c r="B376" t="s">
        <v>14247</v>
      </c>
      <c r="D376" s="16">
        <v>45724</v>
      </c>
      <c r="E376" t="s">
        <v>13476</v>
      </c>
      <c r="F376" t="s">
        <v>14248</v>
      </c>
      <c r="G376" t="str">
        <f t="shared" si="5"/>
        <v>增田俊树，日本男性声优，代表角色 草薙直哉《樱之诗/刻》</v>
      </c>
    </row>
    <row r="377" spans="1:7">
      <c r="B377" t="s">
        <v>14249</v>
      </c>
      <c r="D377" s="16">
        <v>45724</v>
      </c>
      <c r="E377" t="s">
        <v>13476</v>
      </c>
      <c r="F377" t="s">
        <v>14250</v>
      </c>
      <c r="G377" t="str">
        <f t="shared" si="5"/>
        <v>梅原裕一郎，日本男性声优，代表角色 五郎《DARLING in the FRANXX》、山中历《SSSS.电光机王》</v>
      </c>
    </row>
    <row r="378" spans="1:7">
      <c r="B378" t="s">
        <v>14251</v>
      </c>
      <c r="D378" s="16">
        <v>45724</v>
      </c>
      <c r="E378" t="s">
        <v>13571</v>
      </c>
      <c r="F378" t="s">
        <v>14252</v>
      </c>
      <c r="G378" t="str">
        <f t="shared" si="5"/>
        <v>米蕾（milet），日本女性歌手，代表作《Anytime Anywhere》（葬送的芙莉莲 ED）</v>
      </c>
    </row>
    <row r="379" spans="1:7">
      <c r="B379" t="s">
        <v>14253</v>
      </c>
      <c r="D379" s="16">
        <v>45724</v>
      </c>
      <c r="E379" t="s">
        <v>13421</v>
      </c>
      <c r="F379" t="s">
        <v>14254</v>
      </c>
      <c r="G379" t="str">
        <f t="shared" si="5"/>
        <v>岬奈子，日本女性声优，代表角色 岚千砂都《Love Live! Superstar!!》</v>
      </c>
    </row>
    <row r="380" spans="1:7">
      <c r="A380" s="6"/>
      <c r="B380" t="s">
        <v>14255</v>
      </c>
      <c r="D380" s="16">
        <v>45724</v>
      </c>
      <c r="E380" t="s">
        <v>14256</v>
      </c>
      <c r="F380" t="s">
        <v>14257</v>
      </c>
      <c r="G380" t="str">
        <f t="shared" si="5"/>
        <v>侯国玉，《英雄联盟》主播、职业选手（我觉得我是），游戏id：otto</v>
      </c>
    </row>
    <row r="381" spans="1:7">
      <c r="A381" s="6"/>
      <c r="B381" t="s">
        <v>14258</v>
      </c>
      <c r="D381" s="16">
        <v>45724</v>
      </c>
      <c r="E381" t="s">
        <v>14259</v>
      </c>
      <c r="F381" t="s">
        <v>14260</v>
      </c>
      <c r="G381" t="str">
        <f t="shared" si="5"/>
        <v>刘伟，昵称大伟哥，米哈游创始人之一。</v>
      </c>
    </row>
    <row r="382" spans="1:7">
      <c r="B382" t="s">
        <v>14261</v>
      </c>
      <c r="D382" s="16">
        <v>45724</v>
      </c>
      <c r="E382" t="s">
        <v>14262</v>
      </c>
      <c r="F382" t="s">
        <v>14263</v>
      </c>
      <c r="G382" t="str">
        <f t="shared" si="5"/>
        <v>下川直哉，日本男性游戏制作人、作曲家，Leaf社社长，代表作《白色相簿2》配乐。</v>
      </c>
    </row>
    <row r="383" spans="1:7">
      <c r="B383" t="s">
        <v>14264</v>
      </c>
      <c r="D383" s="16">
        <v>45725</v>
      </c>
      <c r="E383" t="s">
        <v>13767</v>
      </c>
      <c r="F383" t="s">
        <v>14265</v>
      </c>
      <c r="G383" t="str">
        <f t="shared" si="5"/>
        <v>千羽由利子，日本女性作监/人设师，代表作《星空清理者》</v>
      </c>
    </row>
    <row r="384" spans="1:7">
      <c r="B384" t="s">
        <v>14266</v>
      </c>
      <c r="D384" s="16">
        <v>45725</v>
      </c>
      <c r="E384" t="s">
        <v>13476</v>
      </c>
      <c r="F384" t="s">
        <v>14267</v>
      </c>
      <c r="G384" t="str">
        <f t="shared" si="5"/>
        <v>杉山纪彰，日本男性声优，代表角色 宇智波佐助《火影忍者》、卫宫士郎《Fate/stay night》</v>
      </c>
    </row>
    <row r="385" spans="2:7">
      <c r="B385" t="s">
        <v>14268</v>
      </c>
      <c r="D385" s="16">
        <v>45725</v>
      </c>
      <c r="E385" t="s">
        <v>14269</v>
      </c>
      <c r="F385" t="s">
        <v>14270</v>
      </c>
      <c r="G385" t="str">
        <f t="shared" si="5"/>
        <v>工藤启介，日本游戏脚本家，代表作《创作彼女的恋爱方程式》</v>
      </c>
    </row>
    <row r="386" spans="2:7">
      <c r="B386" t="s">
        <v>14271</v>
      </c>
      <c r="D386" s="16">
        <v>45726</v>
      </c>
      <c r="E386" t="s">
        <v>13424</v>
      </c>
      <c r="F386" t="s">
        <v>14272</v>
      </c>
      <c r="G386" t="str">
        <f t="shared" ref="G386:G449" si="6">_xlfn.CONCAT(B386,C386,"，",E386,"，",F386)</f>
        <v>木崎文智，日本男性动画监督，代表作《甲贺忍法帖》</v>
      </c>
    </row>
    <row r="387" spans="2:7">
      <c r="B387" t="s">
        <v>14273</v>
      </c>
      <c r="D387" s="16">
        <v>45726</v>
      </c>
      <c r="E387" t="s">
        <v>13515</v>
      </c>
      <c r="F387" t="s">
        <v>14274</v>
      </c>
      <c r="G387" t="str">
        <f t="shared" si="6"/>
        <v>米津玄师（ハチ），日本男性创作歌手、VOCALOID职人，代表作《Lemon》《打上花火》《俄罗斯套娃》《砂之行星》</v>
      </c>
    </row>
    <row r="388" spans="2:7">
      <c r="B388" t="s">
        <v>14275</v>
      </c>
      <c r="D388" s="16">
        <v>45726</v>
      </c>
      <c r="E388" t="s">
        <v>13722</v>
      </c>
      <c r="F388" t="s">
        <v>14276</v>
      </c>
      <c r="G388" t="str">
        <f t="shared" si="6"/>
        <v>なかじまゆか，日本女性插画师，代表作《甘城光辉游乐园》《听爸爸的话》插图。</v>
      </c>
    </row>
    <row r="389" spans="2:7">
      <c r="B389" t="s">
        <v>14277</v>
      </c>
      <c r="D389" s="16">
        <v>45726</v>
      </c>
      <c r="E389" t="s">
        <v>13413</v>
      </c>
      <c r="F389" t="s">
        <v>14278</v>
      </c>
      <c r="G389" t="str">
        <f t="shared" si="6"/>
        <v>三角头，日本男性漫画家，代表作《干物妹！小埋》</v>
      </c>
    </row>
    <row r="390" spans="2:7">
      <c r="B390" t="s">
        <v>14279</v>
      </c>
      <c r="D390" s="16">
        <v>45726</v>
      </c>
      <c r="E390" t="s">
        <v>14280</v>
      </c>
      <c r="F390" t="s">
        <v>14281</v>
      </c>
      <c r="G390" t="str">
        <f t="shared" si="6"/>
        <v>籽岷，Minecraft著名主播，代表作《动物空岛》《RLcraft系列》《永恒的MC系列》</v>
      </c>
    </row>
    <row r="391" spans="2:7">
      <c r="B391" t="s">
        <v>14282</v>
      </c>
      <c r="D391" s="16">
        <v>45727</v>
      </c>
      <c r="E391" t="s">
        <v>13424</v>
      </c>
      <c r="F391" t="s">
        <v>14283</v>
      </c>
      <c r="G391" t="str">
        <f t="shared" si="6"/>
        <v>浅香守生，日本男性动画监督，代表作《魔卡少女樱》《歌牌情缘》《娜娜》</v>
      </c>
    </row>
    <row r="392" spans="2:7">
      <c r="B392" t="s">
        <v>14284</v>
      </c>
      <c r="D392" s="16">
        <v>45727</v>
      </c>
      <c r="E392" t="s">
        <v>13424</v>
      </c>
      <c r="F392" t="s">
        <v>14285</v>
      </c>
      <c r="G392" t="str">
        <f t="shared" si="6"/>
        <v>佐藤顺一，日本男性动画监督，代表作《水星领航员》</v>
      </c>
    </row>
    <row r="393" spans="2:7">
      <c r="B393" t="s">
        <v>14286</v>
      </c>
      <c r="D393" s="16">
        <v>45727</v>
      </c>
      <c r="E393" t="s">
        <v>13424</v>
      </c>
      <c r="F393" t="s">
        <v>14228</v>
      </c>
      <c r="G393" t="str">
        <f t="shared" si="6"/>
        <v>小岛正幸，日本男性动画监督，代表作《来自深渊》</v>
      </c>
    </row>
    <row r="394" spans="2:7">
      <c r="B394" t="s">
        <v>14287</v>
      </c>
      <c r="D394" s="16">
        <v>45727</v>
      </c>
      <c r="E394" t="s">
        <v>13421</v>
      </c>
      <c r="F394" t="s">
        <v>14288</v>
      </c>
      <c r="G394" t="str">
        <f t="shared" si="6"/>
        <v>东山奈央，日本女性声优，代表角色 由比滨结衣《我的青春恋爱物语果然有问题》、志摩凛《摇曳露营△》、伞木希美《莉兹与青鸟》、更科瑠夏《租借女友》</v>
      </c>
    </row>
    <row r="395" spans="2:7">
      <c r="B395" t="s">
        <v>14289</v>
      </c>
      <c r="D395" s="16">
        <v>45727</v>
      </c>
      <c r="E395" t="s">
        <v>13715</v>
      </c>
      <c r="F395" t="s">
        <v>14290</v>
      </c>
      <c r="G395" t="str">
        <f t="shared" si="6"/>
        <v>长月达平，日本男性轻小说作家，代表作《Re：从零开始的异世界生活》</v>
      </c>
    </row>
    <row r="396" spans="2:7">
      <c r="B396" t="s">
        <v>14291</v>
      </c>
      <c r="D396" s="16">
        <v>45727</v>
      </c>
      <c r="E396" t="s">
        <v>13507</v>
      </c>
      <c r="F396" t="s">
        <v>14292</v>
      </c>
      <c r="G396" t="str">
        <f t="shared" si="6"/>
        <v>芳贺敬太，日本男性作曲家、编曲家，代表作《魔法使之夜》配乐</v>
      </c>
    </row>
    <row r="397" spans="2:7">
      <c r="B397" t="s">
        <v>14293</v>
      </c>
      <c r="D397" s="16">
        <v>45727</v>
      </c>
      <c r="E397" t="s">
        <v>14294</v>
      </c>
      <c r="F397" t="s">
        <v>14295</v>
      </c>
      <c r="G397" t="str">
        <f t="shared" si="6"/>
        <v>板野一郎，日本男性动画师、演出家，“板野马戏”开创人，代表作《传说巨神伊迪安》《超时空要塞Zero》</v>
      </c>
    </row>
    <row r="398" spans="2:7">
      <c r="B398" t="s">
        <v>14296</v>
      </c>
      <c r="D398" s="16">
        <v>45728</v>
      </c>
      <c r="E398" t="s">
        <v>13438</v>
      </c>
      <c r="F398" t="s">
        <v>14297</v>
      </c>
      <c r="G398" t="str">
        <f t="shared" si="6"/>
        <v>种村有菜，日本女性漫画家，代表作《神风怪盗贞德》</v>
      </c>
    </row>
    <row r="399" spans="2:7">
      <c r="B399" t="s">
        <v>14298</v>
      </c>
      <c r="D399" s="16">
        <v>45728</v>
      </c>
      <c r="E399" t="s">
        <v>13463</v>
      </c>
      <c r="F399" t="s">
        <v>14299</v>
      </c>
      <c r="G399" t="str">
        <f t="shared" si="6"/>
        <v>本田雄，日本男性作监/人设师，代表作《千年女优》《电脑线圈》</v>
      </c>
    </row>
    <row r="400" spans="2:7">
      <c r="B400" t="s">
        <v>14300</v>
      </c>
      <c r="D400" s="16">
        <v>45728</v>
      </c>
      <c r="E400" t="s">
        <v>13421</v>
      </c>
      <c r="F400" t="s">
        <v>14301</v>
      </c>
      <c r="G400" t="str">
        <f t="shared" si="6"/>
        <v>斋藤千和，日本女性声优，代表角色 晓美焰《魔法少女小圆》、战场原黑仪《物语系列》、神户小鸟《Rewrite》</v>
      </c>
    </row>
    <row r="401" spans="2:7">
      <c r="B401" t="s">
        <v>14302</v>
      </c>
      <c r="D401" s="16">
        <v>45728</v>
      </c>
      <c r="E401" t="s">
        <v>14303</v>
      </c>
      <c r="F401" t="s">
        <v>14304</v>
      </c>
      <c r="G401" t="str">
        <f t="shared" si="6"/>
        <v>川村元气，日本男性小说家、动画制作人，东宝株式会社所属，代表作《倘若猫从世界上消失》</v>
      </c>
    </row>
    <row r="402" spans="2:7">
      <c r="B402" t="s">
        <v>14305</v>
      </c>
      <c r="D402" s="16">
        <v>45728</v>
      </c>
      <c r="E402" t="s">
        <v>13611</v>
      </c>
      <c r="F402" t="s">
        <v>14306</v>
      </c>
      <c r="G402" t="str">
        <f t="shared" si="6"/>
        <v>王朝，中文虚拟歌手领域创作者，代表作《空待》《梨花雨》</v>
      </c>
    </row>
    <row r="403" spans="2:7">
      <c r="B403" t="s">
        <v>14307</v>
      </c>
      <c r="D403" s="16">
        <v>45729</v>
      </c>
      <c r="E403" t="s">
        <v>13522</v>
      </c>
      <c r="F403" t="s">
        <v>14308</v>
      </c>
      <c r="G403" t="str">
        <f t="shared" si="6"/>
        <v>信本敬子（已过世），日本男性脚本家/系构，代表作《星际牛仔》</v>
      </c>
    </row>
    <row r="404" spans="2:7">
      <c r="B404" t="s">
        <v>14309</v>
      </c>
      <c r="D404" s="16">
        <v>45729</v>
      </c>
      <c r="E404" t="s">
        <v>13498</v>
      </c>
      <c r="F404" t="s">
        <v>14310</v>
      </c>
      <c r="G404" t="str">
        <f t="shared" si="6"/>
        <v>金春智子，日本女性脚本家/系构，代表作《娜娜》《交响情人梦》《好想告诉你》</v>
      </c>
    </row>
    <row r="405" spans="2:7">
      <c r="B405" t="s">
        <v>14311</v>
      </c>
      <c r="D405" s="16">
        <v>45729</v>
      </c>
      <c r="E405" t="s">
        <v>13421</v>
      </c>
      <c r="F405" t="s">
        <v>14312</v>
      </c>
      <c r="G405" t="str">
        <f t="shared" si="6"/>
        <v>南里侑香，日本女性声优，代表角色 千叶沙织《放浪男孩》</v>
      </c>
    </row>
    <row r="406" spans="2:7">
      <c r="B406" t="s">
        <v>14313</v>
      </c>
      <c r="D406" s="16">
        <v>45729</v>
      </c>
      <c r="E406" t="s">
        <v>13424</v>
      </c>
      <c r="F406" t="s">
        <v>14314</v>
      </c>
      <c r="G406" t="str">
        <f t="shared" si="6"/>
        <v>芦名稔，日本男性动画监督，代表作《异世界四重奏》</v>
      </c>
    </row>
    <row r="407" spans="2:7">
      <c r="B407" t="s">
        <v>14315</v>
      </c>
      <c r="D407" s="16">
        <v>45730</v>
      </c>
      <c r="E407" t="s">
        <v>13522</v>
      </c>
      <c r="F407" t="s">
        <v>14316</v>
      </c>
      <c r="G407" t="str">
        <f t="shared" si="6"/>
        <v>荒川稔久，日本男性脚本家/系构，代表作《狼与香辛料》《弹珠汽水瓶里的千岁同学》</v>
      </c>
    </row>
    <row r="408" spans="2:7">
      <c r="B408" t="s">
        <v>14317</v>
      </c>
      <c r="D408" s="16">
        <v>45730</v>
      </c>
      <c r="E408" t="s">
        <v>13424</v>
      </c>
      <c r="F408" t="s">
        <v>14318</v>
      </c>
      <c r="G408" t="str">
        <f t="shared" si="6"/>
        <v>前田真宏，日本男性动画监督，代表作《福音战士新剧场版》</v>
      </c>
    </row>
    <row r="409" spans="2:7">
      <c r="B409" t="s">
        <v>14319</v>
      </c>
      <c r="D409" s="16">
        <v>45730</v>
      </c>
      <c r="E409" t="s">
        <v>13507</v>
      </c>
      <c r="F409" t="s">
        <v>14320</v>
      </c>
      <c r="G409" t="str">
        <f t="shared" si="6"/>
        <v>山田丰，日本男性作曲家、编曲家，代表作《冰海战记》配乐</v>
      </c>
    </row>
    <row r="410" spans="2:7">
      <c r="B410" t="s">
        <v>14321</v>
      </c>
      <c r="D410" s="16">
        <v>45730</v>
      </c>
      <c r="E410" t="s">
        <v>13413</v>
      </c>
      <c r="F410" t="s">
        <v>14322</v>
      </c>
      <c r="G410" t="str">
        <f t="shared" si="6"/>
        <v>さいもん，日本男性漫画家，作品以成人向为主，代表作《初恋时间。》</v>
      </c>
    </row>
    <row r="411" spans="2:7">
      <c r="B411" t="s">
        <v>14323</v>
      </c>
      <c r="D411" s="16">
        <v>45730</v>
      </c>
      <c r="E411" t="s">
        <v>13421</v>
      </c>
      <c r="F411" t="s">
        <v>14324</v>
      </c>
      <c r="G411" t="str">
        <f t="shared" si="6"/>
        <v>小日向美香，日本女性声优，代表角色 长崎爽世《BanG Dream!》</v>
      </c>
    </row>
    <row r="412" spans="2:7">
      <c r="B412" t="s">
        <v>14325</v>
      </c>
      <c r="D412" s="16">
        <v>45730</v>
      </c>
      <c r="E412" t="s">
        <v>14326</v>
      </c>
      <c r="F412" t="s">
        <v>14327</v>
      </c>
      <c r="G412" t="str">
        <f t="shared" si="6"/>
        <v>阿尔伯特·爱因斯坦（已过世），理论物理学家，代表作《论动体的电动力学》</v>
      </c>
    </row>
    <row r="413" spans="2:7">
      <c r="B413" t="s">
        <v>14328</v>
      </c>
      <c r="D413" s="16">
        <v>45730</v>
      </c>
      <c r="E413" t="s">
        <v>13611</v>
      </c>
      <c r="F413" t="s">
        <v>14329</v>
      </c>
      <c r="G413" t="str">
        <f t="shared" si="6"/>
        <v>绿无，中文虚拟歌手领域创作者，代表作《百万花王》全碟作词</v>
      </c>
    </row>
    <row r="414" spans="2:7">
      <c r="B414" t="s">
        <v>14330</v>
      </c>
      <c r="D414" s="16">
        <v>45730</v>
      </c>
      <c r="E414" t="s">
        <v>13611</v>
      </c>
      <c r="F414" t="s">
        <v>14331</v>
      </c>
      <c r="G414" t="str">
        <f t="shared" si="6"/>
        <v>清风疾行，中文虚拟歌手领域创作者，代表作《谁杀死了知更鸟》《月亮船》《到深空更深处去》</v>
      </c>
    </row>
    <row r="415" spans="2:7">
      <c r="B415" t="s">
        <v>14332</v>
      </c>
      <c r="D415" s="16">
        <v>45731</v>
      </c>
      <c r="E415" t="s">
        <v>13424</v>
      </c>
      <c r="F415" t="s">
        <v>13696</v>
      </c>
      <c r="G415" t="str">
        <f t="shared" si="6"/>
        <v>长滨博史，日本男性动画监督，代表作《虫师》</v>
      </c>
    </row>
    <row r="416" spans="2:7">
      <c r="B416" t="s">
        <v>14333</v>
      </c>
      <c r="D416" s="16">
        <v>45731</v>
      </c>
      <c r="E416" t="s">
        <v>13438</v>
      </c>
      <c r="F416" t="s">
        <v>14334</v>
      </c>
      <c r="G416" t="str">
        <f t="shared" si="6"/>
        <v>大今良时，日本女性漫画家，代表作《声之形》《致不灭的你》</v>
      </c>
    </row>
    <row r="417" spans="2:7">
      <c r="B417" t="s">
        <v>14335</v>
      </c>
      <c r="D417" s="16">
        <v>45731</v>
      </c>
      <c r="E417" t="s">
        <v>13463</v>
      </c>
      <c r="F417" t="s">
        <v>14336</v>
      </c>
      <c r="G417" t="str">
        <f t="shared" si="6"/>
        <v>江原康之，日本男性作监/人设师，代表作《灌篮高手》《甲铁城的卡巴内利》</v>
      </c>
    </row>
    <row r="418" spans="2:7">
      <c r="B418" t="s">
        <v>14337</v>
      </c>
      <c r="D418" s="16">
        <v>45731</v>
      </c>
      <c r="E418" t="s">
        <v>14338</v>
      </c>
      <c r="F418" t="s">
        <v>14339</v>
      </c>
      <c r="G418" t="str">
        <f t="shared" si="6"/>
        <v>海原望，日本女性游戏脚本家，代表作《徒花异谭》《Butterfly Seeker - 寻蝶者》</v>
      </c>
    </row>
    <row r="419" spans="2:7">
      <c r="B419" t="s">
        <v>14340</v>
      </c>
      <c r="D419" s="16">
        <v>45731</v>
      </c>
      <c r="E419" t="s">
        <v>13421</v>
      </c>
      <c r="F419" t="s">
        <v>14341</v>
      </c>
      <c r="G419" t="str">
        <f t="shared" si="6"/>
        <v>丰田萌绘，日本女性声优，代表角色 川岛绿辉《吹响吧！上低音号》、松原花音《BanG Dream!》</v>
      </c>
    </row>
    <row r="420" spans="2:7">
      <c r="B420" t="s">
        <v>14342</v>
      </c>
      <c r="D420" s="16">
        <v>45731</v>
      </c>
      <c r="E420" t="s">
        <v>13611</v>
      </c>
      <c r="F420" t="s">
        <v>14343</v>
      </c>
      <c r="G420" t="str">
        <f t="shared" si="6"/>
        <v>御江，中文虚拟歌手领域创作者，代表作 《中华纯白娘》作词、ilem《燕子》作词</v>
      </c>
    </row>
    <row r="421" spans="2:7">
      <c r="B421" t="s">
        <v>14344</v>
      </c>
      <c r="D421" s="16">
        <v>45732</v>
      </c>
      <c r="E421" t="s">
        <v>14345</v>
      </c>
      <c r="F421" t="s">
        <v>14346</v>
      </c>
      <c r="G421" t="str">
        <f t="shared" si="6"/>
        <v>大岛满，日本女性作曲家、编曲家，代表作《四叠半神话大系》《钢之炼金术师》《终将成为你》配乐</v>
      </c>
    </row>
    <row r="422" spans="2:7">
      <c r="B422" t="s">
        <v>14347</v>
      </c>
      <c r="D422" s="16">
        <v>45732</v>
      </c>
      <c r="E422" t="s">
        <v>13424</v>
      </c>
      <c r="F422" t="s">
        <v>14348</v>
      </c>
      <c r="G422" t="str">
        <f t="shared" si="6"/>
        <v>汤浅政明，日本男性动画监督，代表作《乒乓》《四叠半神话大系》《春宵苦短，少女前进吧！》《别对映像研出手！》《犬王》</v>
      </c>
    </row>
    <row r="423" spans="2:7">
      <c r="B423" t="s">
        <v>14349</v>
      </c>
      <c r="D423" s="16">
        <v>45732</v>
      </c>
      <c r="E423" t="s">
        <v>13476</v>
      </c>
      <c r="F423" t="s">
        <v>14350</v>
      </c>
      <c r="G423" t="str">
        <f t="shared" si="6"/>
        <v>野岛健儿，日本男性声优，代表角色 土间大平《干物妹！小埋》、钟井鸣海《人渣的本愿》</v>
      </c>
    </row>
    <row r="424" spans="2:7">
      <c r="B424" t="s">
        <v>14351</v>
      </c>
      <c r="D424" s="16">
        <v>45732</v>
      </c>
      <c r="E424" t="s">
        <v>13476</v>
      </c>
      <c r="F424" t="s">
        <v>14352</v>
      </c>
      <c r="G424" t="str">
        <f t="shared" si="6"/>
        <v>安元洋贵，日本男性声优，代表角色 KING《一拳超人》、谕吉《能干的猫今天也忧郁》</v>
      </c>
    </row>
    <row r="425" spans="2:7">
      <c r="B425" t="s">
        <v>14353</v>
      </c>
      <c r="D425" s="16">
        <v>45732</v>
      </c>
      <c r="E425" t="s">
        <v>13421</v>
      </c>
      <c r="F425" t="s">
        <v>14354</v>
      </c>
      <c r="G425" t="str">
        <f t="shared" si="6"/>
        <v>工藤晴香，日本女性声优，代表角色 冰川纱夜《BanG Dream!》</v>
      </c>
    </row>
    <row r="426" spans="2:7">
      <c r="B426" t="s">
        <v>14355</v>
      </c>
      <c r="D426" s="16">
        <v>45732</v>
      </c>
      <c r="E426" t="s">
        <v>13421</v>
      </c>
      <c r="F426" t="s">
        <v>14356</v>
      </c>
      <c r="G426" t="str">
        <f t="shared" si="6"/>
        <v>高田忧希，日本女性声优，代表角色 小丝侑《终将成为你》、凉风青叶《NEW GAME!》</v>
      </c>
    </row>
    <row r="427" spans="2:7">
      <c r="B427" t="s">
        <v>14357</v>
      </c>
      <c r="D427" s="16">
        <v>45732</v>
      </c>
      <c r="E427" t="s">
        <v>13421</v>
      </c>
      <c r="F427" t="s">
        <v>14358</v>
      </c>
      <c r="G427" t="str">
        <f t="shared" si="6"/>
        <v>和多田美咲，日本女性声优，代表角色 后藤二里《孤独摇滚！》、八神光《数码宝贝大冒险：》</v>
      </c>
    </row>
    <row r="428" spans="2:7">
      <c r="B428" t="s">
        <v>14359</v>
      </c>
      <c r="D428" s="16">
        <v>45732</v>
      </c>
      <c r="E428" t="s">
        <v>13416</v>
      </c>
      <c r="F428" t="s">
        <v>14360</v>
      </c>
      <c r="G428" t="str">
        <f t="shared" si="6"/>
        <v>青沼英二，日本男性游戏制作人，代表作《塞尔达传说系列》</v>
      </c>
    </row>
    <row r="429" spans="2:7">
      <c r="B429" t="s">
        <v>14361</v>
      </c>
      <c r="D429" s="16">
        <v>45732</v>
      </c>
      <c r="E429" t="s">
        <v>13498</v>
      </c>
      <c r="F429" t="s">
        <v>14362</v>
      </c>
      <c r="G429" t="str">
        <f t="shared" si="6"/>
        <v>山田由香，日本女性脚本家/系构，代表作《小林家的龙女仆》《天使降临到了我身边！》《恋爱小行星》</v>
      </c>
    </row>
    <row r="430" spans="2:7">
      <c r="B430" t="s">
        <v>14363</v>
      </c>
      <c r="D430" s="16">
        <v>45732</v>
      </c>
      <c r="E430" t="s">
        <v>13493</v>
      </c>
      <c r="F430" t="s">
        <v>14364</v>
      </c>
      <c r="G430" t="str">
        <f t="shared" si="6"/>
        <v>ZAQ，日本女性创作歌手，代表作《Sparkling Daydream》（中二病也要谈恋爱 OP）</v>
      </c>
    </row>
    <row r="431" spans="2:7">
      <c r="B431" t="s">
        <v>14365</v>
      </c>
      <c r="D431" s="16">
        <v>45733</v>
      </c>
      <c r="E431" t="s">
        <v>13463</v>
      </c>
      <c r="F431" t="s">
        <v>14366</v>
      </c>
      <c r="G431" t="str">
        <f t="shared" si="6"/>
        <v>平松祯史，日本男性作监/人设师，代表作《寄生兽 生命的准则》《冰上的尤里》《咒术回战》</v>
      </c>
    </row>
    <row r="432" spans="2:7">
      <c r="B432" t="s">
        <v>14367</v>
      </c>
      <c r="D432" s="16">
        <v>45733</v>
      </c>
      <c r="E432" t="s">
        <v>14368</v>
      </c>
      <c r="F432" t="s">
        <v>14369</v>
      </c>
      <c r="G432" t="str">
        <f t="shared" si="6"/>
        <v>Animenzzz，德国籍钢琴演奏家，昵称“A叔”，有大量ACG曲目改编作品。</v>
      </c>
    </row>
    <row r="433" spans="2:7">
      <c r="B433" t="s">
        <v>14370</v>
      </c>
      <c r="D433" s="16">
        <v>45733</v>
      </c>
      <c r="E433" t="s">
        <v>13922</v>
      </c>
      <c r="F433" t="s">
        <v>14371</v>
      </c>
      <c r="G433" t="str">
        <f t="shared" si="6"/>
        <v>朝雾卡夫卡，日本脚本家，代表作《文豪野犬》</v>
      </c>
    </row>
    <row r="434" spans="2:7">
      <c r="B434" t="s">
        <v>14372</v>
      </c>
      <c r="D434" s="16">
        <v>45733</v>
      </c>
      <c r="E434" t="s">
        <v>14373</v>
      </c>
      <c r="F434" t="s">
        <v>14374</v>
      </c>
      <c r="G434" t="str">
        <f t="shared" si="6"/>
        <v>韩金龙（芜湖大司马），前《英雄联盟》职业选手，知名网络主播。</v>
      </c>
    </row>
    <row r="435" spans="2:7">
      <c r="B435" t="s">
        <v>14375</v>
      </c>
      <c r="D435" s="16">
        <v>45733</v>
      </c>
      <c r="E435" t="s">
        <v>13611</v>
      </c>
      <c r="F435" t="s">
        <v>14376</v>
      </c>
      <c r="G435" t="str">
        <f t="shared" si="6"/>
        <v>Z新豪，中文虚拟歌手领域创作者，代表作《黑凤梨》《东京不太热》《干物女(WeiWei)》</v>
      </c>
    </row>
    <row r="436" spans="2:7">
      <c r="B436" t="s">
        <v>14377</v>
      </c>
      <c r="D436" s="16">
        <v>45734</v>
      </c>
      <c r="E436" t="s">
        <v>14345</v>
      </c>
      <c r="F436" t="s">
        <v>14378</v>
      </c>
      <c r="G436" t="str">
        <f t="shared" si="6"/>
        <v>菅野洋子，日本女性作曲家、编曲家，代表作《攻壳机动队》《星际牛仔》《太空丹迪》配乐</v>
      </c>
    </row>
    <row r="437" spans="2:7">
      <c r="B437" t="s">
        <v>14379</v>
      </c>
      <c r="D437" s="16">
        <v>45734</v>
      </c>
      <c r="E437" t="s">
        <v>13421</v>
      </c>
      <c r="F437" t="s">
        <v>14380</v>
      </c>
      <c r="G437" t="str">
        <f t="shared" si="6"/>
        <v>金井美香，日本女性声优，代表角色 北条沙都子《寒蝉鸣泣之时》</v>
      </c>
    </row>
    <row r="438" spans="2:7">
      <c r="B438" t="s">
        <v>14381</v>
      </c>
      <c r="D438" s="16">
        <v>45734</v>
      </c>
      <c r="E438" t="s">
        <v>13476</v>
      </c>
      <c r="F438" t="s">
        <v>14382</v>
      </c>
      <c r="G438" t="str">
        <f t="shared" si="6"/>
        <v>三木真一郎，日本男性声优，代表角色 贝木泥舟《物语系列》、罗伊·马斯坦古《钢之炼金术师 FULLMETAL ALCHEMIST》、藤原拓海《头文字D系列》</v>
      </c>
    </row>
    <row r="439" spans="2:7">
      <c r="B439" t="s">
        <v>14383</v>
      </c>
      <c r="D439" s="16">
        <v>45734</v>
      </c>
      <c r="E439" t="s">
        <v>14384</v>
      </c>
      <c r="F439" t="s">
        <v>14385</v>
      </c>
      <c r="G439" t="str">
        <f t="shared" si="6"/>
        <v>ZUN（太田顺也），日本游戏程序员、脚本家、插画家、作曲家、编曲家，日本著名同人社团上海アリス幻樂団的所有者，代表作《东方Project》</v>
      </c>
    </row>
    <row r="440" spans="2:7">
      <c r="B440" t="s">
        <v>14386</v>
      </c>
      <c r="D440" s="16">
        <v>45734</v>
      </c>
      <c r="E440" t="s">
        <v>13571</v>
      </c>
      <c r="F440" t="s">
        <v>14387</v>
      </c>
      <c r="G440" t="str">
        <f t="shared" si="6"/>
        <v>仲村芽衣子，日本女性歌手，代表作《Spilling Star》《Across the Destiny》</v>
      </c>
    </row>
    <row r="441" spans="2:7">
      <c r="B441" t="s">
        <v>14388</v>
      </c>
      <c r="D441" s="16">
        <v>45734</v>
      </c>
      <c r="E441" t="s">
        <v>13571</v>
      </c>
      <c r="F441" t="s">
        <v>14389</v>
      </c>
      <c r="G441" t="str">
        <f t="shared" si="6"/>
        <v>Annabel，日本女性歌手，代表作《夜の国》（《黑街》 主题曲）</v>
      </c>
    </row>
    <row r="442" spans="2:7">
      <c r="B442" t="s">
        <v>14390</v>
      </c>
      <c r="D442" s="16">
        <v>45735</v>
      </c>
      <c r="E442" t="s">
        <v>14391</v>
      </c>
      <c r="F442" t="s">
        <v>14392</v>
      </c>
      <c r="G442" t="str">
        <f t="shared" si="6"/>
        <v>蛭田昌人，日本男性游戏脚本家，代表作《同級生》《龙骑士》</v>
      </c>
    </row>
    <row r="443" spans="2:7">
      <c r="B443" t="s">
        <v>14393</v>
      </c>
      <c r="D443" s="16">
        <v>45735</v>
      </c>
      <c r="E443" t="s">
        <v>14182</v>
      </c>
      <c r="F443" t="s">
        <v>14394</v>
      </c>
      <c r="G443" t="str">
        <f t="shared" si="6"/>
        <v>宮坂みゆ，日本女性游戏原画师，代表作《恋ニ、甘味ヲソエテ》</v>
      </c>
    </row>
    <row r="444" spans="2:7">
      <c r="B444" t="s">
        <v>14395</v>
      </c>
      <c r="D444" s="16">
        <v>45735</v>
      </c>
      <c r="E444" t="s">
        <v>13413</v>
      </c>
      <c r="F444" t="s">
        <v>14396</v>
      </c>
      <c r="G444" t="str">
        <f t="shared" si="6"/>
        <v>大童澄瞳，日本男性漫画家，代表作《别对映像研出手！》</v>
      </c>
    </row>
    <row r="445" spans="2:7">
      <c r="B445" t="s">
        <v>14397</v>
      </c>
      <c r="D445" s="16">
        <v>45735</v>
      </c>
      <c r="E445" t="s">
        <v>13571</v>
      </c>
      <c r="F445" t="s">
        <v>14398</v>
      </c>
      <c r="G445" t="str">
        <f t="shared" si="6"/>
        <v>下川美娜，日本女性歌手，代表作《tomorrow》《枯れない花》（《全金属狂潮》OP/ED）</v>
      </c>
    </row>
    <row r="446" spans="2:7">
      <c r="B446" t="s">
        <v>14399</v>
      </c>
      <c r="D446" s="16">
        <v>45735</v>
      </c>
      <c r="E446" t="s">
        <v>13438</v>
      </c>
      <c r="F446" t="s">
        <v>14400</v>
      </c>
      <c r="G446" t="str">
        <f t="shared" si="6"/>
        <v>石见翔子，日本女性漫画家，代表作《加奈日记》</v>
      </c>
    </row>
    <row r="447" spans="2:7">
      <c r="B447" t="s">
        <v>14401</v>
      </c>
      <c r="D447" s="16">
        <v>45736</v>
      </c>
      <c r="E447" t="s">
        <v>13424</v>
      </c>
      <c r="F447" t="s">
        <v>14402</v>
      </c>
      <c r="G447" t="str">
        <f t="shared" si="6"/>
        <v>神山健治，日本男性动画监督，代表作《攻壳机动队》《精灵守护者》《东之伊甸》</v>
      </c>
    </row>
    <row r="448" spans="2:7">
      <c r="B448" t="s">
        <v>14403</v>
      </c>
      <c r="D448" s="16">
        <v>45736</v>
      </c>
      <c r="E448" t="s">
        <v>13421</v>
      </c>
      <c r="F448" t="s">
        <v>14404</v>
      </c>
      <c r="G448" t="str">
        <f t="shared" si="6"/>
        <v>浅川悠，日本女性声优，代表角色 小町鸫《时空轮回（Ever17）》、艾莉丝·弗罗拉莉《秽翼的尤斯蒂娅》、世凪&amp;波多野凛&amp;奥莉薇娅&amp;桃之内李《白日梦的构想图》、风冈麻理《白色相簿2》</v>
      </c>
    </row>
    <row r="449" spans="2:7">
      <c r="B449" t="s">
        <v>14405</v>
      </c>
      <c r="D449" s="16">
        <v>45736</v>
      </c>
      <c r="E449" t="s">
        <v>14406</v>
      </c>
      <c r="F449" t="s">
        <v>14407</v>
      </c>
      <c r="G449" t="str">
        <f t="shared" si="6"/>
        <v>风息神泪，中国女性脚本家，代表作《超合金社团》</v>
      </c>
    </row>
    <row r="450" spans="2:7">
      <c r="B450" t="s">
        <v>14408</v>
      </c>
      <c r="D450" s="16">
        <v>45736</v>
      </c>
      <c r="E450" t="s">
        <v>14409</v>
      </c>
      <c r="F450" t="s">
        <v>14410</v>
      </c>
      <c r="G450" t="str">
        <f t="shared" ref="G450:G513" si="7">_xlfn.CONCAT(B450,C450,"，",E450,"，",F450)</f>
        <v>美山零，日本游戏原画师，代表作《她们的流仪》</v>
      </c>
    </row>
    <row r="451" spans="2:7">
      <c r="B451" t="s">
        <v>14411</v>
      </c>
      <c r="D451" s="16">
        <v>45737</v>
      </c>
      <c r="E451" t="s">
        <v>13507</v>
      </c>
      <c r="F451" t="s">
        <v>14412</v>
      </c>
      <c r="G451" t="str">
        <f t="shared" si="7"/>
        <v>植松伸夫，日本男性作曲家、编曲家，代表作《最终幻想》配乐</v>
      </c>
    </row>
    <row r="452" spans="2:7">
      <c r="B452" t="s">
        <v>14413</v>
      </c>
      <c r="D452" s="16">
        <v>45737</v>
      </c>
      <c r="E452" t="s">
        <v>14182</v>
      </c>
      <c r="F452" t="s">
        <v>14414</v>
      </c>
      <c r="G452" t="str">
        <f t="shared" si="7"/>
        <v>鸣海yuu，日本女性游戏原画师，代表作《幸运草的约定》《11eyes -罪与罚与赎的少女-》</v>
      </c>
    </row>
    <row r="453" spans="2:7">
      <c r="B453" t="s">
        <v>14415</v>
      </c>
      <c r="D453" s="16">
        <v>45737</v>
      </c>
      <c r="E453" t="s">
        <v>13438</v>
      </c>
      <c r="F453" t="s">
        <v>14416</v>
      </c>
      <c r="G453" t="str">
        <f t="shared" si="7"/>
        <v>船户明里，日本女性漫画家，代表作《蔷薇下的真相》</v>
      </c>
    </row>
    <row r="454" spans="2:7">
      <c r="B454" t="s">
        <v>14417</v>
      </c>
      <c r="D454" s="16">
        <v>45737</v>
      </c>
      <c r="E454" t="s">
        <v>13590</v>
      </c>
      <c r="F454" t="s">
        <v>14418</v>
      </c>
      <c r="G454" t="str">
        <f t="shared" si="7"/>
        <v>鹿间贵裕，日本男性原画师，代表作《只有我不存在的城市》EP3分镜演出，此外还因担任《莉可莉丝》EP5/6脚本备受批评。</v>
      </c>
    </row>
    <row r="455" spans="2:7">
      <c r="B455" t="s">
        <v>14419</v>
      </c>
      <c r="D455" s="16">
        <v>45737</v>
      </c>
      <c r="E455" t="s">
        <v>14409</v>
      </c>
      <c r="F455" t="s">
        <v>14420</v>
      </c>
      <c r="G455" t="str">
        <f t="shared" si="7"/>
        <v>長浜めぐみ，日本游戏原画师，代表作《ChronoBox》</v>
      </c>
    </row>
    <row r="456" spans="2:7">
      <c r="B456" t="s">
        <v>14421</v>
      </c>
      <c r="D456" s="16">
        <v>45737</v>
      </c>
      <c r="E456" t="s">
        <v>13438</v>
      </c>
      <c r="F456" t="s">
        <v>14422</v>
      </c>
      <c r="G456" t="str">
        <f t="shared" si="7"/>
        <v>高松美咲，日本女性漫画家，代表作《跃动青春》</v>
      </c>
    </row>
    <row r="457" spans="2:7">
      <c r="B457" t="s">
        <v>14423</v>
      </c>
      <c r="D457" s="16">
        <v>45737</v>
      </c>
      <c r="E457" t="s">
        <v>14424</v>
      </c>
      <c r="F457" t="s">
        <v>14425</v>
      </c>
      <c r="G457" t="str">
        <f t="shared" si="7"/>
        <v>小爱同学，小米AI音箱的二次元人物形象，诞生于2017年3月21日。</v>
      </c>
    </row>
    <row r="458" spans="2:7">
      <c r="B458" t="s">
        <v>14426</v>
      </c>
      <c r="D458" s="16">
        <v>45738</v>
      </c>
      <c r="E458" t="s">
        <v>13571</v>
      </c>
      <c r="F458" t="s">
        <v>14427</v>
      </c>
      <c r="G458" t="str">
        <f t="shared" si="7"/>
        <v>锁那，日本女性歌手，代表作《彼女は旅に出る》</v>
      </c>
    </row>
    <row r="459" spans="2:7">
      <c r="B459" t="s">
        <v>14428</v>
      </c>
      <c r="D459" s="16">
        <v>45738</v>
      </c>
      <c r="E459" t="s">
        <v>13421</v>
      </c>
      <c r="F459" t="s">
        <v>14429</v>
      </c>
      <c r="G459" t="str">
        <f t="shared" si="7"/>
        <v>尾崎真实，日本女性声优，代表角色 架橋琥珀《冥契的牧神节》、秋野水引《拔作岛2》、艾尔莎·瓦伦丁《千之刃涛、桃花染之皇姬》</v>
      </c>
    </row>
    <row r="460" spans="2:7">
      <c r="B460" t="s">
        <v>14430</v>
      </c>
      <c r="D460" s="16">
        <v>45738</v>
      </c>
      <c r="E460" t="s">
        <v>13476</v>
      </c>
      <c r="F460" t="s">
        <v>14431</v>
      </c>
      <c r="G460" t="str">
        <f t="shared" si="7"/>
        <v>佐藤元，日本男性声优，代表角色 真流《天国大魔境》、神崎健太《我心里危险的东西》</v>
      </c>
    </row>
    <row r="461" spans="2:7">
      <c r="B461" t="s">
        <v>14432</v>
      </c>
      <c r="D461" s="16">
        <v>45738</v>
      </c>
      <c r="E461" t="s">
        <v>13955</v>
      </c>
      <c r="F461" t="s">
        <v>14433</v>
      </c>
      <c r="G461" t="str">
        <f t="shared" si="7"/>
        <v>尕丶天堂，b站动画区知名up主、主播，H萌创始人之一。</v>
      </c>
    </row>
    <row r="462" spans="2:7">
      <c r="B462" t="s">
        <v>14434</v>
      </c>
      <c r="D462" s="16">
        <v>45739</v>
      </c>
      <c r="E462" t="s">
        <v>13424</v>
      </c>
      <c r="F462" t="s">
        <v>14435</v>
      </c>
      <c r="G462" t="str">
        <f t="shared" si="7"/>
        <v>山贺博之，日本男性动画监督，代表作《王立宇宙军 欧尼亚米斯之翼》</v>
      </c>
    </row>
    <row r="463" spans="2:7">
      <c r="B463" t="s">
        <v>14436</v>
      </c>
      <c r="D463" s="16">
        <v>45739</v>
      </c>
      <c r="E463" t="s">
        <v>13767</v>
      </c>
      <c r="F463" t="s">
        <v>14437</v>
      </c>
      <c r="G463" t="str">
        <f t="shared" si="7"/>
        <v>饭冢晴子，日本女性作监/人设师，代表作《玉响》《Little Busters! 》《学园孤岛》《堀与宫村》</v>
      </c>
    </row>
    <row r="464" spans="2:7">
      <c r="B464" t="s">
        <v>14438</v>
      </c>
      <c r="D464" s="16">
        <v>45739</v>
      </c>
      <c r="E464" t="s">
        <v>13421</v>
      </c>
      <c r="F464" t="s">
        <v>14439</v>
      </c>
      <c r="G464" t="str">
        <f t="shared" si="7"/>
        <v>大和田仁美，日本女性声优，代表角色 羽咲绫乃《轻羽飞扬》、今井绿《白箱》</v>
      </c>
    </row>
    <row r="465" spans="2:7">
      <c r="B465" t="s">
        <v>14440</v>
      </c>
      <c r="D465" s="16">
        <v>45739</v>
      </c>
      <c r="E465" t="s">
        <v>13421</v>
      </c>
      <c r="F465" t="s">
        <v>14441</v>
      </c>
      <c r="G465" t="str">
        <f t="shared" si="7"/>
        <v>松冈美里，日本女性声优，代表角色 河合井小太郎《噗妮露是可爱史莱姆》</v>
      </c>
    </row>
    <row r="466" spans="2:7">
      <c r="B466" t="s">
        <v>14442</v>
      </c>
      <c r="D466" s="16">
        <v>45739</v>
      </c>
      <c r="E466" t="s">
        <v>13421</v>
      </c>
      <c r="F466" t="s">
        <v>14443</v>
      </c>
      <c r="G466" t="str">
        <f t="shared" si="7"/>
        <v>阪田佳代，日本女性声优，代表角色 天女目瑛《缘之空》</v>
      </c>
    </row>
    <row r="467" spans="2:7">
      <c r="B467" t="s">
        <v>14444</v>
      </c>
      <c r="D467" s="16">
        <v>45740</v>
      </c>
      <c r="E467" t="s">
        <v>13463</v>
      </c>
      <c r="F467" t="s">
        <v>14445</v>
      </c>
      <c r="G467" t="str">
        <f t="shared" si="7"/>
        <v>合田浩章，日本男性作监/人设师，代表作《终将成为你》《圣诞之吻SS》</v>
      </c>
    </row>
    <row r="468" spans="2:7">
      <c r="B468" t="s">
        <v>14446</v>
      </c>
      <c r="D468" s="16">
        <v>45740</v>
      </c>
      <c r="E468" t="s">
        <v>13424</v>
      </c>
      <c r="F468" t="s">
        <v>14447</v>
      </c>
      <c r="G468" t="str">
        <f t="shared" si="7"/>
        <v>赤根和树，日本男性动画监督，代表作《星合之空》</v>
      </c>
    </row>
    <row r="469" spans="2:7">
      <c r="B469" t="s">
        <v>14448</v>
      </c>
      <c r="D469" s="16">
        <v>45740</v>
      </c>
      <c r="E469" t="s">
        <v>13421</v>
      </c>
      <c r="F469" t="s">
        <v>14449</v>
      </c>
      <c r="G469" t="str">
        <f t="shared" si="7"/>
        <v>丹下樱，日本女性声优，代表角色 木之本樱《魔卡少女樱》、尼禄·克劳狄乌斯《Fate系列》</v>
      </c>
    </row>
    <row r="470" spans="2:7" ht="18" customHeight="1">
      <c r="B470" t="s">
        <v>14450</v>
      </c>
      <c r="D470" s="16">
        <v>45740</v>
      </c>
      <c r="E470" t="s">
        <v>13476</v>
      </c>
      <c r="F470" t="s">
        <v>14451</v>
      </c>
      <c r="G470" t="str">
        <f t="shared" si="7"/>
        <v>大桥贤一郎（KENN），日本男性声优，代表角色 大卫･马丁内斯《赛博朋克：边缘行者》、王泥喜法介《逆转裁判》、神原秋人《境界的彼方》</v>
      </c>
    </row>
    <row r="471" spans="2:7">
      <c r="B471" t="s">
        <v>14452</v>
      </c>
      <c r="D471" s="16">
        <v>45740</v>
      </c>
      <c r="E471" t="s">
        <v>13421</v>
      </c>
      <c r="F471" t="s">
        <v>14453</v>
      </c>
      <c r="G471" t="str">
        <f t="shared" si="7"/>
        <v>青木琉璃子，日本女性声优，代表角色 多田李衣菜《偶像大师 灰姑娘女孩》 | 苍崎橙子《魔法使之夜》、香月夕呼《Muv-Luv》</v>
      </c>
    </row>
    <row r="472" spans="2:7">
      <c r="B472" t="s">
        <v>14454</v>
      </c>
      <c r="D472" s="16">
        <v>45740</v>
      </c>
      <c r="E472" t="s">
        <v>14455</v>
      </c>
      <c r="F472" t="s">
        <v>14456</v>
      </c>
      <c r="G472" t="str">
        <f t="shared" si="7"/>
        <v>方特动漫，中国动画制作公司，代表作《熊出没》《生肖传奇之十二生肖闯江湖》《小鸡不好惹》</v>
      </c>
    </row>
    <row r="473" spans="2:7">
      <c r="B473" t="s">
        <v>14457</v>
      </c>
      <c r="D473" s="16">
        <v>45741</v>
      </c>
      <c r="E473" t="s">
        <v>13424</v>
      </c>
      <c r="F473" t="s">
        <v>14458</v>
      </c>
      <c r="G473" t="str">
        <f t="shared" si="7"/>
        <v>中村健治，日本男性动画监督，代表作《物怪》</v>
      </c>
    </row>
    <row r="474" spans="2:7">
      <c r="B474" t="s">
        <v>14459</v>
      </c>
      <c r="D474" s="16">
        <v>45741</v>
      </c>
      <c r="E474" t="s">
        <v>13476</v>
      </c>
      <c r="F474" t="s">
        <v>14460</v>
      </c>
      <c r="G474" t="str">
        <f t="shared" si="7"/>
        <v>阿部敦，日本男性声优，代表角色 上条当麻《魔法禁书目录》、新海翔《9-nine-》</v>
      </c>
    </row>
    <row r="475" spans="2:7">
      <c r="B475" t="s">
        <v>14461</v>
      </c>
      <c r="D475" s="16">
        <v>45741</v>
      </c>
      <c r="E475" t="s">
        <v>13571</v>
      </c>
      <c r="F475" t="s">
        <v>14462</v>
      </c>
      <c r="G475" t="str">
        <f t="shared" si="7"/>
        <v>平井理子，日本女性歌手，代表作《Little Busters!》</v>
      </c>
    </row>
    <row r="476" spans="2:7">
      <c r="B476" t="s">
        <v>14463</v>
      </c>
      <c r="D476" s="16">
        <v>45741</v>
      </c>
      <c r="E476" t="s">
        <v>13421</v>
      </c>
      <c r="F476" t="s">
        <v>14464</v>
      </c>
      <c r="G476" t="str">
        <f t="shared" si="7"/>
        <v>真田朱音，日本女性声优，代表角色 亚璃子《美少女万华镜 -为神所创的少女们-》</v>
      </c>
    </row>
    <row r="477" spans="2:7">
      <c r="B477" t="s">
        <v>14465</v>
      </c>
      <c r="D477" s="16">
        <v>45741</v>
      </c>
      <c r="E477" t="s">
        <v>13476</v>
      </c>
      <c r="F477" t="s">
        <v>14466</v>
      </c>
      <c r="G477" t="str">
        <f t="shared" si="7"/>
        <v>小林裕介，日本男性声优，代表角色 菜月昴《Re：从零开始的异世界生活》、静希草十郎《魔法使之夜》、内卷昴《这个美术社大有问题！》</v>
      </c>
    </row>
    <row r="478" spans="2:7">
      <c r="B478" t="s">
        <v>14467</v>
      </c>
      <c r="D478" s="16">
        <v>45741</v>
      </c>
      <c r="E478" t="s">
        <v>13421</v>
      </c>
      <c r="F478" t="s">
        <v>14468</v>
      </c>
      <c r="G478" t="str">
        <f t="shared" si="7"/>
        <v>齐藤真知子（Machico），日本女性声优，代表角色 东海帝王《赛马娘 Pretty Derby》、伊吹翼《偶像大师》</v>
      </c>
    </row>
    <row r="479" spans="2:7">
      <c r="B479" t="s">
        <v>14469</v>
      </c>
      <c r="D479" s="16">
        <v>45742</v>
      </c>
      <c r="E479" t="s">
        <v>13552</v>
      </c>
      <c r="F479" t="s">
        <v>14470</v>
      </c>
      <c r="G479" t="str">
        <f t="shared" si="7"/>
        <v>京极夏彦，日本男性作家，代表作《京极堂系列》</v>
      </c>
    </row>
    <row r="480" spans="2:7">
      <c r="B480" t="s">
        <v>14471</v>
      </c>
      <c r="D480" s="16">
        <v>45742</v>
      </c>
      <c r="E480" t="s">
        <v>13421</v>
      </c>
      <c r="F480" t="s">
        <v>14472</v>
      </c>
      <c r="G480" t="str">
        <f t="shared" si="7"/>
        <v>羊宫妃那，日本女性声优，代表角色 高松灯《BanG Dream!》、小佐内由纪《小市民系列》、山田杏奈《我心里危险的东西》</v>
      </c>
    </row>
    <row r="481" spans="2:7">
      <c r="B481" t="s">
        <v>14473</v>
      </c>
      <c r="D481" s="16">
        <v>45742</v>
      </c>
      <c r="E481" t="s">
        <v>13476</v>
      </c>
      <c r="F481" t="s">
        <v>14474</v>
      </c>
      <c r="G481" t="str">
        <f t="shared" si="7"/>
        <v>井上和彦，日本男性声优，代表角色 喵老师/斑《夏目友人帐》</v>
      </c>
    </row>
    <row r="482" spans="2:7">
      <c r="B482" t="s">
        <v>14475</v>
      </c>
      <c r="D482" s="16">
        <v>45742</v>
      </c>
      <c r="E482" t="s">
        <v>14476</v>
      </c>
      <c r="F482" t="s">
        <v>14477</v>
      </c>
      <c r="G482" t="str">
        <f t="shared" si="7"/>
        <v>天野喜孝，日本男性人设师，代表作《天使之卵》《最终幻想系列》</v>
      </c>
    </row>
    <row r="483" spans="2:7">
      <c r="B483" t="s">
        <v>14478</v>
      </c>
      <c r="D483" s="16">
        <v>45742</v>
      </c>
      <c r="E483" t="s">
        <v>14479</v>
      </c>
      <c r="F483" t="s">
        <v>14480</v>
      </c>
      <c r="G483" t="str">
        <f t="shared" si="7"/>
        <v>清水爱，日本女性声优、职业摔角选手，代表角色 明月栞那《星光咖啡馆与死神之蝶》、玉树樱《初雪樱》、小岭幸《灰色系列》</v>
      </c>
    </row>
    <row r="484" spans="2:7">
      <c r="B484" t="s">
        <v>14481</v>
      </c>
      <c r="D484" s="16">
        <v>45742</v>
      </c>
      <c r="E484" t="s">
        <v>14482</v>
      </c>
      <c r="F484" t="s">
        <v>14483</v>
      </c>
      <c r="G484" t="str">
        <f t="shared" si="7"/>
        <v>监督，日本男性插画师、游戏原画师，代表作《如果有妹妹就好了》《变态王子与不笑猫》插画 | 《献给神明般的你》《你的日记》原画</v>
      </c>
    </row>
    <row r="485" spans="2:7">
      <c r="B485" t="s">
        <v>14484</v>
      </c>
      <c r="D485" s="16">
        <v>45742</v>
      </c>
      <c r="E485" t="s">
        <v>13493</v>
      </c>
      <c r="F485" t="s">
        <v>14485</v>
      </c>
      <c r="G485" t="str">
        <f t="shared" si="7"/>
        <v>YUI，日本女性创作歌手，代表作《again》（钢之炼金术师FA OP）、《feel my soul》（败犬女主太多了 ED）</v>
      </c>
    </row>
    <row r="486" spans="2:7">
      <c r="B486" t="s">
        <v>14486</v>
      </c>
      <c r="D486" s="16">
        <v>45743</v>
      </c>
      <c r="E486" t="s">
        <v>13421</v>
      </c>
      <c r="F486" t="s">
        <v>14487</v>
      </c>
      <c r="G486" t="str">
        <f t="shared" si="7"/>
        <v>悠木碧，日本女性声优，代表角色 露西《赛博朋克：边缘行者》、猫猫《药屋少女的呢喃》、鹿目圆《魔法少女小圆》、西宫结弦《声之形》、相麻菫《重启咲良田》</v>
      </c>
    </row>
    <row r="487" spans="2:7">
      <c r="B487" t="s">
        <v>14488</v>
      </c>
      <c r="D487" s="16">
        <v>45743</v>
      </c>
      <c r="E487" t="s">
        <v>14269</v>
      </c>
      <c r="F487" t="s">
        <v>14489</v>
      </c>
      <c r="G487" t="str">
        <f t="shared" si="7"/>
        <v>桐月，日本游戏脚本家，代表作《黄昏的禁忌之药》</v>
      </c>
    </row>
    <row r="488" spans="2:7">
      <c r="B488" t="s">
        <v>14490</v>
      </c>
      <c r="D488" s="16">
        <v>45743</v>
      </c>
      <c r="E488" t="s">
        <v>13463</v>
      </c>
      <c r="F488" t="s">
        <v>14491</v>
      </c>
      <c r="G488" t="str">
        <f t="shared" si="7"/>
        <v>植田和幸，日本男性作监/人设师，代表作《大室家》《黄金拼图》</v>
      </c>
    </row>
    <row r="489" spans="2:7">
      <c r="B489" t="s">
        <v>14492</v>
      </c>
      <c r="D489" s="16">
        <v>45743</v>
      </c>
      <c r="E489" t="s">
        <v>13413</v>
      </c>
      <c r="F489" t="s">
        <v>14493</v>
      </c>
      <c r="G489" t="str">
        <f t="shared" si="7"/>
        <v>平库和歌，日本男性漫画家，代表作《我破碎的真理子》</v>
      </c>
    </row>
    <row r="490" spans="2:7">
      <c r="B490" t="s">
        <v>14494</v>
      </c>
      <c r="D490" s="16">
        <v>45744</v>
      </c>
      <c r="E490" t="s">
        <v>13522</v>
      </c>
      <c r="F490" t="s">
        <v>14495</v>
      </c>
      <c r="G490" t="str">
        <f t="shared" si="7"/>
        <v>大河内一楼，日本男性脚本家/系构，代表作《Code Geass 反叛的鲁路修》《星空清理者》《罪恶王冠》《机动战士高达 水星的魔女》</v>
      </c>
    </row>
    <row r="491" spans="2:7">
      <c r="B491" t="s">
        <v>14496</v>
      </c>
      <c r="D491" s="16">
        <v>45744</v>
      </c>
      <c r="E491" t="s">
        <v>13424</v>
      </c>
      <c r="F491" t="s">
        <v>14497</v>
      </c>
      <c r="G491" t="str">
        <f t="shared" si="7"/>
        <v>小船井充，日本男性动画监督，代表作《剧场版 空之境界 第三章 痛觉残留》</v>
      </c>
    </row>
    <row r="492" spans="2:7">
      <c r="B492" t="s">
        <v>14498</v>
      </c>
      <c r="D492" s="16">
        <v>45744</v>
      </c>
      <c r="E492" t="s">
        <v>13424</v>
      </c>
      <c r="F492" t="s">
        <v>14499</v>
      </c>
      <c r="G492" t="str">
        <f t="shared" si="7"/>
        <v>尾石达也，日本男性动画监督，代表作《伤物语》监督、《化物语》系列监督</v>
      </c>
    </row>
    <row r="493" spans="2:7">
      <c r="B493" t="s">
        <v>14500</v>
      </c>
      <c r="D493" s="16">
        <v>45744</v>
      </c>
      <c r="E493" t="s">
        <v>14482</v>
      </c>
      <c r="F493" t="s">
        <v>14501</v>
      </c>
      <c r="G493" t="str">
        <f t="shared" si="7"/>
        <v>深崎暮人，日本男性插画师、游戏原画师，代表作《路人女主的养成方法》插画、《寻找失去的未来》原画</v>
      </c>
    </row>
    <row r="494" spans="2:7">
      <c r="B494" t="s">
        <v>14502</v>
      </c>
      <c r="D494" s="16">
        <v>45744</v>
      </c>
      <c r="E494" t="s">
        <v>13571</v>
      </c>
      <c r="F494" t="s">
        <v>14503</v>
      </c>
      <c r="G494" t="str">
        <f t="shared" si="7"/>
        <v>伊藤加奈子，日本女性歌手，代表作《Hacking to the Gate》《スカイクラッドの観測者》《悲しみの向こうへ》</v>
      </c>
    </row>
    <row r="495" spans="2:7">
      <c r="B495" t="s">
        <v>14504</v>
      </c>
      <c r="D495" s="16">
        <v>45744</v>
      </c>
      <c r="E495" t="s">
        <v>13413</v>
      </c>
      <c r="F495" t="s">
        <v>14505</v>
      </c>
      <c r="G495" t="str">
        <f t="shared" si="7"/>
        <v>古味直志，日本男性漫画家，代表作《伪恋》</v>
      </c>
    </row>
    <row r="496" spans="2:7">
      <c r="B496" t="s">
        <v>14506</v>
      </c>
      <c r="D496" s="16">
        <v>45744</v>
      </c>
      <c r="E496" t="s">
        <v>13438</v>
      </c>
      <c r="F496" t="s">
        <v>14507</v>
      </c>
      <c r="G496" t="str">
        <f t="shared" si="7"/>
        <v>三浦糀，日本女性漫画家，代表作《青之箱》</v>
      </c>
    </row>
    <row r="497" spans="2:7">
      <c r="B497" t="s">
        <v>14508</v>
      </c>
      <c r="D497" s="16">
        <v>45744</v>
      </c>
      <c r="E497" t="s">
        <v>13413</v>
      </c>
      <c r="F497" t="s">
        <v>14509</v>
      </c>
      <c r="G497" t="str">
        <f t="shared" si="7"/>
        <v>真木萤五，日本男性漫画家，代表作《式守同学不只可爱而已》</v>
      </c>
    </row>
    <row r="498" spans="2:7">
      <c r="B498" t="s">
        <v>14510</v>
      </c>
      <c r="D498" s="16">
        <v>45745</v>
      </c>
      <c r="E498" t="s">
        <v>13522</v>
      </c>
      <c r="F498" t="s">
        <v>14511</v>
      </c>
      <c r="G498" t="str">
        <f t="shared" si="7"/>
        <v>黑田洋介，日本男性脚本家/系构，代表作《蜂蜜与四叶草》《机动战士高达00》</v>
      </c>
    </row>
    <row r="499" spans="2:7">
      <c r="B499" t="s">
        <v>14512</v>
      </c>
      <c r="D499" s="16">
        <v>45745</v>
      </c>
      <c r="E499" t="s">
        <v>13424</v>
      </c>
      <c r="F499" t="s">
        <v>14513</v>
      </c>
      <c r="G499" t="str">
        <f t="shared" si="7"/>
        <v>增井壮一，日本男性动画监督，代表作《青春笨蛋少年不做兔女郎学姐的梦》</v>
      </c>
    </row>
    <row r="500" spans="2:7">
      <c r="B500" t="s">
        <v>14514</v>
      </c>
      <c r="D500" s="16">
        <v>45745</v>
      </c>
      <c r="E500" t="s">
        <v>13413</v>
      </c>
      <c r="F500" t="s">
        <v>14515</v>
      </c>
      <c r="G500" t="str">
        <f t="shared" si="7"/>
        <v>江口寿史，日本男性漫画家，代表作《停止！！云雀》《前进吧!!海盗》，同时担任了《蓝色恐惧》《漂流少年》等动画的角色原案。</v>
      </c>
    </row>
    <row r="501" spans="2:7">
      <c r="B501" t="s">
        <v>14516</v>
      </c>
      <c r="D501" s="16">
        <v>45745</v>
      </c>
      <c r="E501" t="s">
        <v>13476</v>
      </c>
      <c r="F501" t="s">
        <v>14517</v>
      </c>
      <c r="G501" t="str">
        <f t="shared" si="7"/>
        <v>诹访部顺一，日本男性声优，代表角色 Archer卫宫（红A）《Fate/stay night》、時坂玲人《壳之少女》</v>
      </c>
    </row>
    <row r="502" spans="2:7">
      <c r="B502" t="s">
        <v>14518</v>
      </c>
      <c r="D502" s="16">
        <v>45745</v>
      </c>
      <c r="E502" t="s">
        <v>13421</v>
      </c>
      <c r="F502" t="s">
        <v>14519</v>
      </c>
      <c r="G502" t="str">
        <f t="shared" si="7"/>
        <v>田口宏子（马甲名：白波遥），日本女性声优，代表角色 春日野穹《缘之空》、宫村宫子《悠久之翼》、周防天音《灰色系列》、鉴纯夏《Muv-Luv》</v>
      </c>
    </row>
    <row r="503" spans="2:7">
      <c r="B503" t="s">
        <v>14520</v>
      </c>
      <c r="D503" s="16">
        <v>45745</v>
      </c>
      <c r="E503" t="s">
        <v>13438</v>
      </c>
      <c r="F503" t="s">
        <v>14521</v>
      </c>
      <c r="G503" t="str">
        <f t="shared" si="7"/>
        <v>はりかも，日本女性漫画家，代表作《Urara迷路帖》</v>
      </c>
    </row>
    <row r="504" spans="2:7">
      <c r="B504" t="s">
        <v>14522</v>
      </c>
      <c r="D504" s="16">
        <v>45746</v>
      </c>
      <c r="E504" t="s">
        <v>13424</v>
      </c>
      <c r="F504" t="s">
        <v>14523</v>
      </c>
      <c r="G504" t="str">
        <f t="shared" si="7"/>
        <v>入江泰浩，日本男性动画监督，代表作《钢之炼金术师 FULLMETAL ALCHEMIST》</v>
      </c>
    </row>
    <row r="505" spans="2:7">
      <c r="B505" t="s">
        <v>14524</v>
      </c>
      <c r="D505" s="16">
        <v>45746</v>
      </c>
      <c r="E505" t="s">
        <v>13421</v>
      </c>
      <c r="F505" t="s">
        <v>14525</v>
      </c>
      <c r="G505" t="str">
        <f t="shared" si="7"/>
        <v>川澄绫子，日本女性声优，代表角色 阿尔托莉雅·潘德拉贡《Fate/stay night》、风《混沌武士》</v>
      </c>
    </row>
    <row r="506" spans="2:7">
      <c r="B506" t="s">
        <v>14526</v>
      </c>
      <c r="D506" s="16">
        <v>45746</v>
      </c>
      <c r="E506" t="s">
        <v>13421</v>
      </c>
      <c r="F506" t="s">
        <v>14527</v>
      </c>
      <c r="G506" t="str">
        <f t="shared" si="7"/>
        <v>林原惠（MEGUMI），日本女性声优，代表角色 绫波丽《新世纪福音战士》、灰原哀《名侦探柯南》、菲·瓦伦坦《星际牛仔》、早乙女乱马《乱马1/2》、千叶敦子《红辣椒》</v>
      </c>
    </row>
    <row r="507" spans="2:7">
      <c r="B507" t="s">
        <v>14528</v>
      </c>
      <c r="D507" s="16">
        <v>45746</v>
      </c>
      <c r="E507" t="s">
        <v>13493</v>
      </c>
      <c r="F507" t="s">
        <v>14529</v>
      </c>
      <c r="G507" t="str">
        <f t="shared" si="7"/>
        <v>小松未步，日本女性创作歌手，代表作《因为有你》《謎（名侦探柯南 OP3）》</v>
      </c>
    </row>
    <row r="508" spans="2:7">
      <c r="B508" t="s">
        <v>14530</v>
      </c>
      <c r="D508" s="16">
        <v>45746</v>
      </c>
      <c r="E508" t="s">
        <v>13421</v>
      </c>
      <c r="F508" t="s">
        <v>14531</v>
      </c>
      <c r="G508" t="str">
        <f t="shared" si="7"/>
        <v>佐佐木未来（马甲名：森谷心），日本女性声优，代表角色 海野宮子《恋爱成双》</v>
      </c>
    </row>
    <row r="509" spans="2:7">
      <c r="B509" t="s">
        <v>14532</v>
      </c>
      <c r="D509" s="16">
        <v>45746</v>
      </c>
      <c r="E509" t="s">
        <v>13571</v>
      </c>
      <c r="F509" t="s">
        <v>14533</v>
      </c>
      <c r="G509" t="str">
        <f t="shared" si="7"/>
        <v>96猫，日本女性歌手，代表作《嘘の火花（人渣的本愿 OP）》《承認欲求（悲喜渔生 ED）》</v>
      </c>
    </row>
    <row r="510" spans="2:7">
      <c r="B510" t="s">
        <v>14534</v>
      </c>
      <c r="D510" s="16">
        <v>45746</v>
      </c>
      <c r="E510" t="s">
        <v>14535</v>
      </c>
      <c r="F510" t="s">
        <v>14536</v>
      </c>
      <c r="G510" t="str">
        <f t="shared" si="7"/>
        <v>梵高（已过世），荷兰男性画家，代表作《自画像》《向日葵》《吃土豆的人》《星夜》</v>
      </c>
    </row>
    <row r="511" spans="2:7">
      <c r="B511" t="s">
        <v>14537</v>
      </c>
      <c r="D511" s="16">
        <v>45747</v>
      </c>
      <c r="E511" t="s">
        <v>14538</v>
      </c>
      <c r="F511" t="s">
        <v>14539</v>
      </c>
      <c r="G511" t="str">
        <f t="shared" si="7"/>
        <v>高田明美，日本女性人设师，代表作《机动警察》</v>
      </c>
    </row>
    <row r="512" spans="2:7">
      <c r="B512" t="s">
        <v>14540</v>
      </c>
      <c r="D512" s="16">
        <v>45747</v>
      </c>
      <c r="E512" t="s">
        <v>13463</v>
      </c>
      <c r="F512" t="s">
        <v>14541</v>
      </c>
      <c r="G512" t="str">
        <f t="shared" si="7"/>
        <v>近藤喜文（已去世），日本男性作监/人设师，代表作《萤火虫之墓》</v>
      </c>
    </row>
    <row r="513" spans="2:7">
      <c r="B513" t="s">
        <v>14542</v>
      </c>
      <c r="D513" s="16">
        <v>45747</v>
      </c>
      <c r="E513" t="s">
        <v>13463</v>
      </c>
      <c r="F513" t="s">
        <v>14543</v>
      </c>
      <c r="G513" t="str">
        <f t="shared" si="7"/>
        <v>后藤润二，日本男性作监/人设师，代表作《不道德公会》《日在校园》</v>
      </c>
    </row>
    <row r="514" spans="2:7">
      <c r="B514" t="s">
        <v>14544</v>
      </c>
      <c r="D514" s="16">
        <v>45747</v>
      </c>
      <c r="E514" t="s">
        <v>13421</v>
      </c>
      <c r="F514" t="s">
        <v>14545</v>
      </c>
      <c r="G514" t="str">
        <f t="shared" ref="G514:G577" si="8">_xlfn.CONCAT(B514,C514,"，",E514,"，",F514)</f>
        <v>坂本真绫，日本女性声优，代表角色 两仪式《空之境界》、忍野忍《物语系列》、草薙素子《攻壳机动队》、明石《四叠半神话大系》</v>
      </c>
    </row>
    <row r="515" spans="2:7">
      <c r="B515" t="s">
        <v>14546</v>
      </c>
      <c r="D515" s="16">
        <v>45747</v>
      </c>
      <c r="E515" t="s">
        <v>13421</v>
      </c>
      <c r="F515" t="s">
        <v>14547</v>
      </c>
      <c r="G515" t="str">
        <f t="shared" si="8"/>
        <v>新谷良子，日本女性声优，代表角色 沙英《向阳素描》、富士宫木实《悠哉日常大王》、梨穂子《圣诞之吻》</v>
      </c>
    </row>
    <row r="516" spans="2:7">
      <c r="B516" t="s">
        <v>14548</v>
      </c>
      <c r="D516" s="16">
        <v>45747</v>
      </c>
      <c r="E516" t="s">
        <v>13421</v>
      </c>
      <c r="F516" t="s">
        <v>14549</v>
      </c>
      <c r="G516" t="str">
        <f t="shared" si="8"/>
        <v>西尾夕香，日本女性声优，代表角色 广町七深《BanG Dream!》</v>
      </c>
    </row>
    <row r="517" spans="2:7">
      <c r="B517" t="s">
        <v>14550</v>
      </c>
      <c r="D517" s="16">
        <v>45747</v>
      </c>
      <c r="E517" t="s">
        <v>13421</v>
      </c>
      <c r="F517" t="s">
        <v>14551</v>
      </c>
      <c r="G517" t="str">
        <f t="shared" si="8"/>
        <v>永濑安娜，日本女性声优，代表角色 小舟潮《夏日重现》、要圭《失忆投捕》</v>
      </c>
    </row>
    <row r="518" spans="2:7">
      <c r="B518" t="s">
        <v>14552</v>
      </c>
      <c r="D518" s="16">
        <v>45748</v>
      </c>
      <c r="E518" t="s">
        <v>13507</v>
      </c>
      <c r="F518" t="s">
        <v>14553</v>
      </c>
      <c r="G518" t="str">
        <f t="shared" si="8"/>
        <v>平泽进，日本男性作曲家、编曲家，代表作《千年女优》《红辣椒》《妄想代理人》《剑风传奇》配乐。</v>
      </c>
    </row>
    <row r="519" spans="2:7">
      <c r="B519" t="s">
        <v>14554</v>
      </c>
      <c r="D519" s="16">
        <v>45748</v>
      </c>
      <c r="E519" t="s">
        <v>13522</v>
      </c>
      <c r="F519" t="s">
        <v>14555</v>
      </c>
      <c r="G519" t="str">
        <f t="shared" si="8"/>
        <v>小太刀右京，日本男性脚本家/系构，代表作《君主·埃尔梅罗二世事件簿 魔眼收集列车 Grace note》</v>
      </c>
    </row>
    <row r="520" spans="2:7">
      <c r="B520" t="s">
        <v>14556</v>
      </c>
      <c r="D520" s="16">
        <v>45748</v>
      </c>
      <c r="E520" t="s">
        <v>14557</v>
      </c>
      <c r="F520" t="s">
        <v>14558</v>
      </c>
      <c r="G520" t="str">
        <f t="shared" si="8"/>
        <v>大冢学，日本男性动画制作人，MAPPA社长。</v>
      </c>
    </row>
    <row r="521" spans="2:7">
      <c r="B521" t="s">
        <v>14559</v>
      </c>
      <c r="D521" s="16">
        <v>45748</v>
      </c>
      <c r="E521" t="s">
        <v>14560</v>
      </c>
      <c r="F521" t="s">
        <v>14561</v>
      </c>
      <c r="G521" t="str">
        <f t="shared" si="8"/>
        <v>光学核心，中国男性原画师，代表作《高温VS排斥》，参与了《幼女战记》原画工作</v>
      </c>
    </row>
    <row r="522" spans="2:7">
      <c r="B522" t="s">
        <v>14562</v>
      </c>
      <c r="D522" s="16">
        <v>45749</v>
      </c>
      <c r="E522" t="s">
        <v>14563</v>
      </c>
      <c r="F522" t="s">
        <v>14564</v>
      </c>
      <c r="G522" t="str">
        <f t="shared" si="8"/>
        <v>汉斯·克里斯蒂安·安徒生（已过世），丹麦男性作家，代表作《小锡兵》《冰雪女王》《拇指姑娘》《卖火柴的小女孩》《丑小鸭》</v>
      </c>
    </row>
    <row r="523" spans="2:7">
      <c r="B523" t="s">
        <v>13330</v>
      </c>
      <c r="D523" s="16">
        <v>45749</v>
      </c>
      <c r="E523" t="s">
        <v>13476</v>
      </c>
      <c r="F523" t="s">
        <v>14565</v>
      </c>
      <c r="G523" t="str">
        <f t="shared" si="8"/>
        <v>浪川大辅，日本男性声优，代表角色 野狐丸《来自新世界》、韦伯·维尔维特《Fate》、鸣上悠《女神异闻录4》</v>
      </c>
    </row>
    <row r="524" spans="2:7">
      <c r="B524" t="s">
        <v>14566</v>
      </c>
      <c r="D524" s="16">
        <v>45749</v>
      </c>
      <c r="E524" t="s">
        <v>13421</v>
      </c>
      <c r="F524" t="s">
        <v>14567</v>
      </c>
      <c r="G524" t="str">
        <f t="shared" si="8"/>
        <v>又吉爱（马甲名：咲野奏），日本女性声优，代表角色 大藏里想奈《近月少女的礼仪》、石川弥栄《AMBITIOUS MISSION》、鹰仓杏璃《幸运草的约定》、天ノ川沙夜《抬头看看吧，看那天上的繁星》</v>
      </c>
    </row>
    <row r="525" spans="2:7">
      <c r="B525" t="s">
        <v>14568</v>
      </c>
      <c r="D525" s="16">
        <v>45749</v>
      </c>
      <c r="E525" t="s">
        <v>13421</v>
      </c>
      <c r="F525" t="s">
        <v>14569</v>
      </c>
      <c r="G525" t="str">
        <f t="shared" si="8"/>
        <v>濑户麻沙美，日本女性声优，代表角色 绫濑千早《歌牌情缘》、钉崎野蔷薇《咒术回战》、樱岛麻衣《青春猪头少年系列》</v>
      </c>
    </row>
    <row r="526" spans="2:7">
      <c r="B526" t="s">
        <v>14570</v>
      </c>
      <c r="D526" s="16">
        <v>45749</v>
      </c>
      <c r="E526" t="s">
        <v>13424</v>
      </c>
      <c r="F526" t="s">
        <v>14571</v>
      </c>
      <c r="G526" t="str">
        <f t="shared" si="8"/>
        <v>石黑恭平，日本男性动画监督，代表作《四月是你的谎言》《言语如苏打般涌现》</v>
      </c>
    </row>
    <row r="527" spans="2:7">
      <c r="B527" t="s">
        <v>14572</v>
      </c>
      <c r="D527" s="16">
        <v>45749</v>
      </c>
      <c r="E527" t="s">
        <v>13421</v>
      </c>
      <c r="F527" t="s">
        <v>14573</v>
      </c>
      <c r="G527" t="str">
        <f t="shared" si="8"/>
        <v>广濑有纪，日本女性声优，代表角色 日高小春《高分少女》</v>
      </c>
    </row>
    <row r="528" spans="2:7">
      <c r="B528" t="s">
        <v>14574</v>
      </c>
      <c r="D528" s="16">
        <v>45749</v>
      </c>
      <c r="E528" t="s">
        <v>13972</v>
      </c>
      <c r="F528" t="s">
        <v>14575</v>
      </c>
      <c r="G528" t="str">
        <f t="shared" si="8"/>
        <v>はんざわ かおり（半泽香织），日本漫画家，代表作《Comic Girls》</v>
      </c>
    </row>
    <row r="529" spans="2:7">
      <c r="B529" t="s">
        <v>14576</v>
      </c>
      <c r="D529" s="16">
        <v>45750</v>
      </c>
      <c r="E529" t="s">
        <v>13498</v>
      </c>
      <c r="F529" t="s">
        <v>14577</v>
      </c>
      <c r="G529" t="str">
        <f t="shared" si="8"/>
        <v>成田良美，日本女性脚本家/系构，代表作《关于前辈很烦人的事》《式守同学不只可爱而已》</v>
      </c>
    </row>
    <row r="530" spans="2:7">
      <c r="B530" t="s">
        <v>14578</v>
      </c>
      <c r="D530" s="16">
        <v>45750</v>
      </c>
      <c r="E530" t="s">
        <v>13424</v>
      </c>
      <c r="F530" t="s">
        <v>14579</v>
      </c>
      <c r="G530" t="str">
        <f t="shared" si="8"/>
        <v>吉浦康裕，日本男性动画监督，代表作《夏娃的时间》</v>
      </c>
    </row>
    <row r="531" spans="2:7">
      <c r="B531" t="s">
        <v>14580</v>
      </c>
      <c r="D531" s="16">
        <v>45750</v>
      </c>
      <c r="E531" t="s">
        <v>13413</v>
      </c>
      <c r="F531" t="s">
        <v>14581</v>
      </c>
      <c r="G531" t="str">
        <f t="shared" si="8"/>
        <v>鬼頭サケル，日本男性漫画家，代表作《香原同学的兴趣笔记》</v>
      </c>
    </row>
    <row r="532" spans="2:7">
      <c r="B532" t="s">
        <v>14582</v>
      </c>
      <c r="D532" s="16">
        <v>45750</v>
      </c>
      <c r="E532" t="s">
        <v>13413</v>
      </c>
      <c r="F532" t="s">
        <v>14583</v>
      </c>
      <c r="G532" t="str">
        <f t="shared" si="8"/>
        <v>佐藤大辅（已过世），日本男性漫画家，代表作《学园默示录》</v>
      </c>
    </row>
    <row r="533" spans="2:7">
      <c r="B533" t="s">
        <v>14584</v>
      </c>
      <c r="D533" s="16">
        <v>45750</v>
      </c>
      <c r="E533" t="s">
        <v>13421</v>
      </c>
      <c r="F533" t="s">
        <v>14585</v>
      </c>
      <c r="G533" t="str">
        <f t="shared" si="8"/>
        <v>岩田阳葵，日本女性声优，代表角色 露崎真昼《少女☆歌剧 Revue Starlight》</v>
      </c>
    </row>
    <row r="534" spans="2:7">
      <c r="B534" t="s">
        <v>14586</v>
      </c>
      <c r="D534" s="16">
        <v>45750</v>
      </c>
      <c r="E534" t="s">
        <v>13421</v>
      </c>
      <c r="F534" t="s">
        <v>14587</v>
      </c>
      <c r="G534" t="str">
        <f t="shared" si="8"/>
        <v>坂仓花，日本女性声优，代表角色 鬼冢冬毬《Love Live! Superstar!! 第三季》</v>
      </c>
    </row>
    <row r="535" spans="2:7">
      <c r="B535" t="s">
        <v>14588</v>
      </c>
      <c r="D535" s="16">
        <v>45751</v>
      </c>
      <c r="E535" t="s">
        <v>13522</v>
      </c>
      <c r="F535" t="s">
        <v>14589</v>
      </c>
      <c r="G535" t="str">
        <f t="shared" si="8"/>
        <v>小中千昭，日本男性脚本家/系构，代表作《玲音》《数码宝贝驯兽师之王》</v>
      </c>
    </row>
    <row r="536" spans="2:7">
      <c r="B536" t="s">
        <v>14590</v>
      </c>
      <c r="D536" s="16">
        <v>45751</v>
      </c>
      <c r="E536" t="s">
        <v>13413</v>
      </c>
      <c r="F536" t="s">
        <v>14591</v>
      </c>
      <c r="G536" t="str">
        <f t="shared" si="8"/>
        <v>板垣惠介，日本男性漫画家，代表作《刃牙》</v>
      </c>
    </row>
    <row r="537" spans="2:7">
      <c r="B537" t="s">
        <v>14592</v>
      </c>
      <c r="D537" s="16">
        <v>45751</v>
      </c>
      <c r="E537" t="s">
        <v>14345</v>
      </c>
      <c r="F537" t="s">
        <v>14593</v>
      </c>
      <c r="G537" t="str">
        <f t="shared" si="8"/>
        <v>桥本由香利，日本女性作曲家、编曲家，代表作《3月的狮子》《回转企鹅罐》《龙与虎》《月刊少女野崎君》配乐</v>
      </c>
    </row>
    <row r="538" spans="2:7">
      <c r="B538" t="s">
        <v>14594</v>
      </c>
      <c r="D538" s="16">
        <v>45751</v>
      </c>
      <c r="E538" t="s">
        <v>13421</v>
      </c>
      <c r="F538" t="s">
        <v>14595</v>
      </c>
      <c r="G538" t="str">
        <f t="shared" si="8"/>
        <v>松井菜樱子，日本女性声优，代表角色 露·路卡《机动战士高达ZZ》、南空直美《死亡笔记》</v>
      </c>
    </row>
    <row r="539" spans="2:7">
      <c r="B539" t="s">
        <v>14596</v>
      </c>
      <c r="D539" s="16">
        <v>45751</v>
      </c>
      <c r="E539" t="s">
        <v>14597</v>
      </c>
      <c r="F539" t="s">
        <v>14598</v>
      </c>
      <c r="G539" t="str">
        <f t="shared" si="8"/>
        <v>夏达，中国女性漫画家，代表作《子不语》《长歌行》《游园惊梦》</v>
      </c>
    </row>
    <row r="540" spans="2:7">
      <c r="B540" t="s">
        <v>14599</v>
      </c>
      <c r="D540" s="16">
        <v>45751</v>
      </c>
      <c r="E540" t="s">
        <v>13476</v>
      </c>
      <c r="F540" t="s">
        <v>14600</v>
      </c>
      <c r="G540" t="str">
        <f t="shared" si="8"/>
        <v>土屋神叶，日本男性声优，代表角色 修司·伊藤《机动战士高达 跨时之战》、月永求《吹响吧！上低音号》</v>
      </c>
    </row>
    <row r="541" spans="2:7">
      <c r="B541" t="s">
        <v>14601</v>
      </c>
      <c r="D541" s="16">
        <v>45751</v>
      </c>
      <c r="E541" t="s">
        <v>13466</v>
      </c>
      <c r="F541" t="s">
        <v>14602</v>
      </c>
      <c r="G541" t="str">
        <f t="shared" si="8"/>
        <v>Ayase，日本男性创作歌手，于2019年11月与幾田りら(ikura) 组成乐队YOASOBI，代表作《夜に駆ける》</v>
      </c>
    </row>
    <row r="542" spans="2:7">
      <c r="B542" t="s">
        <v>14603</v>
      </c>
      <c r="D542" s="16">
        <v>45751</v>
      </c>
      <c r="E542" t="s">
        <v>13611</v>
      </c>
      <c r="F542" t="s">
        <v>14604</v>
      </c>
      <c r="G542" t="str">
        <f t="shared" si="8"/>
        <v>Licis，中文虚拟歌手领域创作者，代表作《谋杀一颗少女心》《渎神者》《蝉鸣死去的夜晚》</v>
      </c>
    </row>
    <row r="543" spans="2:7">
      <c r="B543" t="s">
        <v>14605</v>
      </c>
      <c r="D543" s="16">
        <v>45752</v>
      </c>
      <c r="E543" t="s">
        <v>13413</v>
      </c>
      <c r="F543" t="s">
        <v>14606</v>
      </c>
      <c r="G543" t="str">
        <f t="shared" si="8"/>
        <v>鸟山明（已过世），日本男性漫画家，代表作《龙珠》</v>
      </c>
    </row>
    <row r="544" spans="2:7">
      <c r="B544" t="s">
        <v>14607</v>
      </c>
      <c r="D544" s="16">
        <v>45752</v>
      </c>
      <c r="E544" t="s">
        <v>13424</v>
      </c>
      <c r="F544" t="s">
        <v>14608</v>
      </c>
      <c r="G544" t="str">
        <f t="shared" si="8"/>
        <v>武本康弘（已过世），日本男性动画监督，京都动画所属，代表作《凉宫春日系列》《幸运星》《冰菓》《小林家的龙女仆》《甘城光辉游乐园》《全金属狂潮 校园篇》</v>
      </c>
    </row>
    <row r="545" spans="2:7">
      <c r="B545" t="s">
        <v>14609</v>
      </c>
      <c r="D545" s="16">
        <v>45752</v>
      </c>
      <c r="E545" t="s">
        <v>13421</v>
      </c>
      <c r="F545" t="s">
        <v>14610</v>
      </c>
      <c r="G545" t="str">
        <f t="shared" si="8"/>
        <v>竹内顺子，日本女性声优，代表角色 漩涡鸣人《火影忍者》</v>
      </c>
    </row>
    <row r="546" spans="2:7">
      <c r="B546" t="s">
        <v>14611</v>
      </c>
      <c r="D546" s="16">
        <v>45752</v>
      </c>
      <c r="E546" t="s">
        <v>13421</v>
      </c>
      <c r="F546" t="s">
        <v>14612</v>
      </c>
      <c r="G546" t="str">
        <f t="shared" si="8"/>
        <v>青叶林檎，日本女性声优，代表角色 篝之雾枝《美少女万华镜 -被诅咒的传说少女-》、真中合欢《euphoria》</v>
      </c>
    </row>
    <row r="547" spans="2:7">
      <c r="B547" t="s">
        <v>14613</v>
      </c>
      <c r="D547" s="16">
        <v>45752</v>
      </c>
      <c r="E547" t="s">
        <v>13424</v>
      </c>
      <c r="F547" t="s">
        <v>14614</v>
      </c>
      <c r="G547" t="str">
        <f t="shared" si="8"/>
        <v>佐藤光，日本男性动画监督，代表作《超超超超超喜欢你的100个女朋友》《邪神与厨二病少女》</v>
      </c>
    </row>
    <row r="548" spans="2:7">
      <c r="B548" t="s">
        <v>14615</v>
      </c>
      <c r="D548" s="16">
        <v>45752</v>
      </c>
      <c r="E548" t="s">
        <v>14616</v>
      </c>
      <c r="F548" t="s">
        <v>14617</v>
      </c>
      <c r="G548" t="str">
        <f t="shared" si="8"/>
        <v>简自豪（ID：Uzi），中国英雄联盟职业选手，曾获S3、S4英雄联盟全球总决赛亚军。</v>
      </c>
    </row>
    <row r="549" spans="2:7">
      <c r="B549" t="s">
        <v>14618</v>
      </c>
      <c r="D549" s="16">
        <v>45753</v>
      </c>
      <c r="E549" t="s">
        <v>14619</v>
      </c>
      <c r="F549" t="s">
        <v>14620</v>
      </c>
      <c r="G549" t="str">
        <f t="shared" si="8"/>
        <v>樱半片，日本女性插画师、游戏原画师，代表作《精灵使的剑舞》插画、《晴霁之后定是菜花盛开的好天气》原画</v>
      </c>
    </row>
    <row r="550" spans="2:7">
      <c r="B550" t="s">
        <v>14621</v>
      </c>
      <c r="D550" s="16">
        <v>45753</v>
      </c>
      <c r="E550" t="s">
        <v>14622</v>
      </c>
      <c r="F550" t="s">
        <v>14623</v>
      </c>
      <c r="G550" t="str">
        <f t="shared" si="8"/>
        <v>廖程芝，中国女性动画监督，代表作《赛马娘 Pretty Derby 巅峰之路》</v>
      </c>
    </row>
    <row r="551" spans="2:7">
      <c r="B551" t="s">
        <v>14624</v>
      </c>
      <c r="D551" s="16">
        <v>45753</v>
      </c>
      <c r="E551" t="s">
        <v>14625</v>
      </c>
      <c r="F551" t="s">
        <v>14626</v>
      </c>
      <c r="G551" t="str">
        <f t="shared" si="8"/>
        <v>cosMo@暴走P，日本P主，代表作《初音未来的消失》</v>
      </c>
    </row>
    <row r="552" spans="2:7">
      <c r="B552" t="s">
        <v>14627</v>
      </c>
      <c r="D552" s="16">
        <v>45753</v>
      </c>
      <c r="E552" t="s">
        <v>13507</v>
      </c>
      <c r="F552" t="s">
        <v>13788</v>
      </c>
      <c r="G552" t="str">
        <f t="shared" si="8"/>
        <v>千绵伟功，日本男性作曲家、编曲家，代表作《Butter-Fly》</v>
      </c>
    </row>
    <row r="553" spans="2:7">
      <c r="B553" t="s">
        <v>14628</v>
      </c>
      <c r="D553" s="16">
        <v>45754</v>
      </c>
      <c r="E553" t="s">
        <v>13522</v>
      </c>
      <c r="F553" t="s">
        <v>14629</v>
      </c>
      <c r="G553" t="str">
        <f t="shared" si="8"/>
        <v>小林靖子，日本男性脚本家/系构，代表作《进击的巨人》《JOJO的奇妙冒险》《灼眼的夏娜》</v>
      </c>
    </row>
    <row r="554" spans="2:7">
      <c r="B554" t="s">
        <v>14630</v>
      </c>
      <c r="D554" s="16">
        <v>45755</v>
      </c>
      <c r="E554" t="s">
        <v>13413</v>
      </c>
      <c r="F554" t="s">
        <v>14631</v>
      </c>
      <c r="G554" t="str">
        <f t="shared" si="8"/>
        <v>内藤泰弘，日本男性漫画家，代表作《枪神》《血界战线》</v>
      </c>
    </row>
    <row r="555" spans="2:7">
      <c r="B555" t="s">
        <v>14632</v>
      </c>
      <c r="D555" s="16">
        <v>45755</v>
      </c>
      <c r="E555" t="s">
        <v>13421</v>
      </c>
      <c r="F555" t="s">
        <v>14633</v>
      </c>
      <c r="G555" t="str">
        <f t="shared" si="8"/>
        <v>长久友纪，日本女性声优，代表角色 八女由加奈《第一次的辣妹》</v>
      </c>
    </row>
    <row r="556" spans="2:7">
      <c r="B556" t="s">
        <v>14634</v>
      </c>
      <c r="D556" s="16">
        <v>45755</v>
      </c>
      <c r="E556" t="s">
        <v>13421</v>
      </c>
      <c r="F556" t="s">
        <v>14635</v>
      </c>
      <c r="G556" t="str">
        <f t="shared" si="8"/>
        <v>白石晴香，日本女性声优，代表角色 本场切绘《干物妹！小埋》、古桥文乃《我们真的学不来》、尼卡·七浦《机动战士高达 水星的魔女》、阿席莉帕《黄金神威》</v>
      </c>
    </row>
    <row r="557" spans="2:7">
      <c r="B557" t="s">
        <v>14636</v>
      </c>
      <c r="D557" s="16">
        <v>45756</v>
      </c>
      <c r="E557" t="s">
        <v>13476</v>
      </c>
      <c r="F557" t="s">
        <v>14637</v>
      </c>
      <c r="G557" t="str">
        <f t="shared" si="8"/>
        <v>清川元梦（已过世），日本男性声优，代表角色 冬月耕造《新世纪福音战士》、提比《请问您今天要来点兔子吗》</v>
      </c>
    </row>
    <row r="558" spans="2:7">
      <c r="B558" t="s">
        <v>14638</v>
      </c>
      <c r="D558" s="16">
        <v>45756</v>
      </c>
      <c r="E558" t="s">
        <v>14639</v>
      </c>
      <c r="F558" t="s">
        <v>14640</v>
      </c>
      <c r="G558" t="str">
        <f t="shared" si="8"/>
        <v>欣小萌，b站舞蹈区up主，出生于1995年，南开大学毕业生。</v>
      </c>
    </row>
    <row r="559" spans="2:7">
      <c r="B559" t="s">
        <v>14641</v>
      </c>
      <c r="D559" s="16">
        <v>45757</v>
      </c>
      <c r="E559" t="s">
        <v>13424</v>
      </c>
      <c r="F559" t="s">
        <v>14642</v>
      </c>
      <c r="G559" t="str">
        <f t="shared" si="8"/>
        <v>山内重保，日本男性动画监督，代表作《原罪的卡辛》</v>
      </c>
    </row>
    <row r="560" spans="2:7">
      <c r="B560" t="s">
        <v>14643</v>
      </c>
      <c r="D560" s="16">
        <v>45757</v>
      </c>
      <c r="E560" t="s">
        <v>14644</v>
      </c>
      <c r="F560" t="s">
        <v>14645</v>
      </c>
      <c r="G560" t="str">
        <f t="shared" si="8"/>
        <v>黑田晶见，日本女性游戏原画家，代表作《妻管严》《妻中蜜》</v>
      </c>
    </row>
    <row r="561" spans="2:7">
      <c r="B561" t="s">
        <v>14646</v>
      </c>
      <c r="D561" s="16">
        <v>45757</v>
      </c>
      <c r="E561" t="s">
        <v>13421</v>
      </c>
      <c r="F561" t="s">
        <v>14647</v>
      </c>
      <c r="G561" t="str">
        <f t="shared" si="8"/>
        <v>黑泽朋世，日本女性声优，代表角色 黄前久美子《吹响吧！上低音号》、岩仓美津未《跃动青春》、丽贝卡《赛博浪客》、赤城米莉亚《偶像大师 灰姑娘女孩》、磷叶石《宝石之国》、轮堂鸦夜《不死少女 杀人笑剧》、阿米娅《明日方舟》、米歇尔 / 奥泽美咲《BanG Dream!》</v>
      </c>
    </row>
    <row r="562" spans="2:7">
      <c r="B562" t="s">
        <v>14648</v>
      </c>
      <c r="D562" s="16">
        <v>45757</v>
      </c>
      <c r="E562" t="s">
        <v>13413</v>
      </c>
      <c r="F562" t="s">
        <v>14649</v>
      </c>
      <c r="G562" t="str">
        <f t="shared" si="8"/>
        <v>荻野纯，日本男性漫画家，代表作《透明人间之骨》</v>
      </c>
    </row>
    <row r="563" spans="2:7">
      <c r="B563" t="s">
        <v>14650</v>
      </c>
      <c r="D563" s="16">
        <v>45757</v>
      </c>
      <c r="E563" t="s">
        <v>13421</v>
      </c>
      <c r="F563" t="s">
        <v>14651</v>
      </c>
      <c r="G563" t="str">
        <f t="shared" si="8"/>
        <v>仓持若菜，日本女性声优，代表角色 彩园寺更纱《谎言游戏》</v>
      </c>
    </row>
    <row r="564" spans="2:7">
      <c r="B564" t="s">
        <v>14652</v>
      </c>
      <c r="D564" s="16">
        <v>45757</v>
      </c>
      <c r="E564" t="s">
        <v>14653</v>
      </c>
      <c r="F564" t="s">
        <v>14654</v>
      </c>
      <c r="G564" t="str">
        <f t="shared" si="8"/>
        <v>Ave Mujica，BanG Dream!所属乐队，成立于2023年4月10日</v>
      </c>
    </row>
    <row r="565" spans="2:7">
      <c r="B565" t="s">
        <v>14655</v>
      </c>
      <c r="D565" s="16">
        <v>45758</v>
      </c>
      <c r="E565" t="s">
        <v>13715</v>
      </c>
      <c r="F565" t="s">
        <v>14656</v>
      </c>
      <c r="G565" t="str">
        <f t="shared" si="8"/>
        <v>鸭志田一，日本男性轻小说作家，代表作《青春猪头少年系列》《樱花庄的宠物女孩》</v>
      </c>
    </row>
    <row r="566" spans="2:7">
      <c r="B566" t="s">
        <v>14657</v>
      </c>
      <c r="D566" s="16">
        <v>45758</v>
      </c>
      <c r="E566" t="s">
        <v>13438</v>
      </c>
      <c r="F566" t="s">
        <v>14658</v>
      </c>
      <c r="G566" t="str">
        <f t="shared" si="8"/>
        <v>若林稔弥，日本女性漫画家，代表作《徒然喜欢你》</v>
      </c>
    </row>
    <row r="567" spans="2:7">
      <c r="B567" t="s">
        <v>14659</v>
      </c>
      <c r="D567" s="16">
        <v>45758</v>
      </c>
      <c r="E567" t="s">
        <v>14660</v>
      </c>
      <c r="F567" t="s">
        <v>14661</v>
      </c>
      <c r="G567" t="str">
        <f t="shared" si="8"/>
        <v>windchaos，中国男性游戏制作人，代表作《恋爱绮谭》</v>
      </c>
    </row>
    <row r="568" spans="2:7">
      <c r="B568" t="s">
        <v>14662</v>
      </c>
      <c r="D568" s="16">
        <v>45758</v>
      </c>
      <c r="E568" t="s">
        <v>14663</v>
      </c>
      <c r="F568" t="s">
        <v>14664</v>
      </c>
      <c r="G568" t="str">
        <f t="shared" si="8"/>
        <v>祖娅纳惜，b站知名唱见，现为虚拟艺人团体VirtuaReal Star成员。</v>
      </c>
    </row>
    <row r="569" spans="2:7">
      <c r="B569" t="s">
        <v>14665</v>
      </c>
      <c r="D569" s="16">
        <v>45759</v>
      </c>
      <c r="E569" t="s">
        <v>13424</v>
      </c>
      <c r="F569" t="s">
        <v>14666</v>
      </c>
      <c r="G569" t="str">
        <f t="shared" si="8"/>
        <v>笠井贤一，日本男性动画监督，代表作《蜂蜜与四叶草》《爆漫王。》</v>
      </c>
    </row>
    <row r="570" spans="2:7">
      <c r="B570" t="s">
        <v>14667</v>
      </c>
      <c r="D570" s="16">
        <v>45759</v>
      </c>
      <c r="E570" t="s">
        <v>13476</v>
      </c>
      <c r="F570" t="s">
        <v>14668</v>
      </c>
      <c r="G570" t="str">
        <f t="shared" si="8"/>
        <v>滨田贤二，日本男性声优，代表角色 御法川实《迦南》</v>
      </c>
    </row>
    <row r="571" spans="2:7">
      <c r="B571" t="s">
        <v>14669</v>
      </c>
      <c r="D571" s="16">
        <v>45759</v>
      </c>
      <c r="E571" t="s">
        <v>13421</v>
      </c>
      <c r="F571" t="s">
        <v>14670</v>
      </c>
      <c r="G571" t="str">
        <f t="shared" si="8"/>
        <v>浅井清己，日本女性声优，代表角色 川内野优美《樱之诗/刻》</v>
      </c>
    </row>
    <row r="572" spans="2:7">
      <c r="B572" t="s">
        <v>14671</v>
      </c>
      <c r="D572" s="16">
        <v>45759</v>
      </c>
      <c r="E572" t="s">
        <v>13571</v>
      </c>
      <c r="F572" t="s">
        <v>14672</v>
      </c>
      <c r="G572" t="str">
        <f t="shared" si="8"/>
        <v>chelly，日本女性歌手，EGOIST（ryo建立的音乐团体）主唱，代表作《Departures 〜あなたにおくるアイの歌〜》</v>
      </c>
    </row>
    <row r="573" spans="2:7">
      <c r="B573" t="s">
        <v>14673</v>
      </c>
      <c r="D573" s="16">
        <v>45759</v>
      </c>
      <c r="E573" t="s">
        <v>13421</v>
      </c>
      <c r="F573" t="s">
        <v>14674</v>
      </c>
      <c r="G573" t="str">
        <f t="shared" si="8"/>
        <v>山本彩乃，日本女性声优，代表角色 超级索尼子《超级索尼子》、天王寺绹《命运石之门》</v>
      </c>
    </row>
    <row r="574" spans="2:7">
      <c r="B574" t="s">
        <v>14675</v>
      </c>
      <c r="D574" s="16">
        <v>45759</v>
      </c>
      <c r="E574" t="s">
        <v>13590</v>
      </c>
      <c r="F574" t="s">
        <v>14676</v>
      </c>
      <c r="G574" t="str">
        <f t="shared" si="8"/>
        <v>小田刚生，日本男性原画师，参与了《漂流少年》《太空丹迪》《一拳超人》等作品的原画。</v>
      </c>
    </row>
    <row r="575" spans="2:7">
      <c r="B575" t="s">
        <v>14677</v>
      </c>
      <c r="D575" s="16">
        <v>45759</v>
      </c>
      <c r="E575" t="s">
        <v>14678</v>
      </c>
      <c r="F575" t="s">
        <v>14679</v>
      </c>
      <c r="G575" t="str">
        <f t="shared" si="8"/>
        <v>铃木爱理，日本女性歌手、演员，代表作《DADDY! DADDY! DO!》</v>
      </c>
    </row>
    <row r="576" spans="2:7">
      <c r="B576" t="s">
        <v>14680</v>
      </c>
      <c r="D576" s="16">
        <v>45759</v>
      </c>
      <c r="E576" t="s">
        <v>14225</v>
      </c>
      <c r="F576" t="s">
        <v>14681</v>
      </c>
      <c r="G576" t="str">
        <f t="shared" si="8"/>
        <v>黄俊铭，中国男性动画导演，原创动力所属，代表作《喜羊羊与灰太狼之筐出胜利》</v>
      </c>
    </row>
    <row r="577" spans="2:7">
      <c r="B577" t="s">
        <v>14682</v>
      </c>
      <c r="D577" s="16">
        <v>45760</v>
      </c>
      <c r="E577" t="s">
        <v>13507</v>
      </c>
      <c r="F577" t="s">
        <v>14683</v>
      </c>
      <c r="G577" t="str">
        <f t="shared" si="8"/>
        <v>高梨康治，日本男性作曲家、编曲家，代表作《物怪》《佐贺偶像是传奇》《妖精的尾巴》配乐</v>
      </c>
    </row>
    <row r="578" spans="2:7">
      <c r="B578" t="s">
        <v>14684</v>
      </c>
      <c r="D578" s="16">
        <v>45760</v>
      </c>
      <c r="E578" t="s">
        <v>13438</v>
      </c>
      <c r="F578" t="s">
        <v>14685</v>
      </c>
      <c r="G578" t="str">
        <f t="shared" ref="G578:G641" si="9">_xlfn.CONCAT(B578,C578,"，",E578,"，",F578)</f>
        <v>冬目景，日本女性漫画家，代表作《昨日之歌》</v>
      </c>
    </row>
    <row r="579" spans="2:7">
      <c r="B579" t="s">
        <v>14686</v>
      </c>
      <c r="D579" s="16">
        <v>45760</v>
      </c>
      <c r="E579" t="s">
        <v>13471</v>
      </c>
      <c r="F579" t="s">
        <v>14687</v>
      </c>
      <c r="G579" t="str">
        <f t="shared" si="9"/>
        <v>山本沙代，日本女性动画监督，代表作《道子与哈金》《冰上的尤里》《鲁邦三世 -名为峰不二子的女人-》</v>
      </c>
    </row>
    <row r="580" spans="2:7">
      <c r="B580" t="s">
        <v>14688</v>
      </c>
      <c r="D580" s="16">
        <v>45760</v>
      </c>
      <c r="E580" t="s">
        <v>13413</v>
      </c>
      <c r="F580" t="s">
        <v>14689</v>
      </c>
      <c r="G580" t="str">
        <f t="shared" si="9"/>
        <v>塀，日本男性漫画家，代表作《上伊那牡丹，酒醉身姿似百合花般》</v>
      </c>
    </row>
    <row r="581" spans="2:7">
      <c r="B581" t="s">
        <v>14690</v>
      </c>
      <c r="D581" s="16">
        <v>45760</v>
      </c>
      <c r="E581" t="s">
        <v>13421</v>
      </c>
      <c r="F581" t="s">
        <v>14691</v>
      </c>
      <c r="G581" t="str">
        <f t="shared" si="9"/>
        <v>大熊和奏，日本女性声优，代表角色 若菜四季《Love Live! Superstar!!》</v>
      </c>
    </row>
    <row r="582" spans="2:7">
      <c r="B582" t="s">
        <v>14692</v>
      </c>
      <c r="D582" s="16">
        <v>45761</v>
      </c>
      <c r="E582" t="s">
        <v>13424</v>
      </c>
      <c r="F582" t="s">
        <v>14693</v>
      </c>
      <c r="G582" t="str">
        <f t="shared" si="9"/>
        <v>大冢雅彦，日本男性动画监督，TRIGGER社长，代表作《日常系的异能战斗》</v>
      </c>
    </row>
    <row r="583" spans="2:7">
      <c r="B583" t="s">
        <v>14694</v>
      </c>
      <c r="D583" s="16">
        <v>45761</v>
      </c>
      <c r="E583" t="s">
        <v>13463</v>
      </c>
      <c r="F583" t="s">
        <v>14695</v>
      </c>
      <c r="G583" t="str">
        <f t="shared" si="9"/>
        <v>中村悟，日本男性作监/人设师，代表作《图书馆战争》《心理测量者3》</v>
      </c>
    </row>
    <row r="584" spans="2:7">
      <c r="B584" t="s">
        <v>14696</v>
      </c>
      <c r="D584" s="16">
        <v>45761</v>
      </c>
      <c r="E584" t="s">
        <v>14697</v>
      </c>
      <c r="F584" t="s">
        <v>14698</v>
      </c>
      <c r="G584" t="str">
        <f t="shared" si="9"/>
        <v>大友克洋，日本男性漫画家、动画监督，代表作《阿基拉》《回忆三部曲》</v>
      </c>
    </row>
    <row r="585" spans="2:7">
      <c r="B585" t="s">
        <v>14699</v>
      </c>
      <c r="D585" s="16">
        <v>45761</v>
      </c>
      <c r="E585" t="s">
        <v>13476</v>
      </c>
      <c r="F585" t="s">
        <v>14700</v>
      </c>
      <c r="G585" t="str">
        <f t="shared" si="9"/>
        <v>山崎巧，日本男性声优，代表角色 德拉·摩奇玛兹《玉子市场》</v>
      </c>
    </row>
    <row r="586" spans="2:7">
      <c r="B586" t="s">
        <v>14701</v>
      </c>
      <c r="D586" s="16">
        <v>45761</v>
      </c>
      <c r="E586" t="s">
        <v>13571</v>
      </c>
      <c r="F586" t="s">
        <v>14702</v>
      </c>
      <c r="G586" t="str">
        <f t="shared" si="9"/>
        <v>ELISA，日本女性歌手，代表作《Dear My Friend -まだ見ぬ未来へ-》</v>
      </c>
    </row>
    <row r="587" spans="2:7">
      <c r="B587" t="s">
        <v>14703</v>
      </c>
      <c r="D587" s="16">
        <v>45761</v>
      </c>
      <c r="E587" t="s">
        <v>14182</v>
      </c>
      <c r="F587" t="s">
        <v>14704</v>
      </c>
      <c r="G587" t="str">
        <f t="shared" si="9"/>
        <v>さえき北都，日本女性游戏原画师，代表作《智以泪聚》《淑女同萌！》</v>
      </c>
    </row>
    <row r="588" spans="2:7">
      <c r="B588" t="s">
        <v>14705</v>
      </c>
      <c r="D588" s="16">
        <v>45762</v>
      </c>
      <c r="E588" t="s">
        <v>13424</v>
      </c>
      <c r="F588" t="s">
        <v>14706</v>
      </c>
      <c r="G588" t="str">
        <f t="shared" si="9"/>
        <v>中村隆太郎，日本男性动画监督，代表作《奇诺之旅》《玲音》</v>
      </c>
    </row>
    <row r="589" spans="2:7">
      <c r="B589" t="s">
        <v>14707</v>
      </c>
      <c r="D589" s="16">
        <v>45762</v>
      </c>
      <c r="E589" t="s">
        <v>13421</v>
      </c>
      <c r="F589" t="s">
        <v>14708</v>
      </c>
      <c r="G589" t="str">
        <f t="shared" si="9"/>
        <v>沼仓爱美，日本女性声优，代表角色 我那霸响《偶像大师》、皮克·芬格尔《进击的巨人》、远藤沙耶《粗点心战争》</v>
      </c>
    </row>
    <row r="590" spans="2:7">
      <c r="B590" t="s">
        <v>14709</v>
      </c>
      <c r="D590" s="16">
        <v>45762</v>
      </c>
      <c r="E590" t="s">
        <v>13571</v>
      </c>
      <c r="F590" t="s">
        <v>14710</v>
      </c>
      <c r="G590" t="str">
        <f t="shared" si="9"/>
        <v>安田レイ，日本女性歌手，代表作《Best of my Love》（宇宙战舰大和号2199 ED2）</v>
      </c>
    </row>
    <row r="591" spans="2:7">
      <c r="B591" t="s">
        <v>14711</v>
      </c>
      <c r="D591" s="16">
        <v>45762</v>
      </c>
      <c r="E591" t="s">
        <v>14712</v>
      </c>
      <c r="F591" t="s">
        <v>14713</v>
      </c>
      <c r="G591" t="str">
        <f t="shared" si="9"/>
        <v>羽中（本名：黄翀），中国游戏制作人，代表作《少女前线》</v>
      </c>
    </row>
    <row r="592" spans="2:7">
      <c r="B592" t="s">
        <v>14714</v>
      </c>
      <c r="D592" s="16">
        <v>45762</v>
      </c>
      <c r="E592" t="s">
        <v>13507</v>
      </c>
      <c r="F592" t="s">
        <v>14715</v>
      </c>
      <c r="G592" t="str">
        <f t="shared" si="9"/>
        <v>琉姫アルナ，日本男性作曲家、编曲家，代表作《红月摇曳的恋之星火》《牵绊闪耀的恋之伊吕波》配乐</v>
      </c>
    </row>
    <row r="593" spans="2:7">
      <c r="B593" t="s">
        <v>14716</v>
      </c>
      <c r="D593" s="16">
        <v>45763</v>
      </c>
      <c r="E593" t="s">
        <v>13522</v>
      </c>
      <c r="F593" t="s">
        <v>14717</v>
      </c>
      <c r="G593" t="str">
        <f t="shared" si="9"/>
        <v>中村诚，日本男性脚本家/系构，代表作《妄想学生会》《Kanon》</v>
      </c>
    </row>
    <row r="594" spans="2:7">
      <c r="B594" t="s">
        <v>14718</v>
      </c>
      <c r="D594" s="16">
        <v>45763</v>
      </c>
      <c r="E594" t="s">
        <v>13501</v>
      </c>
      <c r="F594" t="s">
        <v>14719</v>
      </c>
      <c r="G594" t="str">
        <f t="shared" si="9"/>
        <v>佃煮海苔男，日本女性漫画家、插画师，代表作《搞姬日常》，知名VTuber犬山玉姬的中之人</v>
      </c>
    </row>
    <row r="595" spans="2:7">
      <c r="B595" t="s">
        <v>14720</v>
      </c>
      <c r="D595" s="16">
        <v>45763</v>
      </c>
      <c r="E595" t="s">
        <v>13421</v>
      </c>
      <c r="F595" t="s">
        <v>14721</v>
      </c>
      <c r="G595" t="str">
        <f t="shared" si="9"/>
        <v>大原惠，日本女性声优，代表角色 野比大雄《哆啦A梦》</v>
      </c>
    </row>
    <row r="596" spans="2:7">
      <c r="B596" t="s">
        <v>14722</v>
      </c>
      <c r="D596" s="16">
        <v>45764</v>
      </c>
      <c r="E596" t="s">
        <v>13590</v>
      </c>
      <c r="F596" s="2" t="s">
        <v>14723</v>
      </c>
      <c r="G596" t="str">
        <f t="shared" si="9"/>
        <v>宇都宫理，日本男性原画师，参与了《祖先大人万万岁》等作品的原画工作，被称为“作画界的爱因斯坦”</v>
      </c>
    </row>
    <row r="597" spans="2:7">
      <c r="B597" t="s">
        <v>14724</v>
      </c>
      <c r="D597" s="16">
        <v>45764</v>
      </c>
      <c r="E597" t="s">
        <v>14557</v>
      </c>
      <c r="F597" s="2" t="s">
        <v>14725</v>
      </c>
      <c r="G597" t="str">
        <f t="shared" si="9"/>
        <v>川濑浩平，日本男性动画制作人，代表作《白箱》</v>
      </c>
    </row>
    <row r="598" spans="2:7">
      <c r="B598" t="s">
        <v>14726</v>
      </c>
      <c r="D598" s="16">
        <v>45764</v>
      </c>
      <c r="E598" t="s">
        <v>13438</v>
      </c>
      <c r="F598" s="2" t="s">
        <v>14727</v>
      </c>
      <c r="G598" t="str">
        <f t="shared" si="9"/>
        <v>佐野菜见（已过世），日本女性漫画家，代表作《米奇与达利》《在下坂本，有何贵干？》</v>
      </c>
    </row>
    <row r="599" spans="2:7">
      <c r="B599" t="s">
        <v>14728</v>
      </c>
      <c r="D599" s="16">
        <v>45764</v>
      </c>
      <c r="E599" t="s">
        <v>14182</v>
      </c>
      <c r="F599" s="2" t="s">
        <v>14729</v>
      </c>
      <c r="G599" t="str">
        <f t="shared" si="9"/>
        <v>K子，日本女性游戏原画师，代表作《痴情哥哥与病弱妹妹的乡间生活》《无法忍耐的处男哥哥和不直率的叛逆妹妹》《哥哥，早上起床之前都要抱紧我哦！晚上睡觉之前做更多色色的事吧》</v>
      </c>
    </row>
    <row r="600" spans="2:7">
      <c r="B600" t="s">
        <v>14730</v>
      </c>
      <c r="D600" s="16">
        <v>45764</v>
      </c>
      <c r="E600" t="s">
        <v>13424</v>
      </c>
      <c r="F600" s="2" t="s">
        <v>14731</v>
      </c>
      <c r="G600" t="str">
        <f t="shared" si="9"/>
        <v>木野目优，日本男性动画监督，代表作《世界巨星》《偶像荣耀》</v>
      </c>
    </row>
    <row r="601" spans="2:7">
      <c r="B601" t="s">
        <v>14732</v>
      </c>
      <c r="D601" s="16">
        <v>45764</v>
      </c>
      <c r="E601" t="s">
        <v>13421</v>
      </c>
      <c r="F601" s="2" t="s">
        <v>14733</v>
      </c>
      <c r="G601" t="str">
        <f t="shared" si="9"/>
        <v>相良茉优，日本女性声优，代表角色 中须霞《Love Live! 虹咲学园校园偶像同好会》</v>
      </c>
    </row>
    <row r="602" spans="2:7" ht="16.5" customHeight="1">
      <c r="B602" t="s">
        <v>14734</v>
      </c>
      <c r="D602" s="16">
        <v>45764</v>
      </c>
      <c r="E602" t="s">
        <v>13700</v>
      </c>
      <c r="F602" s="2" t="s">
        <v>14735</v>
      </c>
      <c r="G602" t="str">
        <f t="shared" si="9"/>
        <v>mocha，日本插画师，作品以风景画为主，代表作《Re:LieF 〜献给亲爱的你〜》背景美术</v>
      </c>
    </row>
    <row r="603" spans="2:7">
      <c r="B603" t="s">
        <v>14736</v>
      </c>
      <c r="D603" s="16">
        <v>45764</v>
      </c>
      <c r="E603" t="s">
        <v>13611</v>
      </c>
      <c r="F603" s="2" t="s">
        <v>14737</v>
      </c>
      <c r="G603" t="str">
        <f t="shared" si="9"/>
        <v>希望索任合资，中文虚拟歌手领域创作者，代表作《万神纪》编曲、《阿弥陀佛头摇摇》</v>
      </c>
    </row>
    <row r="604" spans="2:7">
      <c r="B604" t="s">
        <v>14738</v>
      </c>
      <c r="D604" s="16">
        <v>45764</v>
      </c>
      <c r="E604" t="s">
        <v>13421</v>
      </c>
      <c r="F604" s="2" t="s">
        <v>14739</v>
      </c>
      <c r="G604" t="str">
        <f t="shared" si="9"/>
        <v>直田姬奈，日本女性声优，代表角色 喜多川海梦《更衣人偶坠入爱河》、桐谷透子《BanG Dream!》</v>
      </c>
    </row>
    <row r="605" spans="2:7">
      <c r="B605" t="s">
        <v>14740</v>
      </c>
      <c r="D605" s="16">
        <v>45764</v>
      </c>
      <c r="E605" t="s">
        <v>14741</v>
      </c>
      <c r="F605" s="2" t="s">
        <v>14742</v>
      </c>
      <c r="G605" t="str">
        <f t="shared" si="9"/>
        <v>闫东炜，中国男性作曲家、编曲家，代表作《风屿》《Aphasia》</v>
      </c>
    </row>
    <row r="606" spans="2:7">
      <c r="B606" t="s">
        <v>14743</v>
      </c>
      <c r="D606" s="16">
        <v>45765</v>
      </c>
      <c r="E606" t="s">
        <v>13421</v>
      </c>
      <c r="F606" s="2" t="s">
        <v>14744</v>
      </c>
      <c r="G606" t="str">
        <f t="shared" si="9"/>
        <v>岛村侑，日本女性声优，代表角色 亚妮·雷恩哈特《进击的巨人》、校条祭《罪恶王冠》、根岛由佳吏《恋爱禁止的世界》</v>
      </c>
    </row>
    <row r="607" spans="2:7">
      <c r="B607" t="s">
        <v>14745</v>
      </c>
      <c r="D607" s="16">
        <v>45765</v>
      </c>
      <c r="E607" t="s">
        <v>13611</v>
      </c>
      <c r="F607" s="2" t="s">
        <v>14746</v>
      </c>
      <c r="G607" t="str">
        <f t="shared" si="9"/>
        <v>西凉若若，中文虚拟歌手领域创作者，代表作《亚得里亚海的黎明》</v>
      </c>
    </row>
    <row r="608" spans="2:7">
      <c r="B608" t="s">
        <v>14747</v>
      </c>
      <c r="D608" s="16">
        <v>45765</v>
      </c>
      <c r="E608" t="s">
        <v>13421</v>
      </c>
      <c r="F608" s="2" t="s">
        <v>14748</v>
      </c>
      <c r="G608" t="str">
        <f t="shared" si="9"/>
        <v>泷田树里，日本女性声优，代表角色 音无小鸟《偶像大师》</v>
      </c>
    </row>
    <row r="609" spans="2:7">
      <c r="B609" t="s">
        <v>14749</v>
      </c>
      <c r="D609" s="16">
        <v>45765</v>
      </c>
      <c r="E609" t="s">
        <v>13611</v>
      </c>
      <c r="F609" s="2" t="s">
        <v>14750</v>
      </c>
      <c r="G609" t="str">
        <f t="shared" si="9"/>
        <v>PoKeR，中文虚拟歌手领域创作者，代表作《秒数系列》《双钰系列》《星座系列》《梦想→World→歌唱》《始见千秋》《当然是选择原谅她啊》</v>
      </c>
    </row>
    <row r="610" spans="2:7">
      <c r="B610" t="s">
        <v>14751</v>
      </c>
      <c r="D610" s="16">
        <v>45765</v>
      </c>
      <c r="E610" t="s">
        <v>13424</v>
      </c>
      <c r="F610" t="s">
        <v>14752</v>
      </c>
      <c r="G610" t="str">
        <f t="shared" si="9"/>
        <v>石川直哉，日本男性动画监督，代表作《紧扣的星星》</v>
      </c>
    </row>
    <row r="611" spans="2:7">
      <c r="B611" t="s">
        <v>14753</v>
      </c>
      <c r="D611" s="16">
        <v>45766</v>
      </c>
      <c r="E611" t="s">
        <v>14754</v>
      </c>
      <c r="F611" t="s">
        <v>14755</v>
      </c>
      <c r="G611" t="str">
        <f t="shared" si="9"/>
        <v>面筋哥（本名程书林，已过世），流浪歌手，因2013年参加东方卫视中国梦之声节目在网络爆火，也因此成为鬼畜全明星的一员。</v>
      </c>
    </row>
    <row r="612" spans="2:7">
      <c r="B612" t="s">
        <v>14756</v>
      </c>
      <c r="D612" s="16">
        <v>45766</v>
      </c>
      <c r="E612" t="s">
        <v>13764</v>
      </c>
      <c r="F612" t="s">
        <v>14757</v>
      </c>
      <c r="G612" t="str">
        <f t="shared" si="9"/>
        <v>辻田邦夫，日本男性色彩设计师，代表作《乒乓》《四叠半神话大系》《少女革命》</v>
      </c>
    </row>
    <row r="613" spans="2:7">
      <c r="B613" t="s">
        <v>14758</v>
      </c>
      <c r="D613" s="16">
        <v>45767</v>
      </c>
      <c r="E613" t="s">
        <v>13742</v>
      </c>
      <c r="F613" t="s">
        <v>14759</v>
      </c>
      <c r="G613" t="str">
        <f t="shared" si="9"/>
        <v>huke（福家亮平），日本男性插画师，代表作《命运石之门》人设</v>
      </c>
    </row>
    <row r="614" spans="2:7">
      <c r="B614" t="s">
        <v>14760</v>
      </c>
      <c r="D614" s="16">
        <v>45767</v>
      </c>
      <c r="E614" t="s">
        <v>13421</v>
      </c>
      <c r="F614" t="s">
        <v>14761</v>
      </c>
      <c r="G614" t="str">
        <f t="shared" si="9"/>
        <v>进藤天音，日本女性声优，代表角色 桂城泉《Link！Like！LoveLive！》、仓田真白《BanG Dream!》</v>
      </c>
    </row>
    <row r="615" spans="2:7">
      <c r="B615" t="s">
        <v>14762</v>
      </c>
      <c r="D615" s="16">
        <v>45767</v>
      </c>
      <c r="E615" t="s">
        <v>13708</v>
      </c>
      <c r="F615" t="s">
        <v>14763</v>
      </c>
      <c r="G615" t="str">
        <f t="shared" si="9"/>
        <v>高全胜，中国男性配音演员，代表角色 慢羊羊《喜羊羊与灰太狼》、迷糊老师《猪猪侠》、大大怪《开心超人联盟》、霹雳火&amp;猛虎王《洛洛历险记》</v>
      </c>
    </row>
    <row r="616" spans="2:7">
      <c r="B616" t="s">
        <v>14764</v>
      </c>
      <c r="D616" s="16">
        <v>45768</v>
      </c>
      <c r="E616" t="s">
        <v>13413</v>
      </c>
      <c r="F616" t="s">
        <v>14765</v>
      </c>
      <c r="G616" t="str">
        <f t="shared" si="9"/>
        <v>臼井仪人（已过世），日本男性漫画家，代表作《蜡笔小新》</v>
      </c>
    </row>
    <row r="617" spans="2:7">
      <c r="B617" t="s">
        <v>14766</v>
      </c>
      <c r="D617" s="16">
        <v>45768</v>
      </c>
      <c r="E617" t="s">
        <v>13438</v>
      </c>
      <c r="F617" t="s">
        <v>14767</v>
      </c>
      <c r="G617" t="str">
        <f t="shared" si="9"/>
        <v>星野桂，日本女性漫画家，代表作《驱魔少年》</v>
      </c>
    </row>
    <row r="618" spans="2:7">
      <c r="B618" t="s">
        <v>14768</v>
      </c>
      <c r="D618" s="16">
        <v>45768</v>
      </c>
      <c r="E618" t="s">
        <v>13476</v>
      </c>
      <c r="F618" t="s">
        <v>14769</v>
      </c>
      <c r="G618" t="str">
        <f t="shared" si="9"/>
        <v>小西克幸，日本男性声优，代表角色 卡米那《天元突破 红莲螺岩》、诸葛岳人《监狱学园》、凤咲夜《Rewrite》</v>
      </c>
    </row>
    <row r="619" spans="2:7">
      <c r="B619" t="s">
        <v>14770</v>
      </c>
      <c r="D619" s="16">
        <v>45768</v>
      </c>
      <c r="E619" t="s">
        <v>13476</v>
      </c>
      <c r="F619" t="s">
        <v>14771</v>
      </c>
      <c r="G619" t="str">
        <f t="shared" si="9"/>
        <v>下野纮，日本男性声优，代表角色 桂木桂马《只有神知道的世界》、我妻善逸《鬼灭之刃》、春日野悠《缘之空》</v>
      </c>
    </row>
    <row r="620" spans="2:7">
      <c r="B620" t="s">
        <v>14772</v>
      </c>
      <c r="D620" s="16">
        <v>45768</v>
      </c>
      <c r="E620" t="s">
        <v>13421</v>
      </c>
      <c r="F620" t="s">
        <v>14773</v>
      </c>
      <c r="G620" t="str">
        <f t="shared" si="9"/>
        <v>冰青（本名：横手久美子），日本女性声优，代表角色 绫弥一条《装甲恶鬼村正》、白鸟水羽《G弦上的魔王》</v>
      </c>
    </row>
    <row r="621" spans="2:7">
      <c r="B621" t="s">
        <v>14774</v>
      </c>
      <c r="D621" s="16">
        <v>45768</v>
      </c>
      <c r="E621" t="s">
        <v>13438</v>
      </c>
      <c r="F621" t="s">
        <v>14775</v>
      </c>
      <c r="G621" t="str">
        <f t="shared" si="9"/>
        <v>中村光，日本女性漫画家，代表作《荒川爆笑团》</v>
      </c>
    </row>
    <row r="622" spans="2:7">
      <c r="B622" t="s">
        <v>14776</v>
      </c>
      <c r="D622" s="16">
        <v>45768</v>
      </c>
      <c r="E622" t="s">
        <v>13767</v>
      </c>
      <c r="F622" t="s">
        <v>14777</v>
      </c>
      <c r="G622" t="str">
        <f t="shared" si="9"/>
        <v>田村里美，日本女性作监/人设师，代表作《青春猪头少年系列》</v>
      </c>
    </row>
    <row r="623" spans="2:7">
      <c r="B623" t="s">
        <v>14778</v>
      </c>
      <c r="D623" s="16">
        <v>45768</v>
      </c>
      <c r="E623" t="s">
        <v>13421</v>
      </c>
      <c r="F623" t="s">
        <v>14779</v>
      </c>
      <c r="G623" t="str">
        <f t="shared" si="9"/>
        <v>中川梨花，日本女性声优，代表角色 伊藤红叶《闪耀路标》、美空彼方《亦叶亦花》</v>
      </c>
    </row>
    <row r="624" spans="2:7">
      <c r="B624" t="s">
        <v>14780</v>
      </c>
      <c r="D624" s="16">
        <v>45768</v>
      </c>
      <c r="E624" t="s">
        <v>14096</v>
      </c>
      <c r="F624" t="s">
        <v>14781</v>
      </c>
      <c r="G624" t="str">
        <f t="shared" si="9"/>
        <v>陈洁丽，中国女性歌手，代表作《绿色的旋律》《超兽武装》</v>
      </c>
    </row>
    <row r="625" spans="2:7">
      <c r="B625" t="s">
        <v>14782</v>
      </c>
      <c r="D625" s="16">
        <v>45768</v>
      </c>
      <c r="E625" t="s">
        <v>13972</v>
      </c>
      <c r="F625" t="s">
        <v>14783</v>
      </c>
      <c r="G625" t="str">
        <f t="shared" si="9"/>
        <v>内藤Marcey，日本漫画家，代表作《缘结甘神家》</v>
      </c>
    </row>
    <row r="626" spans="2:7">
      <c r="B626" t="s">
        <v>14784</v>
      </c>
      <c r="D626" s="16">
        <v>45769</v>
      </c>
      <c r="E626" t="s">
        <v>13424</v>
      </c>
      <c r="F626" t="s">
        <v>14785</v>
      </c>
      <c r="G626" t="str">
        <f t="shared" si="9"/>
        <v>田中洋之，日本男性动画监督，代表作《大剑》《皇家国教骑士团 OVA》</v>
      </c>
    </row>
    <row r="627" spans="2:7">
      <c r="B627" t="s">
        <v>14786</v>
      </c>
      <c r="D627" s="16">
        <v>45769</v>
      </c>
      <c r="E627" t="s">
        <v>13476</v>
      </c>
      <c r="F627" t="s">
        <v>14787</v>
      </c>
      <c r="G627" t="str">
        <f t="shared" si="9"/>
        <v>中田让治，日本男性声优，代表角色 言峰绮礼《Fate/stay night》、阿卡德《皇家国教骑士团》</v>
      </c>
    </row>
    <row r="628" spans="2:7">
      <c r="B628" t="s">
        <v>14788</v>
      </c>
      <c r="D628" s="16">
        <v>45769</v>
      </c>
      <c r="E628" t="s">
        <v>13421</v>
      </c>
      <c r="F628" t="s">
        <v>14789</v>
      </c>
      <c r="G628" t="str">
        <f t="shared" si="9"/>
        <v>下屋则子，日本女性声优，代表角色 间桐樱《Fate/stay night》、田中优美清春香菜《Ever17》</v>
      </c>
    </row>
    <row r="629" spans="2:7">
      <c r="B629" t="s">
        <v>14790</v>
      </c>
      <c r="D629" s="16">
        <v>45769</v>
      </c>
      <c r="E629" t="s">
        <v>13972</v>
      </c>
      <c r="F629" t="s">
        <v>14791</v>
      </c>
      <c r="G629" t="str">
        <f t="shared" si="9"/>
        <v>たかみち，日本漫画家，代表作《百万叠迷宫》</v>
      </c>
    </row>
    <row r="630" spans="2:7">
      <c r="B630" t="s">
        <v>14792</v>
      </c>
      <c r="D630" s="16">
        <v>45769</v>
      </c>
      <c r="E630" t="s">
        <v>13476</v>
      </c>
      <c r="F630" t="s">
        <v>14793</v>
      </c>
      <c r="G630" t="str">
        <f t="shared" si="9"/>
        <v>齐藤壮马，日本男性声优，代表角色 绪方修《契约之吻》、内海将《SSSS.古立特》、田中一《奇巧计程车》</v>
      </c>
    </row>
    <row r="631" spans="2:7">
      <c r="B631" t="s">
        <v>13344</v>
      </c>
      <c r="D631" s="16">
        <v>45769</v>
      </c>
      <c r="E631" t="s">
        <v>14794</v>
      </c>
      <c r="F631" t="s">
        <v>14795</v>
      </c>
      <c r="G631" t="str">
        <f t="shared" si="9"/>
        <v>△○□×，日本插画师、游戏设计师、PV师，代表作《食谎者》</v>
      </c>
    </row>
    <row r="632" spans="2:7">
      <c r="B632" t="s">
        <v>14796</v>
      </c>
      <c r="D632" s="16">
        <v>45769</v>
      </c>
      <c r="E632" t="s">
        <v>13421</v>
      </c>
      <c r="F632" t="s">
        <v>14797</v>
      </c>
      <c r="G632" t="str">
        <f t="shared" si="9"/>
        <v>藤田麻美，日本女性声优，代表角色 田寄多乃実《放学后的灰姑娘》、神掛由岐奈《玉响未来》、天宫美久栗《巧克甜恋》</v>
      </c>
    </row>
    <row r="633" spans="2:7">
      <c r="B633" t="s">
        <v>14798</v>
      </c>
      <c r="D633" s="16">
        <v>45770</v>
      </c>
      <c r="E633" t="s">
        <v>13507</v>
      </c>
      <c r="F633" t="s">
        <v>14799</v>
      </c>
      <c r="G633" t="str">
        <f t="shared" si="9"/>
        <v>川井宪次，日本男性作曲家、编曲家，代表作《攻壳机动队》《寒蝉鸣泣之时》《灵能百分百》配乐</v>
      </c>
    </row>
    <row r="634" spans="2:7">
      <c r="B634" t="s">
        <v>14800</v>
      </c>
      <c r="D634" s="16">
        <v>45770</v>
      </c>
      <c r="E634" t="s">
        <v>13498</v>
      </c>
      <c r="F634" t="s">
        <v>14801</v>
      </c>
      <c r="G634" t="str">
        <f t="shared" si="9"/>
        <v>冈田麿里，日本女性脚本家/系构，代表作《龙与虎》《放浪男孩》《来自风平浪静的明天》《花开伊吕波》《真实之泪》《迷家》</v>
      </c>
    </row>
    <row r="635" spans="2:7">
      <c r="B635" t="s">
        <v>14802</v>
      </c>
      <c r="D635" s="16">
        <v>45770</v>
      </c>
      <c r="E635" t="s">
        <v>13507</v>
      </c>
      <c r="F635" t="s">
        <v>14803</v>
      </c>
      <c r="G635" t="str">
        <f t="shared" si="9"/>
        <v>沟口肇，日本男性作曲家、编曲家，代表作《人狼》配乐</v>
      </c>
    </row>
    <row r="636" spans="2:7">
      <c r="B636" t="s">
        <v>14804</v>
      </c>
      <c r="D636" s="16">
        <v>45770</v>
      </c>
      <c r="E636" t="s">
        <v>13413</v>
      </c>
      <c r="F636" t="s">
        <v>14805</v>
      </c>
      <c r="G636" t="str">
        <f t="shared" si="9"/>
        <v>弘幸，日本男性漫画家，代表作《漫画家和助手》《女友成堆》《笨女孩》</v>
      </c>
    </row>
    <row r="637" spans="2:7">
      <c r="B637" t="s">
        <v>14806</v>
      </c>
      <c r="D637" s="16">
        <v>45770</v>
      </c>
      <c r="E637" t="s">
        <v>13421</v>
      </c>
      <c r="F637" t="s">
        <v>14807</v>
      </c>
      <c r="G637" t="str">
        <f t="shared" si="9"/>
        <v>诸星堇，日本女性声优，代表角色 艾玛《约定的梦幻岛》、影森满《动物新世代》、马剃天爱星《败犬女主太多了！》</v>
      </c>
    </row>
    <row r="638" spans="2:7">
      <c r="B638" t="s">
        <v>14808</v>
      </c>
      <c r="D638" s="16">
        <v>45770</v>
      </c>
      <c r="E638" t="s">
        <v>14162</v>
      </c>
      <c r="F638" t="s">
        <v>14809</v>
      </c>
      <c r="G638" t="str">
        <f t="shared" si="9"/>
        <v>浅沼诚，日本男性制片人，SUNRISE代表取締役社長。</v>
      </c>
    </row>
    <row r="639" spans="2:7">
      <c r="B639" t="s">
        <v>14810</v>
      </c>
      <c r="D639" s="16">
        <v>45770</v>
      </c>
      <c r="E639" t="s">
        <v>13571</v>
      </c>
      <c r="F639" t="s">
        <v>14811</v>
      </c>
      <c r="G639" t="str">
        <f t="shared" si="9"/>
        <v>绫野真白，日本女性歌手，代表作《ideal white》（ 《Fate/stay night UBW 》OP）</v>
      </c>
    </row>
    <row r="640" spans="2:7">
      <c r="B640" t="s">
        <v>14812</v>
      </c>
      <c r="D640" s="16">
        <v>45770</v>
      </c>
      <c r="E640" t="s">
        <v>13507</v>
      </c>
      <c r="F640" t="s">
        <v>14813</v>
      </c>
      <c r="G640" t="str">
        <f t="shared" si="9"/>
        <v>大间间昂，日本男性作曲家、编曲家，代表作《青之箱》《机动战士高达 水星的魔女》配乐</v>
      </c>
    </row>
    <row r="641" spans="2:7">
      <c r="B641" t="s">
        <v>14814</v>
      </c>
      <c r="D641" s="16">
        <v>45770</v>
      </c>
      <c r="E641" t="s">
        <v>13522</v>
      </c>
      <c r="F641" t="s">
        <v>14815</v>
      </c>
      <c r="G641" t="str">
        <f t="shared" si="9"/>
        <v>猪原健太，日本男性脚本家/系构，代表作《异世界舅舅》《幼女战记》《万事屋斋藤、到异世界》</v>
      </c>
    </row>
    <row r="642" spans="2:7">
      <c r="B642" t="s">
        <v>14816</v>
      </c>
      <c r="D642" s="16">
        <v>45770</v>
      </c>
      <c r="E642" t="s">
        <v>13438</v>
      </c>
      <c r="F642" t="s">
        <v>14817</v>
      </c>
      <c r="G642" t="str">
        <f t="shared" ref="G642:G705" si="10">_xlfn.CONCAT(B642,C642,"，",E642,"，",F642)</f>
        <v>饭田Pochi，日本女性漫画家，代表作《姊姊》</v>
      </c>
    </row>
    <row r="643" spans="2:7">
      <c r="B643" t="s">
        <v>14818</v>
      </c>
      <c r="D643" s="16">
        <v>45770</v>
      </c>
      <c r="E643" t="s">
        <v>13972</v>
      </c>
      <c r="F643" t="s">
        <v>14819</v>
      </c>
      <c r="G643" t="str">
        <f t="shared" si="10"/>
        <v>竹嶋えく，日本漫画家，代表作《恋语轻唱》</v>
      </c>
    </row>
    <row r="644" spans="2:7">
      <c r="B644" t="s">
        <v>14820</v>
      </c>
      <c r="D644" s="16">
        <v>45771</v>
      </c>
      <c r="E644" t="s">
        <v>13424</v>
      </c>
      <c r="F644" t="s">
        <v>14821</v>
      </c>
      <c r="G644" t="str">
        <f t="shared" si="10"/>
        <v>高桥直人，日本男性动画监督，代表作《剑风传奇》</v>
      </c>
    </row>
    <row r="645" spans="2:7">
      <c r="B645" t="s">
        <v>14822</v>
      </c>
      <c r="D645" s="16">
        <v>45771</v>
      </c>
      <c r="E645" t="s">
        <v>13438</v>
      </c>
      <c r="F645" t="s">
        <v>14823</v>
      </c>
      <c r="G645" t="str">
        <f t="shared" si="10"/>
        <v>东麻由美，日本女性漫画家，代表作《武器种族传说》</v>
      </c>
    </row>
    <row r="646" spans="2:7">
      <c r="B646" t="s">
        <v>14824</v>
      </c>
      <c r="D646" s="16">
        <v>45771</v>
      </c>
      <c r="E646" t="s">
        <v>13424</v>
      </c>
      <c r="F646" t="s">
        <v>14825</v>
      </c>
      <c r="G646" t="str">
        <f t="shared" si="10"/>
        <v>加藤久仁生，日本男性动画监督，代表作《回忆积木小屋》</v>
      </c>
    </row>
    <row r="647" spans="2:7">
      <c r="B647" t="s">
        <v>14826</v>
      </c>
      <c r="D647" s="16">
        <v>45771</v>
      </c>
      <c r="E647" t="s">
        <v>13421</v>
      </c>
      <c r="F647" t="s">
        <v>14827</v>
      </c>
      <c r="G647" t="str">
        <f t="shared" si="10"/>
        <v>名冢佳织，日本女性声优，代表角色 汤浅比吕美《真实之泪》、美游·艾德费尔特《Fate/kaleid liner 魔法少女☆伊莉雅》、古手川唯《出包王女》、 绚辻词《圣诞之吻》、白羽苏芳《FLOWERS》</v>
      </c>
    </row>
    <row r="648" spans="2:7">
      <c r="B648" t="s">
        <v>14828</v>
      </c>
      <c r="D648" s="16">
        <v>45771</v>
      </c>
      <c r="E648" t="s">
        <v>13421</v>
      </c>
      <c r="F648" t="s">
        <v>14829</v>
      </c>
      <c r="G648" t="str">
        <f t="shared" si="10"/>
        <v>清水美纱，日本女性声优，代表角色 上和泉樱夜《牵绊闪耀的恋之伊吕波》</v>
      </c>
    </row>
    <row r="649" spans="2:7">
      <c r="B649" t="s">
        <v>14830</v>
      </c>
      <c r="D649" s="16">
        <v>45771</v>
      </c>
      <c r="E649" t="s">
        <v>14831</v>
      </c>
      <c r="F649" t="s">
        <v>14832</v>
      </c>
      <c r="G649" t="str">
        <f t="shared" si="10"/>
        <v>谷田部透湖，日本女性动画演出家，代表作《链锯人》EP2分镜演出</v>
      </c>
    </row>
    <row r="650" spans="2:7">
      <c r="B650" t="s">
        <v>14833</v>
      </c>
      <c r="D650" s="16">
        <v>45771</v>
      </c>
      <c r="E650" t="s">
        <v>13421</v>
      </c>
      <c r="F650" t="s">
        <v>14834</v>
      </c>
      <c r="G650" t="str">
        <f t="shared" si="10"/>
        <v>真野步美，日本女性声优，代表角色 爱丽丝《死神少爷与黑女仆》</v>
      </c>
    </row>
    <row r="651" spans="2:7">
      <c r="B651" t="s">
        <v>14835</v>
      </c>
      <c r="D651" s="16">
        <v>45771</v>
      </c>
      <c r="E651" t="s">
        <v>14225</v>
      </c>
      <c r="F651" t="s">
        <v>14836</v>
      </c>
      <c r="G651" t="str">
        <f t="shared" si="10"/>
        <v>王昕，中国男性动画导演，绘梦动画联合创始人，代表作《狐妖小红娘》《小绿和小蓝》《我为歌狂》</v>
      </c>
    </row>
    <row r="652" spans="2:7">
      <c r="B652" t="s">
        <v>14837</v>
      </c>
      <c r="D652" s="16">
        <v>45772</v>
      </c>
      <c r="E652" t="s">
        <v>13413</v>
      </c>
      <c r="F652" t="s">
        <v>14838</v>
      </c>
      <c r="G652" t="str">
        <f t="shared" si="10"/>
        <v>芦奈野仁，日本男性漫画家，代表作《横滨购物纪行》</v>
      </c>
    </row>
    <row r="653" spans="2:7">
      <c r="B653" t="s">
        <v>14839</v>
      </c>
      <c r="D653" s="16">
        <v>45772</v>
      </c>
      <c r="E653" t="s">
        <v>13421</v>
      </c>
      <c r="F653" t="s">
        <v>14840</v>
      </c>
      <c r="G653" t="str">
        <f t="shared" si="10"/>
        <v>川上伦子（已过世），日本女性声优，代表角色 神尾观铃《AIR》、天上欧蒂娜《少女革命》</v>
      </c>
    </row>
    <row r="654" spans="2:7">
      <c r="B654" t="s">
        <v>14841</v>
      </c>
      <c r="D654" s="16">
        <v>45772</v>
      </c>
      <c r="E654" t="s">
        <v>13421</v>
      </c>
      <c r="F654" t="s">
        <v>14842</v>
      </c>
      <c r="G654" t="str">
        <f t="shared" si="10"/>
        <v>森永理科，日本女性声优，代表角色 冬川心《Remember11：无限轮回的时光》</v>
      </c>
    </row>
    <row r="655" spans="2:7">
      <c r="B655" t="s">
        <v>14843</v>
      </c>
      <c r="D655" s="16">
        <v>45772</v>
      </c>
      <c r="E655" t="s">
        <v>13421</v>
      </c>
      <c r="F655" t="s">
        <v>14844</v>
      </c>
      <c r="G655" t="str">
        <f t="shared" si="10"/>
        <v>前田佳织里，日本女性声优，代表角色 优秀素质《赛马娘 Pretty Derby》、天乃莉莉纱《2.5次元的诱惑》、樱坂雫《Love Live!》</v>
      </c>
    </row>
    <row r="656" spans="2:7">
      <c r="B656" t="s">
        <v>14845</v>
      </c>
      <c r="D656" s="16">
        <v>45773</v>
      </c>
      <c r="E656" t="s">
        <v>14846</v>
      </c>
      <c r="F656" t="s">
        <v>14847</v>
      </c>
      <c r="G656" t="str">
        <f t="shared" si="10"/>
        <v>辻谷耕史（已过世），日本男性声优、音监，代表角色 弥勒《犬夜叉》、巴纳德·维兹曼《机动战士高达0080 口袋里的战争》</v>
      </c>
    </row>
    <row r="657" spans="2:7">
      <c r="B657" t="s">
        <v>14848</v>
      </c>
      <c r="D657" s="16">
        <v>45773</v>
      </c>
      <c r="E657" t="s">
        <v>13476</v>
      </c>
      <c r="F657" t="s">
        <v>14849</v>
      </c>
      <c r="G657" t="str">
        <f t="shared" si="10"/>
        <v xml:space="preserve">立花慎之介（马甲名：皇帝），日本男性声优，代表角色 巴卫《元气少女缘结神》，同时有大量乙女向Drama CD作品。 </v>
      </c>
    </row>
    <row r="658" spans="2:7">
      <c r="B658" t="s">
        <v>14850</v>
      </c>
      <c r="D658" s="16">
        <v>45773</v>
      </c>
      <c r="E658" t="s">
        <v>14345</v>
      </c>
      <c r="F658" t="s">
        <v>14851</v>
      </c>
      <c r="G658" t="str">
        <f t="shared" si="10"/>
        <v>橘麻美，日本女性作曲家、编曲家，代表作《排球少年》《机器人笔记》《DARLING in the FRANXX》配乐</v>
      </c>
    </row>
    <row r="659" spans="2:7">
      <c r="B659" t="s">
        <v>14852</v>
      </c>
      <c r="D659" s="16">
        <v>45773</v>
      </c>
      <c r="E659" t="s">
        <v>13421</v>
      </c>
      <c r="F659" t="s">
        <v>14853</v>
      </c>
      <c r="G659" t="str">
        <f t="shared" si="10"/>
        <v>天城莎莉，日本女性声优，代表角色 藤间樱《22/7》、卡特莉娜·格利贝尔《世界巨星》</v>
      </c>
    </row>
    <row r="660" spans="2:7">
      <c r="B660" t="s">
        <v>14854</v>
      </c>
      <c r="D660" s="16">
        <v>45773</v>
      </c>
      <c r="E660" t="s">
        <v>13424</v>
      </c>
      <c r="F660" t="s">
        <v>14855</v>
      </c>
      <c r="G660" t="str">
        <f t="shared" si="10"/>
        <v>山本健，日本男性动画监督，代表作《赛马娘 Pretty Derby 新时代之门》</v>
      </c>
    </row>
    <row r="661" spans="2:7">
      <c r="B661" t="s">
        <v>14856</v>
      </c>
      <c r="D661" s="16">
        <v>45773</v>
      </c>
      <c r="E661" t="s">
        <v>13675</v>
      </c>
      <c r="F661" t="s">
        <v>14857</v>
      </c>
      <c r="G661" t="str">
        <f t="shared" si="10"/>
        <v>小N（蒋丽），中国女性配音演员，代表角色 墨小菊《三色△绘恋》、神里绫华《原神》</v>
      </c>
    </row>
    <row r="662" spans="2:7">
      <c r="B662" t="s">
        <v>14858</v>
      </c>
      <c r="D662" s="16">
        <v>45774</v>
      </c>
      <c r="E662" t="s">
        <v>13413</v>
      </c>
      <c r="F662" t="s">
        <v>14859</v>
      </c>
      <c r="G662" t="str">
        <f t="shared" si="10"/>
        <v>富坚义博，日本男性漫画家，代表作《猎人》《灵异E接触》</v>
      </c>
    </row>
    <row r="663" spans="2:7">
      <c r="B663" t="s">
        <v>14860</v>
      </c>
      <c r="D663" s="16">
        <v>45774</v>
      </c>
      <c r="E663" t="s">
        <v>13424</v>
      </c>
      <c r="F663" t="s">
        <v>14861</v>
      </c>
      <c r="G663" t="str">
        <f t="shared" si="10"/>
        <v>田口智久，日本男性动画监督，代表作《死神 千年血战篇》《奇诺之旅》</v>
      </c>
    </row>
    <row r="664" spans="2:7">
      <c r="B664" t="s">
        <v>3707</v>
      </c>
      <c r="D664" s="16">
        <v>45774</v>
      </c>
      <c r="E664" t="s">
        <v>13421</v>
      </c>
      <c r="F664" t="s">
        <v>14862</v>
      </c>
      <c r="G664" t="str">
        <f t="shared" si="10"/>
        <v>原凉子，日本女性声优，代表角色 琴石奈瑠《元气囝仔》</v>
      </c>
    </row>
    <row r="665" spans="2:7">
      <c r="B665" t="s">
        <v>14863</v>
      </c>
      <c r="D665" s="16">
        <v>45774</v>
      </c>
      <c r="E665" t="s">
        <v>13421</v>
      </c>
      <c r="F665" t="s">
        <v>14864</v>
      </c>
      <c r="G665" t="str">
        <f t="shared" si="10"/>
        <v>竹内仁美，日本女性声优，代表角色 小鸟游亚子《突然＊恋人》</v>
      </c>
    </row>
    <row r="666" spans="2:7">
      <c r="B666" t="s">
        <v>14865</v>
      </c>
      <c r="D666" s="16">
        <v>45775</v>
      </c>
      <c r="E666" t="s">
        <v>14866</v>
      </c>
      <c r="F666" t="s">
        <v>14867</v>
      </c>
      <c r="G666" t="str">
        <f t="shared" si="10"/>
        <v>鹤冈阳太，日本男性音响监督，代表作《凉宫春日的消失》《魔法少女小圆》《CLANNAD》《吹响吧！上低音号》《化物语》</v>
      </c>
    </row>
    <row r="667" spans="2:7">
      <c r="B667" t="s">
        <v>14868</v>
      </c>
      <c r="D667" s="16">
        <v>45775</v>
      </c>
      <c r="E667" t="s">
        <v>13507</v>
      </c>
      <c r="F667" t="s">
        <v>14869</v>
      </c>
      <c r="G667" t="str">
        <f t="shared" si="10"/>
        <v>齐藤恒芳，日本男性作曲家、编曲家，代表作《电脑线圈》《苍穹之法芙娜 EXODUS》配乐</v>
      </c>
    </row>
    <row r="668" spans="2:7">
      <c r="B668" t="s">
        <v>14870</v>
      </c>
      <c r="D668" s="16">
        <v>45775</v>
      </c>
      <c r="E668" t="s">
        <v>13463</v>
      </c>
      <c r="F668" t="s">
        <v>14871</v>
      </c>
      <c r="G668" t="str">
        <f t="shared" si="10"/>
        <v>加藤裕美，日本男性作监/人设师，代表作《罪恶王冠》</v>
      </c>
    </row>
    <row r="669" spans="2:7">
      <c r="B669" t="s">
        <v>14872</v>
      </c>
      <c r="D669" s="16">
        <v>45775</v>
      </c>
      <c r="E669" t="s">
        <v>13476</v>
      </c>
      <c r="F669" t="s">
        <v>14873</v>
      </c>
      <c r="G669" t="str">
        <f t="shared" si="10"/>
        <v>丰永利行，日本男性声优，代表角色 清濑灰二《强风吹拂》、龙峰帝人《无头骑士异闻录》</v>
      </c>
    </row>
    <row r="670" spans="2:7">
      <c r="B670" t="s">
        <v>14874</v>
      </c>
      <c r="D670" s="16">
        <v>45775</v>
      </c>
      <c r="E670" t="s">
        <v>14182</v>
      </c>
      <c r="F670" t="s">
        <v>14875</v>
      </c>
      <c r="G670" t="str">
        <f t="shared" si="10"/>
        <v>ゆさの，日本女性游戏原画师，代表作《亚托莉 -我挚爱的时光-》</v>
      </c>
    </row>
    <row r="671" spans="2:7">
      <c r="B671" t="s">
        <v>14876</v>
      </c>
      <c r="D671" s="16">
        <v>45775</v>
      </c>
      <c r="E671" t="s">
        <v>14207</v>
      </c>
      <c r="F671" t="s">
        <v>14877</v>
      </c>
      <c r="G671" t="str">
        <f t="shared" si="10"/>
        <v>基4%，日本男性游戏原画师，代表作《樱之诗/刻》《素晴日》《亚托莉 -我挚爱的时光-》</v>
      </c>
    </row>
    <row r="672" spans="2:7">
      <c r="B672" t="s">
        <v>14878</v>
      </c>
      <c r="D672" s="16">
        <v>45775</v>
      </c>
      <c r="E672" t="s">
        <v>13507</v>
      </c>
      <c r="F672" t="s">
        <v>14879</v>
      </c>
      <c r="G672" t="str">
        <f t="shared" si="10"/>
        <v>岩垂德行，日本男性作曲家、编曲家，代表作《逆转裁判》《圣诞之吻》配乐</v>
      </c>
    </row>
    <row r="673" spans="2:7">
      <c r="B673" t="s">
        <v>14880</v>
      </c>
      <c r="D673" s="16">
        <v>45775</v>
      </c>
      <c r="E673" t="s">
        <v>13421</v>
      </c>
      <c r="F673" t="s">
        <v>14881</v>
      </c>
      <c r="G673" t="str">
        <f t="shared" si="10"/>
        <v>大桥步夕（马甲名：仲井绘里香），日本女性声优，代表角色 樱小路露娜《近月少女的礼仪》、朱雀院椿《牵绊闪耀的恋之伊吕波》、星野步《架向星空之桥》</v>
      </c>
    </row>
    <row r="674" spans="2:7">
      <c r="B674" t="s">
        <v>14882</v>
      </c>
      <c r="D674" s="16">
        <v>45775</v>
      </c>
      <c r="E674" t="s">
        <v>13571</v>
      </c>
      <c r="F674" t="s">
        <v>14883</v>
      </c>
      <c r="G674" t="str">
        <f t="shared" si="10"/>
        <v>こゑだ，日本女性歌手，代表作《My Dearest》（罪恶王冠OP）</v>
      </c>
    </row>
    <row r="675" spans="2:7">
      <c r="B675" t="s">
        <v>14884</v>
      </c>
      <c r="D675" s="16">
        <v>45775</v>
      </c>
      <c r="E675" t="s">
        <v>13438</v>
      </c>
      <c r="F675" t="s">
        <v>14885</v>
      </c>
      <c r="G675" t="str">
        <f t="shared" si="10"/>
        <v>藤原可可亚（已过世），日本女性漫画家，代表作《妖狐×仆SS》《魔法少女与恶曾是敌人。》</v>
      </c>
    </row>
    <row r="676" spans="2:7">
      <c r="B676" t="s">
        <v>14886</v>
      </c>
      <c r="D676" s="16">
        <v>45775</v>
      </c>
      <c r="E676" t="s">
        <v>13421</v>
      </c>
      <c r="F676" t="s">
        <v>14887</v>
      </c>
      <c r="G676" t="str">
        <f t="shared" si="10"/>
        <v>前田玲奈，日本女性声优，代表角色 草上飞《赛马娘 Pretty Derby》</v>
      </c>
    </row>
    <row r="677" spans="2:7">
      <c r="B677" t="s">
        <v>14888</v>
      </c>
      <c r="D677" s="16">
        <v>45775</v>
      </c>
      <c r="E677" t="s">
        <v>13507</v>
      </c>
      <c r="F677" t="s">
        <v>14889</v>
      </c>
      <c r="G677" t="str">
        <f t="shared" si="10"/>
        <v>宇仁菅孝宏，日本男性作曲家、编曲家，代表作《英雄传说：空之轨迹SC》配乐</v>
      </c>
    </row>
    <row r="678" spans="2:7">
      <c r="B678" t="s">
        <v>14890</v>
      </c>
      <c r="D678" s="16">
        <v>45775</v>
      </c>
      <c r="E678" t="s">
        <v>13421</v>
      </c>
      <c r="F678" t="s">
        <v>14891</v>
      </c>
      <c r="G678" t="str">
        <f t="shared" si="10"/>
        <v>田中爱美，日本女性声优，代表角色 加藤海未《夏日口袋》、土间埋《干物妹！小埋》</v>
      </c>
    </row>
    <row r="679" spans="2:7">
      <c r="B679" t="s">
        <v>14892</v>
      </c>
      <c r="D679" s="16">
        <v>45775</v>
      </c>
      <c r="E679" t="s">
        <v>14225</v>
      </c>
      <c r="F679" t="s">
        <v>14893</v>
      </c>
      <c r="G679" t="str">
        <f t="shared" si="10"/>
        <v>田晓鹏，中国男性动画导演，代表作《深海》《西游记之大圣归来》</v>
      </c>
    </row>
    <row r="680" spans="2:7">
      <c r="B680" t="s">
        <v>14894</v>
      </c>
      <c r="D680" s="16">
        <v>45776</v>
      </c>
      <c r="E680" t="s">
        <v>13424</v>
      </c>
      <c r="F680" t="s">
        <v>14895</v>
      </c>
      <c r="G680" t="str">
        <f t="shared" si="10"/>
        <v>铃木利正，日本男性动画监督，代表作《苍穹之法芙娜 HEAVEN AND EARTH》《轮回的拉格朗日》</v>
      </c>
    </row>
    <row r="681" spans="2:7">
      <c r="B681" t="s">
        <v>14896</v>
      </c>
      <c r="D681" s="16">
        <v>45776</v>
      </c>
      <c r="E681" t="s">
        <v>13476</v>
      </c>
      <c r="F681" t="s">
        <v>14897</v>
      </c>
      <c r="G681" t="str">
        <f t="shared" si="10"/>
        <v>立木文彦，日本男性声优，代表角色 长谷川泰三《银魂》、碇源堂《新世纪福音战士》</v>
      </c>
    </row>
    <row r="682" spans="2:7">
      <c r="B682" t="s">
        <v>14898</v>
      </c>
      <c r="D682" s="16">
        <v>45776</v>
      </c>
      <c r="E682" t="s">
        <v>13421</v>
      </c>
      <c r="F682" t="s">
        <v>14899</v>
      </c>
      <c r="G682" t="str">
        <f t="shared" si="10"/>
        <v>河原木志穗，日本女性声优，代表角色 西园寺世界《日在校园》、柴门环《下级生2》、凛《恋狱～月狂病～》、西园美鱼《Little Busters!》</v>
      </c>
    </row>
    <row r="683" spans="2:7">
      <c r="B683" t="s">
        <v>14900</v>
      </c>
      <c r="D683" s="16">
        <v>45776</v>
      </c>
      <c r="E683" t="s">
        <v>13438</v>
      </c>
      <c r="F683" t="s">
        <v>14901</v>
      </c>
      <c r="G683" t="str">
        <f t="shared" si="10"/>
        <v>秋枝，日本女性漫画家，代表作《恋之光》</v>
      </c>
    </row>
    <row r="684" spans="2:7">
      <c r="B684" t="s">
        <v>14902</v>
      </c>
      <c r="D684" s="16">
        <v>45776</v>
      </c>
      <c r="E684" t="s">
        <v>14409</v>
      </c>
      <c r="F684" t="s">
        <v>14903</v>
      </c>
      <c r="G684" t="str">
        <f t="shared" si="10"/>
        <v>すめらぎ琥珀，日本游戏原画师，代表作《MUSICUS!》《七色轮回》</v>
      </c>
    </row>
    <row r="685" spans="2:7">
      <c r="B685" t="s">
        <v>14904</v>
      </c>
      <c r="D685" s="16">
        <v>45776</v>
      </c>
      <c r="E685" t="s">
        <v>13416</v>
      </c>
      <c r="F685" t="s">
        <v>14905</v>
      </c>
      <c r="G685" t="str">
        <f t="shared" si="10"/>
        <v>小泉欢晃，日本男性游戏制作人，代表作《塞尔达传说 -时光之笛-》《超级马力欧 奥德赛》</v>
      </c>
    </row>
    <row r="686" spans="2:7">
      <c r="B686" t="s">
        <v>14906</v>
      </c>
      <c r="D686" s="16">
        <v>45776</v>
      </c>
      <c r="E686" t="s">
        <v>14653</v>
      </c>
      <c r="F686" t="s">
        <v>14907</v>
      </c>
      <c r="G686" t="str">
        <f t="shared" si="10"/>
        <v>MyGO!!!!!，BanG Dream!所属乐队，成立于2022年4月29日。</v>
      </c>
    </row>
    <row r="687" spans="2:7">
      <c r="B687" t="s">
        <v>14908</v>
      </c>
      <c r="D687" s="16">
        <v>45776</v>
      </c>
      <c r="E687" t="s">
        <v>14909</v>
      </c>
      <c r="F687" t="s">
        <v>14910</v>
      </c>
      <c r="G687" t="str">
        <f t="shared" si="10"/>
        <v>香椎モイミ，日本女性VOCALOID职人，代表作《偏食》</v>
      </c>
    </row>
    <row r="688" spans="2:7">
      <c r="B688" t="s">
        <v>14911</v>
      </c>
      <c r="D688" s="16">
        <v>45777</v>
      </c>
      <c r="E688" t="s">
        <v>13424</v>
      </c>
      <c r="F688" t="s">
        <v>14912</v>
      </c>
      <c r="G688" t="str">
        <f t="shared" si="10"/>
        <v>饭田马之介（已过世），日本男性动画监督，代表作《机动战士高达 第08MS小队》</v>
      </c>
    </row>
    <row r="689" spans="2:7">
      <c r="B689" t="s">
        <v>14913</v>
      </c>
      <c r="D689" s="16">
        <v>45777</v>
      </c>
      <c r="E689" t="s">
        <v>13493</v>
      </c>
      <c r="F689" t="s">
        <v>14914</v>
      </c>
      <c r="G689" t="str">
        <f t="shared" si="10"/>
        <v>田井中彩智，日本女性创作歌手，代表作《一番星》《最高の片想い（彩云国物语 ED）》</v>
      </c>
    </row>
    <row r="690" spans="2:7">
      <c r="B690" t="s">
        <v>14915</v>
      </c>
      <c r="D690" s="16">
        <v>45777</v>
      </c>
      <c r="E690" t="s">
        <v>14916</v>
      </c>
      <c r="F690" t="s">
        <v>14917</v>
      </c>
      <c r="G690" t="str">
        <f t="shared" si="10"/>
        <v>新社会人，日本男性唱见，代表作《え?あぁ、そう。》《Parallel Universe》</v>
      </c>
    </row>
    <row r="691" spans="2:7">
      <c r="B691" t="s">
        <v>14918</v>
      </c>
      <c r="D691" s="16">
        <v>45777</v>
      </c>
      <c r="E691" t="s">
        <v>13421</v>
      </c>
      <c r="F691" t="s">
        <v>14919</v>
      </c>
      <c r="G691" t="str">
        <f t="shared" si="10"/>
        <v>石见舞菜香，日本女性声优，代表角色 黑川茜《【我推的孩子】》、椎名真昼《关于邻家的天使大人不知不觉把我惯成了废人这档子事》、血小板《工作细胞》、米浴《赛马娘 Pretty Derby》、玛奇亚《朝花夕誓——于离别之朝束起约定之花》</v>
      </c>
    </row>
    <row r="692" spans="2:7">
      <c r="B692" t="s">
        <v>14920</v>
      </c>
      <c r="D692" s="16">
        <v>45777</v>
      </c>
      <c r="E692" t="s">
        <v>13421</v>
      </c>
      <c r="F692" t="s">
        <v>14921</v>
      </c>
      <c r="G692" t="str">
        <f t="shared" si="10"/>
        <v>小秋亚子（马甲名：和鳴るせ），日本女性声优，代表角色 橘麻沙音《拔作岛》</v>
      </c>
    </row>
    <row r="693" spans="2:7">
      <c r="B693" t="s">
        <v>14922</v>
      </c>
      <c r="D693" s="16">
        <v>45777</v>
      </c>
      <c r="E693" t="s">
        <v>14182</v>
      </c>
      <c r="F693" t="s">
        <v>14923</v>
      </c>
      <c r="G693" t="str">
        <f t="shared" si="10"/>
        <v>ぱん，日本女性游戏原画师，代表作《甘神大人的糖浆恋祭》</v>
      </c>
    </row>
    <row r="694" spans="2:7">
      <c r="B694" t="s">
        <v>14924</v>
      </c>
      <c r="D694" s="16">
        <v>45777</v>
      </c>
      <c r="E694" t="s">
        <v>13421</v>
      </c>
      <c r="F694" t="s">
        <v>14925</v>
      </c>
      <c r="G694" t="str">
        <f t="shared" si="10"/>
        <v>生田辉，日本女性声优，代表角色 石动双叶《少女☆歌剧 Revue Starlight》</v>
      </c>
    </row>
    <row r="695" spans="2:7">
      <c r="B695" t="s">
        <v>14926</v>
      </c>
      <c r="D695" s="16">
        <v>45777</v>
      </c>
      <c r="E695" t="s">
        <v>13421</v>
      </c>
      <c r="F695" t="s">
        <v>14927</v>
      </c>
      <c r="G695" t="str">
        <f t="shared" si="10"/>
        <v>筱原侑，日本女性声优，代表角色 噗妮露《噗妮露是可爱史莱姆》、宝月夜宵《黑暗集会》、艾米丽可《影宅》</v>
      </c>
    </row>
    <row r="696" spans="2:7">
      <c r="B696" t="s">
        <v>14928</v>
      </c>
      <c r="D696" s="16">
        <v>45777</v>
      </c>
      <c r="E696" t="s">
        <v>13463</v>
      </c>
      <c r="F696" t="s">
        <v>14929</v>
      </c>
      <c r="G696" t="str">
        <f t="shared" si="10"/>
        <v>胜又圣人，日本男性作监/人设师，代表作《我心里危险的东西》</v>
      </c>
    </row>
    <row r="697" spans="2:7">
      <c r="B697" t="s">
        <v>14930</v>
      </c>
      <c r="D697" s="16">
        <v>45777</v>
      </c>
      <c r="E697" t="s">
        <v>13413</v>
      </c>
      <c r="F697" t="s">
        <v>14931</v>
      </c>
      <c r="G697" t="str">
        <f t="shared" si="10"/>
        <v>うかみ，日本男性漫画家，代表作《珈百璃的堕落》</v>
      </c>
    </row>
    <row r="698" spans="2:7">
      <c r="B698" t="s">
        <v>14932</v>
      </c>
      <c r="D698" s="16">
        <v>45778</v>
      </c>
      <c r="E698" t="s">
        <v>13507</v>
      </c>
      <c r="F698" t="s">
        <v>14933</v>
      </c>
      <c r="G698" t="str">
        <f t="shared" si="10"/>
        <v>大谷幸，日本男性作曲家、编曲家，代表作《人类衰退之后》《灰羽联盟》《灼眼的夏娜》配乐</v>
      </c>
    </row>
    <row r="699" spans="2:7">
      <c r="B699" t="s">
        <v>14934</v>
      </c>
      <c r="D699" s="16">
        <v>45778</v>
      </c>
      <c r="E699" t="s">
        <v>13507</v>
      </c>
      <c r="F699" t="s">
        <v>14935</v>
      </c>
      <c r="G699" t="str">
        <f t="shared" si="10"/>
        <v>岩代太郎，日本男性作曲家、编曲家，代表作《赛马娘 Pretty Derby》配乐</v>
      </c>
    </row>
    <row r="700" spans="2:7" ht="18" customHeight="1">
      <c r="B700" t="s">
        <v>14936</v>
      </c>
      <c r="D700" s="16">
        <v>45778</v>
      </c>
      <c r="E700" t="s">
        <v>13522</v>
      </c>
      <c r="F700" t="s">
        <v>14937</v>
      </c>
      <c r="G700" t="str">
        <f t="shared" si="10"/>
        <v>小黑祐一郎，日本男性脚本家/系构，代表作《花丸幼稚园》《俗・再见绝望先生》</v>
      </c>
    </row>
    <row r="701" spans="2:7">
      <c r="B701" t="s">
        <v>14938</v>
      </c>
      <c r="D701" s="16">
        <v>45778</v>
      </c>
      <c r="E701" t="s">
        <v>14182</v>
      </c>
      <c r="F701" t="s">
        <v>14939</v>
      </c>
      <c r="G701" t="str">
        <f t="shared" si="10"/>
        <v>鷹乃ゆき，日本女性游戏原画师，代表作《初音岛》《龙姬混~日子》</v>
      </c>
    </row>
    <row r="702" spans="2:7">
      <c r="B702" t="s">
        <v>14940</v>
      </c>
      <c r="D702" s="16">
        <v>45778</v>
      </c>
      <c r="E702" t="s">
        <v>13421</v>
      </c>
      <c r="F702" t="s">
        <v>14941</v>
      </c>
      <c r="G702" t="str">
        <f t="shared" si="10"/>
        <v>水野七海，日本女性声优，代表角色 糺川礼《拔作岛》</v>
      </c>
    </row>
    <row r="703" spans="2:7">
      <c r="B703" t="s">
        <v>14942</v>
      </c>
      <c r="D703" s="16">
        <v>45778</v>
      </c>
      <c r="E703" t="s">
        <v>14943</v>
      </c>
      <c r="F703" t="s">
        <v>14944</v>
      </c>
      <c r="G703" t="str">
        <f t="shared" si="10"/>
        <v>M0NESY（本名：伊利亚·奥西波夫），俄罗斯《反恐精英》职业选手，昵称“小孩”，位置狙击手。</v>
      </c>
    </row>
    <row r="704" spans="2:7">
      <c r="B704" t="s">
        <v>14945</v>
      </c>
      <c r="D704" s="16">
        <v>45778</v>
      </c>
      <c r="E704" t="s">
        <v>13421</v>
      </c>
      <c r="F704" t="s">
        <v>14946</v>
      </c>
      <c r="G704" t="str">
        <f t="shared" si="10"/>
        <v>夏吉优子，日本女性声优，代表角色  圣舞理王《闪耀路标》、莎夏·涅库罗《魔王学院的不适任者～史上最强的魔王始祖，转生就读子孙们的学校～》</v>
      </c>
    </row>
    <row r="705" spans="2:7">
      <c r="B705" t="s">
        <v>14947</v>
      </c>
      <c r="D705" s="16">
        <v>45779</v>
      </c>
      <c r="E705" t="s">
        <v>13498</v>
      </c>
      <c r="F705" t="s">
        <v>14948</v>
      </c>
      <c r="G705" t="str">
        <f t="shared" si="10"/>
        <v>大川七濑，日本女性脚本家/系构，代表作《魔卡少女樱》《×××HOLiC》</v>
      </c>
    </row>
    <row r="706" spans="2:7">
      <c r="B706" t="s">
        <v>14949</v>
      </c>
      <c r="D706" s="16">
        <v>45779</v>
      </c>
      <c r="E706" t="s">
        <v>13507</v>
      </c>
      <c r="F706" t="s">
        <v>14950</v>
      </c>
      <c r="G706" t="str">
        <f t="shared" ref="G706:G769" si="11">_xlfn.CONCAT(B706,C706,"，",E706,"，",F706)</f>
        <v>佐藤直纪，日本男性作曲家、编曲家，代表作《交响诗篇》《暗杀教室》配乐</v>
      </c>
    </row>
    <row r="707" spans="2:7">
      <c r="B707" t="s">
        <v>14951</v>
      </c>
      <c r="D707" s="16">
        <v>45779</v>
      </c>
      <c r="E707" t="s">
        <v>13476</v>
      </c>
      <c r="F707" t="s">
        <v>14952</v>
      </c>
      <c r="G707" t="str">
        <f t="shared" si="11"/>
        <v>绿川光，日本男性声优，代表角色 迪尔姆德·奥迪那《Fate/Zero》、迪奥·布兰多《JOJO的奇妙冒险》、枣恭介《Little Busters!》</v>
      </c>
    </row>
    <row r="708" spans="2:7">
      <c r="B708" t="s">
        <v>14953</v>
      </c>
      <c r="D708" s="16">
        <v>45779</v>
      </c>
      <c r="E708" t="s">
        <v>13421</v>
      </c>
      <c r="F708" t="s">
        <v>14954</v>
      </c>
      <c r="G708" t="str">
        <f t="shared" si="11"/>
        <v>佐藤利奈，日本女性声优，代表角色 御坂美琴《某科学的超电磁炮》、万年岚子《秋叶原冥途战争》、御原玖音《ISLAND》、新岛真《女神异闻录5》</v>
      </c>
    </row>
    <row r="709" spans="2:7">
      <c r="B709" t="s">
        <v>14955</v>
      </c>
      <c r="D709" s="16">
        <v>45779</v>
      </c>
      <c r="E709" t="s">
        <v>13416</v>
      </c>
      <c r="F709" t="s">
        <v>14956</v>
      </c>
      <c r="G709" t="str">
        <f t="shared" si="11"/>
        <v>巧舟，日本男性游戏制作人，代表作《逆转裁判》</v>
      </c>
    </row>
    <row r="710" spans="2:7">
      <c r="B710" t="s">
        <v>14957</v>
      </c>
      <c r="D710" s="16">
        <v>45779</v>
      </c>
      <c r="E710" t="s">
        <v>13438</v>
      </c>
      <c r="F710" t="s">
        <v>13502</v>
      </c>
      <c r="G710" t="str">
        <f t="shared" si="11"/>
        <v>宫崎摩耶，日本女性漫画家，作品以成人向为主。</v>
      </c>
    </row>
    <row r="711" spans="2:7">
      <c r="B711" t="s">
        <v>14958</v>
      </c>
      <c r="D711" s="16">
        <v>45779</v>
      </c>
      <c r="E711" t="s">
        <v>13421</v>
      </c>
      <c r="F711" t="s">
        <v>14959</v>
      </c>
      <c r="G711" t="str">
        <f t="shared" si="11"/>
        <v>堀绘梨子，日本女性声优，代表角色 西木野真姬《Love Live!》</v>
      </c>
    </row>
    <row r="712" spans="2:7">
      <c r="B712" t="s">
        <v>14960</v>
      </c>
      <c r="D712" s="16">
        <v>45779</v>
      </c>
      <c r="E712" t="s">
        <v>14182</v>
      </c>
      <c r="F712" t="s">
        <v>14961</v>
      </c>
      <c r="G712" t="str">
        <f t="shared" si="11"/>
        <v>茉宮祈芹，日本女性游戏原画师，代表作《花之天使的夏日恋歌》</v>
      </c>
    </row>
    <row r="713" spans="2:7">
      <c r="B713" t="s">
        <v>14962</v>
      </c>
      <c r="D713" s="16">
        <v>45779</v>
      </c>
      <c r="E713" t="s">
        <v>13421</v>
      </c>
      <c r="F713" t="s">
        <v>14963</v>
      </c>
      <c r="G713" t="str">
        <f t="shared" si="11"/>
        <v>蓝原琴美，日本女性声优，代表角色 一之濑志希《偶像大师 灰姑娘女孩》</v>
      </c>
    </row>
    <row r="714" spans="2:7">
      <c r="B714" t="s">
        <v>14964</v>
      </c>
      <c r="D714" s="16">
        <v>45779</v>
      </c>
      <c r="E714" t="s">
        <v>13421</v>
      </c>
      <c r="F714" t="s">
        <v>14965</v>
      </c>
      <c r="G714" t="str">
        <f t="shared" si="11"/>
        <v>大西亚玖璃，日本女性声优，代表角色  上原步梦《Love Live! 虹咲学园校园偶像同好会》、卡拉《这个医师超麻烦》</v>
      </c>
    </row>
    <row r="715" spans="2:7">
      <c r="B715" t="s">
        <v>14966</v>
      </c>
      <c r="D715" s="16">
        <v>45779</v>
      </c>
      <c r="E715" t="s">
        <v>14967</v>
      </c>
      <c r="F715" t="s">
        <v>14968</v>
      </c>
      <c r="G715" t="str">
        <f t="shared" si="11"/>
        <v>伊礼绘理，韩国男性动画演出家，代表作《Love Live! 虹咲学园校园偶像同好会》ep11、《别当欧尼酱了！》ep2</v>
      </c>
    </row>
    <row r="716" spans="2:7">
      <c r="B716" t="s">
        <v>14969</v>
      </c>
      <c r="D716" s="16">
        <v>45779</v>
      </c>
      <c r="E716" t="s">
        <v>14970</v>
      </c>
      <c r="F716" t="s">
        <v>14971</v>
      </c>
      <c r="G716" t="str">
        <f t="shared" si="11"/>
        <v>秋元康，日本男性作词家、偶像制作人，代表作《川流不息》《Beginner》作词、AKB48和乃木坂46等团体的总制作人</v>
      </c>
    </row>
    <row r="717" spans="2:7">
      <c r="B717" t="s">
        <v>14972</v>
      </c>
      <c r="D717" s="16">
        <v>45779</v>
      </c>
      <c r="E717" t="s">
        <v>13611</v>
      </c>
      <c r="F717" t="s">
        <v>14973</v>
      </c>
      <c r="G717" t="str">
        <f t="shared" si="11"/>
        <v>WOVOP（26岁），中文虚拟歌手领域创作者，代表作《听雨》《毕业通知》</v>
      </c>
    </row>
    <row r="718" spans="2:7">
      <c r="B718" t="s">
        <v>14974</v>
      </c>
      <c r="D718" s="16">
        <v>45779</v>
      </c>
      <c r="E718" t="s">
        <v>14975</v>
      </c>
      <c r="F718" t="s">
        <v>14976</v>
      </c>
      <c r="G718" t="str">
        <f t="shared" si="11"/>
        <v>叶洛洛，中国男性唱见，代表作《蜉蝣梦》</v>
      </c>
    </row>
    <row r="719" spans="2:7">
      <c r="B719" t="s">
        <v>14977</v>
      </c>
      <c r="D719" s="16">
        <v>45780</v>
      </c>
      <c r="E719" t="s">
        <v>13413</v>
      </c>
      <c r="F719" t="s">
        <v>14978</v>
      </c>
      <c r="G719" t="str">
        <f t="shared" si="11"/>
        <v>真岛浩，日本男性漫画家，代表作《妖精的尾巴》</v>
      </c>
    </row>
    <row r="720" spans="2:7">
      <c r="B720" t="s">
        <v>14979</v>
      </c>
      <c r="D720" s="16">
        <v>45780</v>
      </c>
      <c r="E720" t="s">
        <v>13507</v>
      </c>
      <c r="F720" t="s">
        <v>14980</v>
      </c>
      <c r="G720" t="str">
        <f t="shared" si="11"/>
        <v>藤田淳平，日本男性作曲家、编曲家，代表作《白色相簿》《BanG Dream!》配乐，此外知名歌曲《春日影》即出自他手。</v>
      </c>
    </row>
    <row r="721" spans="2:7">
      <c r="B721" t="s">
        <v>14981</v>
      </c>
      <c r="D721" s="16">
        <v>45780</v>
      </c>
      <c r="E721" t="s">
        <v>13421</v>
      </c>
      <c r="F721" t="s">
        <v>14982</v>
      </c>
      <c r="G721" t="str">
        <f t="shared" si="11"/>
        <v>壹智村小真（马甲名：みる），日本女性声优，代表角色 白咲美绘瑠《与你相恋的恋爱Recette》、小鸟游夜夜《四叶奇迹》、千ヶ崎入莉《世界终结与生日快乐》</v>
      </c>
    </row>
    <row r="722" spans="2:7">
      <c r="B722" t="s">
        <v>14983</v>
      </c>
      <c r="D722" s="16">
        <v>45780</v>
      </c>
      <c r="E722" t="s">
        <v>14984</v>
      </c>
      <c r="F722" t="s">
        <v>14985</v>
      </c>
      <c r="G722" t="str">
        <f t="shared" si="11"/>
        <v>伊丽莎白鼠，b站知名鬼畜区up主，代表作《黑喂狗！》《我是papi酱》《双♂人♂舞》</v>
      </c>
    </row>
    <row r="723" spans="2:7">
      <c r="B723" t="s">
        <v>14986</v>
      </c>
      <c r="D723" s="16">
        <v>45781</v>
      </c>
      <c r="E723" t="s">
        <v>13424</v>
      </c>
      <c r="F723" t="s">
        <v>14987</v>
      </c>
      <c r="G723" t="str">
        <f t="shared" si="11"/>
        <v>粟井重纪（已过世），日本男性动画监督，代表作《艳母》</v>
      </c>
    </row>
    <row r="724" spans="2:7">
      <c r="B724" t="s">
        <v>14988</v>
      </c>
      <c r="D724" s="16">
        <v>45781</v>
      </c>
      <c r="E724" t="s">
        <v>13413</v>
      </c>
      <c r="F724" t="s">
        <v>14989</v>
      </c>
      <c r="G724" t="str">
        <f t="shared" si="11"/>
        <v>安田典生，日本男性漫画家，代表作《无头骑士异闻录》《在地下城寻求邂逅是否搞错了什么》插图</v>
      </c>
    </row>
    <row r="725" spans="2:7">
      <c r="B725" t="s">
        <v>14990</v>
      </c>
      <c r="D725" s="16">
        <v>45781</v>
      </c>
      <c r="E725" t="s">
        <v>13421</v>
      </c>
      <c r="F725" t="s">
        <v>14991</v>
      </c>
      <c r="G725" t="str">
        <f t="shared" si="11"/>
        <v>矢岛晶子，日本女性声优，代表角色 野原新之助《蜡笔小新》、R·多洛茜·薇恩莱特《THE BIG-O》</v>
      </c>
    </row>
    <row r="726" spans="2:7">
      <c r="B726" t="s">
        <v>14992</v>
      </c>
      <c r="D726" s="16">
        <v>45781</v>
      </c>
      <c r="E726" t="s">
        <v>13476</v>
      </c>
      <c r="F726" t="s">
        <v>14993</v>
      </c>
      <c r="G726" t="str">
        <f t="shared" si="11"/>
        <v>小野大辅，日本男性声优，代表角色 右代宫战人《海猫鸣泣之时》、空条承太郎《JOJO的奇妙冒险》、艾尔文·史密斯《进击的巨人》、平和岛静雄《无头骑士异闻录》</v>
      </c>
    </row>
    <row r="727" spans="2:7">
      <c r="B727" t="s">
        <v>14994</v>
      </c>
      <c r="D727" s="16">
        <v>45781</v>
      </c>
      <c r="E727" t="s">
        <v>13522</v>
      </c>
      <c r="F727" t="s">
        <v>14995</v>
      </c>
      <c r="G727" t="str">
        <f t="shared" si="11"/>
        <v>入江信吾，日本男性脚本家/系构，代表作《中年上班族转生恶役》《地。 ―关于地球的运动―》</v>
      </c>
    </row>
    <row r="728" spans="2:7">
      <c r="B728" t="s">
        <v>14996</v>
      </c>
      <c r="D728" s="16">
        <v>45781</v>
      </c>
      <c r="E728" t="s">
        <v>13972</v>
      </c>
      <c r="F728" t="s">
        <v>14997</v>
      </c>
      <c r="G728" t="str">
        <f t="shared" si="11"/>
        <v>安部真弘，日本漫画家，代表作《聚集！不可思议研究部》《侵略！乌贼娘》</v>
      </c>
    </row>
    <row r="729" spans="2:7">
      <c r="B729" t="s">
        <v>14998</v>
      </c>
      <c r="D729" s="16">
        <v>45781</v>
      </c>
      <c r="E729" t="s">
        <v>13611</v>
      </c>
      <c r="F729" t="s">
        <v>14999</v>
      </c>
      <c r="G729" t="str">
        <f t="shared" si="11"/>
        <v>靘，中文虚拟歌手领域创作者，代表作《类人反》《肮脏的神》</v>
      </c>
    </row>
    <row r="730" spans="2:7">
      <c r="B730" t="s">
        <v>15000</v>
      </c>
      <c r="D730" s="16">
        <v>45781</v>
      </c>
      <c r="E730" t="s">
        <v>13587</v>
      </c>
      <c r="F730" t="s">
        <v>15001</v>
      </c>
      <c r="G730" t="str">
        <f t="shared" si="11"/>
        <v>Yukizawa雪泽，中国男性插画师，参与众多虚拟主播人设，代表作真栗（Live2D人设）</v>
      </c>
    </row>
    <row r="731" spans="2:7">
      <c r="B731" t="s">
        <v>15002</v>
      </c>
      <c r="D731" s="16">
        <v>45781</v>
      </c>
      <c r="E731" t="s">
        <v>15003</v>
      </c>
      <c r="F731" t="s">
        <v>15004</v>
      </c>
      <c r="G731" t="str">
        <f t="shared" si="11"/>
        <v>优瓦夏，I wanna be the guy吧前任吧主兼创始人，与知名up主逍遥散人有较多合作。</v>
      </c>
    </row>
    <row r="732" spans="2:7">
      <c r="B732" t="s">
        <v>15005</v>
      </c>
      <c r="D732" s="16">
        <v>45782</v>
      </c>
      <c r="E732" t="s">
        <v>13507</v>
      </c>
      <c r="F732" t="s">
        <v>15006</v>
      </c>
      <c r="G732" t="str">
        <f t="shared" si="11"/>
        <v>和田薰，日本男性作曲家、编曲家，代表作《犬夜叉》《乱马1/2》配乐</v>
      </c>
    </row>
    <row r="733" spans="2:7">
      <c r="B733" t="s">
        <v>15007</v>
      </c>
      <c r="D733" s="16">
        <v>45782</v>
      </c>
      <c r="E733" t="s">
        <v>13476</v>
      </c>
      <c r="F733" t="s">
        <v>15008</v>
      </c>
      <c r="G733" t="str">
        <f t="shared" si="11"/>
        <v>子安武人，日本男性声优，代表角色 舅舅《异世界舅舅》、迪奥·布兰多《JOJO的奇妙冒险》、优希堂悟《Remember11：无限轮回的时光》</v>
      </c>
    </row>
    <row r="734" spans="2:7">
      <c r="B734" t="s">
        <v>15009</v>
      </c>
      <c r="D734" s="16">
        <v>45782</v>
      </c>
      <c r="E734" t="s">
        <v>14162</v>
      </c>
      <c r="F734" t="s">
        <v>15010</v>
      </c>
      <c r="G734" t="str">
        <f t="shared" si="11"/>
        <v>堀川宪司，日本男性制片人，P.A.WORKS董事长。</v>
      </c>
    </row>
    <row r="735" spans="2:7">
      <c r="B735" t="s">
        <v>15011</v>
      </c>
      <c r="D735" s="16">
        <v>45782</v>
      </c>
      <c r="E735" t="s">
        <v>13421</v>
      </c>
      <c r="F735" t="s">
        <v>15012</v>
      </c>
      <c r="G735" t="str">
        <f t="shared" si="11"/>
        <v>高山南，日本女性声优，代表角色 江户川柯南&amp;工藤新一《名侦探柯南》、藤沼佐知子《只有我不存在的城市》、日向创《弹丸论破》</v>
      </c>
    </row>
    <row r="736" spans="2:7">
      <c r="B736" t="s">
        <v>15013</v>
      </c>
      <c r="D736" s="16">
        <v>45782</v>
      </c>
      <c r="E736" t="s">
        <v>15014</v>
      </c>
      <c r="F736" t="s">
        <v>15015</v>
      </c>
      <c r="G736" t="str">
        <f t="shared" si="11"/>
        <v>神崎广（织田广之），日本男性插画师、作监/人设师、VOCALOID职人，代表作《我的妹妹哪有这么可爱》《埃罗芒阿老师》</v>
      </c>
    </row>
    <row r="737" spans="2:7">
      <c r="B737" t="s">
        <v>15016</v>
      </c>
      <c r="D737" s="16">
        <v>45782</v>
      </c>
      <c r="E737" t="s">
        <v>14269</v>
      </c>
      <c r="F737" t="s">
        <v>15017</v>
      </c>
      <c r="G737" t="str">
        <f t="shared" si="11"/>
        <v>漆原雪人，日本游戏脚本家，代表作《樱花、萌放。-as the Night's, Reincarnation-》《你朱眸里的五彩世界》</v>
      </c>
    </row>
    <row r="738" spans="2:7">
      <c r="B738" t="s">
        <v>15018</v>
      </c>
      <c r="D738" s="16">
        <v>45782</v>
      </c>
      <c r="E738" t="s">
        <v>13438</v>
      </c>
      <c r="F738" t="s">
        <v>15019</v>
      </c>
      <c r="G738" t="str">
        <f t="shared" si="11"/>
        <v>吾峠呼世晴，日本女性漫画家，代表作《鬼灭之刃》</v>
      </c>
    </row>
    <row r="739" spans="2:7">
      <c r="B739" s="1" t="s">
        <v>15020</v>
      </c>
      <c r="C739" s="1"/>
      <c r="D739" s="16">
        <v>45782</v>
      </c>
      <c r="E739" t="s">
        <v>13413</v>
      </c>
      <c r="F739" t="s">
        <v>14228</v>
      </c>
      <c r="G739" t="str">
        <f t="shared" si="11"/>
        <v>土笔章人，日本男性漫画家，代表作《来自深渊》</v>
      </c>
    </row>
    <row r="740" spans="2:7">
      <c r="B740" t="s">
        <v>15021</v>
      </c>
      <c r="D740" s="16">
        <v>45782</v>
      </c>
      <c r="E740" t="s">
        <v>15022</v>
      </c>
      <c r="F740" t="s">
        <v>15023</v>
      </c>
      <c r="G740" t="str">
        <f t="shared" si="11"/>
        <v>川上雄介，日本男性动画演出家，CloverWorks所属，代表作《擅长逃跑的殿下》ep2/ep8、《孤独摇滚》ep5/ep10</v>
      </c>
    </row>
    <row r="741" spans="2:7">
      <c r="B741" t="s">
        <v>15024</v>
      </c>
      <c r="D741" s="16">
        <v>45783</v>
      </c>
      <c r="E741" t="s">
        <v>13424</v>
      </c>
      <c r="F741" t="s">
        <v>15025</v>
      </c>
      <c r="G741" t="str">
        <f t="shared" si="11"/>
        <v>泽良辅，日本男性动画监督，代表作《夜樱四重奏 花之歌》</v>
      </c>
    </row>
    <row r="742" spans="2:7">
      <c r="B742" t="s">
        <v>15026</v>
      </c>
      <c r="D742" s="16">
        <v>45783</v>
      </c>
      <c r="E742" t="s">
        <v>14482</v>
      </c>
      <c r="F742" t="s">
        <v>15027</v>
      </c>
      <c r="G742" t="str">
        <f t="shared" si="11"/>
        <v>憂姫はぐれ，日本男性插画师、游戏原画师，代表作《恋騎士 Purely★Kiss》</v>
      </c>
    </row>
    <row r="743" spans="2:7">
      <c r="B743" t="s">
        <v>15028</v>
      </c>
      <c r="D743" s="16">
        <v>45783</v>
      </c>
      <c r="E743" t="s">
        <v>13708</v>
      </c>
      <c r="F743" t="s">
        <v>15029</v>
      </c>
      <c r="G743" t="str">
        <f t="shared" si="11"/>
        <v>姜广涛，中国男性配音演员，代表角色 观音《非人哉》、莫弈《未定事件簿》、谢怜《天官赐福》</v>
      </c>
    </row>
    <row r="744" spans="2:7">
      <c r="B744" t="s">
        <v>15030</v>
      </c>
      <c r="D744" s="16">
        <v>45783</v>
      </c>
      <c r="E744" t="s">
        <v>13424</v>
      </c>
      <c r="F744" t="s">
        <v>15031</v>
      </c>
      <c r="G744" t="str">
        <f t="shared" si="11"/>
        <v>吉成曜，日本男性动画监督，代表作《小魔女学园》《动物新世代》</v>
      </c>
    </row>
    <row r="745" spans="2:7">
      <c r="B745" t="s">
        <v>15032</v>
      </c>
      <c r="D745" s="16">
        <v>45783</v>
      </c>
      <c r="E745" t="s">
        <v>14345</v>
      </c>
      <c r="F745" t="s">
        <v>15033</v>
      </c>
      <c r="G745" t="str">
        <f t="shared" si="11"/>
        <v>辻林美穗，日本女性作曲家、编曲家，代表作《末日列车去哪里？》《异世界食堂》配乐、《町かどタンジェント》（街角魔族 OP）</v>
      </c>
    </row>
    <row r="746" spans="2:7">
      <c r="B746" t="s">
        <v>15034</v>
      </c>
      <c r="D746" s="16">
        <v>45784</v>
      </c>
      <c r="E746" t="s">
        <v>15035</v>
      </c>
      <c r="F746" t="s">
        <v>15036</v>
      </c>
      <c r="G746" t="str">
        <f t="shared" si="11"/>
        <v>丁真珍珠，中国男性网红，来自四川省甘孜藏族自治州理塘县</v>
      </c>
    </row>
    <row r="747" spans="2:7">
      <c r="B747" t="s">
        <v>15037</v>
      </c>
      <c r="D747" s="16">
        <v>45784</v>
      </c>
      <c r="E747" t="s">
        <v>13438</v>
      </c>
      <c r="F747" t="s">
        <v>15038</v>
      </c>
      <c r="G747" t="str">
        <f t="shared" si="11"/>
        <v>堀田由美，日本女性漫画家，代表作《棋魂》</v>
      </c>
    </row>
    <row r="748" spans="2:7">
      <c r="B748" t="s">
        <v>15039</v>
      </c>
      <c r="D748" s="16">
        <v>45784</v>
      </c>
      <c r="E748" t="s">
        <v>13421</v>
      </c>
      <c r="F748" t="s">
        <v>15040</v>
      </c>
      <c r="G748" t="str">
        <f t="shared" si="11"/>
        <v>黑濑裕子，日本女性声优，代表角色 纳沙幸子《高校舰队》、苏特卡·拉吉特《一个人的○○小日子》</v>
      </c>
    </row>
    <row r="749" spans="2:7">
      <c r="B749" t="s">
        <v>15041</v>
      </c>
      <c r="D749" s="16">
        <v>45784</v>
      </c>
      <c r="E749" t="s">
        <v>13413</v>
      </c>
      <c r="F749" t="s">
        <v>15042</v>
      </c>
      <c r="G749" t="str">
        <f t="shared" si="11"/>
        <v>じょろり，日本男性漫画家，代表作《「君が好き。」》</v>
      </c>
    </row>
    <row r="750" spans="2:7">
      <c r="B750" t="s">
        <v>15043</v>
      </c>
      <c r="D750" s="16">
        <v>45784</v>
      </c>
      <c r="E750" t="s">
        <v>13438</v>
      </c>
      <c r="F750" t="s">
        <v>15044</v>
      </c>
      <c r="G750" t="str">
        <f t="shared" si="11"/>
        <v>朝贺庵，日本女性漫画家，代表作《犬与屑》</v>
      </c>
    </row>
    <row r="751" spans="2:7">
      <c r="B751" t="s">
        <v>15045</v>
      </c>
      <c r="D751" s="16">
        <v>45784</v>
      </c>
      <c r="E751" t="s">
        <v>15046</v>
      </c>
      <c r="F751" t="s">
        <v>15047</v>
      </c>
      <c r="G751" t="str">
        <f t="shared" si="11"/>
        <v>李相赫（ID：Faker），韩国英雄联盟职业选手，曾获得5次英雄联盟全球总决赛冠军</v>
      </c>
    </row>
    <row r="752" spans="2:7">
      <c r="B752" t="s">
        <v>15048</v>
      </c>
      <c r="D752" s="16">
        <v>45785</v>
      </c>
      <c r="E752" t="s">
        <v>13413</v>
      </c>
      <c r="F752" t="s">
        <v>13652</v>
      </c>
      <c r="G752" t="str">
        <f t="shared" si="11"/>
        <v>幸村诚，日本男性漫画家，代表作《冰海战记》</v>
      </c>
    </row>
    <row r="753" spans="2:7">
      <c r="B753" t="s">
        <v>15049</v>
      </c>
      <c r="D753" s="16">
        <v>45785</v>
      </c>
      <c r="E753" t="s">
        <v>13438</v>
      </c>
      <c r="F753" t="s">
        <v>15050</v>
      </c>
      <c r="G753" t="str">
        <f t="shared" si="11"/>
        <v>樱桃子（本名：三浦美纪，已过世），日本女性漫画家，代表作《樱桃小丸子》</v>
      </c>
    </row>
    <row r="754" spans="2:7">
      <c r="B754" t="s">
        <v>15051</v>
      </c>
      <c r="D754" s="16">
        <v>45785</v>
      </c>
      <c r="E754" t="s">
        <v>13421</v>
      </c>
      <c r="F754" t="s">
        <v>15052</v>
      </c>
      <c r="G754" t="str">
        <f t="shared" si="11"/>
        <v>高桥智秋，日本女性声优，代表角色 三浦梓《偶像大师》| 速濑水月《你所期望的永远》</v>
      </c>
    </row>
    <row r="755" spans="2:7">
      <c r="B755" t="s">
        <v>15053</v>
      </c>
      <c r="D755" s="16">
        <v>45785</v>
      </c>
      <c r="E755" t="s">
        <v>13476</v>
      </c>
      <c r="F755" t="s">
        <v>15054</v>
      </c>
      <c r="G755" t="str">
        <f t="shared" si="11"/>
        <v>星野贵纪，日本男性声优，代表角色 月咏《银魂°》、镝木肆星《来自新世界》</v>
      </c>
    </row>
    <row r="756" spans="2:7">
      <c r="B756" t="s">
        <v>15055</v>
      </c>
      <c r="D756" s="16">
        <v>45785</v>
      </c>
      <c r="E756" t="s">
        <v>13421</v>
      </c>
      <c r="F756" t="s">
        <v>15056</v>
      </c>
      <c r="G756" t="str">
        <f t="shared" si="11"/>
        <v>佐藤聪美，日本女性声优，代表角色 千反田爱瑠《冰菓》、田井中律《轻音少女》、宇治松千夜《请问您今天要来点兔子吗？》</v>
      </c>
    </row>
    <row r="757" spans="2:7">
      <c r="B757" t="s">
        <v>15057</v>
      </c>
      <c r="D757" s="16">
        <v>45785</v>
      </c>
      <c r="E757" t="s">
        <v>14182</v>
      </c>
      <c r="F757" t="s">
        <v>15058</v>
      </c>
      <c r="G757" t="str">
        <f t="shared" si="11"/>
        <v>和泉つばす，日本女性游戏原画师，代表作《Summer Pockets》《9-nine-》《纯白交响曲》</v>
      </c>
    </row>
    <row r="758" spans="2:7">
      <c r="B758" t="s">
        <v>15059</v>
      </c>
      <c r="D758" s="16">
        <v>45785</v>
      </c>
      <c r="E758" t="s">
        <v>13421</v>
      </c>
      <c r="F758" t="s">
        <v>15060</v>
      </c>
      <c r="G758" t="str">
        <f t="shared" si="11"/>
        <v>藤井幸代，日本女性声优，代表角色 拉媞珐·芙尔兰札《甘城光辉游乐园》、玛莉亚·米哈伊罗夫纳·九条《不时轻声地以俄语遮羞的邻座艾莉同学》</v>
      </c>
    </row>
    <row r="759" spans="2:7">
      <c r="B759" t="s">
        <v>15061</v>
      </c>
      <c r="D759" s="16">
        <v>45785</v>
      </c>
      <c r="E759" t="s">
        <v>15062</v>
      </c>
      <c r="F759" t="s">
        <v>15063</v>
      </c>
      <c r="G759" t="str">
        <f t="shared" si="11"/>
        <v>王微，中国男性编剧，代表作《白蛇：缘起》、《长安三万里》</v>
      </c>
    </row>
    <row r="760" spans="2:7">
      <c r="B760" t="s">
        <v>15064</v>
      </c>
      <c r="D760" s="16">
        <v>45785</v>
      </c>
      <c r="E760" t="s">
        <v>15065</v>
      </c>
      <c r="F760" t="s">
        <v>15066</v>
      </c>
      <c r="G760" t="str">
        <f t="shared" si="11"/>
        <v>ESTi （朴振培），韩国男性作曲家、编曲家，代表作《彩虹岛》配乐</v>
      </c>
    </row>
    <row r="761" spans="2:7">
      <c r="B761" t="s">
        <v>10319</v>
      </c>
      <c r="D761" s="16">
        <v>45785</v>
      </c>
      <c r="E761" t="s">
        <v>14162</v>
      </c>
      <c r="F761" t="s">
        <v>15067</v>
      </c>
      <c r="G761" t="str">
        <f t="shared" si="11"/>
        <v>伊藤诚，日本男性制片人，现角川所属。在Marvelous AQL期间是一个动画制作人，代表作《日在校园》。</v>
      </c>
    </row>
    <row r="762" spans="2:7">
      <c r="B762" t="s">
        <v>15068</v>
      </c>
      <c r="D762" s="16">
        <v>45785</v>
      </c>
      <c r="E762" t="s">
        <v>13493</v>
      </c>
      <c r="F762" t="s">
        <v>15069</v>
      </c>
      <c r="G762" t="str">
        <f t="shared" si="11"/>
        <v>河井英里（已过世），日本女性创作歌手，代表作《千の海を越えて（传颂之物ED）》、《水星领航员》部分配乐</v>
      </c>
    </row>
    <row r="763" spans="2:7">
      <c r="B763" t="s">
        <v>15070</v>
      </c>
      <c r="D763" s="16">
        <v>45785</v>
      </c>
      <c r="E763" t="s">
        <v>13571</v>
      </c>
      <c r="F763" t="s">
        <v>15071</v>
      </c>
      <c r="G763" t="str">
        <f t="shared" si="11"/>
        <v>飞兰，日本女性歌手，代表作《Dead END》（未来日记 OP）</v>
      </c>
    </row>
    <row r="764" spans="2:7">
      <c r="B764" t="s">
        <v>15072</v>
      </c>
      <c r="D764" s="16">
        <v>45785</v>
      </c>
      <c r="E764" t="s">
        <v>13413</v>
      </c>
      <c r="F764" t="s">
        <v>15073</v>
      </c>
      <c r="G764" t="str">
        <f t="shared" si="11"/>
        <v>日丸屋秀和，日本男性漫画家，代表作《黑塔利亚》</v>
      </c>
    </row>
    <row r="765" spans="2:7">
      <c r="B765" t="s">
        <v>15074</v>
      </c>
      <c r="D765" s="16">
        <v>45786</v>
      </c>
      <c r="E765" t="s">
        <v>13413</v>
      </c>
      <c r="F765" t="s">
        <v>15075</v>
      </c>
      <c r="G765" t="str">
        <f t="shared" si="11"/>
        <v>鹤田谦二，日本男性漫画家，代表作《爱玛侬系列》</v>
      </c>
    </row>
    <row r="766" spans="2:7">
      <c r="B766" t="s">
        <v>15076</v>
      </c>
      <c r="D766" s="16">
        <v>45786</v>
      </c>
      <c r="E766" t="s">
        <v>13413</v>
      </c>
      <c r="F766" t="s">
        <v>15077</v>
      </c>
      <c r="G766" t="str">
        <f t="shared" si="11"/>
        <v>若木民喜，日本男性漫画家，代表作《只有神知道的世界》</v>
      </c>
    </row>
    <row r="767" spans="2:7">
      <c r="B767" t="s">
        <v>15078</v>
      </c>
      <c r="D767" s="16">
        <v>45786</v>
      </c>
      <c r="E767" t="s">
        <v>13438</v>
      </c>
      <c r="F767" t="s">
        <v>15079</v>
      </c>
      <c r="G767" t="str">
        <f t="shared" si="11"/>
        <v>大高忍，日本女性漫画家，代表作《天方魔谭MAGI》</v>
      </c>
    </row>
    <row r="768" spans="2:7">
      <c r="B768" t="s">
        <v>15080</v>
      </c>
      <c r="D768" s="16">
        <v>45786</v>
      </c>
      <c r="E768" t="s">
        <v>13438</v>
      </c>
      <c r="F768" t="s">
        <v>13502</v>
      </c>
      <c r="G768" t="str">
        <f t="shared" si="11"/>
        <v>Hisasi，日本女性漫画家，作品以成人向为主。</v>
      </c>
    </row>
    <row r="769" spans="2:7">
      <c r="B769" t="s">
        <v>15081</v>
      </c>
      <c r="D769" s="16">
        <v>45786</v>
      </c>
      <c r="E769" t="s">
        <v>13590</v>
      </c>
      <c r="F769" t="s">
        <v>15082</v>
      </c>
      <c r="G769" t="str">
        <f t="shared" si="11"/>
        <v>板冈锦，日本男性原画师，参与了《光之美少女系列》等作品的原画工作。</v>
      </c>
    </row>
    <row r="770" spans="2:7">
      <c r="B770" t="s">
        <v>15083</v>
      </c>
      <c r="D770" s="16">
        <v>45786</v>
      </c>
      <c r="E770" t="s">
        <v>13421</v>
      </c>
      <c r="F770" t="s">
        <v>15084</v>
      </c>
      <c r="G770" t="str">
        <f t="shared" ref="G770:G833" si="12">_xlfn.CONCAT(B770,C770,"，",E770,"，",F770)</f>
        <v>石原舞（马甲名：楠原ゆい），日本女性声优，代表角色 姬野永远《永不落幕的前奏诗》、玛丽·哈卡《青鸟》、在原七海《RIDDLE JOKER》、佐倉雨音《在月之彼岸邂逅》、汐入玖玖里《水葬银货的伊斯特利亚》、新妻日和《寄宿之恋》</v>
      </c>
    </row>
    <row r="771" spans="2:7">
      <c r="B771" t="s">
        <v>15085</v>
      </c>
      <c r="D771" s="16">
        <v>45786</v>
      </c>
      <c r="E771" t="s">
        <v>13463</v>
      </c>
      <c r="F771" t="s">
        <v>15086</v>
      </c>
      <c r="G771" t="str">
        <f t="shared" si="12"/>
        <v>半田修平，日本男性作监/人设师，代表作《小魔女学园》</v>
      </c>
    </row>
    <row r="772" spans="2:7">
      <c r="B772" t="s">
        <v>15087</v>
      </c>
      <c r="D772" s="16">
        <v>45786</v>
      </c>
      <c r="E772" t="s">
        <v>13421</v>
      </c>
      <c r="F772" t="s">
        <v>15088</v>
      </c>
      <c r="G772" t="str">
        <f t="shared" si="12"/>
        <v>关根瞳，日本女性声优，代表角色 櫻木真乃《偶像大师 闪耀色彩》、塞丽娜《再见龙生，你好人生》</v>
      </c>
    </row>
    <row r="773" spans="2:7">
      <c r="B773" t="s">
        <v>15089</v>
      </c>
      <c r="D773" s="16">
        <v>45787</v>
      </c>
      <c r="E773" t="s">
        <v>13421</v>
      </c>
      <c r="F773" t="s">
        <v>15090</v>
      </c>
      <c r="G773" t="str">
        <f t="shared" si="12"/>
        <v>柳濑夏美，日本女性声优，代表角色 神北小毬《Little Busters!》、新藤千寻《悠久之翼》</v>
      </c>
    </row>
    <row r="774" spans="2:7">
      <c r="B774" t="s">
        <v>15091</v>
      </c>
      <c r="D774" s="16">
        <v>45787</v>
      </c>
      <c r="E774" t="s">
        <v>15092</v>
      </c>
      <c r="F774" t="s">
        <v>15093</v>
      </c>
      <c r="G774" t="str">
        <f t="shared" si="12"/>
        <v>志田未来，日本女性演员、声优，代表角色 笹木美代&amp;太郎《想哭的我戴上了猫的面具》</v>
      </c>
    </row>
    <row r="775" spans="2:7">
      <c r="B775" t="s">
        <v>15094</v>
      </c>
      <c r="D775" s="16">
        <v>45787</v>
      </c>
      <c r="E775" t="s">
        <v>13972</v>
      </c>
      <c r="F775" t="s">
        <v>15095</v>
      </c>
      <c r="G775" t="str">
        <f t="shared" si="12"/>
        <v>寺岛裕二，日本漫画家，代表角色《钻石王牌》</v>
      </c>
    </row>
    <row r="776" spans="2:7">
      <c r="B776" t="s">
        <v>15096</v>
      </c>
      <c r="D776" s="16">
        <v>45787</v>
      </c>
      <c r="E776" t="s">
        <v>13438</v>
      </c>
      <c r="F776" t="s">
        <v>15097</v>
      </c>
      <c r="G776" t="str">
        <f t="shared" si="12"/>
        <v>HERO（本名：安達浩樹），日本女性漫画家，代表作《堀桑与宫村君》</v>
      </c>
    </row>
    <row r="777" spans="2:7">
      <c r="B777" t="s">
        <v>15098</v>
      </c>
      <c r="D777" s="16">
        <v>45787</v>
      </c>
      <c r="E777" t="s">
        <v>14409</v>
      </c>
      <c r="F777" t="s">
        <v>15099</v>
      </c>
      <c r="G777" t="str">
        <f t="shared" si="12"/>
        <v>花邑舞，日本游戏原画师，代表作《项圈×恶意》《失忆症》</v>
      </c>
    </row>
    <row r="778" spans="2:7">
      <c r="B778" t="s">
        <v>15100</v>
      </c>
      <c r="D778" s="16">
        <v>45787</v>
      </c>
      <c r="E778" t="s">
        <v>15101</v>
      </c>
      <c r="F778" t="s">
        <v>15102</v>
      </c>
      <c r="G778" t="str">
        <f t="shared" si="12"/>
        <v>伊达朱里纱，日本女性声优、职业雀士，代表角色 桃濑成海《宅男腐女恋爱真难》</v>
      </c>
    </row>
    <row r="779" spans="2:7">
      <c r="B779" t="s">
        <v>15103</v>
      </c>
      <c r="D779" s="16">
        <v>45787</v>
      </c>
      <c r="E779" t="s">
        <v>13421</v>
      </c>
      <c r="F779" t="s">
        <v>15104</v>
      </c>
      <c r="G779" t="str">
        <f t="shared" si="12"/>
        <v>远藤璃菜，日本女性声优，代表角色 犬冢紬希《天真与闪电》</v>
      </c>
    </row>
    <row r="780" spans="2:7">
      <c r="B780" t="s">
        <v>15105</v>
      </c>
      <c r="D780" s="16">
        <v>45787</v>
      </c>
      <c r="E780" t="s">
        <v>13424</v>
      </c>
      <c r="F780" t="s">
        <v>15106</v>
      </c>
      <c r="G780" t="str">
        <f t="shared" si="12"/>
        <v>角地拓大，日本男性动画监督，代表作《女忍者椿的心事》</v>
      </c>
    </row>
    <row r="781" spans="2:7">
      <c r="B781" t="s">
        <v>15107</v>
      </c>
      <c r="D781" s="16">
        <v>45788</v>
      </c>
      <c r="E781" t="s">
        <v>13424</v>
      </c>
      <c r="F781" t="s">
        <v>15108</v>
      </c>
      <c r="G781" t="str">
        <f t="shared" si="12"/>
        <v>上田茂，日本男性动画监督，代表作《记忆女神的女儿们》</v>
      </c>
    </row>
    <row r="782" spans="2:7">
      <c r="B782" t="s">
        <v>15109</v>
      </c>
      <c r="D782" s="16">
        <v>45788</v>
      </c>
      <c r="E782" t="s">
        <v>13463</v>
      </c>
      <c r="F782" t="s">
        <v>15110</v>
      </c>
      <c r="G782" t="str">
        <f t="shared" si="12"/>
        <v>千叶道德，日本男性作监/人设师，代表作《甲贺忍法帖》《机动战士高达00》</v>
      </c>
    </row>
    <row r="783" spans="2:7">
      <c r="B783" t="s">
        <v>15111</v>
      </c>
      <c r="D783" s="16">
        <v>45788</v>
      </c>
      <c r="E783" t="s">
        <v>15112</v>
      </c>
      <c r="F783" t="s">
        <v>15113</v>
      </c>
      <c r="G783" t="str">
        <f t="shared" si="12"/>
        <v>Bahi JD，奥地利男性原画师，参与了《坂道上的阿波罗》等作品的原画工作。</v>
      </c>
    </row>
    <row r="784" spans="2:7">
      <c r="B784" t="s">
        <v>15114</v>
      </c>
      <c r="D784" s="16">
        <v>45788</v>
      </c>
      <c r="E784" t="s">
        <v>13421</v>
      </c>
      <c r="F784" t="s">
        <v>15115</v>
      </c>
      <c r="G784" t="str">
        <f t="shared" si="12"/>
        <v>朝井彩加，日本女性声优，代表角色 加藤叶月《吹响吧！上低音号》、药膳楠莉《超超超超超喜欢你的100个女朋友》</v>
      </c>
    </row>
    <row r="785" spans="2:7">
      <c r="B785" t="s">
        <v>15116</v>
      </c>
      <c r="D785" s="16">
        <v>45788</v>
      </c>
      <c r="E785" t="s">
        <v>13507</v>
      </c>
      <c r="F785" t="s">
        <v>15117</v>
      </c>
      <c r="G785" t="str">
        <f t="shared" si="12"/>
        <v>川崎龙，日本男性作曲家、编曲家，代表作《致不灭的你》配乐</v>
      </c>
    </row>
    <row r="786" spans="2:7">
      <c r="B786" t="s">
        <v>15118</v>
      </c>
      <c r="D786" s="16">
        <v>45788</v>
      </c>
      <c r="E786" t="s">
        <v>13767</v>
      </c>
      <c r="F786" t="s">
        <v>15119</v>
      </c>
      <c r="G786" t="str">
        <f t="shared" si="12"/>
        <v>中川洋未，日本女性作监/人设师，代表作《天使降临到了我身边！》《白圣女与黑牧师》</v>
      </c>
    </row>
    <row r="787" spans="2:7">
      <c r="B787" t="s">
        <v>15120</v>
      </c>
      <c r="D787" s="16">
        <v>45788</v>
      </c>
      <c r="E787" t="s">
        <v>14409</v>
      </c>
      <c r="F787" t="s">
        <v>15121</v>
      </c>
      <c r="G787" t="str">
        <f t="shared" si="12"/>
        <v>るとんにき，日本游戏原画师，代表作《染红的街道》《架向星空之桥》</v>
      </c>
    </row>
    <row r="788" spans="2:7">
      <c r="B788" t="s">
        <v>15122</v>
      </c>
      <c r="D788" s="16">
        <v>45788</v>
      </c>
      <c r="E788" t="s">
        <v>15123</v>
      </c>
      <c r="F788" t="s">
        <v>15124</v>
      </c>
      <c r="G788" t="str">
        <f t="shared" si="12"/>
        <v>渗透之C君，b站知名up主，性别女，作品以游戏实况为主。</v>
      </c>
    </row>
    <row r="789" spans="2:7">
      <c r="B789" t="s">
        <v>15125</v>
      </c>
      <c r="D789" s="16">
        <v>45788</v>
      </c>
      <c r="E789" t="s">
        <v>15022</v>
      </c>
      <c r="F789" t="s">
        <v>15126</v>
      </c>
      <c r="G789" t="str">
        <f t="shared" si="12"/>
        <v>土上树，日本男性动画演出家，代表作《咒术回战 第二季》ep16分镜演出</v>
      </c>
    </row>
    <row r="790" spans="2:7">
      <c r="B790" t="s">
        <v>15127</v>
      </c>
      <c r="D790" s="16">
        <v>45789</v>
      </c>
      <c r="E790" t="s">
        <v>13498</v>
      </c>
      <c r="F790" t="s">
        <v>15128</v>
      </c>
      <c r="G790" t="str">
        <f t="shared" si="12"/>
        <v>松井亚弥，日本女性脚本家/系构，代表作《精灵宝可梦 太阳&amp;月亮》《龙珠GT》</v>
      </c>
    </row>
    <row r="791" spans="2:7">
      <c r="B791" t="s">
        <v>15129</v>
      </c>
      <c r="D791" s="16">
        <v>45789</v>
      </c>
      <c r="E791" t="s">
        <v>13438</v>
      </c>
      <c r="F791" t="s">
        <v>15130</v>
      </c>
      <c r="G791" t="str">
        <f t="shared" si="12"/>
        <v>萩尾望都，日本女性漫画家，代表作《波族传奇》《残酷之神所支配的命运》</v>
      </c>
    </row>
    <row r="792" spans="2:7">
      <c r="B792" t="s">
        <v>15131</v>
      </c>
      <c r="D792" s="16">
        <v>45789</v>
      </c>
      <c r="E792" t="s">
        <v>13476</v>
      </c>
      <c r="F792" t="s">
        <v>15132</v>
      </c>
      <c r="G792" t="str">
        <f t="shared" si="12"/>
        <v>近藤隆，日本男性声优，代表角色 杉崎键《学生会的一己之见》、叶山隼人《我的青春恋爱物语果然有问题》| 凯伊姆·阿斯托利亚《秽翼的尤斯蒂娅》</v>
      </c>
    </row>
    <row r="793" spans="2:7">
      <c r="B793" t="s">
        <v>15133</v>
      </c>
      <c r="D793" s="16">
        <v>45789</v>
      </c>
      <c r="E793" t="s">
        <v>13421</v>
      </c>
      <c r="F793" t="s">
        <v>15134</v>
      </c>
      <c r="G793" t="str">
        <f t="shared" si="12"/>
        <v>山口爱，日本女性声优，代表角色 泷本一二三《NEW GAME!》、真中蓝《恋爱小行星》、</v>
      </c>
    </row>
    <row r="794" spans="2:7">
      <c r="B794" t="s">
        <v>15135</v>
      </c>
      <c r="D794" s="16">
        <v>45789</v>
      </c>
      <c r="E794" t="s">
        <v>14409</v>
      </c>
      <c r="F794" t="s">
        <v>15136</v>
      </c>
      <c r="G794" t="str">
        <f t="shared" si="12"/>
        <v>茜屋，日本游戏原画师，代表作《甜蜜女友》SD原画</v>
      </c>
    </row>
    <row r="795" spans="2:7">
      <c r="B795" t="s">
        <v>15137</v>
      </c>
      <c r="D795" s="16">
        <v>45789</v>
      </c>
      <c r="E795" t="s">
        <v>13463</v>
      </c>
      <c r="F795" t="s">
        <v>15138</v>
      </c>
      <c r="G795" t="str">
        <f t="shared" si="12"/>
        <v>小田景门，日本男性作监/人设师，代表作《孤独摇滚！第二季》</v>
      </c>
    </row>
    <row r="796" spans="2:7">
      <c r="B796" t="s">
        <v>15139</v>
      </c>
      <c r="D796" s="16">
        <v>45789</v>
      </c>
      <c r="E796" t="s">
        <v>15140</v>
      </c>
      <c r="F796" t="s">
        <v>15141</v>
      </c>
      <c r="G796" t="str">
        <f t="shared" si="12"/>
        <v>孙笑川，中国男性游戏主播、网红，斗鱼6324“抽象工作室”成员</v>
      </c>
    </row>
    <row r="797" spans="2:7">
      <c r="B797" t="s">
        <v>15142</v>
      </c>
      <c r="D797" s="16">
        <v>45789</v>
      </c>
      <c r="E797" s="10" t="s">
        <v>13611</v>
      </c>
      <c r="F797" t="s">
        <v>15143</v>
      </c>
      <c r="G797" t="str">
        <f t="shared" si="12"/>
        <v>纳兰寻风，中文虚拟歌手领域创作者，代表作</v>
      </c>
    </row>
    <row r="798" spans="2:7">
      <c r="B798" t="s">
        <v>15144</v>
      </c>
      <c r="D798" s="16">
        <v>45789</v>
      </c>
      <c r="E798" t="s">
        <v>15145</v>
      </c>
      <c r="F798" t="s">
        <v>15146</v>
      </c>
      <c r="G798" t="str">
        <f t="shared" si="12"/>
        <v>杨红樱（63岁），中国女性作家，代表作《淘气包马小跳》《笑猫日记》</v>
      </c>
    </row>
    <row r="799" spans="2:7">
      <c r="B799" t="s">
        <v>15147</v>
      </c>
      <c r="D799" s="16">
        <v>45790</v>
      </c>
      <c r="E799" t="s">
        <v>13522</v>
      </c>
      <c r="F799" t="s">
        <v>15148</v>
      </c>
      <c r="G799" t="str">
        <f t="shared" si="12"/>
        <v>星山博之（已过世），日本男性脚本家/系构，代表作《四驱兄弟》</v>
      </c>
    </row>
    <row r="800" spans="2:7">
      <c r="B800" t="s">
        <v>15149</v>
      </c>
      <c r="D800" s="16">
        <v>45790</v>
      </c>
      <c r="E800" t="s">
        <v>13424</v>
      </c>
      <c r="F800" t="s">
        <v>15150</v>
      </c>
      <c r="G800" t="str">
        <f t="shared" si="12"/>
        <v>米谷良知，日本男性动画监督，代表作《食戟之灵》</v>
      </c>
    </row>
    <row r="801" spans="2:7">
      <c r="B801" t="s">
        <v>15151</v>
      </c>
      <c r="D801" s="16">
        <v>45790</v>
      </c>
      <c r="E801" t="s">
        <v>13476</v>
      </c>
      <c r="F801" t="s">
        <v>15152</v>
      </c>
      <c r="G801" t="str">
        <f t="shared" si="12"/>
        <v>间岛淳司，日本男性声优，代表角色 高须龙儿《龙与虎》| 筧京太郎《大图书馆的牧羊人》、稻穗信《秋之回忆》</v>
      </c>
    </row>
    <row r="802" spans="2:7">
      <c r="B802" t="s">
        <v>15153</v>
      </c>
      <c r="D802" s="16">
        <v>45790</v>
      </c>
      <c r="E802" t="s">
        <v>13507</v>
      </c>
      <c r="F802" t="s">
        <v>15154</v>
      </c>
      <c r="G802" t="str">
        <f t="shared" si="12"/>
        <v>大岛文博，日本男性作曲家、编曲家，代表作《向山进发》配乐</v>
      </c>
    </row>
    <row r="803" spans="2:7">
      <c r="B803" t="s">
        <v>15155</v>
      </c>
      <c r="D803" s="16">
        <v>45790</v>
      </c>
      <c r="E803" t="s">
        <v>13421</v>
      </c>
      <c r="F803" t="s">
        <v>15156</v>
      </c>
      <c r="G803" t="str">
        <f t="shared" si="12"/>
        <v>丸冈和佳奈，日本女性声优，代表角色 周防有希《不时轻声地以俄语遮羞的邻座艾莉同学》、杜野凛世《偶像大师 闪耀色彩》</v>
      </c>
    </row>
    <row r="804" spans="2:7">
      <c r="B804" t="s">
        <v>15157</v>
      </c>
      <c r="D804" s="16">
        <v>45790</v>
      </c>
      <c r="E804" t="s">
        <v>13421</v>
      </c>
      <c r="F804" t="s">
        <v>15158</v>
      </c>
      <c r="G804" t="str">
        <f t="shared" si="12"/>
        <v>铃森瑛莉菜，日本女性声优，代表角色 坂下唯唯菜《爱因斯坦携爱敬上》</v>
      </c>
    </row>
    <row r="805" spans="2:7">
      <c r="B805" t="s">
        <v>15159</v>
      </c>
      <c r="D805" s="16">
        <v>45790</v>
      </c>
      <c r="E805" t="s">
        <v>15160</v>
      </c>
      <c r="F805" t="s">
        <v>15161</v>
      </c>
      <c r="G805" t="str">
        <f t="shared" si="12"/>
        <v>双笙（陈元汐，25岁），中国女性唱见，代表作《世界不静默》、《故梦》翻唱</v>
      </c>
    </row>
    <row r="806" spans="2:7">
      <c r="B806" t="s">
        <v>15162</v>
      </c>
      <c r="D806" s="16">
        <v>45791</v>
      </c>
      <c r="E806" t="s">
        <v>13571</v>
      </c>
      <c r="F806" t="s">
        <v>15163</v>
      </c>
      <c r="G806" t="str">
        <f t="shared" si="12"/>
        <v>桥本美雪，日本女性歌手，代表作《Bright pain（樱之诗 ED）》《astral ability（RIDDLE JOKER OP）》</v>
      </c>
    </row>
    <row r="807" spans="2:7">
      <c r="B807" t="s">
        <v>15164</v>
      </c>
      <c r="D807" s="16">
        <v>45791</v>
      </c>
      <c r="E807" t="s">
        <v>14182</v>
      </c>
      <c r="F807" t="s">
        <v>15165</v>
      </c>
      <c r="G807" t="str">
        <f t="shared" si="12"/>
        <v>狗神煌，日本女性游戏原画师，代表作《樱之诗/刻》</v>
      </c>
    </row>
    <row r="808" spans="2:7">
      <c r="B808" t="s">
        <v>15166</v>
      </c>
      <c r="D808" s="16">
        <v>45791</v>
      </c>
      <c r="E808" t="s">
        <v>13463</v>
      </c>
      <c r="F808" t="s">
        <v>15167</v>
      </c>
      <c r="G808" t="str">
        <f t="shared" si="12"/>
        <v>小岛崇史，日本男性作监/人设师，代表作《恶魔人 crybaby》《平家物语》《你的颜色》《轻拍翻转小魔女》</v>
      </c>
    </row>
    <row r="809" spans="2:7">
      <c r="B809" t="s">
        <v>15168</v>
      </c>
      <c r="D809" s="16">
        <v>45791</v>
      </c>
      <c r="E809" t="s">
        <v>13413</v>
      </c>
      <c r="F809" t="s">
        <v>13502</v>
      </c>
      <c r="G809" t="str">
        <f t="shared" si="12"/>
        <v>智弘カイ，日本男性漫画家，作品以成人向为主。</v>
      </c>
    </row>
    <row r="810" spans="2:7">
      <c r="B810" t="s">
        <v>15169</v>
      </c>
      <c r="D810" s="16">
        <v>45792</v>
      </c>
      <c r="E810" t="s">
        <v>15170</v>
      </c>
      <c r="F810" t="s">
        <v>15171</v>
      </c>
      <c r="G810" t="str">
        <f t="shared" si="12"/>
        <v>Hanser（33岁），中国知名up主、唱见、CV，代表角色 布洛妮娅·扎伊切克《崩坏3》、穗《饿殍：明末千里行》</v>
      </c>
    </row>
    <row r="811" spans="2:7">
      <c r="B811" t="s">
        <v>15172</v>
      </c>
      <c r="D811" s="16">
        <v>45792</v>
      </c>
      <c r="E811" t="s">
        <v>13413</v>
      </c>
      <c r="F811" t="s">
        <v>15173</v>
      </c>
      <c r="G811" t="str">
        <f t="shared" si="12"/>
        <v>武井宏之，日本男性漫画家，代表作《通灵王》</v>
      </c>
    </row>
    <row r="812" spans="2:7">
      <c r="B812" t="s">
        <v>15174</v>
      </c>
      <c r="D812" s="16">
        <v>45792</v>
      </c>
      <c r="E812" t="s">
        <v>13413</v>
      </c>
      <c r="F812" t="s">
        <v>13502</v>
      </c>
      <c r="G812" t="str">
        <f t="shared" si="12"/>
        <v>春辉（猪上春树），日本男性漫画家，作品以成人向为主。</v>
      </c>
    </row>
    <row r="813" spans="2:7">
      <c r="B813" t="s">
        <v>15175</v>
      </c>
      <c r="D813" s="16">
        <v>45792</v>
      </c>
      <c r="E813" t="s">
        <v>13424</v>
      </c>
      <c r="F813" t="s">
        <v>15176</v>
      </c>
      <c r="G813" t="str">
        <f t="shared" si="12"/>
        <v>富安大贵，日本男性动画监督，代表作《精灵宝可梦 太阳&amp;月亮》</v>
      </c>
    </row>
    <row r="814" spans="2:7">
      <c r="B814" t="s">
        <v>15177</v>
      </c>
      <c r="D814" s="16">
        <v>45792</v>
      </c>
      <c r="E814" t="s">
        <v>13421</v>
      </c>
      <c r="F814" t="s">
        <v>15178</v>
      </c>
      <c r="G814" t="str">
        <f t="shared" si="12"/>
        <v>青山吉能，日本女性声优，代表角色 后藤一里《孤独摇滚》、小川诗乃《时光流逝，饭菜依旧美味》、世界末日《哎咕岛消失的舔甜歌姬》、梅格·罗兹贝蒂《直至魔女消逝》</v>
      </c>
    </row>
    <row r="815" spans="2:7">
      <c r="B815" t="s">
        <v>15179</v>
      </c>
      <c r="D815" s="16">
        <v>45792</v>
      </c>
      <c r="E815" t="s">
        <v>13421</v>
      </c>
      <c r="F815" t="s">
        <v>15180</v>
      </c>
      <c r="G815" t="str">
        <f t="shared" si="12"/>
        <v>尾崎由香，日本女性声优，代表角色 薮猫《兽娘动物园》、小金井小糸《江户前精灵》</v>
      </c>
    </row>
    <row r="816" spans="2:7">
      <c r="B816" t="s">
        <v>15181</v>
      </c>
      <c r="D816" s="16">
        <v>45792</v>
      </c>
      <c r="E816" t="s">
        <v>13421</v>
      </c>
      <c r="F816" t="s">
        <v>15182</v>
      </c>
      <c r="G816" t="str">
        <f t="shared" si="12"/>
        <v>林鼓子，日本女性声优，代表角色 椎名立希《BanG Dream!》</v>
      </c>
    </row>
    <row r="817" spans="2:7">
      <c r="B817" t="s">
        <v>15183</v>
      </c>
      <c r="D817" s="16">
        <v>45793</v>
      </c>
      <c r="E817" t="s">
        <v>13476</v>
      </c>
      <c r="F817" t="s">
        <v>15184</v>
      </c>
      <c r="G817" t="str">
        <f t="shared" si="12"/>
        <v>石冢运升（已过世），日本男性声优，代表角色 乔瑟夫·乔斯达《JOJO的奇妙冒险》</v>
      </c>
    </row>
    <row r="818" spans="2:7">
      <c r="B818" t="s">
        <v>15185</v>
      </c>
      <c r="D818" s="16">
        <v>45793</v>
      </c>
      <c r="E818" t="s">
        <v>13421</v>
      </c>
      <c r="F818" t="s">
        <v>15186</v>
      </c>
      <c r="G818" t="str">
        <f t="shared" si="12"/>
        <v>今井麻美，日本女性声优，代表角色 牧濑红莉栖《命运石之门》、如月千早《偶像大师》</v>
      </c>
    </row>
    <row r="819" spans="2:7">
      <c r="B819" t="s">
        <v>15187</v>
      </c>
      <c r="D819" s="16">
        <v>45793</v>
      </c>
      <c r="E819" t="s">
        <v>13476</v>
      </c>
      <c r="F819" t="s">
        <v>15188</v>
      </c>
      <c r="G819" t="str">
        <f t="shared" si="12"/>
        <v>鸟海浩辅，日本男性声优，代表角色 今泉俊輔《飙速宅男》、葛德·米斯达《JOJO的奇妙冒险》</v>
      </c>
    </row>
    <row r="820" spans="2:7">
      <c r="B820" t="s">
        <v>15189</v>
      </c>
      <c r="D820" s="16">
        <v>45793</v>
      </c>
      <c r="E820" t="s">
        <v>13787</v>
      </c>
      <c r="F820" t="s">
        <v>15190</v>
      </c>
      <c r="G820" t="str">
        <f t="shared" si="12"/>
        <v>佐佐木功，日本男性歌手，代表作《ウルトラセブンの歌》</v>
      </c>
    </row>
    <row r="821" spans="2:7">
      <c r="B821" t="s">
        <v>15191</v>
      </c>
      <c r="D821" s="16">
        <v>45793</v>
      </c>
      <c r="E821" t="s">
        <v>13507</v>
      </c>
      <c r="F821" t="s">
        <v>15192</v>
      </c>
      <c r="G821" t="str">
        <f t="shared" si="12"/>
        <v>椎名豪，日本男性作曲家、编曲家，代表作《卫宫家今天的饭》《鬼灭之刃》配乐</v>
      </c>
    </row>
    <row r="822" spans="2:7">
      <c r="B822" t="s">
        <v>15193</v>
      </c>
      <c r="D822" s="16">
        <v>45793</v>
      </c>
      <c r="E822" t="s">
        <v>15194</v>
      </c>
      <c r="F822" t="s">
        <v>15195</v>
      </c>
      <c r="G822" t="str">
        <f t="shared" si="12"/>
        <v>拉斯穆斯·法贝尔，瑞典男性作曲家、编曲家，代表作《遥的接球》《学战都市 六芒星》配乐</v>
      </c>
    </row>
    <row r="823" spans="2:7">
      <c r="B823" t="s">
        <v>15196</v>
      </c>
      <c r="D823" s="16">
        <v>45793</v>
      </c>
      <c r="E823" t="s">
        <v>15197</v>
      </c>
      <c r="F823" t="s">
        <v>15198</v>
      </c>
      <c r="G823" t="str">
        <f t="shared" si="12"/>
        <v>rei子（理查），女性插画师，以绚丽色彩和同人题材闻名的插画师。</v>
      </c>
    </row>
    <row r="824" spans="2:7">
      <c r="B824" t="s">
        <v>15199</v>
      </c>
      <c r="D824" s="16">
        <v>45793</v>
      </c>
      <c r="E824" t="s">
        <v>13421</v>
      </c>
      <c r="F824" t="s">
        <v>15200</v>
      </c>
      <c r="G824" t="str">
        <f t="shared" si="12"/>
        <v>青山渚，日本女性声优，代表角色 叶月恋《Love Live! Superstar!!》</v>
      </c>
    </row>
    <row r="825" spans="2:7">
      <c r="B825" t="s">
        <v>15201</v>
      </c>
      <c r="D825" s="16">
        <v>45793</v>
      </c>
      <c r="E825" t="s">
        <v>13700</v>
      </c>
      <c r="F825" t="s">
        <v>13502</v>
      </c>
      <c r="G825" t="str">
        <f t="shared" si="12"/>
        <v>露々々木もげら，日本插画师，作品以成人向为主。</v>
      </c>
    </row>
    <row r="826" spans="2:7">
      <c r="B826" t="s">
        <v>15202</v>
      </c>
      <c r="D826" s="16">
        <v>45794</v>
      </c>
      <c r="E826" t="s">
        <v>13413</v>
      </c>
      <c r="F826" t="s">
        <v>15203</v>
      </c>
      <c r="G826" t="str">
        <f t="shared" si="12"/>
        <v>雨兰，日本男性漫画家，代表作《天真无邪的乐园》</v>
      </c>
    </row>
    <row r="827" spans="2:7">
      <c r="B827" t="s">
        <v>15204</v>
      </c>
      <c r="D827" s="16">
        <v>45794</v>
      </c>
      <c r="E827" t="s">
        <v>14162</v>
      </c>
      <c r="F827" t="s">
        <v>15205</v>
      </c>
      <c r="G827" t="str">
        <f t="shared" si="12"/>
        <v>细谷伸之，日本男性制片人，代表作《兽娘动物园2》</v>
      </c>
    </row>
    <row r="828" spans="2:7">
      <c r="B828" t="s">
        <v>15206</v>
      </c>
      <c r="D828" s="16">
        <v>45794</v>
      </c>
      <c r="E828" t="s">
        <v>13507</v>
      </c>
      <c r="F828" t="s">
        <v>15207</v>
      </c>
      <c r="G828" t="str">
        <f t="shared" si="12"/>
        <v>毛蟹，日本男性作曲家、编曲家，代表作《ないない（影宅 ED）》</v>
      </c>
    </row>
    <row r="829" spans="2:7">
      <c r="B829" t="s">
        <v>15208</v>
      </c>
      <c r="C829" t="s">
        <v>15209</v>
      </c>
      <c r="D829" s="16">
        <v>45794</v>
      </c>
      <c r="E829" t="s">
        <v>13955</v>
      </c>
      <c r="F829" t="s">
        <v>15210</v>
      </c>
      <c r="G829" t="str">
        <f t="shared" si="12"/>
        <v>赫萝老师（34岁），b站动画区知名up主、主播，H萌组织者之一，代表作《人生相谈教室系列》</v>
      </c>
    </row>
    <row r="830" spans="2:7">
      <c r="B830" t="s">
        <v>15211</v>
      </c>
      <c r="D830" s="16">
        <v>45794</v>
      </c>
      <c r="E830" t="s">
        <v>13715</v>
      </c>
      <c r="F830" t="s">
        <v>15212</v>
      </c>
      <c r="G830" t="str">
        <f t="shared" si="12"/>
        <v>白石定规，日本男性轻小说作家，代表作《魔女之旅》</v>
      </c>
    </row>
    <row r="831" spans="2:7">
      <c r="B831" t="s">
        <v>15213</v>
      </c>
      <c r="D831" s="16">
        <v>45795</v>
      </c>
      <c r="E831" t="s">
        <v>13476</v>
      </c>
      <c r="F831" t="s">
        <v>15214</v>
      </c>
      <c r="G831" t="str">
        <f t="shared" si="12"/>
        <v>成田剑，日本男性声优，代表角色 林兴徐《奇幻贵公子》、布莱德·诺亚《机动战士高达UC》</v>
      </c>
    </row>
    <row r="832" spans="2:7">
      <c r="B832" t="s">
        <v>15215</v>
      </c>
      <c r="D832" s="16">
        <v>45795</v>
      </c>
      <c r="E832" t="s">
        <v>14207</v>
      </c>
      <c r="F832" t="s">
        <v>15216</v>
      </c>
      <c r="G832" t="str">
        <f t="shared" si="12"/>
        <v>かんなぎれい，日本男性游戏原画师，代表作《闪耀十字军》《宿星的女朋友》</v>
      </c>
    </row>
    <row r="833" spans="2:7">
      <c r="B833" t="s">
        <v>15217</v>
      </c>
      <c r="D833" s="16">
        <v>45795</v>
      </c>
      <c r="E833" t="s">
        <v>13493</v>
      </c>
      <c r="F833" t="s">
        <v>15218</v>
      </c>
      <c r="G833" t="str">
        <f t="shared" si="12"/>
        <v>yuiko，日本女性创作歌手，代表作《東の空から始まる世界（想要传达给你的爱恋 插入歌）》作词、演唱</v>
      </c>
    </row>
    <row r="834" spans="2:7">
      <c r="B834" t="s">
        <v>15219</v>
      </c>
      <c r="D834" s="16">
        <v>45795</v>
      </c>
      <c r="E834" t="s">
        <v>13413</v>
      </c>
      <c r="F834" t="s">
        <v>15220</v>
      </c>
      <c r="G834" t="str">
        <f t="shared" ref="G834:G897" si="13">_xlfn.CONCAT(B834,C834,"，",E834,"，",F834)</f>
        <v>成家慎一郎，日本男性漫画家，代表作《明天，美食广场见》《命运石之门 哀心迷图的巴别塔》</v>
      </c>
    </row>
    <row r="835" spans="2:7">
      <c r="B835" t="s">
        <v>15221</v>
      </c>
      <c r="D835" s="16">
        <v>45795</v>
      </c>
      <c r="E835" t="s">
        <v>13421</v>
      </c>
      <c r="F835" t="s">
        <v>15222</v>
      </c>
      <c r="G835" t="str">
        <f t="shared" si="13"/>
        <v>涩谷彩乃，日本女性声优，代表角色 米德娜·安洁《不道德公会》、芙列雅《回复术士的重来人生》</v>
      </c>
    </row>
    <row r="836" spans="2:7">
      <c r="B836" t="s">
        <v>15223</v>
      </c>
      <c r="C836" t="s">
        <v>15224</v>
      </c>
      <c r="D836" s="16">
        <v>45795</v>
      </c>
      <c r="E836" s="10" t="s">
        <v>13611</v>
      </c>
      <c r="F836" t="s">
        <v>15225</v>
      </c>
      <c r="G836" t="str">
        <f t="shared" si="13"/>
        <v>Creuzer（27岁），中文虚拟歌手领域创作者，代表作《万古生香》调教</v>
      </c>
    </row>
    <row r="837" spans="2:7">
      <c r="B837" t="s">
        <v>15226</v>
      </c>
      <c r="D837" s="16">
        <v>45796</v>
      </c>
      <c r="E837" t="s">
        <v>14866</v>
      </c>
      <c r="F837" t="s">
        <v>15227</v>
      </c>
      <c r="G837" t="str">
        <f t="shared" si="13"/>
        <v>岩浪美和，日本男性音响监督，代表作《空之境界》《心理测量者》《JOJO的奇妙冒险》《悲喜渔生》</v>
      </c>
    </row>
    <row r="838" spans="2:7">
      <c r="B838" t="s">
        <v>15228</v>
      </c>
      <c r="D838" s="16">
        <v>45796</v>
      </c>
      <c r="E838" t="s">
        <v>13463</v>
      </c>
      <c r="F838" t="s">
        <v>15229</v>
      </c>
      <c r="G838" t="str">
        <f t="shared" si="13"/>
        <v>木村贵宏（已过世），日本男性作监/人设师，代表作《Code Geass 反叛的鲁路修》</v>
      </c>
    </row>
    <row r="839" spans="2:7">
      <c r="B839" t="s">
        <v>15230</v>
      </c>
      <c r="D839" s="16">
        <v>45796</v>
      </c>
      <c r="E839" t="s">
        <v>13498</v>
      </c>
      <c r="F839" t="s">
        <v>15231</v>
      </c>
      <c r="G839" t="str">
        <f t="shared" si="13"/>
        <v>岛田满（已过世），日本女性脚本家/系构，代表作《Little Busters!》《小魔女学园》</v>
      </c>
    </row>
    <row r="840" spans="2:7">
      <c r="B840" t="s">
        <v>15232</v>
      </c>
      <c r="D840" s="16">
        <v>45796</v>
      </c>
      <c r="E840" t="s">
        <v>13476</v>
      </c>
      <c r="F840" t="s">
        <v>15233</v>
      </c>
      <c r="G840" t="str">
        <f t="shared" si="13"/>
        <v>大冢芳忠，日本男性声优，代表角色 佐藤《亚人》、鶴見篤四郎《黄金神威》</v>
      </c>
    </row>
    <row r="841" spans="2:7">
      <c r="B841" t="s">
        <v>15234</v>
      </c>
      <c r="D841" s="16">
        <v>45796</v>
      </c>
      <c r="E841" t="s">
        <v>13476</v>
      </c>
      <c r="F841" t="s">
        <v>15235</v>
      </c>
      <c r="G841" t="str">
        <f t="shared" si="13"/>
        <v>佐藤拓也，日本男性声优，代表角色 西撒·安东尼奥·齐佩利《JOJO的奇妙冒险》</v>
      </c>
    </row>
    <row r="842" spans="2:7">
      <c r="B842" t="s">
        <v>15236</v>
      </c>
      <c r="D842" s="16">
        <v>45796</v>
      </c>
      <c r="E842" t="s">
        <v>13421</v>
      </c>
      <c r="F842" t="s">
        <v>15237</v>
      </c>
      <c r="G842" t="str">
        <f t="shared" si="13"/>
        <v>久保由利香，日本女性声优，代表角色 梓川枫《青春猪头少年系列》、尤莉《少女终末旅行》、栉田桔梗《欢迎来到实力至上主义教室》</v>
      </c>
    </row>
    <row r="843" spans="2:7">
      <c r="B843" t="s">
        <v>15238</v>
      </c>
      <c r="D843" s="16">
        <v>45796</v>
      </c>
      <c r="E843" t="s">
        <v>13507</v>
      </c>
      <c r="F843" t="s">
        <v>15239</v>
      </c>
      <c r="G843" t="str">
        <f t="shared" si="13"/>
        <v>茑谷好位置，日本男性作曲家、编曲家，代表作《ドラマチック（蜂蜜与四叶草 OP）》</v>
      </c>
    </row>
    <row r="844" spans="2:7">
      <c r="B844" t="s">
        <v>15240</v>
      </c>
      <c r="D844" s="16">
        <v>45796</v>
      </c>
      <c r="E844" t="s">
        <v>13476</v>
      </c>
      <c r="F844" t="s">
        <v>15241</v>
      </c>
      <c r="G844" t="str">
        <f t="shared" si="13"/>
        <v>神木隆之介，日本男性声优，代表角色 立花泷《天气之子》、芹泽朋也《铃芽之旅》</v>
      </c>
    </row>
    <row r="845" spans="2:7">
      <c r="B845" t="s">
        <v>15242</v>
      </c>
      <c r="D845" s="16">
        <v>45796</v>
      </c>
      <c r="E845" t="s">
        <v>13421</v>
      </c>
      <c r="F845" t="s">
        <v>15243</v>
      </c>
      <c r="G845" t="str">
        <f t="shared" si="13"/>
        <v>冈田梦以，日本女性声优，代表角色 八幡海铃《BanG Dream!》</v>
      </c>
    </row>
    <row r="846" spans="2:7">
      <c r="B846" t="s">
        <v>15244</v>
      </c>
      <c r="D846" s="16">
        <v>45796</v>
      </c>
      <c r="E846" t="s">
        <v>13421</v>
      </c>
      <c r="F846" t="s">
        <v>15245</v>
      </c>
      <c r="G846" t="str">
        <f t="shared" si="13"/>
        <v>菱川花菜，日本女性声优，代表角色 高桥《魔王2099》</v>
      </c>
    </row>
    <row r="847" spans="2:7">
      <c r="B847" t="s">
        <v>15246</v>
      </c>
      <c r="C847" t="s">
        <v>15247</v>
      </c>
      <c r="D847" s="16">
        <v>45796</v>
      </c>
      <c r="E847" t="s">
        <v>15248</v>
      </c>
      <c r="F847" t="s">
        <v>15249</v>
      </c>
      <c r="G847" t="str">
        <f t="shared" si="13"/>
        <v>泠鸢yousa（36岁），b站知名up主、创作歌手，代表作《茜色诗集》《折纸信笺》</v>
      </c>
    </row>
    <row r="848" spans="2:7">
      <c r="B848" t="s">
        <v>15250</v>
      </c>
      <c r="D848" s="16">
        <v>45797</v>
      </c>
      <c r="E848" t="s">
        <v>14866</v>
      </c>
      <c r="F848" t="s">
        <v>15251</v>
      </c>
      <c r="G848" t="str">
        <f t="shared" si="13"/>
        <v>三间雅文，日本男性音响监督，代表作《钢之炼金术师 FULLMETAL ALCHEMIST》《蓝色恐惧》《进击的巨人》</v>
      </c>
    </row>
    <row r="849" spans="2:7">
      <c r="B849" t="s">
        <v>15252</v>
      </c>
      <c r="D849" s="16">
        <v>45797</v>
      </c>
      <c r="E849" t="s">
        <v>13424</v>
      </c>
      <c r="F849" t="s">
        <v>15253</v>
      </c>
      <c r="G849" t="str">
        <f t="shared" si="13"/>
        <v>锦织博，日本男性动画监督，代表作《魔法禁书目录》</v>
      </c>
    </row>
    <row r="850" spans="2:7">
      <c r="B850" t="s">
        <v>15254</v>
      </c>
      <c r="D850" s="16">
        <v>45797</v>
      </c>
      <c r="E850" t="s">
        <v>14619</v>
      </c>
      <c r="F850" t="s">
        <v>15255</v>
      </c>
      <c r="G850" t="str">
        <f t="shared" si="13"/>
        <v>館川まこ，日本女性插画师、游戏原画师，代表作《少女＊领域》原画</v>
      </c>
    </row>
    <row r="851" spans="2:7">
      <c r="B851" t="s">
        <v>15256</v>
      </c>
      <c r="D851" s="16">
        <v>45798</v>
      </c>
      <c r="E851" t="s">
        <v>15257</v>
      </c>
      <c r="F851" t="s">
        <v>15258</v>
      </c>
      <c r="G851" t="str">
        <f t="shared" si="13"/>
        <v>伊藤真澄，日本女性作曲家、编曲家、歌手，代表作《小林家的龙女仆》《境界的彼方》配乐</v>
      </c>
    </row>
    <row r="852" spans="2:7">
      <c r="B852" t="s">
        <v>15259</v>
      </c>
      <c r="D852" s="16">
        <v>45798</v>
      </c>
      <c r="E852" t="s">
        <v>13421</v>
      </c>
      <c r="F852" t="s">
        <v>15260</v>
      </c>
      <c r="G852" t="str">
        <f t="shared" si="13"/>
        <v>清水香里，日本女性声优，代表角色 岩仓玲音《玲音》</v>
      </c>
    </row>
    <row r="853" spans="2:7">
      <c r="B853" t="s">
        <v>15261</v>
      </c>
      <c r="D853" s="16">
        <v>45798</v>
      </c>
      <c r="E853" t="s">
        <v>13571</v>
      </c>
      <c r="F853" t="s">
        <v>15262</v>
      </c>
      <c r="G853" t="str">
        <f t="shared" si="13"/>
        <v>河野万里奈，日本女性歌手，代表作《Weight of the World/壊レタ世界ノ歌》《消えるdaydream（猫物语 ED）》</v>
      </c>
    </row>
    <row r="854" spans="2:7">
      <c r="B854" t="s">
        <v>15263</v>
      </c>
      <c r="D854" s="16">
        <v>45798</v>
      </c>
      <c r="E854" t="s">
        <v>15264</v>
      </c>
      <c r="F854" t="s">
        <v>15265</v>
      </c>
      <c r="G854" t="str">
        <f t="shared" si="13"/>
        <v>森下suu（マキロ &amp; なちやん），日本漫画双人组合，代表作《指尖相触，恋恋不舍》《日日蝶蝶》，生日为两人开始合作的日期。</v>
      </c>
    </row>
    <row r="855" spans="2:7">
      <c r="B855" t="s">
        <v>15266</v>
      </c>
      <c r="D855" s="16">
        <v>45798</v>
      </c>
      <c r="E855" t="s">
        <v>13476</v>
      </c>
      <c r="F855" t="s">
        <v>15267</v>
      </c>
      <c r="G855" t="str">
        <f t="shared" si="13"/>
        <v>山下诚一郎，日本男性声优，代表角色 希德·卡盖诺《想要成为影之实力者！》</v>
      </c>
    </row>
    <row r="856" spans="2:7">
      <c r="B856" t="s">
        <v>15268</v>
      </c>
      <c r="D856" s="16">
        <v>45798</v>
      </c>
      <c r="E856" t="s">
        <v>13767</v>
      </c>
      <c r="F856" t="s">
        <v>15269</v>
      </c>
      <c r="G856" t="str">
        <f t="shared" si="13"/>
        <v>Maziro，日本女性作监/人设师，代表作《元气囝仔》</v>
      </c>
    </row>
    <row r="857" spans="2:7">
      <c r="B857" t="s">
        <v>15270</v>
      </c>
      <c r="D857" s="16">
        <v>45798</v>
      </c>
      <c r="E857" t="s">
        <v>13767</v>
      </c>
      <c r="F857" t="s">
        <v>15271</v>
      </c>
      <c r="G857" t="str">
        <f t="shared" si="13"/>
        <v>金子志津枝，日本女性作监/人设师，代表作《哆啦A梦：新·大雄与铁人兵团》</v>
      </c>
    </row>
    <row r="858" spans="2:7">
      <c r="B858" t="s">
        <v>15272</v>
      </c>
      <c r="D858" s="16">
        <v>45798</v>
      </c>
      <c r="E858" t="s">
        <v>13421</v>
      </c>
      <c r="F858" t="s">
        <v>15273</v>
      </c>
      <c r="G858" t="str">
        <f t="shared" si="13"/>
        <v>榆井希实，日本女性声优，代表角色 日野下花帆《Link！Like！LoveLive！》</v>
      </c>
    </row>
    <row r="859" spans="2:7">
      <c r="B859" t="s">
        <v>15274</v>
      </c>
      <c r="C859" t="s">
        <v>15275</v>
      </c>
      <c r="D859" s="16">
        <v>45798</v>
      </c>
      <c r="E859" t="s">
        <v>15276</v>
      </c>
      <c r="F859" t="s">
        <v>15277</v>
      </c>
      <c r="G859" t="str">
        <f t="shared" si="13"/>
        <v>HooXi（30岁），《反恐精英》职业选手，前G2战队指挥</v>
      </c>
    </row>
    <row r="860" spans="2:7">
      <c r="B860" t="s">
        <v>15278</v>
      </c>
      <c r="C860" t="s">
        <v>15279</v>
      </c>
      <c r="D860" s="16">
        <v>45798</v>
      </c>
      <c r="E860" t="s">
        <v>13680</v>
      </c>
      <c r="F860" t="s">
        <v>15280</v>
      </c>
      <c r="G860" t="str">
        <f t="shared" si="13"/>
        <v>原口沙辅（22岁），日本VOCALOID职人，代表作《イガク》《人マニア》</v>
      </c>
    </row>
    <row r="861" spans="2:7">
      <c r="B861" t="s">
        <v>15281</v>
      </c>
      <c r="C861" t="s">
        <v>15282</v>
      </c>
      <c r="D861" s="16">
        <v>45799</v>
      </c>
      <c r="E861" t="s">
        <v>13424</v>
      </c>
      <c r="F861" t="s">
        <v>15283</v>
      </c>
      <c r="G861" t="str">
        <f t="shared" si="13"/>
        <v>庵野秀明（65岁），日本男性动画监督，代表作《新世纪福音战士》《飞跃巅峰！》《他和她的故事》</v>
      </c>
    </row>
    <row r="862" spans="2:7">
      <c r="B862" t="s">
        <v>15284</v>
      </c>
      <c r="D862" s="16">
        <v>45799</v>
      </c>
      <c r="E862" t="s">
        <v>13463</v>
      </c>
      <c r="F862" t="s">
        <v>15285</v>
      </c>
      <c r="G862" t="str">
        <f t="shared" si="13"/>
        <v>中鹤胜祥，日本男性作监/人设师，代表作《龙珠Z》</v>
      </c>
    </row>
    <row r="863" spans="2:7">
      <c r="B863" t="s">
        <v>15286</v>
      </c>
      <c r="D863" s="16">
        <v>45799</v>
      </c>
      <c r="E863" t="s">
        <v>13476</v>
      </c>
      <c r="F863" t="s">
        <v>15287</v>
      </c>
      <c r="G863" t="str">
        <f t="shared" si="13"/>
        <v>江口拓也，日本男性声优，代表角色 比企谷八幡《我的青春恋爱物语果然有问题》、久城一弥《GOSICK》、海藤瞬《齐木楠雄的灾难》</v>
      </c>
    </row>
    <row r="864" spans="2:7">
      <c r="B864" t="s">
        <v>15288</v>
      </c>
      <c r="D864" s="16">
        <v>45799</v>
      </c>
      <c r="E864" t="s">
        <v>13522</v>
      </c>
      <c r="F864" t="s">
        <v>15289</v>
      </c>
      <c r="G864" t="str">
        <f t="shared" si="13"/>
        <v>西田征史，日本男性脚本家/系构，代表作《TIGER &amp; BUNNY》</v>
      </c>
    </row>
    <row r="865" spans="2:7">
      <c r="B865" t="s">
        <v>15290</v>
      </c>
      <c r="D865" s="16">
        <v>45799</v>
      </c>
      <c r="E865" t="s">
        <v>13715</v>
      </c>
      <c r="F865" t="s">
        <v>15291</v>
      </c>
      <c r="G865" t="str">
        <f t="shared" si="13"/>
        <v>镜贵也，日本男性轻小说作家，代表作《传说中勇者的传说》《终结的炽天使》</v>
      </c>
    </row>
    <row r="866" spans="2:7">
      <c r="B866" t="s">
        <v>15292</v>
      </c>
      <c r="D866" s="16">
        <v>45799</v>
      </c>
      <c r="E866" t="s">
        <v>15293</v>
      </c>
      <c r="F866" t="s">
        <v>15294</v>
      </c>
      <c r="G866" t="str">
        <f t="shared" si="13"/>
        <v>凯文·彭金，英国男性作曲家、编曲家，代表作《来自深渊》配乐</v>
      </c>
    </row>
    <row r="867" spans="2:7">
      <c r="B867" t="s">
        <v>15295</v>
      </c>
      <c r="D867" s="16">
        <v>45800</v>
      </c>
      <c r="E867" t="s">
        <v>14162</v>
      </c>
      <c r="F867" t="s">
        <v>15296</v>
      </c>
      <c r="G867" t="str">
        <f t="shared" si="13"/>
        <v>真木太郎，日本男性制片人，代表作《千年女优》《东京教父》</v>
      </c>
    </row>
    <row r="868" spans="2:7">
      <c r="B868" t="s">
        <v>15297</v>
      </c>
      <c r="D868" s="16">
        <v>45800</v>
      </c>
      <c r="E868" t="s">
        <v>13463</v>
      </c>
      <c r="F868" t="s">
        <v>15298</v>
      </c>
      <c r="G868" t="str">
        <f t="shared" si="13"/>
        <v>高见明男，日本男性作监/人设师，代表作《通灵王》《四驱兄弟》</v>
      </c>
    </row>
    <row r="869" spans="2:7">
      <c r="B869" t="s">
        <v>15299</v>
      </c>
      <c r="C869" t="s">
        <v>15300</v>
      </c>
      <c r="D869" s="16">
        <v>45800</v>
      </c>
      <c r="E869" t="s">
        <v>13476</v>
      </c>
      <c r="F869" t="s">
        <v>15301</v>
      </c>
      <c r="G869" t="str">
        <f t="shared" si="13"/>
        <v>山口胜平（60岁），日本男性声优，代表角色 工藤新一《名侦探柯南》、早乙女乱马《乱马1/2》、L《死亡笔记》</v>
      </c>
    </row>
    <row r="870" spans="2:7">
      <c r="B870" t="s">
        <v>15302</v>
      </c>
      <c r="D870" s="16">
        <v>45800</v>
      </c>
      <c r="E870" t="s">
        <v>13438</v>
      </c>
      <c r="F870" t="s">
        <v>15303</v>
      </c>
      <c r="G870" t="str">
        <f t="shared" si="13"/>
        <v>远山绘麻，日本女性漫画家，代表作《绝对恋爱命令》</v>
      </c>
    </row>
    <row r="871" spans="2:7">
      <c r="B871" t="s">
        <v>15304</v>
      </c>
      <c r="D871" s="16">
        <v>45800</v>
      </c>
      <c r="E871" t="s">
        <v>13421</v>
      </c>
      <c r="F871" t="s">
        <v>15305</v>
      </c>
      <c r="G871" t="str">
        <f t="shared" si="13"/>
        <v>田边留依，日本女性声优，代表角色 龙娘七七七《龙娘七七七埋藏的宝藏》、虎視餡子《鹿乃子乃子乃子虎视眈眈》</v>
      </c>
    </row>
    <row r="872" spans="2:7">
      <c r="B872" t="s">
        <v>15306</v>
      </c>
      <c r="D872" s="16">
        <v>45800</v>
      </c>
      <c r="E872" t="s">
        <v>13466</v>
      </c>
      <c r="F872" t="s">
        <v>15307</v>
      </c>
      <c r="G872" t="str">
        <f t="shared" si="13"/>
        <v>Eve（30岁），日本男性创作歌手，代表作《廻廻奇譚（咒术回战 OP）》《ドラマツルギー》</v>
      </c>
    </row>
    <row r="873" spans="2:7">
      <c r="B873" t="s">
        <v>15308</v>
      </c>
      <c r="D873" s="16">
        <v>45800</v>
      </c>
      <c r="E873" t="s">
        <v>13680</v>
      </c>
      <c r="F873" t="s">
        <v>15309</v>
      </c>
      <c r="G873" t="str">
        <f t="shared" si="13"/>
        <v>蝶々P（一之瀬ユウ），日本VOCALOID职人，代表作《心做し》《嗚咽》</v>
      </c>
    </row>
    <row r="874" spans="2:7">
      <c r="B874" t="s">
        <v>15310</v>
      </c>
      <c r="D874" s="16">
        <v>45800</v>
      </c>
      <c r="E874" t="s">
        <v>13680</v>
      </c>
      <c r="F874" t="s">
        <v>15311</v>
      </c>
      <c r="G874" t="str">
        <f t="shared" si="13"/>
        <v>じっぷす （矢野麻也），日本VOCALOID职人，代表作《アサガオの散る頃に》，2024年因谋杀未遂被逮捕。</v>
      </c>
    </row>
    <row r="875" spans="2:7">
      <c r="B875" t="s">
        <v>15312</v>
      </c>
      <c r="D875" s="16">
        <v>45800</v>
      </c>
      <c r="E875" t="s">
        <v>13424</v>
      </c>
      <c r="F875" t="s">
        <v>15313</v>
      </c>
      <c r="G875" t="str">
        <f t="shared" si="13"/>
        <v>安斋刚文，日本男性动画监督，代表作《江户前精灵》《一个人的○○小日子》</v>
      </c>
    </row>
    <row r="876" spans="2:7">
      <c r="B876" t="s">
        <v>15314</v>
      </c>
      <c r="D876" s="16">
        <v>45800</v>
      </c>
      <c r="E876" t="s">
        <v>13438</v>
      </c>
      <c r="F876" t="s">
        <v>15315</v>
      </c>
      <c r="G876" t="str">
        <f t="shared" si="13"/>
        <v>绿川幸，日本女性漫画家，代表作《夏目友人帐》《萤火之森》</v>
      </c>
    </row>
    <row r="877" spans="2:7" ht="15.5" customHeight="1">
      <c r="B877" t="s">
        <v>15316</v>
      </c>
      <c r="D877" s="16">
        <v>45801</v>
      </c>
      <c r="E877" t="s">
        <v>13424</v>
      </c>
      <c r="F877" t="s">
        <v>15317</v>
      </c>
      <c r="G877" t="str">
        <f t="shared" si="13"/>
        <v>渡边信一郎，日本男性动画监督，代表作《星际牛仔》《混沌武士》《坂道上的阿波罗》</v>
      </c>
    </row>
    <row r="878" spans="2:7">
      <c r="B878" t="s">
        <v>15318</v>
      </c>
      <c r="D878" s="16">
        <v>45801</v>
      </c>
      <c r="E878" t="s">
        <v>13413</v>
      </c>
      <c r="F878" t="s">
        <v>15319</v>
      </c>
      <c r="G878" t="str">
        <f t="shared" si="13"/>
        <v>藤田和日郎，日本男性漫画家，代表作《魔偶马戏团》</v>
      </c>
    </row>
    <row r="879" spans="2:7">
      <c r="B879" t="s">
        <v>15320</v>
      </c>
      <c r="D879" s="16">
        <v>45801</v>
      </c>
      <c r="E879" t="s">
        <v>13421</v>
      </c>
      <c r="F879" t="s">
        <v>15321</v>
      </c>
      <c r="G879" t="str">
        <f t="shared" si="13"/>
        <v>内田秀，日本女性声优，代表角色 吉尔·赛尔薇尔《重启人生的千金小姐正在攻略龙帝陛下》、米雅·泰勒《Love Live! 虹咲学园校园偶像同好会》</v>
      </c>
    </row>
    <row r="880" spans="2:7" ht="13.5" customHeight="1">
      <c r="B880" t="s">
        <v>15322</v>
      </c>
      <c r="C880" t="s">
        <v>15275</v>
      </c>
      <c r="D880" s="16">
        <v>45801</v>
      </c>
      <c r="E880" s="10" t="s">
        <v>13611</v>
      </c>
      <c r="F880" t="s">
        <v>15323</v>
      </c>
      <c r="G880" t="str">
        <f t="shared" si="13"/>
        <v>纯白P（30岁），中文虚拟歌手领域创作者，代表作《中华少女Project》</v>
      </c>
    </row>
    <row r="881" spans="2:7">
      <c r="B881" t="s">
        <v>15324</v>
      </c>
      <c r="C881" t="s">
        <v>15325</v>
      </c>
      <c r="D881" s="16">
        <v>45801</v>
      </c>
      <c r="E881" s="10" t="s">
        <v>13611</v>
      </c>
      <c r="F881" t="s">
        <v>15326</v>
      </c>
      <c r="G881" t="str">
        <f t="shared" si="13"/>
        <v>恩雅NYA（米库喵）（38岁），中文虚拟歌手领域创作者，代表作《南亭阙系列》《COME BACK~重返巅峰~》</v>
      </c>
    </row>
    <row r="882" spans="2:7">
      <c r="B882" t="s">
        <v>15327</v>
      </c>
      <c r="D882" s="16">
        <v>45801</v>
      </c>
      <c r="E882" s="10" t="s">
        <v>13611</v>
      </c>
      <c r="F882" t="s">
        <v>15328</v>
      </c>
      <c r="G882" t="str">
        <f t="shared" si="13"/>
        <v>停电前夜，中文虚拟歌手领域创作者，代表作《好了现在可以哭了》</v>
      </c>
    </row>
    <row r="883" spans="2:7">
      <c r="B883" t="s">
        <v>15329</v>
      </c>
      <c r="C883" t="s">
        <v>15330</v>
      </c>
      <c r="D883" s="16">
        <v>45801</v>
      </c>
      <c r="E883" s="10" t="s">
        <v>13708</v>
      </c>
      <c r="F883" t="s">
        <v>15331</v>
      </c>
      <c r="G883" t="str">
        <f t="shared" si="13"/>
        <v>边江（43岁），中国男性配音演员，代表角色 李星云《画江湖之不良人》、时分《快把我哥带走》、蓝忘机《魔道祖师》、周棋洛《恋与制作人》</v>
      </c>
    </row>
    <row r="884" spans="2:7">
      <c r="B884" t="s">
        <v>15332</v>
      </c>
      <c r="D884" s="16">
        <v>45802</v>
      </c>
      <c r="E884" s="10" t="s">
        <v>13413</v>
      </c>
      <c r="F884" t="s">
        <v>15333</v>
      </c>
      <c r="G884" t="str">
        <f t="shared" si="13"/>
        <v>小林尽，日本男性漫画家，代表作《校园迷糊大王》</v>
      </c>
    </row>
    <row r="885" spans="2:7">
      <c r="B885" t="s">
        <v>15334</v>
      </c>
      <c r="D885" s="16">
        <v>45802</v>
      </c>
      <c r="E885" s="10" t="s">
        <v>13413</v>
      </c>
      <c r="F885" t="s">
        <v>15335</v>
      </c>
      <c r="G885" t="str">
        <f t="shared" si="13"/>
        <v>空知英秋，日本男性漫画家，代表作《银魂》</v>
      </c>
    </row>
    <row r="886" spans="2:7">
      <c r="B886" t="s">
        <v>15336</v>
      </c>
      <c r="D886" s="16">
        <v>45802</v>
      </c>
      <c r="E886" s="10" t="s">
        <v>13413</v>
      </c>
      <c r="F886" t="s">
        <v>15337</v>
      </c>
      <c r="G886" t="str">
        <f t="shared" si="13"/>
        <v>OKAMA，日本男性漫画家，代表作《华札》</v>
      </c>
    </row>
    <row r="887" spans="2:7">
      <c r="B887" t="s">
        <v>15338</v>
      </c>
      <c r="D887" s="16">
        <v>45802</v>
      </c>
      <c r="E887" t="s">
        <v>13421</v>
      </c>
      <c r="F887" t="s">
        <v>15339</v>
      </c>
      <c r="G887" t="str">
        <f t="shared" si="13"/>
        <v>雪野五月，日本女性声优，代表角色 园崎魅音&amp;园崎诗音《寒蝉鸣泣之时》、曲世爱《巴比伦》、千鸟要《全金属狂潮》</v>
      </c>
    </row>
    <row r="888" spans="2:7">
      <c r="B888" t="s">
        <v>15340</v>
      </c>
      <c r="D888" s="16">
        <v>45802</v>
      </c>
      <c r="E888" s="10" t="s">
        <v>13590</v>
      </c>
      <c r="F888" t="s">
        <v>15341</v>
      </c>
      <c r="G888" t="str">
        <f t="shared" si="13"/>
        <v>田中达之，日本男性原画师，参与了《祖先大人万万岁》《阿基拉》等作品的原画工作。</v>
      </c>
    </row>
    <row r="889" spans="2:7">
      <c r="B889" t="s">
        <v>15342</v>
      </c>
      <c r="D889" s="16">
        <v>45802</v>
      </c>
      <c r="E889" s="10" t="s">
        <v>13438</v>
      </c>
      <c r="F889" t="s">
        <v>15343</v>
      </c>
      <c r="G889" t="str">
        <f t="shared" si="13"/>
        <v>祖先大人万万岁，日本女性漫画家，代表作《小林可爱到爆！！ 》</v>
      </c>
    </row>
    <row r="890" spans="2:7">
      <c r="B890" t="s">
        <v>15344</v>
      </c>
      <c r="D890" s="16">
        <v>45802</v>
      </c>
      <c r="E890" s="10" t="s">
        <v>13446</v>
      </c>
      <c r="F890" t="s">
        <v>15345</v>
      </c>
      <c r="G890" t="str">
        <f t="shared" si="13"/>
        <v>伊坂幸太郎，日本男性小说家，代表作《金色梦乡》</v>
      </c>
    </row>
    <row r="891" spans="2:7">
      <c r="B891" t="s">
        <v>15346</v>
      </c>
      <c r="D891" s="16">
        <v>45802</v>
      </c>
      <c r="E891" t="s">
        <v>13590</v>
      </c>
      <c r="F891" t="s">
        <v>15347</v>
      </c>
      <c r="G891" t="str">
        <f t="shared" si="13"/>
        <v>小林惠祐，日本男性原画师，代表作《我想吃掉你的胰脏》人设、《埃罗芒阿老师》《奇蛋物语》主动画师</v>
      </c>
    </row>
    <row r="892" spans="2:7">
      <c r="B892" t="s">
        <v>15348</v>
      </c>
      <c r="D892" s="16">
        <v>45802</v>
      </c>
      <c r="E892" t="s">
        <v>13476</v>
      </c>
      <c r="F892" t="s">
        <v>15349</v>
      </c>
      <c r="G892" t="str">
        <f t="shared" si="13"/>
        <v>堀江瞬，日本男性声优，代表角色 木之下和也《租借女友》、市川京太郎《我心里危险的东西》、阵内燕太《皿三昧》</v>
      </c>
    </row>
    <row r="893" spans="2:7">
      <c r="B893" t="s">
        <v>15350</v>
      </c>
      <c r="D893" s="16">
        <v>45802</v>
      </c>
      <c r="E893" s="10" t="s">
        <v>14831</v>
      </c>
      <c r="F893" t="s">
        <v>15351</v>
      </c>
      <c r="G893" t="str">
        <f t="shared" si="13"/>
        <v>梅木葵，日本女性动画演出家，代表作《歌剧少女!! 》ED 分镜</v>
      </c>
    </row>
    <row r="894" spans="2:7">
      <c r="B894" t="s">
        <v>15352</v>
      </c>
      <c r="D894" s="16">
        <v>45803</v>
      </c>
      <c r="E894" s="10" t="s">
        <v>13413</v>
      </c>
      <c r="F894" t="s">
        <v>15353</v>
      </c>
      <c r="G894" t="str">
        <f t="shared" si="13"/>
        <v>和月伸宏，日本男性漫画家，代表作《浪客剑心》</v>
      </c>
    </row>
    <row r="895" spans="2:7">
      <c r="B895" t="s">
        <v>15354</v>
      </c>
      <c r="D895" s="16">
        <v>45803</v>
      </c>
      <c r="E895" s="10" t="s">
        <v>13438</v>
      </c>
      <c r="F895" t="s">
        <v>14285</v>
      </c>
      <c r="G895" t="str">
        <f t="shared" si="13"/>
        <v>天野梢，日本女性漫画家，代表作《水星领航员》</v>
      </c>
    </row>
    <row r="896" spans="2:7">
      <c r="B896" t="s">
        <v>15355</v>
      </c>
      <c r="D896" s="16">
        <v>45803</v>
      </c>
      <c r="E896" s="10" t="s">
        <v>13476</v>
      </c>
      <c r="F896" t="s">
        <v>15356</v>
      </c>
      <c r="G896" t="str">
        <f t="shared" si="13"/>
        <v>前野智昭，日本男性声优，代表角色 白血球《工作细胞》| 藤井冬弥《白色相簿》、橘纯一《圣诞之吻》</v>
      </c>
    </row>
    <row r="897" spans="2:7">
      <c r="B897" t="s">
        <v>15357</v>
      </c>
      <c r="D897" s="16">
        <v>45803</v>
      </c>
      <c r="E897" s="10" t="s">
        <v>13507</v>
      </c>
      <c r="F897" t="s">
        <v>15358</v>
      </c>
      <c r="G897" t="str">
        <f t="shared" si="13"/>
        <v>冈部启一，日本男性作曲家、编曲家，代表作《放浪男孩》《夏日重现》配乐</v>
      </c>
    </row>
    <row r="898" spans="2:7">
      <c r="B898" t="s">
        <v>15359</v>
      </c>
      <c r="D898" s="16">
        <v>45803</v>
      </c>
      <c r="E898" t="s">
        <v>13421</v>
      </c>
      <c r="F898" t="s">
        <v>15360</v>
      </c>
      <c r="G898" t="str">
        <f t="shared" ref="G898:G961" si="14">_xlfn.CONCAT(B898,C898,"，",E898,"，",F898)</f>
        <v>礒部花凛，日本女性声优，代表角色 夏目美绪《Just Because!》、依塔姆·翔《不道德公会》、月冈恋钟《偶像大师 闪耀色彩》</v>
      </c>
    </row>
    <row r="899" spans="2:7">
      <c r="B899" t="s">
        <v>15361</v>
      </c>
      <c r="D899" s="16">
        <v>45803</v>
      </c>
      <c r="E899" t="s">
        <v>13421</v>
      </c>
      <c r="F899" t="s">
        <v>15362</v>
      </c>
      <c r="G899" t="str">
        <f t="shared" si="14"/>
        <v>陶山惠实里，日本女性声优，代表角色 义井沙里《吹响吧！上低音号》、波岐逸臣《指尖相触，恋恋不舍》</v>
      </c>
    </row>
    <row r="900" spans="2:7">
      <c r="B900" t="s">
        <v>15363</v>
      </c>
      <c r="D900" s="16">
        <v>45803</v>
      </c>
      <c r="E900" t="s">
        <v>13421</v>
      </c>
      <c r="F900" t="s">
        <v>15364</v>
      </c>
      <c r="G900" t="str">
        <f t="shared" si="14"/>
        <v>结木梢，日本女性声优，代表角色 雪平一果《相合之物》</v>
      </c>
    </row>
    <row r="901" spans="2:7">
      <c r="B901" t="s">
        <v>15365</v>
      </c>
      <c r="D901" s="16">
        <v>45803</v>
      </c>
      <c r="E901" t="s">
        <v>13413</v>
      </c>
      <c r="F901" t="s">
        <v>15366</v>
      </c>
      <c r="G901" t="str">
        <f t="shared" si="14"/>
        <v>加藤一彦（已过世），日本男性漫画家，代表作《鲁邦三世》</v>
      </c>
    </row>
    <row r="902" spans="2:7">
      <c r="B902" t="s">
        <v>15367</v>
      </c>
      <c r="D902" s="16">
        <v>45803</v>
      </c>
      <c r="E902" t="s">
        <v>13476</v>
      </c>
      <c r="F902" t="s">
        <v>15368</v>
      </c>
      <c r="G902" t="str">
        <f t="shared" si="14"/>
        <v>东地宏树，日本男性声优，代表角色 海塔《葬送的芙莉莲》、曼因《赛博浪客》、江坂宗源《Rewrite》</v>
      </c>
    </row>
    <row r="903" spans="2:7">
      <c r="B903" t="s">
        <v>15369</v>
      </c>
      <c r="D903" s="16">
        <v>45804</v>
      </c>
      <c r="E903" t="s">
        <v>13463</v>
      </c>
      <c r="F903" t="s">
        <v>15370</v>
      </c>
      <c r="G903" t="str">
        <f t="shared" si="14"/>
        <v>村田俊治（已过世），日本男性作监/人设师，代表作《皇家国教骑士团》</v>
      </c>
    </row>
    <row r="904" spans="2:7">
      <c r="B904" t="s">
        <v>15371</v>
      </c>
      <c r="D904" s="16">
        <v>45804</v>
      </c>
      <c r="E904" t="s">
        <v>13463</v>
      </c>
      <c r="F904" t="s">
        <v>15372</v>
      </c>
      <c r="G904" t="str">
        <f t="shared" si="14"/>
        <v>平井久司，日本男性作监/人设师，代表作《无限的未知》《苍穹之法芙娜》《机动战士高达SEED》</v>
      </c>
    </row>
    <row r="905" spans="2:7">
      <c r="B905" t="s">
        <v>15373</v>
      </c>
      <c r="D905" s="16">
        <v>45804</v>
      </c>
      <c r="E905" t="s">
        <v>13413</v>
      </c>
      <c r="F905" t="s">
        <v>15374</v>
      </c>
      <c r="G905" t="str">
        <f t="shared" si="14"/>
        <v>东清彦，日本男性漫画家，代表作《四叶妹妹！》</v>
      </c>
    </row>
    <row r="906" spans="2:7">
      <c r="B906" t="s">
        <v>15375</v>
      </c>
      <c r="D906" s="16">
        <v>45804</v>
      </c>
      <c r="E906" t="s">
        <v>13507</v>
      </c>
      <c r="F906" t="s">
        <v>15376</v>
      </c>
      <c r="G906" t="str">
        <f t="shared" si="14"/>
        <v>矶江俊道，日本男性作曲家、编曲家，代表作 《少女爱上姐姐》配乐</v>
      </c>
    </row>
    <row r="907" spans="2:7">
      <c r="B907" t="s">
        <v>15377</v>
      </c>
      <c r="D907" s="16">
        <v>45804</v>
      </c>
      <c r="E907" t="s">
        <v>13424</v>
      </c>
      <c r="F907" t="s">
        <v>15378</v>
      </c>
      <c r="G907" t="str">
        <f t="shared" si="14"/>
        <v>中村亮介，日本男性动画监督，代表作《青之文学》《灰与幻想的格林姆迦尔》</v>
      </c>
    </row>
    <row r="908" spans="2:7">
      <c r="B908" t="s">
        <v>15379</v>
      </c>
      <c r="D908" s="16">
        <v>45804</v>
      </c>
      <c r="E908" t="s">
        <v>13424</v>
      </c>
      <c r="F908" t="s">
        <v>15380</v>
      </c>
      <c r="G908" t="str">
        <f t="shared" si="14"/>
        <v>万球，日本男性动画监督，代表作《米奇与达利》《偶像大师 闪耀色彩》</v>
      </c>
    </row>
    <row r="909" spans="2:7">
      <c r="B909" t="s">
        <v>15381</v>
      </c>
      <c r="D909" s="16">
        <v>45804</v>
      </c>
      <c r="E909" t="s">
        <v>13421</v>
      </c>
      <c r="F909" t="s">
        <v>15382</v>
      </c>
      <c r="G909" t="str">
        <f t="shared" si="14"/>
        <v>诹访彩花，日本女性声优，代表角色 貉《SSSS.电光机王》、风见雄二《灰色系列》、三日月·奥格斯《机动战士高达 铁血的奥尔芬斯》</v>
      </c>
    </row>
    <row r="910" spans="2:7">
      <c r="B910" t="s">
        <v>15383</v>
      </c>
      <c r="D910" s="16">
        <v>45804</v>
      </c>
      <c r="E910" t="s">
        <v>13522</v>
      </c>
      <c r="F910" t="s">
        <v>15384</v>
      </c>
      <c r="G910" t="str">
        <f t="shared" si="14"/>
        <v>内田裕基，日本男性脚本家/系构，代表作《GAMERS电玩咖》</v>
      </c>
    </row>
    <row r="911" spans="2:7">
      <c r="B911" t="s">
        <v>15385</v>
      </c>
      <c r="D911" s="16">
        <v>45804</v>
      </c>
      <c r="E911" t="s">
        <v>13424</v>
      </c>
      <c r="F911" t="s">
        <v>15386</v>
      </c>
      <c r="G911" t="str">
        <f t="shared" si="14"/>
        <v>石馆光太郎，日本男性动画监督，代表作 《摸索吧！部活剧》</v>
      </c>
    </row>
    <row r="912" spans="2:7">
      <c r="B912" t="s">
        <v>15387</v>
      </c>
      <c r="D912" s="16">
        <v>45805</v>
      </c>
      <c r="E912" t="s">
        <v>13424</v>
      </c>
      <c r="F912" t="s">
        <v>15388</v>
      </c>
      <c r="G912" t="str">
        <f t="shared" si="14"/>
        <v>柳泽哲也，日本男性动画监督，代表作《恶魔高校 D×D》《天降之物 计时的悲伤女》《神无月的巫女》</v>
      </c>
    </row>
    <row r="913" spans="2:7">
      <c r="B913" t="s">
        <v>15389</v>
      </c>
      <c r="D913" s="16">
        <v>45805</v>
      </c>
      <c r="E913" t="s">
        <v>13424</v>
      </c>
      <c r="F913" t="s">
        <v>15390</v>
      </c>
      <c r="G913" t="str">
        <f t="shared" si="14"/>
        <v>伊藤达文（已过世），日本男性动画监督，代表作《战姬绝唱SYMPHOGEAR》</v>
      </c>
    </row>
    <row r="914" spans="2:7">
      <c r="B914" t="s">
        <v>15391</v>
      </c>
      <c r="D914" s="16">
        <v>45805</v>
      </c>
      <c r="E914" t="s">
        <v>13421</v>
      </c>
      <c r="F914" t="s">
        <v>15392</v>
      </c>
      <c r="G914" t="str">
        <f t="shared" si="14"/>
        <v>渊上舞，日本女性声优，代表角色 西住美穗《少女与战车》、潮田渚《暗杀教室》</v>
      </c>
    </row>
    <row r="915" spans="2:7">
      <c r="B915" t="s">
        <v>15393</v>
      </c>
      <c r="D915" s="16">
        <v>45805</v>
      </c>
      <c r="E915" t="s">
        <v>13438</v>
      </c>
      <c r="F915" t="s">
        <v>15394</v>
      </c>
      <c r="G915" t="str">
        <f t="shared" si="14"/>
        <v>晴见千寻，日本女性漫画家，代表作《天鹅绒之吻》</v>
      </c>
    </row>
    <row r="916" spans="2:7">
      <c r="B916" t="s">
        <v>15395</v>
      </c>
      <c r="D916" s="16">
        <v>45805</v>
      </c>
      <c r="E916" t="s">
        <v>13438</v>
      </c>
      <c r="F916" t="s">
        <v>15396</v>
      </c>
      <c r="G916" t="str">
        <f t="shared" si="14"/>
        <v>永田卡比，日本女性漫画家，代表作《因为太寂寞了而叫了百合风俗小姐的报告》</v>
      </c>
    </row>
    <row r="917" spans="2:7">
      <c r="B917" t="s">
        <v>15397</v>
      </c>
      <c r="D917" s="16">
        <v>45806</v>
      </c>
      <c r="E917" t="s">
        <v>13421</v>
      </c>
      <c r="F917" t="s">
        <v>15398</v>
      </c>
      <c r="G917" t="str">
        <f t="shared" si="14"/>
        <v>金田朋子，日本女性声优，代表角色 优克莉伍德·海尔赛兹《这个是僵尸吗？》</v>
      </c>
    </row>
    <row r="918" spans="2:7">
      <c r="B918" t="s">
        <v>15399</v>
      </c>
      <c r="D918" s="16">
        <v>45806</v>
      </c>
      <c r="E918" t="s">
        <v>13421</v>
      </c>
      <c r="F918" t="s">
        <v>15400</v>
      </c>
      <c r="G918" t="str">
        <f t="shared" si="14"/>
        <v>高桥美佳子，日本女性声优，代表角色 山田亚由美《蜂蜜与四叶草》</v>
      </c>
    </row>
    <row r="919" spans="2:7">
      <c r="B919" t="s">
        <v>15401</v>
      </c>
      <c r="D919" s="16">
        <v>45806</v>
      </c>
      <c r="E919" t="s">
        <v>13421</v>
      </c>
      <c r="F919" t="s">
        <v>15402</v>
      </c>
      <c r="G919" t="str">
        <f t="shared" si="14"/>
        <v>早见沙织，日本女性声优，代表角色 雪之下雪乃《我的青春恋爱物语果然有问题》、约尔《间谍过家家》、斧乃木余接《物语系列》、西宫硝子《声之形》、心《DARLING in the FRANXX》、蛇喰夢子《狂赌之渊》、高垣枫《偶像大师 灰姑娘女孩》、新垣绫濑《我的妹妹哪有这么可爱！》、司波深雪《魔法科高中的劣等生》</v>
      </c>
    </row>
    <row r="920" spans="2:7">
      <c r="B920" t="s">
        <v>15403</v>
      </c>
      <c r="D920" s="16">
        <v>45806</v>
      </c>
      <c r="E920" t="s">
        <v>13715</v>
      </c>
      <c r="F920" t="s">
        <v>15404</v>
      </c>
      <c r="G920" t="str">
        <f t="shared" si="14"/>
        <v>朝浦，日本男性轻小说作家，代表作《便·当》</v>
      </c>
    </row>
    <row r="921" spans="2:7">
      <c r="B921" t="s">
        <v>15405</v>
      </c>
      <c r="D921" s="16">
        <v>45806</v>
      </c>
      <c r="E921" t="s">
        <v>13446</v>
      </c>
      <c r="F921" t="s">
        <v>15406</v>
      </c>
      <c r="G921" t="str">
        <f t="shared" si="14"/>
        <v>麻耶雄嵩，日本男性小说家，代表作《独眼少女》</v>
      </c>
    </row>
    <row r="922" spans="2:7">
      <c r="B922" t="s">
        <v>15407</v>
      </c>
      <c r="D922" s="16">
        <v>45806</v>
      </c>
      <c r="E922" t="s">
        <v>15408</v>
      </c>
      <c r="F922" t="s">
        <v>15409</v>
      </c>
      <c r="G922" t="str">
        <f t="shared" si="14"/>
        <v>宇佐义大，日本动画制作人、脚本家，代表作《赛博朋克：边缘行者》</v>
      </c>
    </row>
    <row r="923" spans="2:7">
      <c r="B923" t="s">
        <v>15410</v>
      </c>
      <c r="D923" s="16">
        <v>45806</v>
      </c>
      <c r="E923" t="s">
        <v>13413</v>
      </c>
      <c r="F923" t="s">
        <v>15411</v>
      </c>
      <c r="G923" t="str">
        <f t="shared" si="14"/>
        <v>鱼丰，日本男性漫画家，代表作《地。 ―关于地球的运动―》</v>
      </c>
    </row>
    <row r="924" spans="2:7">
      <c r="B924" t="s">
        <v>15412</v>
      </c>
      <c r="C924" t="s">
        <v>15413</v>
      </c>
      <c r="D924" s="16">
        <v>45806</v>
      </c>
      <c r="E924" t="s">
        <v>15414</v>
      </c>
      <c r="F924" t="s">
        <v>15415</v>
      </c>
      <c r="G924" t="str">
        <f t="shared" si="14"/>
        <v>德国boy（32岁），鬼畜明星，因一段砸键盘的视频在网络爆红。</v>
      </c>
    </row>
    <row r="925" spans="2:7">
      <c r="B925" t="s">
        <v>15416</v>
      </c>
      <c r="D925" s="16">
        <v>45807</v>
      </c>
      <c r="E925" t="s">
        <v>13507</v>
      </c>
      <c r="F925" t="s">
        <v>15417</v>
      </c>
      <c r="G925" t="str">
        <f t="shared" si="14"/>
        <v>大野雄二，日本男性作曲家、编曲家，代表作《鲁邦三世》配乐</v>
      </c>
    </row>
    <row r="926" spans="2:7">
      <c r="B926" t="s">
        <v>15418</v>
      </c>
      <c r="D926" s="16">
        <v>45807</v>
      </c>
      <c r="E926" t="s">
        <v>14391</v>
      </c>
      <c r="F926" t="s">
        <v>15419</v>
      </c>
      <c r="G926" t="str">
        <f t="shared" si="14"/>
        <v>あごバリア（已过世），日本男性游戏脚本家，代表作《Flyable Heart》</v>
      </c>
    </row>
    <row r="927" spans="2:7">
      <c r="B927" t="s">
        <v>15420</v>
      </c>
      <c r="D927" s="16">
        <v>45807</v>
      </c>
      <c r="E927" t="s">
        <v>13715</v>
      </c>
      <c r="F927" t="s">
        <v>15421</v>
      </c>
      <c r="G927" t="str">
        <f t="shared" si="14"/>
        <v>成田良悟，日本男性轻小说作家，代表作《永生之酒》《无头骑士异闻录》</v>
      </c>
    </row>
    <row r="928" spans="2:7">
      <c r="B928" t="s">
        <v>15422</v>
      </c>
      <c r="D928" s="16">
        <v>45807</v>
      </c>
      <c r="E928" s="10" t="s">
        <v>13476</v>
      </c>
      <c r="F928" t="s">
        <v>15423</v>
      </c>
      <c r="G928" t="str">
        <f t="shared" si="14"/>
        <v>保志总一朗，日本男性声优，代表角色 基拉·大和《机动战士高达SEED》、樱井智树《天降之物》 | 明智吾郎《女神异闻录》、仓成武《Ever17》、前原圭一《寒蝉鸣泣之时》</v>
      </c>
    </row>
    <row r="929" spans="2:7">
      <c r="B929" t="s">
        <v>15424</v>
      </c>
      <c r="C929" t="s">
        <v>15425</v>
      </c>
      <c r="D929" s="16">
        <v>45807</v>
      </c>
      <c r="E929" t="s">
        <v>13421</v>
      </c>
      <c r="F929" t="s">
        <v>15426</v>
      </c>
      <c r="G929" t="str">
        <f t="shared" si="14"/>
        <v>钉宫理惠（1979年生），日本女性声优，代表角色 夏娜《灼眼的夏娜》、逢坂大河《龙与虎》、神乐《银魂》、水濑伊织《偶像大师》、安吉拉·巴尔扎克《乐园追放》</v>
      </c>
    </row>
    <row r="930" spans="2:7">
      <c r="B930" t="s">
        <v>15427</v>
      </c>
      <c r="C930" t="s">
        <v>15428</v>
      </c>
      <c r="D930" s="16">
        <v>45807</v>
      </c>
      <c r="E930" t="s">
        <v>13421</v>
      </c>
      <c r="F930" t="s">
        <v>15429</v>
      </c>
      <c r="G930" t="str">
        <f t="shared" si="14"/>
        <v>石川由依（1989年生），日本女性声优，代表角色 薇尔莉特·伊芙加登《紫罗兰永恒花园》、三笠·阿克曼《进击的巨人》、伊座并杏子《成神之日》、寄叶二号B型《尼尔 自动人形》</v>
      </c>
    </row>
    <row r="931" spans="2:7">
      <c r="B931" t="s">
        <v>15430</v>
      </c>
      <c r="D931" s="16">
        <v>45807</v>
      </c>
      <c r="E931" t="s">
        <v>13413</v>
      </c>
      <c r="F931" t="s">
        <v>15431</v>
      </c>
      <c r="G931" t="str">
        <f t="shared" si="14"/>
        <v>山本崇一朗，日本男性漫画家，代表作《擅长捉弄的高木同学》</v>
      </c>
    </row>
    <row r="932" spans="2:7">
      <c r="B932" t="s">
        <v>15432</v>
      </c>
      <c r="D932" s="16">
        <v>45807</v>
      </c>
      <c r="E932" t="s">
        <v>13413</v>
      </c>
      <c r="F932" t="s">
        <v>13534</v>
      </c>
      <c r="G932" t="str">
        <f t="shared" si="14"/>
        <v>南胜久，日本男性漫画家，代表作《杀手寓言》</v>
      </c>
    </row>
    <row r="933" spans="2:7">
      <c r="B933" t="s">
        <v>15433</v>
      </c>
      <c r="C933" t="s">
        <v>15434</v>
      </c>
      <c r="D933" s="16">
        <v>45807</v>
      </c>
      <c r="E933" t="s">
        <v>15435</v>
      </c>
      <c r="F933" t="s">
        <v>15436</v>
      </c>
      <c r="G933" t="str">
        <f t="shared" si="14"/>
        <v>时雨羽衣（1998年生），日本女性插画师、vtuber，代表作《粛聖!!ロリ神レクイエム☆》</v>
      </c>
    </row>
    <row r="934" spans="2:7">
      <c r="B934" t="s">
        <v>15437</v>
      </c>
      <c r="C934" t="s">
        <v>15438</v>
      </c>
      <c r="D934" s="16">
        <v>45807</v>
      </c>
      <c r="E934" t="s">
        <v>13708</v>
      </c>
      <c r="F934" t="s">
        <v>15439</v>
      </c>
      <c r="G934" t="str">
        <f t="shared" si="14"/>
        <v>苏尚卿（1991年生），中国男性配音演员，代表角色 小蓝《小绿和小蓝》、湫《大鱼海棠》、程小时《时光代理人》</v>
      </c>
    </row>
    <row r="935" spans="2:7">
      <c r="B935" t="s">
        <v>15440</v>
      </c>
      <c r="D935" s="16">
        <v>45807</v>
      </c>
      <c r="E935" t="s">
        <v>13611</v>
      </c>
      <c r="F935" t="s">
        <v>15441</v>
      </c>
      <c r="G935" t="str">
        <f t="shared" si="14"/>
        <v>冥凰，中文虚拟歌手领域创作者，代表作《再一杯！》</v>
      </c>
    </row>
    <row r="936" spans="2:7">
      <c r="B936" t="s">
        <v>15442</v>
      </c>
      <c r="D936" s="16">
        <v>45808</v>
      </c>
      <c r="E936" t="s">
        <v>13463</v>
      </c>
      <c r="F936" t="s">
        <v>15443</v>
      </c>
      <c r="G936" t="str">
        <f t="shared" si="14"/>
        <v>青山浩行，日本男性作监/人设师，代表作《编舟记》</v>
      </c>
    </row>
    <row r="937" spans="2:7">
      <c r="B937" t="s">
        <v>15444</v>
      </c>
      <c r="D937" s="16">
        <v>45808</v>
      </c>
      <c r="E937" t="s">
        <v>13463</v>
      </c>
      <c r="F937" t="s">
        <v>15445</v>
      </c>
      <c r="G937" t="str">
        <f t="shared" si="14"/>
        <v>滨田邦彦，日本男性作监/人设师，代表作《怪物》《歌牌情缘》《NANA》</v>
      </c>
    </row>
    <row r="938" spans="2:7">
      <c r="B938" t="s">
        <v>15446</v>
      </c>
      <c r="C938" t="s">
        <v>15447</v>
      </c>
      <c r="D938" s="16">
        <v>45808</v>
      </c>
      <c r="E938" t="s">
        <v>13421</v>
      </c>
      <c r="F938" t="s">
        <v>15448</v>
      </c>
      <c r="G938" t="str">
        <f t="shared" si="14"/>
        <v>榊原良子（1956年生），日本女性声优，代表角色 哈曼·卡恩《机动战士高达ZZ》、菲列特利加·格林希尔《银河英雄传说》、南云忍《机动警察》</v>
      </c>
    </row>
    <row r="939" spans="2:7">
      <c r="B939" t="s">
        <v>15449</v>
      </c>
      <c r="C939" t="s">
        <v>15450</v>
      </c>
      <c r="D939" s="16">
        <v>45808</v>
      </c>
      <c r="E939" t="s">
        <v>13421</v>
      </c>
      <c r="F939" t="s">
        <v>15451</v>
      </c>
      <c r="G939" t="str">
        <f t="shared" si="14"/>
        <v>日高范子（1962年生），日本女性声优，代表角色 天道茜《乱马1/2》、优克莉伍德·海尔赛兹《这个是僵尸吗？》、尼亚《死亡笔记》、桔梗《犬夜叉》</v>
      </c>
    </row>
    <row r="940" spans="2:7">
      <c r="B940" t="s">
        <v>15452</v>
      </c>
      <c r="D940" s="16">
        <v>45808</v>
      </c>
      <c r="E940" t="s">
        <v>13493</v>
      </c>
      <c r="F940" t="s">
        <v>15453</v>
      </c>
      <c r="G940" t="str">
        <f t="shared" si="14"/>
        <v>柳凪，日本女性创作歌手，代表作《君の知らない物語（化物语 ED）》《アクアテラリウム（来自风平浪静的明天 ED）》</v>
      </c>
    </row>
    <row r="941" spans="2:7">
      <c r="B941" t="s">
        <v>15454</v>
      </c>
      <c r="D941" s="16">
        <v>45808</v>
      </c>
      <c r="E941" t="s">
        <v>13421</v>
      </c>
      <c r="F941" t="s">
        <v>15455</v>
      </c>
      <c r="G941" t="str">
        <f t="shared" si="14"/>
        <v>松嵜丽，日本女性声优，代表角色 诸星琪拉莉《偶像大师 灰姑娘女孩》</v>
      </c>
    </row>
    <row r="942" spans="2:7">
      <c r="B942" t="s">
        <v>15456</v>
      </c>
      <c r="D942" s="16">
        <v>45808</v>
      </c>
      <c r="E942" t="s">
        <v>15457</v>
      </c>
      <c r="F942" t="s">
        <v>15458</v>
      </c>
      <c r="G942" t="str">
        <f t="shared" si="14"/>
        <v>堀江晶太（Kemu），日本男性作曲家、编曲家、VOCALOID职人，代表作 《六兆年と一夜物語》、《Sincerely （紫罗兰永恒花园 OP）》、《UNION!!（偶像大师）》、《纯白交响曲 SANA EDITION》配乐</v>
      </c>
    </row>
    <row r="943" spans="2:7">
      <c r="B943" t="s">
        <v>15459</v>
      </c>
      <c r="C943" t="s">
        <v>15460</v>
      </c>
      <c r="D943" s="16">
        <v>45808</v>
      </c>
      <c r="E943" t="s">
        <v>13421</v>
      </c>
      <c r="F943" t="s">
        <v>15461</v>
      </c>
      <c r="G943" t="str">
        <f t="shared" si="14"/>
        <v>长谷川育美（马甲名：明羽杏子）（1996年生），日本女性声优，代表角色 喜多郁代《孤独摇滚》、弗拉迪蕾娜·米丽洁《86 -不存在的战区-》、七海深奈实《弱角友崎同学》、真咲《深夜重拳》| 彩濑逢樱《创作彼女的恋爱方程式》、爱尔奎特·布伦史坦德《月姬》</v>
      </c>
    </row>
    <row r="944" spans="2:7">
      <c r="B944" t="s">
        <v>15462</v>
      </c>
      <c r="C944" t="s">
        <v>15463</v>
      </c>
      <c r="D944" s="16">
        <v>45808</v>
      </c>
      <c r="E944" t="s">
        <v>13675</v>
      </c>
      <c r="F944" t="s">
        <v>15464</v>
      </c>
      <c r="G944" t="str">
        <f t="shared" si="14"/>
        <v>祖晴（1974年生），中国女性配音演员，代表角色 喜羊羊《喜羊羊与灰太狼》、洛洛《洛洛历险记》、粗心超人《开心宝贝》、菠萝吹雪 &amp; 上官子怡《果宝特攻》、天羽 &amp; 雪皇《超兽武装》</v>
      </c>
    </row>
    <row r="945" spans="2:7">
      <c r="B945" t="s">
        <v>15465</v>
      </c>
      <c r="D945" s="16">
        <v>45809</v>
      </c>
      <c r="E945" t="s">
        <v>13421</v>
      </c>
      <c r="F945" t="s">
        <v>15466</v>
      </c>
      <c r="G945" t="str">
        <f t="shared" si="14"/>
        <v>村川梨衣，日本女性声优，代表角色 一条萤《悠哉日常大王》、拉姆《Re：从零开始的异世界生活》、康斯坦策·阿马莉·冯·布劳恩施班克-阿尔布雷希茨贝格《小魔女学园》</v>
      </c>
    </row>
    <row r="946" spans="2:7">
      <c r="B946" t="s">
        <v>15467</v>
      </c>
      <c r="D946" s="16">
        <v>45809</v>
      </c>
      <c r="E946" t="s">
        <v>13590</v>
      </c>
      <c r="F946" t="s">
        <v>15468</v>
      </c>
      <c r="G946" t="str">
        <f t="shared" si="14"/>
        <v>田中宏纪，日本男性原画师，参与了《日在校园》《咒术回战》等大量动画的原画工作。</v>
      </c>
    </row>
    <row r="947" spans="2:7">
      <c r="B947" t="s">
        <v>15469</v>
      </c>
      <c r="D947" s="16">
        <v>45809</v>
      </c>
      <c r="E947" t="s">
        <v>13421</v>
      </c>
      <c r="F947" t="s">
        <v>15470</v>
      </c>
      <c r="G947" t="str">
        <f t="shared" si="14"/>
        <v>富田麻帆，日本女性声优，代表角色 天堂真矢《少女☆歌剧 Revue Starlight》</v>
      </c>
    </row>
    <row r="948" spans="2:7">
      <c r="B948" t="s">
        <v>15471</v>
      </c>
      <c r="D948" s="16">
        <v>45809</v>
      </c>
      <c r="E948" t="s">
        <v>13421</v>
      </c>
      <c r="F948" t="s">
        <v>15472</v>
      </c>
      <c r="G948" t="str">
        <f t="shared" si="14"/>
        <v>林恩（Lynn），日本女性声优，代表角色 米奥莉奈·伦布兰《机动战士高达 水星的魔女》、小宫惠那《Just Because!》、夕桐绫乃《契约之吻》、桐须真冬《我们真的学不来》</v>
      </c>
    </row>
    <row r="949" spans="2:7">
      <c r="B949" t="s">
        <v>15473</v>
      </c>
      <c r="D949" s="16">
        <v>45809</v>
      </c>
      <c r="E949" t="s">
        <v>13421</v>
      </c>
      <c r="F949" t="s">
        <v>15474</v>
      </c>
      <c r="G949" t="str">
        <f t="shared" si="14"/>
        <v>间宫菜南子（马甲名：八寻麻美、东Shidu），日本女性声优，代表角色 仓科双叶《冥契的牧神节》、珀尔诺《多娜多娜 一起干坏事吧》、渡良瀬寧々《放学后的灰姑娘2》、菜菜山萌世歌《美少女万华镜 -理与迷宫的少女-》</v>
      </c>
    </row>
    <row r="950" spans="2:7">
      <c r="B950" t="s">
        <v>15475</v>
      </c>
      <c r="D950" s="16">
        <v>45809</v>
      </c>
      <c r="E950" t="s">
        <v>13438</v>
      </c>
      <c r="F950" t="s">
        <v>15476</v>
      </c>
      <c r="G950" t="str">
        <f t="shared" si="14"/>
        <v>片濑茶柴，日本女性漫画家，代表作《虚构推理》作画</v>
      </c>
    </row>
    <row r="951" spans="2:7">
      <c r="B951" t="s">
        <v>15477</v>
      </c>
      <c r="D951" s="16">
        <v>45809</v>
      </c>
      <c r="E951" t="s">
        <v>14207</v>
      </c>
      <c r="F951" t="s">
        <v>15478</v>
      </c>
      <c r="G951" t="str">
        <f t="shared" si="14"/>
        <v>誉，日本男性游戏原画师，代表作《太太的恢复术》</v>
      </c>
    </row>
    <row r="952" spans="2:7">
      <c r="B952" t="s">
        <v>15479</v>
      </c>
      <c r="D952" s="16">
        <v>45809</v>
      </c>
      <c r="E952" t="s">
        <v>15480</v>
      </c>
      <c r="F952" t="s">
        <v>15481</v>
      </c>
      <c r="G952" t="str">
        <f t="shared" si="14"/>
        <v>马库斯·阿列克谢·佩尔松（Notch），瑞典游戏设计师，代表作《Minecraft》</v>
      </c>
    </row>
    <row r="953" spans="2:7">
      <c r="B953" t="s">
        <v>15482</v>
      </c>
      <c r="D953" s="16">
        <v>45810</v>
      </c>
      <c r="E953" t="s">
        <v>13522</v>
      </c>
      <c r="F953" t="s">
        <v>15483</v>
      </c>
      <c r="G953" t="str">
        <f t="shared" si="14"/>
        <v>吉野弘幸，日本男性脚本家/系构，代表作《Code Geass 反叛的鲁路修》《超时空要塞Frontier》《罪恶王冠》</v>
      </c>
    </row>
    <row r="954" spans="2:7">
      <c r="B954" t="s">
        <v>15484</v>
      </c>
      <c r="D954" s="16">
        <v>45810</v>
      </c>
      <c r="E954" t="s">
        <v>14117</v>
      </c>
      <c r="F954" t="s">
        <v>15485</v>
      </c>
      <c r="G954" t="str">
        <f t="shared" si="14"/>
        <v>今野緒雪，日本女性小说家，代表作《玛利亚的凝望》</v>
      </c>
    </row>
    <row r="955" spans="2:7">
      <c r="B955" t="s">
        <v>15486</v>
      </c>
      <c r="D955" s="16">
        <v>45810</v>
      </c>
      <c r="E955" t="s">
        <v>13463</v>
      </c>
      <c r="F955" t="s">
        <v>15487</v>
      </c>
      <c r="G955" t="str">
        <f t="shared" si="14"/>
        <v>近藤胜也，日本男性作监/人设师，代表作《听到涛声》《魔女宅急便》</v>
      </c>
    </row>
    <row r="956" spans="2:7">
      <c r="B956" t="s">
        <v>15488</v>
      </c>
      <c r="C956" t="s">
        <v>15489</v>
      </c>
      <c r="D956" s="16">
        <v>45810</v>
      </c>
      <c r="E956" t="s">
        <v>13476</v>
      </c>
      <c r="F956" t="s">
        <v>15490</v>
      </c>
      <c r="G956" t="str">
        <f t="shared" si="14"/>
        <v>西村知道（1946年生），日本男性声优，代表角色 安西光义《灌篮高手》</v>
      </c>
    </row>
    <row r="957" spans="2:7">
      <c r="B957" t="s">
        <v>15491</v>
      </c>
      <c r="D957" s="16">
        <v>45810</v>
      </c>
      <c r="E957" t="s">
        <v>13421</v>
      </c>
      <c r="F957" t="s">
        <v>15492</v>
      </c>
      <c r="G957" t="str">
        <f t="shared" si="14"/>
        <v>泽城美雪，日本女性声优，代表角色 银古《虫师》、酷拉皮卡《猎人》、诗乃《刀剑神域》、稻叶姬子《心灵链环》</v>
      </c>
    </row>
    <row r="958" spans="2:7">
      <c r="B958" t="s">
        <v>15493</v>
      </c>
      <c r="C958" t="s">
        <v>15494</v>
      </c>
      <c r="D958" s="16">
        <v>45810</v>
      </c>
      <c r="E958" t="s">
        <v>15495</v>
      </c>
      <c r="F958" t="s">
        <v>15496</v>
      </c>
      <c r="G958" t="str">
        <f t="shared" si="14"/>
        <v>削除（1994年生），日本男性作曲家，代表作《Altale》《Destr0yer》《Kronos》《Distorted Fate》</v>
      </c>
    </row>
    <row r="959" spans="2:7">
      <c r="B959" t="s">
        <v>15497</v>
      </c>
      <c r="D959" s="16">
        <v>45810</v>
      </c>
      <c r="E959" t="s">
        <v>13421</v>
      </c>
      <c r="F959" t="s">
        <v>15498</v>
      </c>
      <c r="G959" t="str">
        <f t="shared" si="14"/>
        <v>藤原夏海，日本女性声优，代表角色 五郎《DARLING in the FRANXX》、乔鲁诺·乔巴拿《JOJO的奇妙冒险 黄金之风》、伏黑惠《咒术回战》</v>
      </c>
    </row>
    <row r="960" spans="2:7">
      <c r="B960" t="s">
        <v>15499</v>
      </c>
      <c r="D960" s="16">
        <v>45810</v>
      </c>
      <c r="E960" t="s">
        <v>13424</v>
      </c>
      <c r="F960" t="s">
        <v>15500</v>
      </c>
      <c r="G960" t="str">
        <f t="shared" si="14"/>
        <v>森井健史郎，日本男性动画监督，代表作《动画同好会》《MyGO!!!!!成员的日常生活》</v>
      </c>
    </row>
    <row r="961" spans="2:7">
      <c r="B961" t="s">
        <v>15501</v>
      </c>
      <c r="D961" s="16">
        <v>45810</v>
      </c>
      <c r="E961" t="s">
        <v>15502</v>
      </c>
      <c r="F961" t="s">
        <v>15503</v>
      </c>
      <c r="G961" t="str">
        <f t="shared" si="14"/>
        <v>Macoto，日本女性主播，内容以ASMR为主。</v>
      </c>
    </row>
    <row r="962" spans="2:7">
      <c r="B962" t="s">
        <v>15504</v>
      </c>
      <c r="D962" s="16">
        <v>45811</v>
      </c>
      <c r="E962" t="s">
        <v>13421</v>
      </c>
      <c r="F962" t="s">
        <v>15505</v>
      </c>
      <c r="G962" t="str">
        <f t="shared" ref="G962:G1025" si="15">_xlfn.CONCAT(B962,C962,"，",E962,"，",F962)</f>
        <v>潘惠美，日本女性声优，代表角色 有马加奈《【我推的孩子】》、篝敦子《小魔女学园》、鹿乃子乃子《鹿乃子乃子乃子虎视眈眈》</v>
      </c>
    </row>
    <row r="963" spans="2:7">
      <c r="B963" t="s">
        <v>15506</v>
      </c>
      <c r="D963" s="16">
        <v>45811</v>
      </c>
      <c r="E963" t="s">
        <v>13424</v>
      </c>
      <c r="F963" t="s">
        <v>15507</v>
      </c>
      <c r="G963" t="str">
        <f t="shared" si="15"/>
        <v>平牧大辅，日本男性动画监督，代表作《【我推的孩子】》《天使降临到了我身边！》《恋爱小行星》</v>
      </c>
    </row>
    <row r="964" spans="2:7">
      <c r="B964" t="s">
        <v>15508</v>
      </c>
      <c r="D964" s="16">
        <v>45811</v>
      </c>
      <c r="E964" t="s">
        <v>13493</v>
      </c>
      <c r="F964" t="s">
        <v>15509</v>
      </c>
      <c r="G964" t="str">
        <f t="shared" si="15"/>
        <v>药师丸悦子，日本女性创作歌手，相対性理論主唱，代表作《神様のいうとおり（四叠半神话大系 ED）》《ノルニル（回转企鹅罐 OP）》《わたしは人類》</v>
      </c>
    </row>
    <row r="965" spans="2:7">
      <c r="B965" t="s">
        <v>15510</v>
      </c>
      <c r="D965" s="16">
        <v>45812</v>
      </c>
      <c r="E965" t="s">
        <v>14182</v>
      </c>
      <c r="F965" t="s">
        <v>15511</v>
      </c>
      <c r="G965" t="str">
        <f t="shared" si="15"/>
        <v>西又葵，日本女性游戏原画师，代表作《我们没有翅膀》《近月少女的礼仪》</v>
      </c>
    </row>
    <row r="966" spans="2:7">
      <c r="B966" t="s">
        <v>15512</v>
      </c>
      <c r="D966" s="16">
        <v>45812</v>
      </c>
      <c r="E966" t="s">
        <v>13476</v>
      </c>
      <c r="F966" t="s">
        <v>15513</v>
      </c>
      <c r="G966" t="str">
        <f t="shared" si="15"/>
        <v>平川大辅，日本男性声优，代表角色 花京院典明《JOJO的奇妙冒险》、伊藤诚《日在校园》</v>
      </c>
    </row>
    <row r="967" spans="2:7">
      <c r="B967" t="s">
        <v>15514</v>
      </c>
      <c r="D967" s="16">
        <v>45812</v>
      </c>
      <c r="E967" t="s">
        <v>14182</v>
      </c>
      <c r="F967" t="s">
        <v>15515</v>
      </c>
      <c r="G967" t="str">
        <f t="shared" si="15"/>
        <v>有叶，日本女性游戏原画师，代表作《车轮之国、向日葵的少女》《G弦上的魔王》</v>
      </c>
    </row>
    <row r="968" spans="2:7">
      <c r="B968" t="s">
        <v>15516</v>
      </c>
      <c r="C968" t="s">
        <v>15517</v>
      </c>
      <c r="D968" s="16">
        <v>45812</v>
      </c>
      <c r="E968" t="s">
        <v>13708</v>
      </c>
      <c r="F968" t="s">
        <v>15518</v>
      </c>
      <c r="G968" t="str">
        <f t="shared" si="15"/>
        <v>葛平（1960年生），中国男性配音演员，代表角色 蓝猫《蓝猫淘气3000问》</v>
      </c>
    </row>
    <row r="969" spans="2:7">
      <c r="B969" t="s">
        <v>15519</v>
      </c>
      <c r="D969" s="16">
        <v>45812</v>
      </c>
      <c r="E969" t="s">
        <v>13780</v>
      </c>
      <c r="F969" t="s">
        <v>15520</v>
      </c>
      <c r="G969" t="str">
        <f t="shared" si="15"/>
        <v>爱欧，中国男性漫画家，代表作《血族》《无尽游戏》</v>
      </c>
    </row>
    <row r="970" spans="2:7">
      <c r="B970" t="s">
        <v>15521</v>
      </c>
      <c r="D970" s="16">
        <v>45812</v>
      </c>
      <c r="E970" t="s">
        <v>13421</v>
      </c>
      <c r="F970" t="s">
        <v>15522</v>
      </c>
      <c r="G970" t="str">
        <f t="shared" si="15"/>
        <v>下地紫野，日本女性声优，代表角色 露露西·露《异世界悠闲农家》、光&amp;焰&amp;灵魂《异度神剑》</v>
      </c>
    </row>
    <row r="971" spans="2:7" ht="18" customHeight="1">
      <c r="B971" t="s">
        <v>15523</v>
      </c>
      <c r="D971" s="16">
        <v>45812</v>
      </c>
      <c r="E971" t="s">
        <v>13463</v>
      </c>
      <c r="F971" t="s">
        <v>15524</v>
      </c>
      <c r="G971" t="str">
        <f t="shared" si="15"/>
        <v>井关修一，日本男性作监/人设师，代表作《龙的牙医》《新・福音战士剧场版：终》</v>
      </c>
    </row>
    <row r="972" spans="2:7">
      <c r="B972" t="s">
        <v>15525</v>
      </c>
      <c r="D972" s="16">
        <v>45812</v>
      </c>
      <c r="E972" t="s">
        <v>13476</v>
      </c>
      <c r="F972" t="s">
        <v>15526</v>
      </c>
      <c r="G972" t="str">
        <f t="shared" si="15"/>
        <v>小林千晃，日本男性声优，代表角色 朝风《漂流少年》、阿谢拉德《冰海战记》、修塔尔克《葬送的芙莉莲》</v>
      </c>
    </row>
    <row r="973" spans="2:7">
      <c r="B973" t="s">
        <v>15527</v>
      </c>
      <c r="D973" s="16">
        <v>45812</v>
      </c>
      <c r="E973" t="s">
        <v>15528</v>
      </c>
      <c r="F973" t="s">
        <v>15529</v>
      </c>
      <c r="G973" t="str">
        <f t="shared" si="15"/>
        <v>AnimeTamashii（动画魂），中国动画自媒体，成立于2015年6月4日</v>
      </c>
    </row>
    <row r="974" spans="2:7">
      <c r="B974" t="s">
        <v>15530</v>
      </c>
      <c r="D974" s="16">
        <v>45812</v>
      </c>
      <c r="E974" t="s">
        <v>13507</v>
      </c>
      <c r="F974" t="s">
        <v>15531</v>
      </c>
      <c r="G974" t="str">
        <f t="shared" si="15"/>
        <v>目黑将司，日本男性作曲家、编曲家，代表作《女神异闻录》配乐</v>
      </c>
    </row>
    <row r="975" spans="2:7">
      <c r="B975" t="s">
        <v>15532</v>
      </c>
      <c r="D975" s="16">
        <v>45812</v>
      </c>
      <c r="E975" t="s">
        <v>13507</v>
      </c>
      <c r="F975" t="s">
        <v>15533</v>
      </c>
      <c r="G975" t="str">
        <f t="shared" si="15"/>
        <v>田中秀和，日本男性作曲家、编曲家，代表作 《偶像大师 灰姑娘女孩》前半OP《Star!!》、配乐、部分插曲，2023年因强制猥亵罪入狱。</v>
      </c>
    </row>
    <row r="976" spans="2:7">
      <c r="B976" t="s">
        <v>15534</v>
      </c>
      <c r="D976" s="16">
        <v>45812</v>
      </c>
      <c r="E976" t="s">
        <v>14345</v>
      </c>
      <c r="F976" t="s">
        <v>15535</v>
      </c>
      <c r="G976" t="str">
        <f t="shared" si="15"/>
        <v>富贵晴美，日本女性作曲家、编曲家，代表作《弦音 -风舞高中弓道部-》配乐</v>
      </c>
    </row>
    <row r="977" spans="2:7">
      <c r="B977" t="s">
        <v>15536</v>
      </c>
      <c r="D977" s="16">
        <v>45813</v>
      </c>
      <c r="E977" t="s">
        <v>13507</v>
      </c>
      <c r="F977" t="s">
        <v>15537</v>
      </c>
      <c r="G977" t="str">
        <f t="shared" si="15"/>
        <v>菅野祐悟，日本男性作曲家、编曲家，代表作《JOJO的奇妙冒险》《心理测量者》配乐</v>
      </c>
    </row>
    <row r="978" spans="2:7">
      <c r="B978" t="s">
        <v>15538</v>
      </c>
      <c r="D978" s="16">
        <v>45813</v>
      </c>
      <c r="E978" t="s">
        <v>13421</v>
      </c>
      <c r="F978" t="s">
        <v>15539</v>
      </c>
      <c r="G978" t="str">
        <f t="shared" si="15"/>
        <v>猪口有佳，日本女性声优，代表角色 长森瑞佳《ONE～辉之季节～》、花椿《丑小鸭与文字祸》、近卫素奈绪《娇蛮之吻》</v>
      </c>
    </row>
    <row r="979" spans="2:7">
      <c r="B979" t="s">
        <v>15540</v>
      </c>
      <c r="D979" s="16">
        <v>45813</v>
      </c>
      <c r="E979" t="s">
        <v>13421</v>
      </c>
      <c r="F979" t="s">
        <v>15541</v>
      </c>
      <c r="G979" t="str">
        <f t="shared" si="15"/>
        <v>中岛爱，日本女性声优，代表角色 兰花·李《超时空要塞Frontier》、枝叶柚希《小镇有你》</v>
      </c>
    </row>
    <row r="980" spans="2:7">
      <c r="B980" t="s">
        <v>15542</v>
      </c>
      <c r="D980" s="16">
        <v>45813</v>
      </c>
      <c r="E980" t="s">
        <v>14207</v>
      </c>
      <c r="F980" t="s">
        <v>15543</v>
      </c>
      <c r="G980" t="str">
        <f t="shared" si="15"/>
        <v>仁村有志，日本男性游戏原画师，代表作《幸运草的约定》《根本没有中之人!》</v>
      </c>
    </row>
    <row r="981" spans="2:7">
      <c r="B981" t="s">
        <v>15544</v>
      </c>
      <c r="D981" s="16">
        <v>45813</v>
      </c>
      <c r="E981" t="s">
        <v>13507</v>
      </c>
      <c r="F981" t="s">
        <v>15545</v>
      </c>
      <c r="G981" t="str">
        <f t="shared" si="15"/>
        <v>堤博明，日本男性作曲家、编曲家，代表作《擅长捉弄的高木同学》《石纪元》《咒术回战》配乐</v>
      </c>
    </row>
    <row r="982" spans="2:7">
      <c r="B982" t="s">
        <v>15546</v>
      </c>
      <c r="D982" s="16">
        <v>45813</v>
      </c>
      <c r="E982" t="s">
        <v>13424</v>
      </c>
      <c r="F982" t="s">
        <v>15547</v>
      </c>
      <c r="G982" t="str">
        <f t="shared" si="15"/>
        <v>三浦贵博，日本男性动画监督，代表作《Fate/stay night [Unlimited Blade Works]》《卫宫家今天的饭》</v>
      </c>
    </row>
    <row r="983" spans="2:7">
      <c r="B983" t="s">
        <v>15548</v>
      </c>
      <c r="D983" s="16">
        <v>45814</v>
      </c>
      <c r="E983" t="s">
        <v>15549</v>
      </c>
      <c r="F983" t="s">
        <v>15550</v>
      </c>
      <c r="G983" t="str">
        <f t="shared" si="15"/>
        <v>木谷高明，日本男性企业家，Bushiroad创立者、董事长、社长。</v>
      </c>
    </row>
    <row r="984" spans="2:7">
      <c r="B984" t="s">
        <v>15551</v>
      </c>
      <c r="D984" s="16">
        <v>45814</v>
      </c>
      <c r="E984" t="s">
        <v>13421</v>
      </c>
      <c r="F984" t="s">
        <v>15552</v>
      </c>
      <c r="G984" t="str">
        <f t="shared" si="15"/>
        <v>绪方惠美，日本女性声优，代表角色 碇真嗣《新世纪福音战士》、狛枝凪斗&amp;苗木诚《弹丸论破》、伊斯理《平稳世代的韦驮天们》</v>
      </c>
    </row>
    <row r="985" spans="2:7">
      <c r="B985" t="s">
        <v>15553</v>
      </c>
      <c r="D985" s="16">
        <v>45814</v>
      </c>
      <c r="E985" t="s">
        <v>15554</v>
      </c>
      <c r="F985" t="s">
        <v>15555</v>
      </c>
      <c r="G985" t="str">
        <f t="shared" si="15"/>
        <v>田中罗密欧，日本男性小说家、游戏脚本家，代表作《人类衰退之后》《家族计划~再开~》《Rewrite》《CROSS†CHANNEL》</v>
      </c>
    </row>
    <row r="986" spans="2:7">
      <c r="B986" t="s">
        <v>15556</v>
      </c>
      <c r="D986" s="16">
        <v>45814</v>
      </c>
      <c r="E986" t="s">
        <v>13416</v>
      </c>
      <c r="F986" t="s">
        <v>15557</v>
      </c>
      <c r="G986" t="str">
        <f t="shared" si="15"/>
        <v>横尾太郎，日本男性游戏制作人，代表作《尼尔》</v>
      </c>
    </row>
    <row r="987" spans="2:7">
      <c r="B987" t="s">
        <v>15558</v>
      </c>
      <c r="D987" s="16">
        <v>45814</v>
      </c>
      <c r="E987" t="s">
        <v>15559</v>
      </c>
      <c r="F987" t="s">
        <v>15560</v>
      </c>
      <c r="G987" t="str">
        <f t="shared" si="15"/>
        <v>AcFun，中国弹幕视频平台，成立于2007年6月6日</v>
      </c>
    </row>
    <row r="988" spans="2:7">
      <c r="B988" t="s">
        <v>15561</v>
      </c>
      <c r="D988" s="16">
        <v>45814</v>
      </c>
      <c r="E988" t="s">
        <v>13466</v>
      </c>
      <c r="F988" t="s">
        <v>15562</v>
      </c>
      <c r="G988" t="str">
        <f t="shared" si="15"/>
        <v>Vaundy，日本男性创作歌手，代表作《踊り子（舞女）》《裸の勇者（国王排名 OP）》《CHAINSAW BLOOD（链锯人 ED）》</v>
      </c>
    </row>
    <row r="989" spans="2:7">
      <c r="B989" t="s">
        <v>15563</v>
      </c>
      <c r="D989" s="16">
        <v>45814</v>
      </c>
      <c r="E989" t="s">
        <v>13611</v>
      </c>
      <c r="F989" t="s">
        <v>15564</v>
      </c>
      <c r="G989" t="str">
        <f t="shared" si="15"/>
        <v>阿良良木健，中文虚拟歌手领域创作者，代表作《世界DISCO系列》《恋爱理论》《奇爱人生》《异托邦LOVETOPIA》</v>
      </c>
    </row>
    <row r="990" spans="2:7">
      <c r="B990" t="s">
        <v>15565</v>
      </c>
      <c r="C990" t="s">
        <v>15566</v>
      </c>
      <c r="D990" s="16">
        <v>45814</v>
      </c>
      <c r="E990" t="s">
        <v>13611</v>
      </c>
      <c r="F990" t="s">
        <v>15567</v>
      </c>
      <c r="G990" t="str">
        <f t="shared" si="15"/>
        <v>黒白P（女），中文虚拟歌手领域创作者，代表作《你真的好弔》《做一个默默无闻的普通人是一种怎样的体验》《临战宣言》</v>
      </c>
    </row>
    <row r="991" spans="2:7">
      <c r="B991" t="s">
        <v>15568</v>
      </c>
      <c r="D991" s="16">
        <v>45814</v>
      </c>
      <c r="E991" t="s">
        <v>13438</v>
      </c>
      <c r="F991" t="s">
        <v>15569</v>
      </c>
      <c r="G991" t="str">
        <f t="shared" si="15"/>
        <v>Quro，日本女性漫画家，代表作《恋爱小行星》</v>
      </c>
    </row>
    <row r="992" spans="2:7">
      <c r="B992" t="s">
        <v>15570</v>
      </c>
      <c r="D992" s="16">
        <v>45814</v>
      </c>
      <c r="E992" t="s">
        <v>13493</v>
      </c>
      <c r="F992" t="s">
        <v>15571</v>
      </c>
      <c r="G992" t="str">
        <f t="shared" si="15"/>
        <v>藤川千爱，日本女性创作歌手，代表作《きみの名前（盾之勇者成名录 ED）》</v>
      </c>
    </row>
    <row r="993" spans="2:7">
      <c r="B993" t="s">
        <v>15572</v>
      </c>
      <c r="D993" s="16">
        <v>45815</v>
      </c>
      <c r="E993" t="s">
        <v>13413</v>
      </c>
      <c r="F993" t="s">
        <v>15573</v>
      </c>
      <c r="G993" t="str">
        <f t="shared" si="15"/>
        <v>荒木飞吕彦，日本男性漫画家，代表作《JoJo的奇妙冒险》</v>
      </c>
    </row>
    <row r="994" spans="2:7">
      <c r="B994" t="s">
        <v>15574</v>
      </c>
      <c r="D994" s="16">
        <v>45815</v>
      </c>
      <c r="E994" t="s">
        <v>13438</v>
      </c>
      <c r="F994" t="s">
        <v>15575</v>
      </c>
      <c r="G994" t="str">
        <f t="shared" si="15"/>
        <v>千道万里（PEACH），日本女性漫画家，代表作《蔷薇少女》</v>
      </c>
    </row>
    <row r="995" spans="2:7">
      <c r="B995" t="s">
        <v>15576</v>
      </c>
      <c r="D995" s="16">
        <v>45815</v>
      </c>
      <c r="E995" t="s">
        <v>13424</v>
      </c>
      <c r="F995" t="s">
        <v>15577</v>
      </c>
      <c r="G995" t="str">
        <f t="shared" si="15"/>
        <v>天冲，日本男性动画监督，代表作《黄金拼图》《灰色系列》《Rewrite》</v>
      </c>
    </row>
    <row r="996" spans="2:7">
      <c r="B996" t="s">
        <v>15578</v>
      </c>
      <c r="D996" s="16">
        <v>45815</v>
      </c>
      <c r="E996" t="s">
        <v>13421</v>
      </c>
      <c r="F996" t="s">
        <v>15579</v>
      </c>
      <c r="G996" t="str">
        <f t="shared" si="15"/>
        <v>三宅麻理惠（马甲名：春乃いろは），日本女性声优，代表角色 荻野目苹果《回转企鹅罐》、安部菜菜《偶像大师 灰姑娘女孩》| 信田結愛《恋爱成双》、如月红&amp;如月零《月影魅像-解放之羽-》</v>
      </c>
    </row>
    <row r="997" spans="2:7">
      <c r="B997" t="s">
        <v>15580</v>
      </c>
      <c r="D997" s="16">
        <v>45815</v>
      </c>
      <c r="E997" t="s">
        <v>15581</v>
      </c>
      <c r="F997" t="s">
        <v>15582</v>
      </c>
      <c r="G997" t="str">
        <f t="shared" si="15"/>
        <v>爱德华·迈克尔·格里尔斯（贝尔·格里尔斯），英国知名探险家，代表作《荒野求生》系列节目</v>
      </c>
    </row>
    <row r="998" spans="2:7">
      <c r="B998" t="s">
        <v>15583</v>
      </c>
      <c r="C998" t="s">
        <v>15584</v>
      </c>
      <c r="D998" s="16">
        <v>45815</v>
      </c>
      <c r="E998" t="s">
        <v>14345</v>
      </c>
      <c r="F998" t="s">
        <v>15585</v>
      </c>
      <c r="G998" t="str">
        <f t="shared" si="15"/>
        <v>片冈知子（已过世），日本女性作曲家、编曲家，代表作《玉子市场》《玉子爱情故事》配乐</v>
      </c>
    </row>
    <row r="999" spans="2:7">
      <c r="B999" t="s">
        <v>15586</v>
      </c>
      <c r="D999" s="16">
        <v>45815</v>
      </c>
      <c r="E999" t="s">
        <v>13421</v>
      </c>
      <c r="F999" t="s">
        <v>15587</v>
      </c>
      <c r="G999" t="str">
        <f t="shared" si="15"/>
        <v>木村珠莉，日本女性声优，代表角色 宫森葵《白箱》、桃乃今日子《清恋》</v>
      </c>
    </row>
    <row r="1000" spans="2:7">
      <c r="B1000" t="s">
        <v>15588</v>
      </c>
      <c r="C1000" t="s">
        <v>15589</v>
      </c>
      <c r="D1000" s="16">
        <v>45815</v>
      </c>
      <c r="E1000" t="s">
        <v>13493</v>
      </c>
      <c r="F1000" t="s">
        <v>15590</v>
      </c>
      <c r="G1000" t="str">
        <f t="shared" si="15"/>
        <v>Sayuri（1996年生，已过世），日本女性创作歌手，代表作《花の塔（莉可莉丝 ED）》《ミカヅキ（乱步奇谭 ED）》《平行線（人渣的本愿 ED）》</v>
      </c>
    </row>
    <row r="1001" spans="2:7">
      <c r="B1001" t="s">
        <v>15591</v>
      </c>
      <c r="C1001" t="s">
        <v>15434</v>
      </c>
      <c r="D1001" s="16">
        <v>45815</v>
      </c>
      <c r="E1001" t="s">
        <v>15592</v>
      </c>
      <c r="F1001" t="s">
        <v>15593</v>
      </c>
      <c r="G1001" t="str">
        <f t="shared" si="15"/>
        <v>封茗囧菌（1998年生），加拿大籍华人女性唱见，作品以翻唱为主，原创代表作《安娜的橱窗》</v>
      </c>
    </row>
    <row r="1002" spans="2:7">
      <c r="B1002" t="s">
        <v>15594</v>
      </c>
      <c r="D1002" s="16">
        <v>45816</v>
      </c>
      <c r="E1002" t="s">
        <v>13421</v>
      </c>
      <c r="F1002" t="s">
        <v>15595</v>
      </c>
      <c r="G1002" t="str">
        <f t="shared" si="15"/>
        <v>野中蓝，日本女性声优，代表角色 伊吹风子《CLANNAD》、佐仓杏子《魔法少女小圆》、风浦可符香（P.N.）《再见绝望先生》、藤和女女《电波女与青春男》</v>
      </c>
    </row>
    <row r="1003" spans="2:7">
      <c r="B1003" t="s">
        <v>15596</v>
      </c>
      <c r="D1003" s="16">
        <v>45816</v>
      </c>
      <c r="E1003" t="s">
        <v>13476</v>
      </c>
      <c r="F1003" t="s">
        <v>15597</v>
      </c>
      <c r="G1003" t="str">
        <f t="shared" si="15"/>
        <v>宫野真守，日本男性声优，代表角色 夜神月《死亡笔记》、冈部伦太郎《命运石之门》、真岛太一《歌牌情缘》、巽幸太郎《佐贺偶像是传奇》</v>
      </c>
    </row>
    <row r="1004" spans="2:7">
      <c r="B1004" t="s">
        <v>15598</v>
      </c>
      <c r="D1004" s="16">
        <v>45816</v>
      </c>
      <c r="E1004" t="s">
        <v>13421</v>
      </c>
      <c r="F1004" t="s">
        <v>15599</v>
      </c>
      <c r="G1004" t="str">
        <f t="shared" si="15"/>
        <v>津田美波，日本女性声优，代表角色 船见结衣《摇曳百合》、樱满集《罪恶王冠》、蓝原芽衣《citrus～柑橘味香气～》</v>
      </c>
    </row>
    <row r="1005" spans="2:7">
      <c r="B1005" t="s">
        <v>15600</v>
      </c>
      <c r="D1005" s="16">
        <v>45816</v>
      </c>
      <c r="E1005" t="s">
        <v>13742</v>
      </c>
      <c r="F1005" t="s">
        <v>15601</v>
      </c>
      <c r="G1005" t="str">
        <f t="shared" si="15"/>
        <v>Azuru，日本男性插画师，代表作《魔女之旅》插图</v>
      </c>
    </row>
    <row r="1006" spans="2:7">
      <c r="B1006" t="s">
        <v>15602</v>
      </c>
      <c r="D1006" s="16">
        <v>45817</v>
      </c>
      <c r="E1006" t="s">
        <v>13424</v>
      </c>
      <c r="F1006" t="s">
        <v>15603</v>
      </c>
      <c r="G1006" t="str">
        <f t="shared" si="15"/>
        <v>古桥一浩，日本男性动画监督，代表作《浪客剑心》《猎人》《机动战士高达UC》《间谍过家家》</v>
      </c>
    </row>
    <row r="1007" spans="2:7">
      <c r="B1007" t="s">
        <v>15604</v>
      </c>
      <c r="D1007" s="16">
        <v>45817</v>
      </c>
      <c r="E1007" t="s">
        <v>15605</v>
      </c>
      <c r="F1007" t="s">
        <v>15606</v>
      </c>
      <c r="G1007" t="str">
        <f t="shared" si="15"/>
        <v>樱井大树，日本男性脚本家、动画制片人，代表作《攻壳机动队》部分脚本</v>
      </c>
    </row>
    <row r="1008" spans="2:7" ht="16.5" customHeight="1">
      <c r="B1008" t="s">
        <v>15607</v>
      </c>
      <c r="D1008" s="16">
        <v>45817</v>
      </c>
      <c r="E1008" t="s">
        <v>13438</v>
      </c>
      <c r="F1008" t="s">
        <v>15608</v>
      </c>
      <c r="G1008" t="str">
        <f t="shared" si="15"/>
        <v>琴慈，日本女性漫画家，代表作《Anne Happy♪》</v>
      </c>
    </row>
    <row r="1009" spans="2:7">
      <c r="B1009" t="s">
        <v>15609</v>
      </c>
      <c r="D1009" s="16">
        <v>45817</v>
      </c>
      <c r="E1009" t="s">
        <v>13421</v>
      </c>
      <c r="F1009" t="s">
        <v>15610</v>
      </c>
      <c r="G1009" t="str">
        <f t="shared" si="15"/>
        <v>植田佳奈，日本女性声优，代表角色 宫永咲《天才麻将少女》| 松永沙罗《Ever17》、远坂凛《Fate》</v>
      </c>
    </row>
    <row r="1010" spans="2:7">
      <c r="B1010" t="s">
        <v>15611</v>
      </c>
      <c r="D1010" s="16">
        <v>45817</v>
      </c>
      <c r="E1010" t="s">
        <v>13421</v>
      </c>
      <c r="F1010" t="s">
        <v>15612</v>
      </c>
      <c r="G1010" t="str">
        <f t="shared" si="15"/>
        <v>中村麻未，日本女性声优，代表角色 游行寺夜子《纸上魔法使》、魔想志津香《兰斯03》、朱雀院紅葉《红月摇曳的恋之星火》</v>
      </c>
    </row>
    <row r="1011" spans="2:7">
      <c r="B1011" t="s">
        <v>15613</v>
      </c>
      <c r="D1011" s="16">
        <v>45818</v>
      </c>
      <c r="E1011" t="s">
        <v>13463</v>
      </c>
      <c r="F1011" t="s">
        <v>15614</v>
      </c>
      <c r="G1011" t="str">
        <f t="shared" si="15"/>
        <v>守冈英行，日本男性作监/人设师，代表作《伤物语》《再见绝望先生》</v>
      </c>
    </row>
    <row r="1012" spans="2:7">
      <c r="B1012" t="s">
        <v>15615</v>
      </c>
      <c r="D1012" s="16">
        <v>45818</v>
      </c>
      <c r="E1012" t="s">
        <v>13424</v>
      </c>
      <c r="F1012" t="s">
        <v>15616</v>
      </c>
      <c r="G1012" t="str">
        <f t="shared" si="15"/>
        <v>木村隆一，日本男性动画监督，代表作《偶像活动》《兽娘动物园2》</v>
      </c>
    </row>
    <row r="1013" spans="2:7">
      <c r="B1013" t="s">
        <v>15617</v>
      </c>
      <c r="D1013" s="16">
        <v>45818</v>
      </c>
      <c r="E1013" t="s">
        <v>13476</v>
      </c>
      <c r="F1013" t="s">
        <v>15618</v>
      </c>
      <c r="G1013" t="str">
        <f t="shared" si="15"/>
        <v>神奈延年，日本男性声优，代表角色 库·丘林《Fate》、柳也《AIR》、井之原真人《Little Busters!》</v>
      </c>
    </row>
    <row r="1014" spans="2:7">
      <c r="B1014" t="s">
        <v>15619</v>
      </c>
      <c r="D1014" s="16">
        <v>45818</v>
      </c>
      <c r="E1014" t="s">
        <v>13424</v>
      </c>
      <c r="F1014" t="s">
        <v>15620</v>
      </c>
      <c r="G1014" t="str">
        <f t="shared" si="15"/>
        <v>满仲劝，日本男性动画监督，代表作《排球少年》</v>
      </c>
    </row>
    <row r="1015" spans="2:7">
      <c r="B1015" t="s">
        <v>15621</v>
      </c>
      <c r="D1015" s="16">
        <v>45819</v>
      </c>
      <c r="E1015" t="s">
        <v>13767</v>
      </c>
      <c r="F1015" t="s">
        <v>15622</v>
      </c>
      <c r="G1015" t="str">
        <f t="shared" si="15"/>
        <v>坂井久太，日本女性作监/人设师，代表作《命运石之门》《寒蝉鸣泣之时》《人类衰退之后》《Re：从零开始的异世界生活》</v>
      </c>
    </row>
    <row r="1016" spans="2:7">
      <c r="B1016" t="s">
        <v>15623</v>
      </c>
      <c r="D1016" s="16">
        <v>45819</v>
      </c>
      <c r="E1016" t="s">
        <v>13476</v>
      </c>
      <c r="F1016" t="s">
        <v>15624</v>
      </c>
      <c r="G1016" t="str">
        <f t="shared" si="15"/>
        <v>关俊彦，日本男性声优，代表角色 鲜血《斩服少女》、舞辻无惨《鬼灭之刃》、夏亚·阿兹纳布尔《机动战士高达 THE ORIGIN》</v>
      </c>
    </row>
    <row r="1017" spans="2:7">
      <c r="B1017" t="s">
        <v>15625</v>
      </c>
      <c r="D1017" s="16">
        <v>45819</v>
      </c>
      <c r="E1017" t="s">
        <v>13476</v>
      </c>
      <c r="F1017" t="s">
        <v>15626</v>
      </c>
      <c r="G1017" t="str">
        <f t="shared" si="15"/>
        <v>津田健次郎，日本男性声优，代表角色 长颈鹿《少女☆歌剧 Revue Starlight》、酒井户《异度侵入》、诺瓦克《地。 ―关于地球的运动―》</v>
      </c>
    </row>
    <row r="1018" spans="2:7">
      <c r="B1018" t="s">
        <v>15627</v>
      </c>
      <c r="D1018" s="16">
        <v>45819</v>
      </c>
      <c r="E1018" t="s">
        <v>13421</v>
      </c>
      <c r="F1018" t="s">
        <v>15628</v>
      </c>
      <c r="G1018" t="str">
        <f t="shared" si="15"/>
        <v>栗林美奈实，日本女性声优，代表角色 凉宫遥《你所期望的永远》</v>
      </c>
    </row>
    <row r="1019" spans="2:7">
      <c r="B1019" t="s">
        <v>15629</v>
      </c>
      <c r="D1019" s="16">
        <v>45819</v>
      </c>
      <c r="E1019" t="s">
        <v>13421</v>
      </c>
      <c r="F1019" t="s">
        <v>15630</v>
      </c>
      <c r="G1019" t="str">
        <f t="shared" si="15"/>
        <v>大坪由佳，日本女性声优，代表角色 岁纳京子《摇曳百合》</v>
      </c>
    </row>
    <row r="1020" spans="2:7">
      <c r="B1020" t="s">
        <v>15631</v>
      </c>
      <c r="D1020" s="16">
        <v>45819</v>
      </c>
      <c r="E1020" t="s">
        <v>13507</v>
      </c>
      <c r="F1020" t="s">
        <v>15632</v>
      </c>
      <c r="G1020" t="str">
        <f t="shared" si="15"/>
        <v>Hige Driver，日本男性作曲家、编曲家，代表作《ここから、ここから（比宇宙更远的地方 ED）》</v>
      </c>
    </row>
    <row r="1021" spans="2:7">
      <c r="B1021" t="s">
        <v>15633</v>
      </c>
      <c r="D1021" s="16">
        <v>45819</v>
      </c>
      <c r="E1021" t="s">
        <v>15634</v>
      </c>
      <c r="F1021" t="s">
        <v>15635</v>
      </c>
      <c r="G1021" t="str">
        <f t="shared" si="15"/>
        <v>新垣结衣，日本女性演员，代表作《恋空》《逃避虽可耻但有用》</v>
      </c>
    </row>
    <row r="1022" spans="2:7">
      <c r="B1022" t="s">
        <v>15636</v>
      </c>
      <c r="D1022" s="16">
        <v>45820</v>
      </c>
      <c r="E1022" t="s">
        <v>13421</v>
      </c>
      <c r="F1022" t="s">
        <v>15637</v>
      </c>
      <c r="G1022" t="str">
        <f t="shared" si="15"/>
        <v>斋贺光希，日本女性声优，代表角色 高坂真琴《现视研》、贝拉弗《来自深渊 烈日的黄金乡》</v>
      </c>
    </row>
    <row r="1023" spans="2:7">
      <c r="B1023" t="s">
        <v>15638</v>
      </c>
      <c r="D1023" s="16">
        <v>45820</v>
      </c>
      <c r="E1023" t="s">
        <v>13742</v>
      </c>
      <c r="F1023" t="s">
        <v>15639</v>
      </c>
      <c r="G1023" t="str">
        <f t="shared" si="15"/>
        <v>后藤宏志，日本男性插画师，代表作《水仙花》</v>
      </c>
    </row>
    <row r="1024" spans="2:7">
      <c r="B1024" t="s">
        <v>15640</v>
      </c>
      <c r="D1024" s="16">
        <v>45820</v>
      </c>
      <c r="E1024" t="s">
        <v>13722</v>
      </c>
      <c r="F1024" t="s">
        <v>15641</v>
      </c>
      <c r="G1024" t="str">
        <f t="shared" si="15"/>
        <v>逢坂望美，日本女性插画师，代表作《安达与岛村》《中二病也要谈恋爱! 》插图</v>
      </c>
    </row>
    <row r="1025" spans="2:7">
      <c r="B1025" t="s">
        <v>15642</v>
      </c>
      <c r="D1025" s="16">
        <v>45820</v>
      </c>
      <c r="E1025" t="s">
        <v>13590</v>
      </c>
      <c r="F1025" t="s">
        <v>15643</v>
      </c>
      <c r="G1025" t="str">
        <f t="shared" si="15"/>
        <v>前并武志，日本男性原画师，WIT STUDIO所属。</v>
      </c>
    </row>
    <row r="1026" spans="2:7">
      <c r="B1026" t="s">
        <v>15644</v>
      </c>
      <c r="D1026" s="16">
        <v>45821</v>
      </c>
      <c r="E1026" t="s">
        <v>13438</v>
      </c>
      <c r="F1026" t="s">
        <v>15645</v>
      </c>
      <c r="G1026" t="str">
        <f t="shared" ref="G1026:G1089" si="16">_xlfn.CONCAT(B1026,C1026,"，",E1026,"，",F1026)</f>
        <v>田边伊卫郎，日本女性漫画家，代表作《结界师》</v>
      </c>
    </row>
    <row r="1027" spans="2:7">
      <c r="B1027" t="s">
        <v>15646</v>
      </c>
      <c r="D1027" s="16">
        <v>45821</v>
      </c>
      <c r="E1027" t="s">
        <v>15647</v>
      </c>
      <c r="F1027" t="s">
        <v>15648</v>
      </c>
      <c r="G1027" t="str">
        <f t="shared" si="16"/>
        <v>戴源亨，台湾男性插画家，代表作《物语系列》插图</v>
      </c>
    </row>
    <row r="1028" spans="2:7">
      <c r="B1028" t="s">
        <v>15649</v>
      </c>
      <c r="D1028" s="16">
        <v>45821</v>
      </c>
      <c r="E1028" t="s">
        <v>13476</v>
      </c>
      <c r="F1028" t="s">
        <v>15650</v>
      </c>
      <c r="G1028" t="str">
        <f t="shared" si="16"/>
        <v>樱井孝宏，日本男性声优，代表角色 枢木朱雀《Code Geass 反叛的鲁路修》、泷升《吹响吧！上低音号》、灵幻新隆《灵能百分百》、风见雄二《灰色系列》、忍野咩咩《物语系列》</v>
      </c>
    </row>
    <row r="1029" spans="2:7">
      <c r="B1029" t="s">
        <v>15651</v>
      </c>
      <c r="D1029" s="16">
        <v>45821</v>
      </c>
      <c r="E1029" t="s">
        <v>13571</v>
      </c>
      <c r="F1029" t="s">
        <v>15652</v>
      </c>
      <c r="G1029" t="str">
        <f t="shared" si="16"/>
        <v>森口博子，日本女性歌手，代表作《水の星へ愛をこめて（机动战士Z高达 OP）》</v>
      </c>
    </row>
    <row r="1030" spans="2:7">
      <c r="B1030" t="s">
        <v>15653</v>
      </c>
      <c r="D1030" s="16">
        <v>45821</v>
      </c>
      <c r="E1030" t="s">
        <v>13493</v>
      </c>
      <c r="F1030" t="s">
        <v>15654</v>
      </c>
      <c r="G1030" t="str">
        <f t="shared" si="16"/>
        <v>佐佐木惠梨，日本女性创作歌手，代表作《GATE OF STEINER（命运石之门0 ED）》《ふゆびより（摇曳露营△ ED）》</v>
      </c>
    </row>
    <row r="1031" spans="2:7">
      <c r="B1031" t="s">
        <v>15655</v>
      </c>
      <c r="D1031" s="16">
        <v>45822</v>
      </c>
      <c r="E1031" t="s">
        <v>13476</v>
      </c>
      <c r="F1031" t="s">
        <v>15656</v>
      </c>
      <c r="G1031" t="str">
        <f t="shared" si="16"/>
        <v>水岛大宙，日本男性声优，代表角色 罗洛·兰佩路基《Code Geass 反叛的鲁路修R2》、北原春希《白色相簿2》</v>
      </c>
    </row>
    <row r="1032" spans="2:7">
      <c r="B1032" t="s">
        <v>15657</v>
      </c>
      <c r="D1032" s="16">
        <v>45822</v>
      </c>
      <c r="E1032" t="s">
        <v>13421</v>
      </c>
      <c r="F1032" t="s">
        <v>15658</v>
      </c>
      <c r="G1032" t="str">
        <f t="shared" si="16"/>
        <v>立花日菜，日本女性声优，代表角色 里见光钻《赛马娘 Pretty Derby》、片濑诗织里《公司的小小前辈》</v>
      </c>
    </row>
    <row r="1033" spans="2:7">
      <c r="B1033" t="s">
        <v>15659</v>
      </c>
      <c r="D1033" s="16">
        <v>45822</v>
      </c>
      <c r="E1033" t="s">
        <v>13715</v>
      </c>
      <c r="F1033" t="s">
        <v>15660</v>
      </c>
      <c r="G1033" t="str">
        <f t="shared" si="16"/>
        <v>橘公司，日本男性轻小说作家，代表作《约会大作战》</v>
      </c>
    </row>
    <row r="1034" spans="2:7">
      <c r="B1034" t="s">
        <v>15661</v>
      </c>
      <c r="D1034" s="16">
        <v>45822</v>
      </c>
      <c r="E1034" t="s">
        <v>15160</v>
      </c>
      <c r="F1034" t="s">
        <v>15662</v>
      </c>
      <c r="G1034" t="str">
        <f t="shared" si="16"/>
        <v>冥月，中国女性唱见，虚拟歌手墨清弦的音源提供者。</v>
      </c>
    </row>
    <row r="1035" spans="2:7">
      <c r="B1035" t="s">
        <v>15663</v>
      </c>
      <c r="D1035" s="16">
        <v>45822</v>
      </c>
      <c r="E1035" t="s">
        <v>14975</v>
      </c>
      <c r="F1035" t="s">
        <v>15664</v>
      </c>
      <c r="G1035" t="str">
        <f t="shared" si="16"/>
        <v>萧忆情，中国男性唱见，代表作《不谓侠》</v>
      </c>
    </row>
    <row r="1036" spans="2:7">
      <c r="B1036" t="s">
        <v>15665</v>
      </c>
      <c r="D1036" s="16">
        <v>45823</v>
      </c>
      <c r="E1036" t="s">
        <v>13424</v>
      </c>
      <c r="F1036" t="s">
        <v>15666</v>
      </c>
      <c r="G1036" t="str">
        <f t="shared" si="16"/>
        <v>西村聪，日本男性动画监督，代表作《潮与虎》</v>
      </c>
    </row>
    <row r="1037" spans="2:7">
      <c r="B1037" t="s">
        <v>15667</v>
      </c>
      <c r="D1037" s="16">
        <v>45823</v>
      </c>
      <c r="E1037" t="s">
        <v>13413</v>
      </c>
      <c r="F1037" t="s">
        <v>15668</v>
      </c>
      <c r="G1037" t="str">
        <f t="shared" si="16"/>
        <v>城平京，日本男性漫画家，代表作《吸血十字界》《虚构推理》</v>
      </c>
    </row>
    <row r="1038" spans="2:7">
      <c r="B1038" t="s">
        <v>15669</v>
      </c>
      <c r="D1038" s="16">
        <v>45823</v>
      </c>
      <c r="E1038" t="s">
        <v>13522</v>
      </c>
      <c r="F1038" t="s">
        <v>15670</v>
      </c>
      <c r="G1038" t="str">
        <f t="shared" si="16"/>
        <v>山田隆司，日本男性脚本家/系构，代表作《Heart Catch 光之美少女！》</v>
      </c>
    </row>
    <row r="1039" spans="2:7">
      <c r="B1039" t="s">
        <v>15671</v>
      </c>
      <c r="D1039" s="16">
        <v>45823</v>
      </c>
      <c r="E1039" t="s">
        <v>13476</v>
      </c>
      <c r="F1039" t="s">
        <v>15672</v>
      </c>
      <c r="G1039" t="str">
        <f t="shared" si="16"/>
        <v>上田祐司，日本男性声优，代表角色 森田忍《蜂蜜与四叶草》、天河明人《机动战舰抚子号》</v>
      </c>
    </row>
    <row r="1040" spans="2:7">
      <c r="B1040" t="s">
        <v>15673</v>
      </c>
      <c r="D1040" s="16">
        <v>45823</v>
      </c>
      <c r="E1040" t="s">
        <v>13421</v>
      </c>
      <c r="F1040" t="s">
        <v>15674</v>
      </c>
      <c r="G1040" t="str">
        <f t="shared" si="16"/>
        <v>日高里菜，日本女性声优，代表角色 雏鹤爱《龙王的工作!》、伊理户结女《继母的拖油瓶是我的前女友》、坂柳有栖《欢迎来到实力至上主义的教室》</v>
      </c>
    </row>
    <row r="1041" spans="2:7">
      <c r="B1041" t="s">
        <v>15675</v>
      </c>
      <c r="C1041" t="s">
        <v>15676</v>
      </c>
      <c r="D1041" s="16">
        <v>45823</v>
      </c>
      <c r="E1041" t="s">
        <v>14044</v>
      </c>
      <c r="F1041" t="s">
        <v>15677</v>
      </c>
      <c r="G1041" t="str">
        <f t="shared" si="16"/>
        <v>郑渊洁（70岁），中国男性作家，代表作《皮皮鲁和鲁西西》《舒克贝塔传》</v>
      </c>
    </row>
    <row r="1042" spans="2:7">
      <c r="B1042" t="s">
        <v>15678</v>
      </c>
      <c r="D1042" s="16">
        <v>45823</v>
      </c>
      <c r="E1042" t="s">
        <v>14916</v>
      </c>
      <c r="F1042" t="s">
        <v>15679</v>
      </c>
      <c r="G1042" t="str">
        <f t="shared" si="16"/>
        <v>りぶ，日本男性唱见，代表作《singing》</v>
      </c>
    </row>
    <row r="1043" spans="2:7">
      <c r="B1043" t="s">
        <v>15680</v>
      </c>
      <c r="D1043" s="16">
        <v>45823</v>
      </c>
      <c r="E1043" t="s">
        <v>13590</v>
      </c>
      <c r="F1043" t="s">
        <v>15681</v>
      </c>
      <c r="G1043" t="str">
        <f t="shared" si="16"/>
        <v>小泽和则，日本男性原画师，据bangumi显示参与过近600部作品的原画工作。</v>
      </c>
    </row>
    <row r="1044" spans="2:7">
      <c r="B1044" t="s">
        <v>15682</v>
      </c>
      <c r="D1044" s="16">
        <v>45824</v>
      </c>
      <c r="E1044" t="s">
        <v>13416</v>
      </c>
      <c r="F1044" t="s">
        <v>15683</v>
      </c>
      <c r="G1044" t="str">
        <f t="shared" si="16"/>
        <v>山崎刚，日本男性游戏制作人，代表作《逆转裁判6》</v>
      </c>
    </row>
    <row r="1045" spans="2:7">
      <c r="B1045" t="s">
        <v>15684</v>
      </c>
      <c r="D1045" s="16">
        <v>45824</v>
      </c>
      <c r="E1045" t="s">
        <v>13421</v>
      </c>
      <c r="F1045" t="s">
        <v>15685</v>
      </c>
      <c r="G1045" t="str">
        <f t="shared" si="16"/>
        <v>赤尾光，日本女性声优，代表角色 一柳梨璃《突击莉莉》、萌田薰子《漫画女孩》| 亚托莉《亚托莉 -我挚爱的时光- 》</v>
      </c>
    </row>
    <row r="1046" spans="2:7">
      <c r="B1046" t="s">
        <v>15686</v>
      </c>
      <c r="D1046" s="16">
        <v>45825</v>
      </c>
      <c r="E1046" t="s">
        <v>13413</v>
      </c>
      <c r="F1046" t="s">
        <v>15687</v>
      </c>
      <c r="G1046" t="str">
        <f t="shared" si="16"/>
        <v>满田拓也，日本男性漫画家，代表作《棒球大联盟》</v>
      </c>
    </row>
    <row r="1047" spans="2:7">
      <c r="B1047" t="s">
        <v>15688</v>
      </c>
      <c r="D1047" s="16">
        <v>45825</v>
      </c>
      <c r="E1047" t="s">
        <v>13476</v>
      </c>
      <c r="F1047" t="s">
        <v>15689</v>
      </c>
      <c r="G1047" t="str">
        <f t="shared" si="16"/>
        <v>山寺宏一，日本男性声优，代表角色 史派克·斯皮格尔《星际牛仔》、响良牙《乱马1/2》、加持良治《新世纪福音战士》</v>
      </c>
    </row>
    <row r="1048" spans="2:7">
      <c r="B1048" t="s">
        <v>15690</v>
      </c>
      <c r="D1048" s="16">
        <v>45825</v>
      </c>
      <c r="E1048" t="s">
        <v>13421</v>
      </c>
      <c r="F1048" t="s">
        <v>15691</v>
      </c>
      <c r="G1048" t="str">
        <f t="shared" si="16"/>
        <v>春濑夏美，日本女性声优，代表角色 结束祈《金牌得主》、龙崎薰《偶像大师 灰姑娘女孩》</v>
      </c>
    </row>
    <row r="1049" spans="2:7">
      <c r="B1049" t="s">
        <v>15692</v>
      </c>
      <c r="D1049" s="16">
        <v>45825</v>
      </c>
      <c r="E1049" t="s">
        <v>13421</v>
      </c>
      <c r="F1049" t="s">
        <v>15693</v>
      </c>
      <c r="G1049" t="str">
        <f t="shared" si="16"/>
        <v>久住琳，日本女性声优，代表角色 海凪日和《女孩的钓鱼慢活》、艾米莉·布朗《虽然1级但以固有技能却是最强的》</v>
      </c>
    </row>
    <row r="1050" spans="2:7">
      <c r="B1050" t="s">
        <v>15694</v>
      </c>
      <c r="D1050" s="16">
        <v>45826</v>
      </c>
      <c r="E1050" t="s">
        <v>14182</v>
      </c>
      <c r="F1050" t="s">
        <v>15695</v>
      </c>
      <c r="G1050" t="str">
        <f t="shared" si="16"/>
        <v>门井亚矢，日本女性游戏原画师，代表作《民工女友》</v>
      </c>
    </row>
    <row r="1051" spans="2:7">
      <c r="B1051" t="s">
        <v>15696</v>
      </c>
      <c r="C1051" t="s">
        <v>15584</v>
      </c>
      <c r="D1051" s="16">
        <v>45826</v>
      </c>
      <c r="E1051" t="s">
        <v>13767</v>
      </c>
      <c r="F1051" t="s">
        <v>15697</v>
      </c>
      <c r="G1051" t="str">
        <f t="shared" si="16"/>
        <v>池田晶子（已过世），日本女性作监/人设师，代表作《凉宫春日系列》《吹响吧！上低音号》</v>
      </c>
    </row>
    <row r="1052" spans="2:7">
      <c r="B1052" t="s">
        <v>15698</v>
      </c>
      <c r="D1052" s="16">
        <v>45826</v>
      </c>
      <c r="E1052" t="s">
        <v>13421</v>
      </c>
      <c r="F1052" t="s">
        <v>15699</v>
      </c>
      <c r="G1052" t="str">
        <f t="shared" si="16"/>
        <v>嘉数由美，日本女性声优，代表角色 源静香《哆啦A梦》</v>
      </c>
    </row>
    <row r="1053" spans="2:7">
      <c r="B1053" t="s">
        <v>15700</v>
      </c>
      <c r="D1053" s="16">
        <v>45826</v>
      </c>
      <c r="E1053" t="s">
        <v>13421</v>
      </c>
      <c r="F1053" t="s">
        <v>15701</v>
      </c>
      <c r="G1053" t="str">
        <f t="shared" si="16"/>
        <v>辻步美，日本女性声优，代表角色 折原梢《混沌头》</v>
      </c>
    </row>
    <row r="1054" spans="2:7">
      <c r="B1054" t="s">
        <v>15702</v>
      </c>
      <c r="D1054" s="16">
        <v>45826</v>
      </c>
      <c r="E1054" t="s">
        <v>15703</v>
      </c>
      <c r="F1054" t="s">
        <v>15704</v>
      </c>
      <c r="G1054" t="str">
        <f t="shared" si="16"/>
        <v>福原庆匡，日本男性动画制片人，代表作《兽娘动物园》</v>
      </c>
    </row>
    <row r="1055" spans="2:7">
      <c r="B1055" t="s">
        <v>15705</v>
      </c>
      <c r="D1055" s="16">
        <v>45826</v>
      </c>
      <c r="E1055" t="s">
        <v>15706</v>
      </c>
      <c r="F1055" t="s">
        <v>15707</v>
      </c>
      <c r="G1055" t="str">
        <f t="shared" si="16"/>
        <v>LeaF，日本作曲家，代表作《もぺもぺ》《MARENOL》</v>
      </c>
    </row>
    <row r="1056" spans="2:7">
      <c r="B1056" t="s">
        <v>15708</v>
      </c>
      <c r="C1056" t="s">
        <v>15709</v>
      </c>
      <c r="D1056" s="16">
        <v>45827</v>
      </c>
      <c r="E1056" t="s">
        <v>14557</v>
      </c>
      <c r="F1056" t="s">
        <v>15710</v>
      </c>
      <c r="G1056" t="str">
        <f t="shared" si="16"/>
        <v>丸山正雄（83岁），日本男性动画制作人，动画制作公司MADHOUSE、MAPPA、Studio M2创立者</v>
      </c>
    </row>
    <row r="1057" spans="2:7">
      <c r="B1057" t="s">
        <v>15711</v>
      </c>
      <c r="D1057" s="16">
        <v>45827</v>
      </c>
      <c r="E1057" t="s">
        <v>13421</v>
      </c>
      <c r="F1057" t="s">
        <v>15712</v>
      </c>
      <c r="G1057" t="str">
        <f t="shared" si="16"/>
        <v>田村睦心，日本女性声优，代表角色 金森沙耶香《别对映像研出手！》、小林小姐《小林家的龙女仆》</v>
      </c>
    </row>
    <row r="1058" spans="2:7">
      <c r="B1058" t="s">
        <v>15713</v>
      </c>
      <c r="D1058" s="16">
        <v>45827</v>
      </c>
      <c r="E1058" t="s">
        <v>13507</v>
      </c>
      <c r="F1058" t="s">
        <v>15714</v>
      </c>
      <c r="G1058" t="str">
        <f t="shared" si="16"/>
        <v>Revo，日本男性作曲家、编曲家，代表作《Elysion～楽園幻想物語組曲～》、《勇气默示录》配乐、《紅蓮の弓矢（进击的巨人 OP）》</v>
      </c>
    </row>
    <row r="1059" spans="2:7">
      <c r="B1059" t="s">
        <v>15715</v>
      </c>
      <c r="D1059" s="16">
        <v>45827</v>
      </c>
      <c r="E1059" t="s">
        <v>13571</v>
      </c>
      <c r="F1059" t="s">
        <v>15716</v>
      </c>
      <c r="G1059" t="str">
        <f t="shared" si="16"/>
        <v>佐咲纱花，日本女性歌手，代表作《Zzz（日常 ED）》、《さくら、Reincarnation（樱花萌放 OP）》</v>
      </c>
    </row>
    <row r="1060" spans="2:7">
      <c r="B1060" t="s">
        <v>15717</v>
      </c>
      <c r="D1060" s="16">
        <v>45827</v>
      </c>
      <c r="E1060" t="s">
        <v>14207</v>
      </c>
      <c r="F1060" t="s">
        <v>15718</v>
      </c>
      <c r="G1060" t="str">
        <f t="shared" si="16"/>
        <v>ピロ水，日本男性游戏原画师，代表作《甜蜜女友》</v>
      </c>
    </row>
    <row r="1061" spans="2:7">
      <c r="B1061" t="s">
        <v>15719</v>
      </c>
      <c r="D1061" s="16">
        <v>45827</v>
      </c>
      <c r="E1061" t="s">
        <v>13424</v>
      </c>
      <c r="F1061" t="s">
        <v>15720</v>
      </c>
      <c r="G1061" t="str">
        <f t="shared" si="16"/>
        <v>末泽慧，日本男性动画监督，代表作《FLCL Progressive》</v>
      </c>
    </row>
    <row r="1062" spans="2:7">
      <c r="B1062" t="s">
        <v>15721</v>
      </c>
      <c r="D1062" s="16">
        <v>45827</v>
      </c>
      <c r="E1062" t="s">
        <v>15722</v>
      </c>
      <c r="F1062" t="s">
        <v>15723</v>
      </c>
      <c r="G1062" t="str">
        <f t="shared" si="16"/>
        <v>血狼破军，b站游戏区up主，代表作《全撤了》</v>
      </c>
    </row>
    <row r="1063" spans="2:7">
      <c r="B1063" t="s">
        <v>15724</v>
      </c>
      <c r="D1063" s="16">
        <v>45828</v>
      </c>
      <c r="E1063" t="s">
        <v>13590</v>
      </c>
      <c r="F1063" t="s">
        <v>15725</v>
      </c>
      <c r="G1063" t="str">
        <f t="shared" si="16"/>
        <v>井上俊之，日本男性原画师，参与了《攻壳机动队》《白箱》等大量作品的原画工作。</v>
      </c>
    </row>
    <row r="1064" spans="2:7">
      <c r="B1064" t="s">
        <v>15726</v>
      </c>
      <c r="D1064" s="16">
        <v>45828</v>
      </c>
      <c r="E1064" t="s">
        <v>13555</v>
      </c>
      <c r="F1064" t="s">
        <v>15727</v>
      </c>
      <c r="G1064" t="str">
        <f t="shared" si="16"/>
        <v>黑田结花，日本女性原画师，参与了《来自深渊 》等大量作品的原画工作。</v>
      </c>
    </row>
    <row r="1065" spans="2:7">
      <c r="B1065" t="s">
        <v>15728</v>
      </c>
      <c r="D1065" s="16">
        <v>45828</v>
      </c>
      <c r="E1065" t="s">
        <v>13590</v>
      </c>
      <c r="F1065" t="s">
        <v>15729</v>
      </c>
      <c r="G1065" t="str">
        <f t="shared" si="16"/>
        <v>阿部慎吾，日本男性原画师，参与了《机动战士高达 GQuuuuuuX》等大量作品的原画工作。</v>
      </c>
    </row>
    <row r="1066" spans="2:7">
      <c r="B1066" t="s">
        <v>15730</v>
      </c>
      <c r="D1066" s="16">
        <v>45828</v>
      </c>
      <c r="E1066" t="s">
        <v>13507</v>
      </c>
      <c r="F1066" t="s">
        <v>15731</v>
      </c>
      <c r="G1066" t="str">
        <f t="shared" si="16"/>
        <v>eba，日本男性作曲家、编曲家，代表作《かたち（来自深渊 烈日的黄金乡 OP）》</v>
      </c>
    </row>
    <row r="1067" spans="2:7">
      <c r="B1067" t="s">
        <v>15732</v>
      </c>
      <c r="D1067" s="16">
        <v>45829</v>
      </c>
      <c r="E1067" t="s">
        <v>13424</v>
      </c>
      <c r="F1067" t="s">
        <v>15733</v>
      </c>
      <c r="G1067" t="str">
        <f t="shared" si="16"/>
        <v>真下耕一，日本男性动画监督，代表作《幻灵镇魂曲》</v>
      </c>
    </row>
    <row r="1068" spans="2:7">
      <c r="B1068" t="s">
        <v>15734</v>
      </c>
      <c r="D1068" s="16">
        <v>45829</v>
      </c>
      <c r="E1068" t="s">
        <v>13413</v>
      </c>
      <c r="F1068" t="s">
        <v>15735</v>
      </c>
      <c r="G1068" t="str">
        <f t="shared" si="16"/>
        <v>青山刚昌，日本男性漫画家，代表作《名侦探柯南》《魔术快斗》</v>
      </c>
    </row>
    <row r="1069" spans="2:7">
      <c r="B1069" t="s">
        <v>15736</v>
      </c>
      <c r="D1069" s="16">
        <v>45829</v>
      </c>
      <c r="E1069" t="s">
        <v>13424</v>
      </c>
      <c r="F1069" t="s">
        <v>15737</v>
      </c>
      <c r="G1069" t="str">
        <f t="shared" si="16"/>
        <v>羽原信义，日本男性动画监督，代表作《苍穹之法芙娜》</v>
      </c>
    </row>
    <row r="1070" spans="2:7">
      <c r="B1070" t="s">
        <v>15738</v>
      </c>
      <c r="C1070" t="s">
        <v>15584</v>
      </c>
      <c r="D1070" s="16">
        <v>45829</v>
      </c>
      <c r="E1070" t="s">
        <v>14207</v>
      </c>
      <c r="F1070" t="s">
        <v>15739</v>
      </c>
      <c r="G1070" t="str">
        <f t="shared" si="16"/>
        <v>堀部秀郎（已过世），日本男性游戏原画师，代表作《鬼作》《臭作》</v>
      </c>
    </row>
    <row r="1071" spans="2:7">
      <c r="B1071" t="s">
        <v>15740</v>
      </c>
      <c r="D1071" s="16">
        <v>45829</v>
      </c>
      <c r="E1071" t="s">
        <v>13522</v>
      </c>
      <c r="F1071" t="s">
        <v>15741</v>
      </c>
      <c r="G1071" t="str">
        <f t="shared" si="16"/>
        <v>吉田伸，日本男性脚本家/系构，代表作《游戏王》系列</v>
      </c>
    </row>
    <row r="1072" spans="2:7">
      <c r="B1072" t="s">
        <v>15742</v>
      </c>
      <c r="D1072" s="16">
        <v>45829</v>
      </c>
      <c r="E1072" t="s">
        <v>13413</v>
      </c>
      <c r="F1072" t="s">
        <v>13502</v>
      </c>
      <c r="G1072" t="str">
        <f t="shared" si="16"/>
        <v>后藤寿庵，日本男性漫画家，作品以成人向为主。</v>
      </c>
    </row>
    <row r="1073" spans="2:7">
      <c r="B1073" t="s">
        <v>15743</v>
      </c>
      <c r="D1073" s="16">
        <v>45829</v>
      </c>
      <c r="E1073" t="s">
        <v>13590</v>
      </c>
      <c r="F1073" t="s">
        <v>15744</v>
      </c>
      <c r="G1073" t="str">
        <f t="shared" si="16"/>
        <v>冲田博文，日本男性原画师，参与了《歌剧少女》《路人女主的养成方法》等作品的原画工作。</v>
      </c>
    </row>
    <row r="1074" spans="2:7">
      <c r="B1074" t="s">
        <v>15745</v>
      </c>
      <c r="D1074" s="16">
        <v>45829</v>
      </c>
      <c r="E1074" t="s">
        <v>13471</v>
      </c>
      <c r="F1074" t="s">
        <v>15746</v>
      </c>
      <c r="G1074" t="str">
        <f t="shared" si="16"/>
        <v>渡边琴乃，日本女性动画监督，代表作《惊爆游戏! 》</v>
      </c>
    </row>
    <row r="1075" spans="2:7">
      <c r="B1075" t="s">
        <v>15747</v>
      </c>
      <c r="D1075" s="16">
        <v>45829</v>
      </c>
      <c r="E1075" t="s">
        <v>13421</v>
      </c>
      <c r="F1075" t="s">
        <v>15748</v>
      </c>
      <c r="G1075" t="str">
        <f t="shared" si="16"/>
        <v>河野日和，日本女性声优，代表角色 小宫果穗《偶像大师 闪耀色彩》、小野寺和纱《骚动时节的少女们啊》</v>
      </c>
    </row>
    <row r="1076" spans="2:7">
      <c r="B1076" t="s">
        <v>15749</v>
      </c>
      <c r="D1076" s="16">
        <v>45829</v>
      </c>
      <c r="E1076" t="s">
        <v>13493</v>
      </c>
      <c r="F1076" t="s">
        <v>15750</v>
      </c>
      <c r="G1076" t="str">
        <f t="shared" si="16"/>
        <v>ChouCho，日本女性创作歌手，代表作《DreamRiser（少女与战车 OP）》《sign 0》</v>
      </c>
    </row>
    <row r="1077" spans="2:7">
      <c r="B1077" t="s">
        <v>15751</v>
      </c>
      <c r="D1077" s="16">
        <v>45830</v>
      </c>
      <c r="E1077" t="s">
        <v>13424</v>
      </c>
      <c r="F1077" t="s">
        <v>15752</v>
      </c>
      <c r="G1077" t="str">
        <f t="shared" si="16"/>
        <v>森田修平，日本男性动画监督，代表作《东京喰种》</v>
      </c>
    </row>
    <row r="1078" spans="2:7">
      <c r="B1078" t="s">
        <v>15753</v>
      </c>
      <c r="D1078" s="16">
        <v>45830</v>
      </c>
      <c r="E1078" t="s">
        <v>13413</v>
      </c>
      <c r="F1078" t="s">
        <v>15754</v>
      </c>
      <c r="G1078" t="str">
        <f t="shared" si="16"/>
        <v>天野明，日本男性漫画家，代表作《家庭教师HITMAN REBORN!》</v>
      </c>
    </row>
    <row r="1079" spans="2:7">
      <c r="B1079" t="s">
        <v>15755</v>
      </c>
      <c r="D1079" s="16">
        <v>45830</v>
      </c>
      <c r="E1079" t="s">
        <v>13421</v>
      </c>
      <c r="F1079" t="s">
        <v>15756</v>
      </c>
      <c r="G1079" t="str">
        <f t="shared" si="16"/>
        <v>小野凉子，日本女性声优，代表角色 鸟谷真琴《樱之诗/刻》、北大路可怜《突然＊恋人》、濑名爱理《纯白交响曲》、尤希尔·弗洛·让梅尔《近月少女的礼仪》、渚一叶《缘之空》</v>
      </c>
    </row>
    <row r="1080" spans="2:7">
      <c r="B1080" t="s">
        <v>15757</v>
      </c>
      <c r="D1080" s="16">
        <v>45830</v>
      </c>
      <c r="E1080" t="s">
        <v>13476</v>
      </c>
      <c r="F1080" t="s">
        <v>15758</v>
      </c>
      <c r="G1080" t="str">
        <f t="shared" si="16"/>
        <v>小野友树，日本男性声优，代表角色 东方仗助《JOJO的奇妙冒险》、火神大我《黑子的篮球》</v>
      </c>
    </row>
    <row r="1081" spans="2:7">
      <c r="B1081" t="s">
        <v>15759</v>
      </c>
      <c r="D1081" s="16">
        <v>45830</v>
      </c>
      <c r="E1081" t="s">
        <v>14182</v>
      </c>
      <c r="F1081" t="s">
        <v>15760</v>
      </c>
      <c r="G1081" t="str">
        <f t="shared" si="16"/>
        <v>高苗京铃，日本女性游戏原画师，代表作《向日葵的教会与长长的暑假》《V.G.NEO》</v>
      </c>
    </row>
    <row r="1082" spans="2:7">
      <c r="B1082" t="s">
        <v>15761</v>
      </c>
      <c r="D1082" s="16">
        <v>45830</v>
      </c>
      <c r="E1082" t="s">
        <v>13421</v>
      </c>
      <c r="F1082" t="s">
        <v>15762</v>
      </c>
      <c r="G1082" t="str">
        <f t="shared" si="16"/>
        <v>铃木绘理，日本女性声优，代表角色 苑生百花《少女编号》、仓本千夏《小飞翔魔女》</v>
      </c>
    </row>
    <row r="1083" spans="2:7">
      <c r="B1083" t="s">
        <v>15763</v>
      </c>
      <c r="C1083" t="s">
        <v>15584</v>
      </c>
      <c r="D1083" s="16">
        <v>45830</v>
      </c>
      <c r="E1083" t="s">
        <v>15764</v>
      </c>
      <c r="F1083" t="s">
        <v>15765</v>
      </c>
      <c r="G1083" t="str">
        <f t="shared" si="16"/>
        <v>蒙蒂·温（已过世），美国男性动画制作人，代表作《红白黑黄》</v>
      </c>
    </row>
    <row r="1084" spans="2:7">
      <c r="B1084" t="s">
        <v>15766</v>
      </c>
      <c r="D1084" s="16">
        <v>45831</v>
      </c>
      <c r="E1084" t="s">
        <v>13463</v>
      </c>
      <c r="F1084" t="s">
        <v>15767</v>
      </c>
      <c r="G1084" t="str">
        <f t="shared" si="16"/>
        <v>西尾铁也，日本男性作监/人设师，代表作《人狼》《火影忍者》</v>
      </c>
    </row>
    <row r="1085" spans="2:7">
      <c r="B1085" t="s">
        <v>15768</v>
      </c>
      <c r="D1085" s="16">
        <v>45831</v>
      </c>
      <c r="E1085" t="s">
        <v>13463</v>
      </c>
      <c r="F1085" t="s">
        <v>15769</v>
      </c>
      <c r="G1085" t="str">
        <f t="shared" si="16"/>
        <v>小西贤一，日本男性作监/人设师，代表作《东京教父》</v>
      </c>
    </row>
    <row r="1086" spans="2:7">
      <c r="B1086" t="s">
        <v>15770</v>
      </c>
      <c r="D1086" s="16">
        <v>45831</v>
      </c>
      <c r="E1086" t="s">
        <v>13421</v>
      </c>
      <c r="F1086" t="s">
        <v>15771</v>
      </c>
      <c r="G1086" t="str">
        <f t="shared" si="16"/>
        <v>竹达彩奈，日本女性声优，代表角色 中野梓《轻音少女》、五河琴里《约会大作战》、高坂桐乃《我的妹妹哪有这么可爱》、中野二乃《五等分的新娘》</v>
      </c>
    </row>
    <row r="1087" spans="2:7">
      <c r="B1087" t="s">
        <v>15772</v>
      </c>
      <c r="D1087" s="16">
        <v>45831</v>
      </c>
      <c r="E1087" t="s">
        <v>15773</v>
      </c>
      <c r="F1087" t="s">
        <v>15774</v>
      </c>
      <c r="G1087" t="str">
        <f t="shared" si="16"/>
        <v>丸木文华，日本游戏制作人，作品以乙女向为主，代表作《蝶之毒 华之锁》</v>
      </c>
    </row>
    <row r="1088" spans="2:7">
      <c r="B1088" t="s">
        <v>15775</v>
      </c>
      <c r="D1088" s="16">
        <v>45831</v>
      </c>
      <c r="E1088" t="s">
        <v>13463</v>
      </c>
      <c r="F1088" t="s">
        <v>15776</v>
      </c>
      <c r="G1088" t="str">
        <f t="shared" si="16"/>
        <v>今村亮，日本男性作监/人设师，代表作《别当欧尼酱了！》</v>
      </c>
    </row>
    <row r="1089" spans="2:7">
      <c r="B1089" t="s">
        <v>15777</v>
      </c>
      <c r="D1089" s="16">
        <v>45831</v>
      </c>
      <c r="E1089" t="s">
        <v>13972</v>
      </c>
      <c r="F1089" t="s">
        <v>15778</v>
      </c>
      <c r="G1089" t="str">
        <f t="shared" si="16"/>
        <v>山本英夫，日本漫画家，代表作《异变者》</v>
      </c>
    </row>
    <row r="1090" spans="2:7">
      <c r="B1090" t="s">
        <v>15779</v>
      </c>
      <c r="D1090" s="16">
        <v>45831</v>
      </c>
      <c r="E1090" t="s">
        <v>13413</v>
      </c>
      <c r="F1090" t="s">
        <v>15780</v>
      </c>
      <c r="G1090" t="str">
        <f t="shared" ref="G1090:G1153" si="17">_xlfn.CONCAT(B1090,C1090,"，",E1090,"，",F1090)</f>
        <v>酷教信徒，日本男性漫画家，代表作《小林家的龙女仆》</v>
      </c>
    </row>
    <row r="1091" spans="2:7">
      <c r="B1091" t="s">
        <v>15781</v>
      </c>
      <c r="C1091" t="s">
        <v>15782</v>
      </c>
      <c r="D1091" s="16">
        <v>45831</v>
      </c>
      <c r="E1091" t="s">
        <v>14044</v>
      </c>
      <c r="F1091" t="s">
        <v>15783</v>
      </c>
      <c r="G1091" t="str">
        <f t="shared" si="17"/>
        <v>刘慈欣（1963年生），中国男性作家，代表作《三体》</v>
      </c>
    </row>
    <row r="1092" spans="2:7">
      <c r="B1092" t="s">
        <v>15784</v>
      </c>
      <c r="D1092" s="16">
        <v>45832</v>
      </c>
      <c r="E1092" t="s">
        <v>13571</v>
      </c>
      <c r="F1092" t="s">
        <v>15785</v>
      </c>
      <c r="G1092" t="str">
        <f t="shared" si="17"/>
        <v>织部里沙（LiSA），日本女性歌手，代表作《紅蓮華（鬼灭之刃 OP）》《crossing field（刀剑神域 OP）》《一番の宝物～Yui final ver.～（天使的心跳！插曲）》</v>
      </c>
    </row>
    <row r="1093" spans="2:7">
      <c r="B1093" t="s">
        <v>15786</v>
      </c>
      <c r="D1093" s="16">
        <v>45832</v>
      </c>
      <c r="E1093" t="s">
        <v>13421</v>
      </c>
      <c r="F1093" t="s">
        <v>15787</v>
      </c>
      <c r="G1093" t="str">
        <f t="shared" si="17"/>
        <v>桑原由气，日本女性声优，代表角色 托尔《小林家的龙女仆》、成神空《成神之日》</v>
      </c>
    </row>
    <row r="1094" spans="2:7">
      <c r="B1094" t="s">
        <v>15788</v>
      </c>
      <c r="D1094" s="16">
        <v>45832</v>
      </c>
      <c r="E1094" t="s">
        <v>15789</v>
      </c>
      <c r="F1094" t="s">
        <v>15790</v>
      </c>
      <c r="G1094" t="str">
        <f t="shared" si="17"/>
        <v>樱井美希，日本女性作曲家/编曲家，代表作《街角魔族》《安达与岛村》《五等分的新娘》配乐</v>
      </c>
    </row>
    <row r="1095" spans="2:7">
      <c r="B1095" t="s">
        <v>15791</v>
      </c>
      <c r="D1095" s="16">
        <v>45833</v>
      </c>
      <c r="E1095" t="s">
        <v>13424</v>
      </c>
      <c r="F1095" t="s">
        <v>15792</v>
      </c>
      <c r="G1095" t="str">
        <f t="shared" si="17"/>
        <v>大森贵弘，日本男性动画监督，代表作《永生之酒》《夏目友人帐》《萤火之森》</v>
      </c>
    </row>
    <row r="1096" spans="2:7">
      <c r="B1096" t="s">
        <v>15793</v>
      </c>
      <c r="D1096" s="16">
        <v>45833</v>
      </c>
      <c r="E1096" t="s">
        <v>13438</v>
      </c>
      <c r="F1096" t="s">
        <v>15794</v>
      </c>
      <c r="G1096" t="str">
        <f t="shared" si="17"/>
        <v>なもり（水母），日本女性漫画家，代表作《摇曳百合》《大室家》</v>
      </c>
    </row>
    <row r="1097" spans="2:7">
      <c r="B1097" t="s">
        <v>15795</v>
      </c>
      <c r="D1097" s="16">
        <v>45833</v>
      </c>
      <c r="E1097" t="s">
        <v>14207</v>
      </c>
      <c r="F1097" t="s">
        <v>15796</v>
      </c>
      <c r="G1097" t="str">
        <f t="shared" si="17"/>
        <v>2-G，日本男性游戏原画师，代表作《夜巡る、ボクらの迷子教室》</v>
      </c>
    </row>
    <row r="1098" spans="2:7">
      <c r="B1098" t="s">
        <v>15797</v>
      </c>
      <c r="D1098" s="16">
        <v>45833</v>
      </c>
      <c r="E1098" t="s">
        <v>13421</v>
      </c>
      <c r="F1098" t="s">
        <v>15798</v>
      </c>
      <c r="G1098" t="str">
        <f t="shared" si="17"/>
        <v>麻仓桃，日本女性声优，代表角色 箱崎星梨花《偶像大师 百万现场！》、乙坂步未《夏洛特》、环彩羽《魔法纪录 魔法少女小圆外传》</v>
      </c>
    </row>
    <row r="1099" spans="2:7">
      <c r="B1099" s="16" t="s">
        <v>15799</v>
      </c>
      <c r="D1099" s="16">
        <v>45833</v>
      </c>
      <c r="E1099" t="s">
        <v>13507</v>
      </c>
      <c r="F1099" t="s">
        <v>15800</v>
      </c>
      <c r="G1099" t="str">
        <f t="shared" si="17"/>
        <v>中山真斗，日本男性作曲家、编曲家，代表作《少年同盟》《邻座的怪同学》配乐</v>
      </c>
    </row>
    <row r="1100" spans="2:7">
      <c r="B1100" t="s">
        <v>15801</v>
      </c>
      <c r="D1100" s="16">
        <v>45834</v>
      </c>
      <c r="E1100" t="s">
        <v>13413</v>
      </c>
      <c r="F1100" t="s">
        <v>15802</v>
      </c>
      <c r="G1100" t="str">
        <f t="shared" si="17"/>
        <v>许斐刚，日本男性漫画家，代表作《网球王子》</v>
      </c>
    </row>
    <row r="1101" spans="2:7">
      <c r="B1101" t="s">
        <v>15803</v>
      </c>
      <c r="D1101" s="16">
        <v>45834</v>
      </c>
      <c r="E1101" t="s">
        <v>13424</v>
      </c>
      <c r="F1101" t="s">
        <v>15804</v>
      </c>
      <c r="G1101" t="str">
        <f t="shared" si="17"/>
        <v>森田宏幸，日本男性动画监督，代表作《地球防卫少年》《猫的报恩》</v>
      </c>
    </row>
    <row r="1102" spans="2:7">
      <c r="B1102" t="s">
        <v>15805</v>
      </c>
      <c r="D1102" s="16">
        <v>45834</v>
      </c>
      <c r="E1102" t="s">
        <v>13413</v>
      </c>
      <c r="F1102" t="s">
        <v>15806</v>
      </c>
      <c r="G1102" t="str">
        <f t="shared" si="17"/>
        <v>久保带人，日本男性漫画家，代表作《死神》</v>
      </c>
    </row>
    <row r="1103" spans="2:7">
      <c r="B1103" t="s">
        <v>15807</v>
      </c>
      <c r="D1103" s="16">
        <v>45834</v>
      </c>
      <c r="E1103" t="s">
        <v>13421</v>
      </c>
      <c r="F1103" t="s">
        <v>15808</v>
      </c>
      <c r="G1103" t="str">
        <f t="shared" si="17"/>
        <v>皆口裕子，日本女性声优，代表角色 优克莉伍德·海尔赛兹《这个是僵尸吗？》| 水濑秋子《Kanon》、姐崎宁宁《爱相随》</v>
      </c>
    </row>
    <row r="1104" spans="2:7">
      <c r="B1104" t="s">
        <v>15809</v>
      </c>
      <c r="D1104" s="16">
        <v>45834</v>
      </c>
      <c r="E1104" t="s">
        <v>13421</v>
      </c>
      <c r="F1104" t="s">
        <v>15810</v>
      </c>
      <c r="G1104" t="str">
        <f t="shared" si="17"/>
        <v>水原薰，日本女性声优，代表角色 谏山黄泉《食灵-零-》| 小河坂千波《星空的记忆 -Wish upon a shooting star》</v>
      </c>
    </row>
    <row r="1105" spans="2:7">
      <c r="B1105" t="s">
        <v>15811</v>
      </c>
      <c r="D1105" s="16">
        <v>45834</v>
      </c>
      <c r="E1105" t="s">
        <v>13675</v>
      </c>
      <c r="F1105" t="s">
        <v>15812</v>
      </c>
      <c r="G1105" t="str">
        <f t="shared" si="17"/>
        <v>新月冰冰（张韦），中国女性配音演员，代表角色 绿坝娘《这里没有格林达姆》、苗妙妙《快把我哥带走》</v>
      </c>
    </row>
    <row r="1106" spans="2:7">
      <c r="B1106" t="s">
        <v>15813</v>
      </c>
      <c r="D1106" s="16">
        <v>45834</v>
      </c>
      <c r="E1106" t="s">
        <v>13476</v>
      </c>
      <c r="F1106" t="s">
        <v>15814</v>
      </c>
      <c r="G1106" t="str">
        <f t="shared" si="17"/>
        <v>花江夏树，日本男性声优，代表角色 灶门炭治郎《鬼灭之刃》、网代慎平《夏日重现》、成神阳太《成神之日》、小戸川宏《奇巧计程车》、界塚伊奈帆《ALDNOAH.ZERO》、有马公生《四月是你的谎言》、金木研《东京喰种》</v>
      </c>
    </row>
    <row r="1107" spans="2:7">
      <c r="B1107" t="s">
        <v>15815</v>
      </c>
      <c r="D1107" s="16">
        <v>45834</v>
      </c>
      <c r="E1107" t="s">
        <v>15816</v>
      </c>
      <c r="F1107" t="s">
        <v>15817</v>
      </c>
      <c r="G1107" t="str">
        <f t="shared" si="17"/>
        <v>哔哩哔哩，中国弹幕视频网站，创建于2009年6月26日。</v>
      </c>
    </row>
    <row r="1108" spans="2:7">
      <c r="B1108" t="s">
        <v>15818</v>
      </c>
      <c r="D1108" s="16">
        <v>45834</v>
      </c>
      <c r="E1108" t="s">
        <v>13421</v>
      </c>
      <c r="F1108" t="s">
        <v>15819</v>
      </c>
      <c r="G1108" t="str">
        <f t="shared" si="17"/>
        <v>桐村真里，日本女性声优，代表角色 枫乃·雷弗汉德《夏娃年代记2》</v>
      </c>
    </row>
    <row r="1109" spans="2:7">
      <c r="B1109" t="s">
        <v>15820</v>
      </c>
      <c r="D1109" s="16">
        <v>45834</v>
      </c>
      <c r="E1109" t="s">
        <v>13438</v>
      </c>
      <c r="F1109" t="s">
        <v>15821</v>
      </c>
      <c r="G1109" t="str">
        <f t="shared" si="17"/>
        <v>山口飞翔，日本女性漫画家，代表作《蓝色时期》</v>
      </c>
    </row>
    <row r="1110" spans="2:7">
      <c r="B1110" t="s">
        <v>15822</v>
      </c>
      <c r="D1110" s="16">
        <v>45834</v>
      </c>
      <c r="E1110" t="s">
        <v>13675</v>
      </c>
      <c r="F1110" t="s">
        <v>15823</v>
      </c>
      <c r="G1110" t="str">
        <f t="shared" si="17"/>
        <v>宴宁（耿铭琳），中国女性配音演员，代表角色 爱莉希雅《崩坏3》、荧《原神》</v>
      </c>
    </row>
    <row r="1111" spans="2:7">
      <c r="B1111" t="s">
        <v>15824</v>
      </c>
      <c r="D1111" s="16">
        <v>45834</v>
      </c>
      <c r="E1111" t="s">
        <v>13424</v>
      </c>
      <c r="F1111" t="s">
        <v>15825</v>
      </c>
      <c r="G1111" t="str">
        <f t="shared" si="17"/>
        <v>出崎哲，日本男性动画监督，代表作《第十一人》</v>
      </c>
    </row>
    <row r="1112" spans="2:7">
      <c r="B1112" t="s">
        <v>15826</v>
      </c>
      <c r="D1112" s="16">
        <v>45835</v>
      </c>
      <c r="E1112" t="s">
        <v>13421</v>
      </c>
      <c r="F1112" t="s">
        <v>15827</v>
      </c>
      <c r="G1112" t="str">
        <f t="shared" si="17"/>
        <v>山崎遥，日本女性声优，代表角色 春日未来《偶像大师》、水莲寺璐珈《旋风管家》、神崎灯代《日常系的异能战斗》</v>
      </c>
    </row>
    <row r="1113" spans="2:7">
      <c r="B1113" t="s">
        <v>15828</v>
      </c>
      <c r="D1113" s="16">
        <v>45836</v>
      </c>
      <c r="E1113" t="s">
        <v>13463</v>
      </c>
      <c r="F1113" t="s">
        <v>15829</v>
      </c>
      <c r="G1113" t="str">
        <f t="shared" si="17"/>
        <v>谷口淳一郎，日本男性作监/人设师，代表作《魔法少女小圆》《月刊少女野崎君》</v>
      </c>
    </row>
    <row r="1114" spans="2:7">
      <c r="B1114" t="s">
        <v>15830</v>
      </c>
      <c r="D1114" s="16">
        <v>45836</v>
      </c>
      <c r="E1114" t="s">
        <v>13421</v>
      </c>
      <c r="F1114" t="s">
        <v>15831</v>
      </c>
      <c r="G1114" t="str">
        <f t="shared" si="17"/>
        <v>三森铃子，日本女性声优，代表角色 园田海未《Love Live!》、神乐光《少女☆歌剧 Revue Starlight》、东乡美森《结城友奈是勇者》| 有村雏绘《混沌子》</v>
      </c>
    </row>
    <row r="1115" spans="2:7">
      <c r="B1115" t="s">
        <v>15832</v>
      </c>
      <c r="D1115" s="16">
        <v>45836</v>
      </c>
      <c r="E1115" t="s">
        <v>13421</v>
      </c>
      <c r="F1115" t="s">
        <v>15833</v>
      </c>
      <c r="G1115" t="str">
        <f t="shared" si="17"/>
        <v>近藤唯，日本女性声优，代表角色 雪平富良野《我的脑内选项正在全力妨碍学园恋爱喜剧》、林莉榭《碰之道》</v>
      </c>
    </row>
    <row r="1116" spans="2:7">
      <c r="B1116" t="s">
        <v>15834</v>
      </c>
      <c r="D1116" s="16">
        <v>45836</v>
      </c>
      <c r="E1116" t="s">
        <v>13446</v>
      </c>
      <c r="F1116" t="s">
        <v>15835</v>
      </c>
      <c r="G1116" t="str">
        <f t="shared" si="17"/>
        <v>青崎有吾，日本男性小说家，代表作《地雷格力高》《不死少女 杀人笑剧》</v>
      </c>
    </row>
    <row r="1117" spans="2:7">
      <c r="B1117" t="s">
        <v>15836</v>
      </c>
      <c r="D1117" s="16">
        <v>45836</v>
      </c>
      <c r="E1117" t="s">
        <v>13421</v>
      </c>
      <c r="F1117" t="s">
        <v>15837</v>
      </c>
      <c r="G1117" t="str">
        <f t="shared" si="17"/>
        <v>小原好美，日本女性声优，代表角色 藤原千花《辉夜大小姐想让我告白》、吉田优子《街角魔族》、洛琪希·米格路迪亚·格雷拉特《无职转生～到了异世界就拿出真本事～》| 鸣濑白羽《Summer Pockets》</v>
      </c>
    </row>
    <row r="1118" spans="2:7">
      <c r="B1118" t="s">
        <v>15838</v>
      </c>
      <c r="D1118" s="16">
        <v>45836</v>
      </c>
      <c r="E1118" t="s">
        <v>13522</v>
      </c>
      <c r="F1118" t="s">
        <v>15839</v>
      </c>
      <c r="G1118" t="str">
        <f t="shared" si="17"/>
        <v>松泽暮羽，日本男性脚本家/系构，代表作《宝可梦 地平线》</v>
      </c>
    </row>
    <row r="1119" spans="2:7">
      <c r="B1119" t="s">
        <v>15840</v>
      </c>
      <c r="D1119" s="16">
        <v>45836</v>
      </c>
      <c r="E1119" t="s">
        <v>13493</v>
      </c>
      <c r="F1119" t="s">
        <v>15841</v>
      </c>
      <c r="G1119" t="str">
        <f t="shared" si="17"/>
        <v>分岛花音，日本女性创作歌手，代表作《still doll（吸血鬼骑士 ED）》《To LOVE Darkness ED》</v>
      </c>
    </row>
    <row r="1120" spans="2:7">
      <c r="B1120" t="s">
        <v>15842</v>
      </c>
      <c r="D1120" s="16">
        <v>45837</v>
      </c>
      <c r="E1120" t="s">
        <v>13424</v>
      </c>
      <c r="F1120" t="s">
        <v>15843</v>
      </c>
      <c r="G1120" t="str">
        <f t="shared" si="17"/>
        <v>迫井政行，日本男性动画监督，代表作《亲吻那片花瓣 「恋人的羁绊」》《惊爆草莓》《天体的秩序》</v>
      </c>
    </row>
    <row r="1121" spans="2:7">
      <c r="B1121" t="s">
        <v>15844</v>
      </c>
      <c r="D1121" s="16">
        <v>45837</v>
      </c>
      <c r="E1121" t="s">
        <v>13476</v>
      </c>
      <c r="F1121" t="s">
        <v>15845</v>
      </c>
      <c r="G1121" t="str">
        <f t="shared" si="17"/>
        <v>木村昴，日本男性声优，代表角色 刚田武《哆啦A梦》、樱木花道《灌篮高手》、高仓冠叶《回转企鹅罐》</v>
      </c>
    </row>
    <row r="1122" spans="2:7">
      <c r="B1122" t="s">
        <v>15846</v>
      </c>
      <c r="D1122" s="16">
        <v>45837</v>
      </c>
      <c r="E1122" t="s">
        <v>15847</v>
      </c>
      <c r="F1122" t="s">
        <v>15848</v>
      </c>
      <c r="G1122" t="str">
        <f t="shared" si="17"/>
        <v>埃文·考尔（Evan Call），美国男性作曲家、编曲家，代表作《葬送的芙莉莲》《紫罗兰永恒花园》配乐</v>
      </c>
    </row>
    <row r="1123" spans="2:7">
      <c r="B1123" t="s">
        <v>15849</v>
      </c>
      <c r="D1123" s="16">
        <v>45838</v>
      </c>
      <c r="E1123" t="s">
        <v>13421</v>
      </c>
      <c r="F1123" t="s">
        <v>15850</v>
      </c>
      <c r="G1123" t="str">
        <f t="shared" si="17"/>
        <v>斋藤桃子，日本女性声优，代表角色 橘纯一《圣诞之吻SS》、东横桃子《天才麻将少女》</v>
      </c>
    </row>
    <row r="1124" spans="2:7">
      <c r="B1124" t="s">
        <v>15851</v>
      </c>
      <c r="D1124" s="16">
        <v>45838</v>
      </c>
      <c r="E1124" t="s">
        <v>13421</v>
      </c>
      <c r="F1124" t="s">
        <v>15852</v>
      </c>
      <c r="G1124" t="str">
        <f t="shared" si="17"/>
        <v>春日望，日本女性声优，绊爱中之人。</v>
      </c>
    </row>
    <row r="1125" spans="2:7">
      <c r="B1125" t="s">
        <v>15853</v>
      </c>
      <c r="D1125" s="16">
        <v>45839</v>
      </c>
      <c r="E1125" t="s">
        <v>13722</v>
      </c>
      <c r="F1125" t="s">
        <v>15854</v>
      </c>
      <c r="G1125" t="str">
        <f t="shared" si="17"/>
        <v>竹冈美穗，日本女性插画师，代表作《文学少女》插图</v>
      </c>
    </row>
    <row r="1126" spans="2:7">
      <c r="B1126" t="s">
        <v>15855</v>
      </c>
      <c r="D1126" s="16">
        <v>45839</v>
      </c>
      <c r="E1126" t="s">
        <v>13438</v>
      </c>
      <c r="F1126" t="s">
        <v>14929</v>
      </c>
      <c r="G1126" t="str">
        <f t="shared" si="17"/>
        <v>樱井纪雄，日本女性漫画家，代表作《我心里危险的东西》</v>
      </c>
    </row>
    <row r="1127" spans="2:7">
      <c r="B1127" t="s">
        <v>15856</v>
      </c>
      <c r="D1127" s="16">
        <v>45839</v>
      </c>
      <c r="E1127" t="s">
        <v>13421</v>
      </c>
      <c r="F1127" t="s">
        <v>15857</v>
      </c>
      <c r="G1127" t="str">
        <f t="shared" si="17"/>
        <v>新田日和，日本女性声优，代表角色 樱衣乃《满溢的水果挞》</v>
      </c>
    </row>
    <row r="1128" spans="2:7">
      <c r="B1128" t="s">
        <v>15858</v>
      </c>
      <c r="D1128" s="16">
        <v>45839</v>
      </c>
      <c r="E1128" t="s">
        <v>13421</v>
      </c>
      <c r="F1128" t="s">
        <v>15859</v>
      </c>
      <c r="G1128" t="str">
        <f t="shared" si="17"/>
        <v>Payton尚未，日本女性声优，代表角色 平安名堇《Love Live! Superstar!!》</v>
      </c>
    </row>
    <row r="1129" spans="2:7">
      <c r="B1129" t="s">
        <v>15860</v>
      </c>
      <c r="D1129" s="16">
        <v>45839</v>
      </c>
      <c r="E1129" t="s">
        <v>15861</v>
      </c>
      <c r="F1129" t="s">
        <v>15862</v>
      </c>
      <c r="G1129" t="str">
        <f t="shared" si="17"/>
        <v>冈田斗司夫，日本男性非小说类文学作家，曾任GAINAX社长，自称Otaking（御宅之王），代表作《御宅学入门》</v>
      </c>
    </row>
    <row r="1130" spans="2:7">
      <c r="B1130" t="s">
        <v>13360</v>
      </c>
      <c r="D1130" s="16">
        <v>45839</v>
      </c>
      <c r="E1130" t="s">
        <v>13463</v>
      </c>
      <c r="F1130" t="s">
        <v>15863</v>
      </c>
      <c r="G1130" t="str">
        <f t="shared" si="17"/>
        <v>浅野恭司，日本男性作监/人设师，代表作《进击的巨人》《心理测量者》</v>
      </c>
    </row>
    <row r="1131" spans="2:7">
      <c r="B1131" t="s">
        <v>15864</v>
      </c>
      <c r="D1131" s="16">
        <v>45840</v>
      </c>
      <c r="E1131" t="s">
        <v>15865</v>
      </c>
      <c r="F1131" t="s">
        <v>15866</v>
      </c>
      <c r="G1131" t="str">
        <f t="shared" si="17"/>
        <v>ゆゆうた（yyut），日本男性youtuber，作品以钢琴弹唱为主，代表作《一般男性脱〇》</v>
      </c>
    </row>
    <row r="1132" spans="2:7">
      <c r="B1132" t="s">
        <v>15867</v>
      </c>
      <c r="D1132" s="16">
        <v>45841</v>
      </c>
      <c r="E1132" t="s">
        <v>14409</v>
      </c>
      <c r="F1132" t="s">
        <v>15868</v>
      </c>
      <c r="G1132" t="str">
        <f t="shared" si="17"/>
        <v>中央东口，日本游戏原画师，代表作《沙耶之歌》《鬼哭街》</v>
      </c>
    </row>
    <row r="1133" spans="2:7">
      <c r="B1133" t="s">
        <v>15869</v>
      </c>
      <c r="D1133" s="16">
        <v>45841</v>
      </c>
      <c r="E1133" t="s">
        <v>13421</v>
      </c>
      <c r="F1133" t="s">
        <v>15870</v>
      </c>
      <c r="G1133" t="str">
        <f t="shared" si="17"/>
        <v>多田葵，日本女性声优，代表角色 艾德《星际牛仔》</v>
      </c>
    </row>
    <row r="1134" spans="2:7">
      <c r="B1134" t="s">
        <v>15871</v>
      </c>
      <c r="D1134" s="16">
        <v>45841</v>
      </c>
      <c r="E1134" t="s">
        <v>15872</v>
      </c>
      <c r="F1134" t="s">
        <v>15873</v>
      </c>
      <c r="G1134" t="str">
        <f t="shared" si="17"/>
        <v>志仓千代丸，日本男性作家、作曲家、编曲家，曾任5pb.社长，代表作《命运石之门》</v>
      </c>
    </row>
    <row r="1135" spans="2:7">
      <c r="B1135" t="s">
        <v>15874</v>
      </c>
      <c r="D1135" s="16">
        <v>45841</v>
      </c>
      <c r="E1135" t="s">
        <v>13424</v>
      </c>
      <c r="F1135" t="s">
        <v>15875</v>
      </c>
      <c r="G1135" t="str">
        <f t="shared" si="17"/>
        <v>石田祐康，日本男性动画监督，代表作《企鹅公路》</v>
      </c>
    </row>
    <row r="1136" spans="2:7">
      <c r="B1136" t="s">
        <v>15876</v>
      </c>
      <c r="D1136" s="16">
        <v>45841</v>
      </c>
      <c r="E1136" t="s">
        <v>15877</v>
      </c>
      <c r="F1136" t="s">
        <v>15878</v>
      </c>
      <c r="G1136" t="str">
        <f t="shared" si="17"/>
        <v>茶理理，b站女性唱见，作品以翻唱为主，同时是虚拟歌手星尘的音源提供者。</v>
      </c>
    </row>
    <row r="1137" spans="2:7">
      <c r="B1137" t="s">
        <v>15879</v>
      </c>
      <c r="D1137" s="16">
        <v>45842</v>
      </c>
      <c r="E1137" t="s">
        <v>13413</v>
      </c>
      <c r="F1137" t="s">
        <v>15880</v>
      </c>
      <c r="G1137" t="str">
        <f t="shared" si="17"/>
        <v>村田雄介，日本男性漫画家，代表作《一拳超人》作画</v>
      </c>
    </row>
    <row r="1138" spans="2:7">
      <c r="B1138" t="s">
        <v>15881</v>
      </c>
      <c r="D1138" s="16">
        <v>45842</v>
      </c>
      <c r="E1138" t="s">
        <v>13463</v>
      </c>
      <c r="F1138" t="s">
        <v>15882</v>
      </c>
      <c r="G1138" t="str">
        <f t="shared" si="17"/>
        <v>渡边义弘，日本男性作监/人设师，代表作《天降之物》《我的朋友很少》《新妹魔王的契约者》</v>
      </c>
    </row>
    <row r="1139" spans="2:7">
      <c r="B1139" t="s">
        <v>15883</v>
      </c>
      <c r="D1139" s="16">
        <v>45842</v>
      </c>
      <c r="E1139" t="s">
        <v>13421</v>
      </c>
      <c r="F1139" t="s">
        <v>15884</v>
      </c>
      <c r="G1139" t="str">
        <f t="shared" si="17"/>
        <v>新井里美，日本女性声优，代表角色 白井黑子《某科学的超电磁炮》、碧翠丝《Re：从零开始的异世界生活》、畑兰子《妄想学生会》</v>
      </c>
    </row>
    <row r="1140" spans="2:7">
      <c r="B1140" t="s">
        <v>15885</v>
      </c>
      <c r="D1140" s="16">
        <v>45842</v>
      </c>
      <c r="E1140" t="s">
        <v>14182</v>
      </c>
      <c r="F1140" t="s">
        <v>15886</v>
      </c>
      <c r="G1140" t="str">
        <f t="shared" si="17"/>
        <v>庄名泉石，日本女性游戏原画师，代表作《Supipara》《夏空的英仙座》</v>
      </c>
    </row>
    <row r="1141" spans="2:7">
      <c r="B1141" t="s">
        <v>15887</v>
      </c>
      <c r="D1141" s="16">
        <v>45842</v>
      </c>
      <c r="E1141" t="s">
        <v>13424</v>
      </c>
      <c r="F1141" t="s">
        <v>15888</v>
      </c>
      <c r="G1141" t="str">
        <f t="shared" si="17"/>
        <v>野达朗，日本男性动画监督，代表作《龙与魔女》</v>
      </c>
    </row>
    <row r="1142" spans="2:7">
      <c r="B1142" t="s">
        <v>15889</v>
      </c>
      <c r="D1142" s="16">
        <v>45842</v>
      </c>
      <c r="E1142" t="s">
        <v>13507</v>
      </c>
      <c r="F1142" t="s">
        <v>15890</v>
      </c>
      <c r="G1142" t="str">
        <f t="shared" si="17"/>
        <v>前山田健一，日本男性作曲家、编曲家，代表作《租借女友》配乐、《Zzz（日常 ED）》《ニッポン笑顔百景（女子落语 ED）》</v>
      </c>
    </row>
    <row r="1143" spans="2:7">
      <c r="B1143" t="s">
        <v>15891</v>
      </c>
      <c r="D1143" s="16">
        <v>45842</v>
      </c>
      <c r="E1143" t="s">
        <v>13571</v>
      </c>
      <c r="F1143" t="s">
        <v>15892</v>
      </c>
      <c r="G1143" t="str">
        <f t="shared" si="17"/>
        <v>清浦夏实，日本女性歌手，代表作《旅の途中（狼与香辛料 OP）》</v>
      </c>
    </row>
    <row r="1144" spans="2:7">
      <c r="B1144" t="s">
        <v>15893</v>
      </c>
      <c r="D1144" s="16">
        <v>45843</v>
      </c>
      <c r="E1144" t="s">
        <v>13413</v>
      </c>
      <c r="F1144" t="s">
        <v>15894</v>
      </c>
      <c r="G1144" t="str">
        <f t="shared" si="17"/>
        <v>赤松健，日本男性漫画家，代表作《魔法老师》《纯情房东俏房客》</v>
      </c>
    </row>
    <row r="1145" spans="2:7">
      <c r="B1145" t="s">
        <v>15895</v>
      </c>
      <c r="D1145" s="16">
        <v>45843</v>
      </c>
      <c r="E1145" t="s">
        <v>15896</v>
      </c>
      <c r="F1145" t="s">
        <v>15897</v>
      </c>
      <c r="G1145" t="str">
        <f t="shared" si="17"/>
        <v>木村绘理子，日本女性音响监督，代表作《乒乓》《四叠半神话大系》</v>
      </c>
    </row>
    <row r="1146" spans="2:7">
      <c r="B1146" t="s">
        <v>15898</v>
      </c>
      <c r="D1146" s="16">
        <v>45843</v>
      </c>
      <c r="E1146" t="s">
        <v>13463</v>
      </c>
      <c r="F1146" t="s">
        <v>15899</v>
      </c>
      <c r="G1146" t="str">
        <f t="shared" si="17"/>
        <v>足立慎吾，日本男性作监/人设师，代表作《迷糊餐厅》《刀剑神域》，此外还担任了《莉可丽丝》的动画监督/系列构成。</v>
      </c>
    </row>
    <row r="1147" spans="2:7">
      <c r="B1147" t="s">
        <v>15900</v>
      </c>
      <c r="D1147" s="16">
        <v>45843</v>
      </c>
      <c r="E1147" t="s">
        <v>13466</v>
      </c>
      <c r="F1147" t="s">
        <v>15901</v>
      </c>
      <c r="G1147" t="str">
        <f t="shared" si="17"/>
        <v>野田洋次郎，日本男性创作歌手，担任RADWIMPS吉他主唱，代表作《你的名字》配乐、《なみしぐさ》</v>
      </c>
    </row>
    <row r="1148" spans="2:7">
      <c r="B1148" t="s">
        <v>15902</v>
      </c>
      <c r="D1148" s="16">
        <v>45843</v>
      </c>
      <c r="E1148" t="s">
        <v>13421</v>
      </c>
      <c r="F1148" t="s">
        <v>15903</v>
      </c>
      <c r="G1148" t="str">
        <f t="shared" si="17"/>
        <v>纺木吏佐，日本女性声优，代表角色 CHU² / 珠手知由《BanG Dream!》</v>
      </c>
    </row>
    <row r="1149" spans="2:7">
      <c r="B1149" t="s">
        <v>15904</v>
      </c>
      <c r="D1149" s="16">
        <v>45843</v>
      </c>
      <c r="E1149" t="s">
        <v>15905</v>
      </c>
      <c r="F1149" t="s">
        <v>15906</v>
      </c>
      <c r="G1149" t="str">
        <f t="shared" si="17"/>
        <v>めばち，日本女性原画师、插画师，代表作《少女歌剧 Revue Starlight》ED、《Love Live! 虹咲学园校园偶像同好会》ED</v>
      </c>
    </row>
    <row r="1150" spans="2:7">
      <c r="B1150" t="s">
        <v>15907</v>
      </c>
      <c r="D1150" s="16">
        <v>45844</v>
      </c>
      <c r="E1150" t="s">
        <v>13522</v>
      </c>
      <c r="F1150" t="s">
        <v>15908</v>
      </c>
      <c r="G1150" t="str">
        <f t="shared" si="17"/>
        <v>高木登，日本男性脚本家/系构，代表作《永生之酒》《无头骑士异闻录》《黄金神威》</v>
      </c>
    </row>
    <row r="1151" spans="2:7">
      <c r="B1151" t="s">
        <v>15909</v>
      </c>
      <c r="D1151" s="16">
        <v>45844</v>
      </c>
      <c r="E1151" t="s">
        <v>14338</v>
      </c>
      <c r="F1151" t="s">
        <v>15910</v>
      </c>
      <c r="G1151" t="str">
        <f t="shared" si="17"/>
        <v>御厨みくり，日本女性游戏脚本家，代表作《花之天使的夏日恋歌》《花咲workspring！ 》</v>
      </c>
    </row>
    <row r="1152" spans="2:7">
      <c r="B1152" t="s">
        <v>15911</v>
      </c>
      <c r="D1152" s="16">
        <v>45844</v>
      </c>
      <c r="E1152" t="s">
        <v>13421</v>
      </c>
      <c r="F1152" t="s">
        <v>15912</v>
      </c>
      <c r="G1152" t="str">
        <f t="shared" si="17"/>
        <v>小坂井祐莉绘，日本女性声优，代表角色 月城兔《无意间变成狗，被喜欢的女生捡回家。》</v>
      </c>
    </row>
    <row r="1153" spans="2:7">
      <c r="B1153" t="s">
        <v>15913</v>
      </c>
      <c r="D1153" s="16">
        <v>45844</v>
      </c>
      <c r="E1153" t="s">
        <v>13421</v>
      </c>
      <c r="F1153" t="s">
        <v>15914</v>
      </c>
      <c r="G1153" t="str">
        <f t="shared" si="17"/>
        <v>菲鲁兹·蓝，日本女性声优，代表角色 帕瓦《链锯人》、安那其《魔法少女毁灭者》、空条徐伦《JOJO的奇妙冒险 石之海》| 神山识《Summer Pockets REFLECTION BLUE》</v>
      </c>
    </row>
    <row r="1154" spans="2:7">
      <c r="B1154" t="s">
        <v>15915</v>
      </c>
      <c r="D1154" s="16">
        <v>45844</v>
      </c>
      <c r="E1154" t="s">
        <v>13413</v>
      </c>
      <c r="F1154" t="s">
        <v>15916</v>
      </c>
      <c r="G1154" t="str">
        <f t="shared" ref="G1154:G1217" si="18">_xlfn.CONCAT(B1154,C1154,"，",E1154,"，",F1154)</f>
        <v>铃木祐斗，日本男性漫画家，代表作《坂本日常》</v>
      </c>
    </row>
    <row r="1155" spans="2:7">
      <c r="B1155" t="s">
        <v>15917</v>
      </c>
      <c r="D1155" s="16">
        <v>45844</v>
      </c>
      <c r="E1155" t="s">
        <v>13421</v>
      </c>
      <c r="F1155" t="s">
        <v>15918</v>
      </c>
      <c r="G1155" t="str">
        <f t="shared" si="18"/>
        <v>野口瑠璃子，日本女性声优，代表角色 莎莉 / 白峰理沙《因为太怕痛就全点防御力了。》</v>
      </c>
    </row>
    <row r="1156" spans="2:7">
      <c r="B1156" t="s">
        <v>15919</v>
      </c>
      <c r="D1156" s="16">
        <v>45845</v>
      </c>
      <c r="E1156" t="s">
        <v>13424</v>
      </c>
      <c r="F1156" t="s">
        <v>15920</v>
      </c>
      <c r="G1156" t="str">
        <f t="shared" si="18"/>
        <v>佐藤龙雄，日本男性动画监督，代表作《机动战舰抚子号》</v>
      </c>
    </row>
    <row r="1157" spans="2:7">
      <c r="B1157" t="s">
        <v>15921</v>
      </c>
      <c r="D1157" s="16">
        <v>45845</v>
      </c>
      <c r="E1157" t="s">
        <v>13416</v>
      </c>
      <c r="F1157" t="s">
        <v>15922</v>
      </c>
      <c r="G1157" t="str">
        <f t="shared" si="18"/>
        <v>酒井伸和，日本男性游戏制作人，minori社长。</v>
      </c>
    </row>
    <row r="1158" spans="2:7">
      <c r="B1158" t="s">
        <v>15923</v>
      </c>
      <c r="D1158" s="16">
        <v>45845</v>
      </c>
      <c r="E1158" t="s">
        <v>13421</v>
      </c>
      <c r="F1158" t="s">
        <v>15924</v>
      </c>
      <c r="G1158" t="str">
        <f t="shared" si="18"/>
        <v>山冈百合，日本女性声优，代表角色 吉川优子《吹响吧！上低音号》、矢野艾莉卡《白箱》、新堂爱《境界的彼方》| 香坂春风《9-nine-》</v>
      </c>
    </row>
    <row r="1159" spans="2:7">
      <c r="B1159" t="s">
        <v>15925</v>
      </c>
      <c r="D1159" s="16">
        <v>45845</v>
      </c>
      <c r="E1159" t="s">
        <v>13767</v>
      </c>
      <c r="F1159" t="s">
        <v>15926</v>
      </c>
      <c r="G1159" t="str">
        <f t="shared" si="18"/>
        <v>长泽礼子，日本女性作监/人设师，代表作《葬送的芙莉莲》</v>
      </c>
    </row>
    <row r="1160" spans="2:7">
      <c r="B1160" t="s">
        <v>15927</v>
      </c>
      <c r="D1160" s="16">
        <v>45845</v>
      </c>
      <c r="E1160" t="s">
        <v>13413</v>
      </c>
      <c r="F1160" t="s">
        <v>15928</v>
      </c>
      <c r="G1160" t="str">
        <f t="shared" si="18"/>
        <v>藤岛康介，日本男性漫画家，代表作《我的女神》</v>
      </c>
    </row>
    <row r="1161" spans="2:7">
      <c r="B1161" t="s">
        <v>15929</v>
      </c>
      <c r="D1161" s="16">
        <v>45845</v>
      </c>
      <c r="E1161" t="s">
        <v>13571</v>
      </c>
      <c r="F1161" t="s">
        <v>15930</v>
      </c>
      <c r="G1161" t="str">
        <f t="shared" si="18"/>
        <v>halca，日本女性歌手，代表作《ウィークエンドロール（mono女孩 ED）》《センチメンタルクライシス（辉夜大小姐想让我告白 ED）》</v>
      </c>
    </row>
    <row r="1162" spans="2:7">
      <c r="B1162" t="s">
        <v>15931</v>
      </c>
      <c r="D1162" s="16">
        <v>45846</v>
      </c>
      <c r="E1162" t="s">
        <v>13507</v>
      </c>
      <c r="F1162" t="s">
        <v>15932</v>
      </c>
      <c r="G1162" t="str">
        <f t="shared" si="18"/>
        <v>三枝成彰，日本男性作曲家、编曲家，代表作《机动战士Z高达》配乐</v>
      </c>
    </row>
    <row r="1163" spans="2:7">
      <c r="B1163" t="s">
        <v>15933</v>
      </c>
      <c r="D1163" s="16">
        <v>45846</v>
      </c>
      <c r="E1163" t="s">
        <v>13421</v>
      </c>
      <c r="F1163" t="s">
        <v>15934</v>
      </c>
      <c r="G1163" t="str">
        <f t="shared" si="18"/>
        <v>中津真莉，日本女性声优，代表角色 青山七海《樱花庄的宠物女孩》</v>
      </c>
    </row>
    <row r="1164" spans="2:7">
      <c r="B1164" t="s">
        <v>15935</v>
      </c>
      <c r="D1164" s="16">
        <v>45846</v>
      </c>
      <c r="E1164" t="s">
        <v>14391</v>
      </c>
      <c r="F1164" t="s">
        <v>15936</v>
      </c>
      <c r="G1164" t="str">
        <f t="shared" si="18"/>
        <v>小高和刚，日本男性游戏脚本家，代表作《弹丸论破》</v>
      </c>
    </row>
    <row r="1165" spans="2:7">
      <c r="B1165" t="s">
        <v>15937</v>
      </c>
      <c r="D1165" s="16">
        <v>45846</v>
      </c>
      <c r="E1165" t="s">
        <v>13416</v>
      </c>
      <c r="F1165" t="s">
        <v>15938</v>
      </c>
      <c r="G1165" t="str">
        <f t="shared" si="18"/>
        <v>木村唯人，日本男性游戏制作人，代表作《碧蓝幻想》</v>
      </c>
    </row>
    <row r="1166" spans="2:7">
      <c r="B1166" t="s">
        <v>15939</v>
      </c>
      <c r="D1166" s="16">
        <v>45847</v>
      </c>
      <c r="E1166" t="s">
        <v>13424</v>
      </c>
      <c r="F1166" t="s">
        <v>15038</v>
      </c>
      <c r="G1166" t="str">
        <f t="shared" si="18"/>
        <v>西泽晋，日本男性动画监督，代表作《棋魂》</v>
      </c>
    </row>
    <row r="1167" spans="2:7">
      <c r="B1167" t="s">
        <v>15940</v>
      </c>
      <c r="D1167" s="16">
        <v>45847</v>
      </c>
      <c r="E1167" t="s">
        <v>13522</v>
      </c>
      <c r="F1167" t="s">
        <v>15941</v>
      </c>
      <c r="G1167" t="str">
        <f t="shared" si="18"/>
        <v>仓田英之，日本男性脚本家/系构，代表作《来自深渊》《只有神知道的世界》《我的妹妹哪有这么可爱！》</v>
      </c>
    </row>
    <row r="1168" spans="2:7">
      <c r="B1168" t="s">
        <v>15942</v>
      </c>
      <c r="D1168" s="16">
        <v>45847</v>
      </c>
      <c r="E1168" t="s">
        <v>13438</v>
      </c>
      <c r="F1168" t="s">
        <v>15943</v>
      </c>
      <c r="G1168" t="str">
        <f t="shared" si="18"/>
        <v>小野夏芽，日本女性漫画家，代表作《ACCA13区监察课》</v>
      </c>
    </row>
    <row r="1169" spans="2:7" ht="16.5" customHeight="1">
      <c r="B1169" t="s">
        <v>15944</v>
      </c>
      <c r="D1169" s="16">
        <v>45847</v>
      </c>
      <c r="E1169" t="s">
        <v>13421</v>
      </c>
      <c r="F1169" t="s">
        <v>15945</v>
      </c>
      <c r="G1169" t="str">
        <f t="shared" si="18"/>
        <v>安野希世乃，日本女性声优，代表角色 加藤惠《路人女主的养成方法》、久米川牡丹《Anne Happy♪》、要·巴卡妮雅《超时空要塞Δ》、</v>
      </c>
    </row>
    <row r="1170" spans="2:7">
      <c r="B1170" t="s">
        <v>15946</v>
      </c>
      <c r="D1170" s="16">
        <v>45847</v>
      </c>
      <c r="E1170" t="s">
        <v>13571</v>
      </c>
      <c r="F1170" t="s">
        <v>15947</v>
      </c>
      <c r="G1170" t="str">
        <f t="shared" si="18"/>
        <v>Aimer，日本女性歌手，代表作《Ref:rain（恋如雨止 ED）》《Brave Shine（Fate/stay night[UBW] OP）》《六等星の夜（NO.6 ED）》</v>
      </c>
    </row>
    <row r="1171" spans="2:7">
      <c r="B1171" t="s">
        <v>15948</v>
      </c>
      <c r="D1171" s="16">
        <v>45847</v>
      </c>
      <c r="E1171" t="s">
        <v>13507</v>
      </c>
      <c r="F1171" t="s">
        <v>15949</v>
      </c>
      <c r="G1171" t="str">
        <f t="shared" si="18"/>
        <v>EFFY，日本男性作曲家、编曲家，代表作《无彩限的怪灵世界》配乐</v>
      </c>
    </row>
    <row r="1172" spans="2:7">
      <c r="B1172" t="s">
        <v>15950</v>
      </c>
      <c r="D1172" s="16">
        <v>45848</v>
      </c>
      <c r="E1172" t="s">
        <v>13424</v>
      </c>
      <c r="F1172" t="s">
        <v>15951</v>
      </c>
      <c r="G1172" t="str">
        <f t="shared" si="18"/>
        <v>米林宏昌，日本男性动画监督，代表作《借东西的小人阿丽埃蒂》</v>
      </c>
    </row>
    <row r="1173" spans="2:7">
      <c r="B1173" t="s">
        <v>15952</v>
      </c>
      <c r="D1173" s="16">
        <v>45848</v>
      </c>
      <c r="E1173" t="s">
        <v>13413</v>
      </c>
      <c r="F1173" t="s">
        <v>15953</v>
      </c>
      <c r="G1173" t="str">
        <f t="shared" si="18"/>
        <v>中山敦支，日本男性漫画家，代表作《螺旋卷钩生》</v>
      </c>
    </row>
    <row r="1174" spans="2:7">
      <c r="B1174" t="s">
        <v>15954</v>
      </c>
      <c r="D1174" s="16">
        <v>45848</v>
      </c>
      <c r="E1174" t="s">
        <v>13507</v>
      </c>
      <c r="F1174" t="s">
        <v>15955</v>
      </c>
      <c r="G1174" t="str">
        <f t="shared" si="18"/>
        <v>西木康智，日本男性作曲家、编曲家，代表作《闪耀路标》《公主连结 Re:Dive》配乐</v>
      </c>
    </row>
    <row r="1175" spans="2:7">
      <c r="B1175" t="s">
        <v>15956</v>
      </c>
      <c r="D1175" s="16">
        <v>45848</v>
      </c>
      <c r="E1175" t="s">
        <v>15957</v>
      </c>
      <c r="F1175" t="s">
        <v>15958</v>
      </c>
      <c r="G1175" t="str">
        <f t="shared" si="18"/>
        <v>詹姆斯·邓肯·罗弗（喷神），美国男性演员，代表作《喷神James》</v>
      </c>
    </row>
    <row r="1176" spans="2:7">
      <c r="B1176" t="s">
        <v>15959</v>
      </c>
      <c r="D1176" s="16">
        <v>45848</v>
      </c>
      <c r="E1176" t="s">
        <v>13421</v>
      </c>
      <c r="F1176" t="s">
        <v>15960</v>
      </c>
      <c r="G1176" t="str">
        <f t="shared" si="18"/>
        <v>立石凜，日本女性声优，代表角色 千早爱音《BanG Dream!》</v>
      </c>
    </row>
    <row r="1177" spans="2:7">
      <c r="B1177" t="s">
        <v>15961</v>
      </c>
      <c r="C1177" t="s">
        <v>15584</v>
      </c>
      <c r="D1177" s="16">
        <v>45849</v>
      </c>
      <c r="E1177" t="s">
        <v>13413</v>
      </c>
      <c r="F1177" t="s">
        <v>14821</v>
      </c>
      <c r="G1177" t="str">
        <f t="shared" si="18"/>
        <v>三浦建太郎（已过世），日本男性漫画家，代表作《剑风传奇》</v>
      </c>
    </row>
    <row r="1178" spans="2:7">
      <c r="B1178" t="s">
        <v>15962</v>
      </c>
      <c r="D1178" s="16">
        <v>45849</v>
      </c>
      <c r="E1178" t="s">
        <v>13421</v>
      </c>
      <c r="F1178" t="s">
        <v>15963</v>
      </c>
      <c r="G1178" t="str">
        <f t="shared" si="18"/>
        <v>井上奈奈，日本女性声优，代表角色 女部田郁子《拔作岛》、月见坂桐叶《创作彼女的恋爱方程式》、御子柴瑠衣《恋爱成双》</v>
      </c>
    </row>
    <row r="1179" spans="2:7">
      <c r="B1179" t="s">
        <v>15964</v>
      </c>
      <c r="D1179" s="16">
        <v>45849</v>
      </c>
      <c r="E1179" t="s">
        <v>13421</v>
      </c>
      <c r="F1179" t="s">
        <v>15965</v>
      </c>
      <c r="G1179" t="str">
        <f t="shared" si="18"/>
        <v>井口裕香，日本女性声优，代表角色 阿良良木月火《物语系列》、雪村葵《向山进发》、茵蒂克斯《魔法禁书目录》、三宅日向《比宇宙更远的地方》</v>
      </c>
    </row>
    <row r="1180" spans="2:7">
      <c r="B1180" t="s">
        <v>15966</v>
      </c>
      <c r="D1180" s="16">
        <v>45849</v>
      </c>
      <c r="E1180" t="s">
        <v>15457</v>
      </c>
      <c r="F1180" t="s">
        <v>15967</v>
      </c>
      <c r="G1180" t="str">
        <f t="shared" si="18"/>
        <v>doriko，日本男性作曲家、编曲家、VOCALOID职人，代表作《夕日坂》《歌に形はないけれど》《letter song》</v>
      </c>
    </row>
    <row r="1181" spans="2:7">
      <c r="B1181" t="s">
        <v>15968</v>
      </c>
      <c r="D1181" s="16">
        <v>45849</v>
      </c>
      <c r="E1181" t="s">
        <v>13715</v>
      </c>
      <c r="F1181" t="s">
        <v>15969</v>
      </c>
      <c r="G1181" t="str">
        <f t="shared" si="18"/>
        <v>苍山探，日本男性轻小说作家，代表作《萝球社！》《天使的3P》</v>
      </c>
    </row>
    <row r="1182" spans="2:7">
      <c r="B1182" t="s">
        <v>15970</v>
      </c>
      <c r="D1182" s="16">
        <v>45849</v>
      </c>
      <c r="E1182" t="s">
        <v>13421</v>
      </c>
      <c r="F1182" t="s">
        <v>15971</v>
      </c>
      <c r="G1182" t="str">
        <f t="shared" si="18"/>
        <v>七濑彩夏，日本女性声优，代表角色 木春由《樱花任务》、早乙女天奈《女神宿舍的宿管君。》、礼子《本田小狼与我》</v>
      </c>
    </row>
    <row r="1183" spans="2:7">
      <c r="B1183" t="s">
        <v>15972</v>
      </c>
      <c r="D1183" s="16">
        <v>45849</v>
      </c>
      <c r="E1183" t="s">
        <v>15973</v>
      </c>
      <c r="F1183" t="s">
        <v>15974</v>
      </c>
      <c r="G1183" t="str">
        <f t="shared" si="18"/>
        <v>贺东招二，日本男性轻小说作家、脚本家/系构，代表作《全金属狂潮》《甘城光辉游乐园》原作、《冰菓》脚本/系构</v>
      </c>
    </row>
    <row r="1184" spans="2:7">
      <c r="B1184" t="s">
        <v>15975</v>
      </c>
      <c r="D1184" s="16">
        <v>45850</v>
      </c>
      <c r="E1184" t="s">
        <v>13421</v>
      </c>
      <c r="F1184" t="s">
        <v>15976</v>
      </c>
      <c r="G1184" t="str">
        <f t="shared" si="18"/>
        <v>南条爱乃，日本女性声优，代表角色 绚濑绘里《Love Live!》| 尤斯蒂娅·阿斯托利亚《秽翼的尤斯蒂娅》</v>
      </c>
    </row>
    <row r="1185" spans="2:7">
      <c r="B1185" t="s">
        <v>15977</v>
      </c>
      <c r="D1185" s="16">
        <v>45850</v>
      </c>
      <c r="E1185" t="s">
        <v>13421</v>
      </c>
      <c r="F1185" t="s">
        <v>15978</v>
      </c>
      <c r="G1185" t="str">
        <f t="shared" si="18"/>
        <v>种田梨沙，日本女性声优，代表角色 宫园薰《四月是你的谎言》、水野爱《佐贺偶像是传奇》、渡边早季《来自新世界》、天天座理世《请问您今天要来点兔子吗？》、栗山未来《境界的彼方》</v>
      </c>
    </row>
    <row r="1186" spans="2:7">
      <c r="B1186" t="s">
        <v>15979</v>
      </c>
      <c r="D1186" s="16">
        <v>45850</v>
      </c>
      <c r="E1186" t="s">
        <v>13571</v>
      </c>
      <c r="F1186" t="s">
        <v>15980</v>
      </c>
      <c r="G1186" t="str">
        <f t="shared" si="18"/>
        <v>Nano，日本女性歌手，代表作《SABLE（M3～ 黑色之钢～ ED）》《SAVIOR OF SONG（苍蓝钢铁的琶音 OP）》</v>
      </c>
    </row>
    <row r="1187" spans="2:7">
      <c r="B1187" t="s">
        <v>15981</v>
      </c>
      <c r="D1187" s="16">
        <v>45850</v>
      </c>
      <c r="E1187" t="s">
        <v>13767</v>
      </c>
      <c r="F1187" t="s">
        <v>15982</v>
      </c>
      <c r="G1187" t="str">
        <f t="shared" si="18"/>
        <v>米山舞，日本女性作监/人设师，代表作《羁绊者》</v>
      </c>
    </row>
    <row r="1188" spans="2:7">
      <c r="B1188" t="s">
        <v>15983</v>
      </c>
      <c r="D1188" s="16">
        <v>45850</v>
      </c>
      <c r="E1188" t="s">
        <v>13507</v>
      </c>
      <c r="F1188" t="s">
        <v>15984</v>
      </c>
      <c r="G1188" t="str">
        <f t="shared" si="18"/>
        <v>高尾奏之介，日本男性作曲家、编曲家，代表作《ずっと、ありがとう（多田君不恋爱 ED）》、《北海道辣妹贼拉可爱》配乐，同时是日本女性声优高尾奏音的哥哥。</v>
      </c>
    </row>
    <row r="1189" spans="2:7">
      <c r="B1189" t="s">
        <v>15985</v>
      </c>
      <c r="D1189" s="16">
        <v>45851</v>
      </c>
      <c r="E1189" t="s">
        <v>13424</v>
      </c>
      <c r="F1189" t="s">
        <v>15986</v>
      </c>
      <c r="G1189" t="str">
        <f t="shared" si="18"/>
        <v>松尾衡，日本男性动画监督，代表作《机动战士高达 雷霆宙域》《蔷薇少女》</v>
      </c>
    </row>
    <row r="1190" spans="2:7">
      <c r="B1190" t="s">
        <v>15987</v>
      </c>
      <c r="D1190" s="16">
        <v>45851</v>
      </c>
      <c r="E1190" t="s">
        <v>14044</v>
      </c>
      <c r="F1190" t="s">
        <v>15988</v>
      </c>
      <c r="G1190" t="str">
        <f t="shared" si="18"/>
        <v>江南（杨治），中国男性作家，代表作《龙族》</v>
      </c>
    </row>
    <row r="1191" spans="2:7">
      <c r="B1191" t="s">
        <v>15989</v>
      </c>
      <c r="D1191" s="16">
        <v>45851</v>
      </c>
      <c r="E1191" t="s">
        <v>13421</v>
      </c>
      <c r="F1191" t="s">
        <v>15990</v>
      </c>
      <c r="G1191" t="str">
        <f t="shared" si="18"/>
        <v>南央美，日本女性声优，代表角色 尤菲米娅·li·布里塔尼亚《反叛的鲁路修》、小玉《银魂》</v>
      </c>
    </row>
    <row r="1192" spans="2:7">
      <c r="B1192" t="s">
        <v>15991</v>
      </c>
      <c r="D1192" s="16">
        <v>45852</v>
      </c>
      <c r="E1192" t="s">
        <v>13413</v>
      </c>
      <c r="F1192" t="s">
        <v>15992</v>
      </c>
      <c r="G1192" t="str">
        <f t="shared" si="18"/>
        <v>平野耕太，日本男性漫画家，代表作《厄夜怪客》《漂流武士》</v>
      </c>
    </row>
    <row r="1193" spans="2:7">
      <c r="B1193" t="s">
        <v>15993</v>
      </c>
      <c r="D1193" s="16">
        <v>45852</v>
      </c>
      <c r="E1193" t="s">
        <v>13972</v>
      </c>
      <c r="F1193" t="s">
        <v>15994</v>
      </c>
      <c r="G1193" t="str">
        <f t="shared" si="18"/>
        <v>伊藤ハチ，日本漫画家，代表作《兽耳少女与主人》《小百合小姐的妹妹是天使》《月色真美啊》</v>
      </c>
    </row>
    <row r="1194" spans="2:7">
      <c r="B1194" t="s">
        <v>15995</v>
      </c>
      <c r="D1194" s="16">
        <v>45852</v>
      </c>
      <c r="E1194" t="s">
        <v>13972</v>
      </c>
      <c r="F1194" t="s">
        <v>15996</v>
      </c>
      <c r="G1194" t="str">
        <f t="shared" si="18"/>
        <v>无知麻吕，日本漫画家，代表作《学生会也有洞！》</v>
      </c>
    </row>
    <row r="1195" spans="2:7">
      <c r="B1195" t="s">
        <v>15997</v>
      </c>
      <c r="D1195" s="16">
        <v>45853</v>
      </c>
      <c r="E1195" t="s">
        <v>13463</v>
      </c>
      <c r="F1195" t="s">
        <v>15998</v>
      </c>
      <c r="G1195" t="str">
        <f t="shared" si="18"/>
        <v>川元利浩，日本男性作监/人设师，代表作《星际牛仔》《血界战线》《野良神》</v>
      </c>
    </row>
    <row r="1196" spans="2:7">
      <c r="B1196" t="s">
        <v>15999</v>
      </c>
      <c r="D1196" s="16">
        <v>45853</v>
      </c>
      <c r="E1196" t="s">
        <v>14207</v>
      </c>
      <c r="F1196" t="s">
        <v>16000</v>
      </c>
      <c r="G1196" t="str">
        <f t="shared" si="18"/>
        <v>中村毅，日本男性游戏原画师，代表作《白色相簿2》</v>
      </c>
    </row>
    <row r="1197" spans="2:7">
      <c r="B1197" t="s">
        <v>16001</v>
      </c>
      <c r="D1197" s="16">
        <v>45853</v>
      </c>
      <c r="E1197" t="s">
        <v>13424</v>
      </c>
      <c r="F1197" t="s">
        <v>16002</v>
      </c>
      <c r="G1197" t="str">
        <f t="shared" si="18"/>
        <v>河口俊夫，日本男性动画监督，代表作《冥王》</v>
      </c>
    </row>
    <row r="1198" spans="2:7">
      <c r="B1198" t="s">
        <v>16003</v>
      </c>
      <c r="D1198" s="16">
        <v>45853</v>
      </c>
      <c r="E1198" t="s">
        <v>14182</v>
      </c>
      <c r="F1198" t="s">
        <v>16004</v>
      </c>
      <c r="G1198" t="str">
        <f t="shared" si="18"/>
        <v>七花舞，日本女性游戏原画师，代表作《イノセントガール》《雪恋交融》</v>
      </c>
    </row>
    <row r="1199" spans="2:7">
      <c r="B1199" t="s">
        <v>16005</v>
      </c>
      <c r="D1199" s="16">
        <v>45853</v>
      </c>
      <c r="E1199" t="s">
        <v>13571</v>
      </c>
      <c r="F1199" t="s">
        <v>16006</v>
      </c>
      <c r="G1199" t="str">
        <f t="shared" si="18"/>
        <v>唐泽美帆（TRUE），日本女性歌手，代表作《Sincerely（紫罗兰永恒花园 OP）》《DREAM SOLISTER（吹响吧！上低音号 OP）》</v>
      </c>
    </row>
    <row r="1200" spans="2:7">
      <c r="B1200" t="s">
        <v>16007</v>
      </c>
      <c r="D1200" s="16">
        <v>45853</v>
      </c>
      <c r="E1200" t="s">
        <v>13421</v>
      </c>
      <c r="F1200" t="s">
        <v>16008</v>
      </c>
      <c r="G1200" t="str">
        <f t="shared" si="18"/>
        <v>日冈夏海，日本女性声优，代表角色 恵庭椎《本田小狼与我》、青山琴叶《三颗星彩色冒险》</v>
      </c>
    </row>
    <row r="1201" spans="2:7">
      <c r="B1201" t="s">
        <v>16009</v>
      </c>
      <c r="D1201" s="16">
        <v>45853</v>
      </c>
      <c r="E1201" t="s">
        <v>15847</v>
      </c>
      <c r="F1201" t="s">
        <v>16010</v>
      </c>
      <c r="G1201" t="str">
        <f t="shared" si="18"/>
        <v>波特·罗宾逊，美国男性作曲家、编曲家，代表作《避难所》</v>
      </c>
    </row>
    <row r="1202" spans="2:7">
      <c r="B1202" t="s">
        <v>16011</v>
      </c>
      <c r="D1202" s="16">
        <v>45853</v>
      </c>
      <c r="E1202" t="s">
        <v>13424</v>
      </c>
      <c r="F1202" t="s">
        <v>16012</v>
      </c>
      <c r="G1202" t="str">
        <f t="shared" si="18"/>
        <v>山代风我，日本男性动画监督，代表作《胆大党》</v>
      </c>
    </row>
    <row r="1203" spans="2:7">
      <c r="B1203" t="s">
        <v>16013</v>
      </c>
      <c r="D1203" s="16">
        <v>45854</v>
      </c>
      <c r="E1203" t="s">
        <v>13476</v>
      </c>
      <c r="F1203" t="s">
        <v>16014</v>
      </c>
      <c r="G1203" t="str">
        <f t="shared" si="18"/>
        <v>古川登志夫，日本男性声优，代表角色 诸星当《福星小子》</v>
      </c>
    </row>
    <row r="1204" spans="2:7">
      <c r="B1204" t="s">
        <v>16015</v>
      </c>
      <c r="D1204" s="16">
        <v>45854</v>
      </c>
      <c r="E1204" t="s">
        <v>13421</v>
      </c>
      <c r="F1204" t="s">
        <v>16016</v>
      </c>
      <c r="G1204" t="str">
        <f t="shared" si="18"/>
        <v>日笠阳子，日本女性声优，代表角色 秋山澪《轻音少女》、戴安娜·卡文迪什《小魔女学园》、雾切响子《弹丸论破》、天草筱《妄想学生会》、</v>
      </c>
    </row>
    <row r="1205" spans="2:7">
      <c r="B1205" t="s">
        <v>16017</v>
      </c>
      <c r="D1205" s="16">
        <v>45854</v>
      </c>
      <c r="E1205" t="s">
        <v>13421</v>
      </c>
      <c r="F1205" t="s">
        <v>16018</v>
      </c>
      <c r="G1205" t="str">
        <f t="shared" si="18"/>
        <v>茜屋日海夏，日本女性声优，代表角色 伊泽塔《终末的伊泽塔》</v>
      </c>
    </row>
    <row r="1206" spans="2:7">
      <c r="B1206" t="s">
        <v>16019</v>
      </c>
      <c r="D1206" s="16">
        <v>45854</v>
      </c>
      <c r="E1206" t="s">
        <v>13421</v>
      </c>
      <c r="F1206" t="s">
        <v>16020</v>
      </c>
      <c r="G1206" t="str">
        <f t="shared" si="18"/>
        <v>松田利冴，日本女性声优，代表角色 益子薰《刀使的巫女》</v>
      </c>
    </row>
    <row r="1207" spans="2:7">
      <c r="B1207" t="s">
        <v>16021</v>
      </c>
      <c r="D1207" s="16">
        <v>45854</v>
      </c>
      <c r="E1207" t="s">
        <v>14182</v>
      </c>
      <c r="F1207" t="s">
        <v>16022</v>
      </c>
      <c r="G1207" t="str">
        <f t="shared" si="18"/>
        <v>ぴよ寺むちゃ，日本女性游戏原画师，代表作《与小萝莉相思相爱》《爱欲姐妹洛丽塔》</v>
      </c>
    </row>
    <row r="1208" spans="2:7">
      <c r="B1208" t="s">
        <v>16023</v>
      </c>
      <c r="D1208" s="16">
        <v>45855</v>
      </c>
      <c r="E1208" t="s">
        <v>13438</v>
      </c>
      <c r="F1208" t="s">
        <v>16024</v>
      </c>
      <c r="G1208" t="str">
        <f t="shared" si="18"/>
        <v>绪川千世，日本女性漫画家，代表作《爷才不会喜欢你这货》《估算错误的心》</v>
      </c>
    </row>
    <row r="1209" spans="2:7">
      <c r="B1209" t="s">
        <v>16025</v>
      </c>
      <c r="D1209" s="16">
        <v>45855</v>
      </c>
      <c r="E1209" t="s">
        <v>13421</v>
      </c>
      <c r="F1209" t="s">
        <v>16026</v>
      </c>
      <c r="G1209" t="str">
        <f t="shared" si="18"/>
        <v>桥本千波，日本女性声优，代表角色 神前美月《最近，妹妹的样子有点怪？》、栗原千代《监狱学园》、</v>
      </c>
    </row>
    <row r="1210" spans="2:7">
      <c r="B1210" t="s">
        <v>16027</v>
      </c>
      <c r="D1210" s="16">
        <v>45855</v>
      </c>
      <c r="E1210" t="s">
        <v>16028</v>
      </c>
      <c r="F1210" t="s">
        <v>16029</v>
      </c>
      <c r="G1210" t="str">
        <f t="shared" si="18"/>
        <v>亚历山大·康斯坦丁诺维奇·彼德洛夫，俄罗斯男性动画导演，代表作《老人与海》（1999年奥斯卡最佳动画短片）</v>
      </c>
    </row>
    <row r="1211" spans="2:7">
      <c r="B1211" t="s">
        <v>16030</v>
      </c>
      <c r="D1211" s="16">
        <v>45855</v>
      </c>
      <c r="E1211" t="s">
        <v>14225</v>
      </c>
      <c r="F1211" t="s">
        <v>16031</v>
      </c>
      <c r="G1211" t="str">
        <f t="shared" si="18"/>
        <v>黄成希，中国男性动画导演，代表作《六样情-不由己》，此外参与了《火影忍者》的大量原画、演出工作。</v>
      </c>
    </row>
    <row r="1212" spans="2:7">
      <c r="B1212" t="s">
        <v>16032</v>
      </c>
      <c r="D1212" s="16">
        <v>45855</v>
      </c>
      <c r="E1212" t="s">
        <v>13476</v>
      </c>
      <c r="F1212" t="s">
        <v>16033</v>
      </c>
      <c r="G1212" t="str">
        <f t="shared" si="18"/>
        <v>加藤涉，日本男性声优，代表角色 爱城恋太郎《超超超超超喜欢你的100个女朋友》</v>
      </c>
    </row>
    <row r="1213" spans="2:7">
      <c r="B1213" t="s">
        <v>16034</v>
      </c>
      <c r="D1213" s="16">
        <v>45855</v>
      </c>
      <c r="E1213" t="s">
        <v>16035</v>
      </c>
      <c r="F1213" t="s">
        <v>16036</v>
      </c>
      <c r="G1213" t="str">
        <f t="shared" si="18"/>
        <v>滕杨天下，前英雄联盟职业选手、主播，代表作《YYDS》《woc冰》</v>
      </c>
    </row>
    <row r="1214" spans="2:7">
      <c r="B1214" t="s">
        <v>16037</v>
      </c>
      <c r="D1214" s="16">
        <v>45855</v>
      </c>
      <c r="E1214" t="s">
        <v>13680</v>
      </c>
      <c r="F1214" t="s">
        <v>16038</v>
      </c>
      <c r="G1214" t="str">
        <f t="shared" si="18"/>
        <v>電ポルP/koyori，日本VOCALOID职人，代表作《孑然妒火》</v>
      </c>
    </row>
    <row r="1215" spans="2:7">
      <c r="B1215" t="s">
        <v>16039</v>
      </c>
      <c r="D1215" s="16">
        <v>45856</v>
      </c>
      <c r="E1215" t="s">
        <v>14409</v>
      </c>
      <c r="F1215" t="s">
        <v>16040</v>
      </c>
      <c r="G1215" t="str">
        <f t="shared" si="18"/>
        <v>月音，日本游戏原画师，代表作《H2O ～FOOTPRINTS IN THE SAND～》</v>
      </c>
    </row>
    <row r="1216" spans="2:7">
      <c r="B1216" t="s">
        <v>16041</v>
      </c>
      <c r="D1216" s="16">
        <v>45856</v>
      </c>
      <c r="E1216" t="s">
        <v>13507</v>
      </c>
      <c r="F1216" t="s">
        <v>16042</v>
      </c>
      <c r="G1216" t="str">
        <f t="shared" si="18"/>
        <v>bermei.inazawa，日本男性作曲家、编曲家，代表作《対象a（寒蝉鸣泣之时 解 ED）》、《Christmas Tina -泡沫冬景-》配乐</v>
      </c>
    </row>
    <row r="1217" spans="2:7">
      <c r="B1217" t="s">
        <v>16043</v>
      </c>
      <c r="D1217" s="16">
        <v>45856</v>
      </c>
      <c r="E1217" t="s">
        <v>13413</v>
      </c>
      <c r="F1217" t="s">
        <v>16044</v>
      </c>
      <c r="G1217" t="str">
        <f t="shared" si="18"/>
        <v>竹村洋平，日本男性漫画家，代表作《魔都精兵的奴隶》</v>
      </c>
    </row>
    <row r="1218" spans="2:7">
      <c r="B1218" t="s">
        <v>16045</v>
      </c>
      <c r="D1218" s="16">
        <v>45856</v>
      </c>
      <c r="E1218" t="s">
        <v>13421</v>
      </c>
      <c r="F1218" t="s">
        <v>16046</v>
      </c>
      <c r="G1218" t="str">
        <f t="shared" ref="G1218:G1281" si="19">_xlfn.CONCAT(B1218,C1218,"，",E1218,"，",F1218)</f>
        <v>夏川椎菜，日本女性声优，代表角色 岬明乃《高校舰队》、古宫乃乃香《天体的秩序》、望月杏奈《偶像大师》</v>
      </c>
    </row>
    <row r="1219" spans="2:7">
      <c r="B1219" t="s">
        <v>16047</v>
      </c>
      <c r="D1219" s="16">
        <v>45856</v>
      </c>
      <c r="E1219" t="s">
        <v>13421</v>
      </c>
      <c r="F1219" t="s">
        <v>16048</v>
      </c>
      <c r="G1219" t="str">
        <f t="shared" si="19"/>
        <v>一之瀬りと，日本女性声优，作品以同人音声为主。</v>
      </c>
    </row>
    <row r="1220" spans="2:7">
      <c r="B1220" t="s">
        <v>16049</v>
      </c>
      <c r="D1220" s="16">
        <v>45856</v>
      </c>
      <c r="E1220" t="s">
        <v>13421</v>
      </c>
      <c r="F1220" t="s">
        <v>16050</v>
      </c>
      <c r="G1220" t="str">
        <f t="shared" si="19"/>
        <v>薮岛朱音，日本女性声优，代表角色 米女芽衣《Love Live! Superstar!!》</v>
      </c>
    </row>
    <row r="1221" spans="2:7">
      <c r="B1221" t="s">
        <v>16051</v>
      </c>
      <c r="D1221" s="16">
        <v>45857</v>
      </c>
      <c r="E1221" t="s">
        <v>13424</v>
      </c>
      <c r="F1221" t="s">
        <v>16052</v>
      </c>
      <c r="G1221" t="str">
        <f t="shared" si="19"/>
        <v>阿部记之，日本男性动画监督，代表作《麻辣教师GTO》《死神》</v>
      </c>
    </row>
    <row r="1222" spans="2:7">
      <c r="B1222" t="s">
        <v>16053</v>
      </c>
      <c r="D1222" s="16">
        <v>45857</v>
      </c>
      <c r="E1222" t="s">
        <v>13507</v>
      </c>
      <c r="F1222" t="s">
        <v>16054</v>
      </c>
      <c r="G1222" t="str">
        <f t="shared" si="19"/>
        <v>长谷川智树，日本男性作曲家、编曲家，代表作《娜娜》《再见绝望先生》配乐</v>
      </c>
    </row>
    <row r="1223" spans="2:7">
      <c r="B1223" t="s">
        <v>16055</v>
      </c>
      <c r="D1223" s="16">
        <v>45857</v>
      </c>
      <c r="E1223" t="s">
        <v>13507</v>
      </c>
      <c r="F1223" t="s">
        <v>16056</v>
      </c>
      <c r="G1223" t="str">
        <f t="shared" si="19"/>
        <v>野见祐二，日本男性作曲家、编曲家，代表作《日常》《侧耳倾听》配乐</v>
      </c>
    </row>
    <row r="1224" spans="2:7">
      <c r="B1224" t="s">
        <v>16057</v>
      </c>
      <c r="D1224" s="16">
        <v>45857</v>
      </c>
      <c r="E1224" t="s">
        <v>13421</v>
      </c>
      <c r="F1224" t="s">
        <v>16058</v>
      </c>
      <c r="G1224" t="str">
        <f t="shared" si="19"/>
        <v>西口有香，日本女性声优，代表角色 小御门奈莉奈《FLOWERS》、朽木千鹤《壳之少女》</v>
      </c>
    </row>
    <row r="1225" spans="2:7">
      <c r="B1225" t="s">
        <v>16059</v>
      </c>
      <c r="D1225" s="16">
        <v>45857</v>
      </c>
      <c r="E1225" t="s">
        <v>13413</v>
      </c>
      <c r="F1225" t="s">
        <v>16060</v>
      </c>
      <c r="G1225" t="str">
        <f t="shared" si="19"/>
        <v>坂本真一，日本男性漫画家，代表作《孤高之人》</v>
      </c>
    </row>
    <row r="1226" spans="2:7">
      <c r="B1226" t="s">
        <v>16061</v>
      </c>
      <c r="D1226" s="16">
        <v>45857</v>
      </c>
      <c r="E1226" t="s">
        <v>13421</v>
      </c>
      <c r="F1226" t="s">
        <v>16062</v>
      </c>
      <c r="G1226" t="str">
        <f t="shared" si="19"/>
        <v>山下七海，日本女性声优，代表角色 大槻唯《偶像大师 灰姑娘女孩》、骇客娃娃三号《骇客娃娃》、未来《DARLING in the FRANXX》</v>
      </c>
    </row>
    <row r="1227" spans="2:7">
      <c r="B1227" t="s">
        <v>16063</v>
      </c>
      <c r="D1227" s="16">
        <v>45858</v>
      </c>
      <c r="E1227" t="s">
        <v>13438</v>
      </c>
      <c r="F1227" t="s">
        <v>13502</v>
      </c>
      <c r="G1227" t="str">
        <f t="shared" si="19"/>
        <v>Cuvie，日本女性漫画家，作品以成人向为主。</v>
      </c>
    </row>
    <row r="1228" spans="2:7">
      <c r="B1228" t="s">
        <v>16064</v>
      </c>
      <c r="D1228" s="16">
        <v>45858</v>
      </c>
      <c r="E1228" t="s">
        <v>13438</v>
      </c>
      <c r="F1228" t="s">
        <v>16065</v>
      </c>
      <c r="G1228" t="str">
        <f t="shared" si="19"/>
        <v>高津雁野，日本女性漫画家，代表作《迷糊餐厅》</v>
      </c>
    </row>
    <row r="1229" spans="2:7">
      <c r="B1229" t="s">
        <v>16066</v>
      </c>
      <c r="D1229" s="16">
        <v>45859</v>
      </c>
      <c r="E1229" t="s">
        <v>16067</v>
      </c>
      <c r="F1229" t="s">
        <v>13502</v>
      </c>
      <c r="G1229" t="str">
        <f t="shared" si="19"/>
        <v>新堂L，美国男性漫画家，作品以成人向为主。</v>
      </c>
    </row>
    <row r="1230" spans="2:7">
      <c r="B1230" t="s">
        <v>16068</v>
      </c>
      <c r="D1230" s="16">
        <v>45859</v>
      </c>
      <c r="E1230" t="s">
        <v>14345</v>
      </c>
      <c r="F1230" t="s">
        <v>16069</v>
      </c>
      <c r="G1230" t="str">
        <f t="shared" si="19"/>
        <v>涩江夏奈，日本女性作曲家、编曲家，代表作《昭和元禄落语心中》配乐</v>
      </c>
    </row>
    <row r="1231" spans="2:7">
      <c r="B1231" t="s">
        <v>16070</v>
      </c>
      <c r="D1231" s="16">
        <v>45859</v>
      </c>
      <c r="E1231" t="s">
        <v>16071</v>
      </c>
      <c r="F1231" t="s">
        <v>16072</v>
      </c>
      <c r="G1231" t="str">
        <f t="shared" si="19"/>
        <v>魔法Zc目录，b站游戏区知名up主，作品以《明日方舟》攻略为主。</v>
      </c>
    </row>
    <row r="1232" spans="2:7">
      <c r="B1232" t="s">
        <v>16073</v>
      </c>
      <c r="D1232" s="16">
        <v>45860</v>
      </c>
      <c r="E1232" t="s">
        <v>13424</v>
      </c>
      <c r="F1232" t="s">
        <v>16074</v>
      </c>
      <c r="G1232" t="str">
        <f t="shared" si="19"/>
        <v>渡部高志，日本男性动画监督，代表作《秀逗魔导士》《灼眼的夏娜》《绯弹的亚里亚》</v>
      </c>
    </row>
    <row r="1233" spans="2:7">
      <c r="B1233" t="s">
        <v>16075</v>
      </c>
      <c r="D1233" s="16">
        <v>45860</v>
      </c>
      <c r="E1233" t="s">
        <v>13463</v>
      </c>
      <c r="F1233" t="s">
        <v>16076</v>
      </c>
      <c r="G1233" t="str">
        <f t="shared" si="19"/>
        <v>绀野直幸，日本男性作监/人设师，代表作《吸血鬼同盟》</v>
      </c>
    </row>
    <row r="1234" spans="2:7">
      <c r="B1234" t="s">
        <v>16077</v>
      </c>
      <c r="D1234" s="16">
        <v>45860</v>
      </c>
      <c r="E1234" t="s">
        <v>13424</v>
      </c>
      <c r="F1234" t="s">
        <v>16078</v>
      </c>
      <c r="G1234" t="str">
        <f t="shared" si="19"/>
        <v>神户洋行，日本男性动画监督，代表作《我的妹妹哪有这么可爱！》《我，要成为双马尾》</v>
      </c>
    </row>
    <row r="1235" spans="2:7">
      <c r="B1235" t="s">
        <v>16079</v>
      </c>
      <c r="D1235" s="16">
        <v>45860</v>
      </c>
      <c r="E1235" t="s">
        <v>13493</v>
      </c>
      <c r="F1235" t="s">
        <v>16080</v>
      </c>
      <c r="G1235" t="str">
        <f t="shared" si="19"/>
        <v>吉田亚纪子（KOKIA），日本女性创作歌手，代表作《たった1つの想い（神枪少女 OP）》《The VOICE》</v>
      </c>
    </row>
    <row r="1236" spans="2:7">
      <c r="B1236" t="s">
        <v>16081</v>
      </c>
      <c r="D1236" s="16">
        <v>45860</v>
      </c>
      <c r="E1236" t="s">
        <v>13421</v>
      </c>
      <c r="F1236" t="s">
        <v>16082</v>
      </c>
      <c r="G1236" t="str">
        <f t="shared" si="19"/>
        <v>本间紫，日本女性声优，代表角色 桜守姫此芽《终有一日愿遂彼空》、簸川树里《腐姬》</v>
      </c>
    </row>
    <row r="1237" spans="2:7">
      <c r="B1237" t="s">
        <v>16083</v>
      </c>
      <c r="D1237" s="16">
        <v>45860</v>
      </c>
      <c r="E1237" t="s">
        <v>13413</v>
      </c>
      <c r="F1237" t="s">
        <v>16084</v>
      </c>
      <c r="G1237" t="str">
        <f t="shared" si="19"/>
        <v>亚树直，日本男性漫画家，代表作《东京80年代》《金田一少年事件簿》</v>
      </c>
    </row>
    <row r="1238" spans="2:7">
      <c r="B1238" t="s">
        <v>16085</v>
      </c>
      <c r="D1238" s="16">
        <v>45860</v>
      </c>
      <c r="E1238" t="s">
        <v>13972</v>
      </c>
      <c r="F1238" t="s">
        <v>16086</v>
      </c>
      <c r="G1238" t="str">
        <f t="shared" si="19"/>
        <v>小山鹿梨子，日本漫画家，代表作《校舍的后方埋藏着天使》</v>
      </c>
    </row>
    <row r="1239" spans="2:7">
      <c r="B1239" t="s">
        <v>16087</v>
      </c>
      <c r="D1239" s="16">
        <v>45860</v>
      </c>
      <c r="E1239" t="s">
        <v>13421</v>
      </c>
      <c r="F1239" t="s">
        <v>16088</v>
      </c>
      <c r="G1239" t="str">
        <f t="shared" si="19"/>
        <v>西田望见，日本女性声优，代表角色 眠目佐鸟《武装少女》</v>
      </c>
    </row>
    <row r="1240" spans="2:7">
      <c r="B1240" t="s">
        <v>16089</v>
      </c>
      <c r="D1240" s="16">
        <v>45860</v>
      </c>
      <c r="E1240" t="s">
        <v>16090</v>
      </c>
      <c r="F1240" t="s">
        <v>16091</v>
      </c>
      <c r="G1240" t="str">
        <f t="shared" si="19"/>
        <v>岩崎太整， ，代表作《血界战线》《金属口红》配乐</v>
      </c>
    </row>
    <row r="1241" spans="2:7">
      <c r="B1241" t="s">
        <v>16092</v>
      </c>
      <c r="D1241" s="16">
        <v>45860</v>
      </c>
      <c r="E1241" t="s">
        <v>13421</v>
      </c>
      <c r="F1241" t="s">
        <v>16093</v>
      </c>
      <c r="G1241" t="str">
        <f t="shared" si="19"/>
        <v>佐伯伊织，日本女性声优，代表角色 玛瑙《处刑少女的生存之道》、知我麻社《安达与岛村》</v>
      </c>
    </row>
    <row r="1242" spans="2:7">
      <c r="B1242" t="s">
        <v>16094</v>
      </c>
      <c r="D1242" s="16">
        <v>45860</v>
      </c>
      <c r="E1242" t="s">
        <v>16095</v>
      </c>
      <c r="F1242" t="s">
        <v>16096</v>
      </c>
      <c r="G1242" t="str">
        <f t="shared" si="19"/>
        <v>文森特·钱赛德，法国男性原画师，参与了《航海王：粉丝来信》《Re：从零开始的异世界生活 第三季》等作品的原画工作。</v>
      </c>
    </row>
    <row r="1243" spans="2:7">
      <c r="B1243" t="s">
        <v>16097</v>
      </c>
      <c r="D1243" s="16">
        <v>45860</v>
      </c>
      <c r="E1243" t="s">
        <v>16098</v>
      </c>
      <c r="F1243" t="s">
        <v>16099</v>
      </c>
      <c r="G1243" t="str">
        <f t="shared" si="19"/>
        <v>王巍，中国男性动画导演、编剧、音乐家、企业家，代表作《超兽武装》《百变机兽之洛洛历险记》《果宝特攻》，蓝弧文化创始人</v>
      </c>
    </row>
    <row r="1244" spans="2:7">
      <c r="B1244" t="s">
        <v>16100</v>
      </c>
      <c r="D1244" s="16">
        <v>45861</v>
      </c>
      <c r="E1244" t="s">
        <v>13421</v>
      </c>
      <c r="F1244" t="s">
        <v>16101</v>
      </c>
      <c r="G1244" t="str">
        <f t="shared" si="19"/>
        <v>内田彩，日本女性声优，代表角色 南琴梨《Love Live!》、包《兽娘动物园》</v>
      </c>
    </row>
    <row r="1245" spans="2:7">
      <c r="B1245" t="s">
        <v>16102</v>
      </c>
      <c r="D1245" s="16">
        <v>45861</v>
      </c>
      <c r="E1245" t="s">
        <v>13413</v>
      </c>
      <c r="F1245" t="s">
        <v>16103</v>
      </c>
      <c r="G1245" t="str">
        <f t="shared" si="19"/>
        <v>助野嘉昭，日本男性漫画家，代表作《穷神》</v>
      </c>
    </row>
    <row r="1246" spans="2:7">
      <c r="B1246" t="s">
        <v>16104</v>
      </c>
      <c r="D1246" s="16">
        <v>45861</v>
      </c>
      <c r="E1246" t="s">
        <v>13421</v>
      </c>
      <c r="F1246" t="s">
        <v>16105</v>
      </c>
      <c r="G1246" t="str">
        <f t="shared" si="19"/>
        <v>铃木爱奈，日本女性声优，代表角色 邪神酱《邪神与厨二病少女》、小原鞠莉《LoveLive! Sunshine!!》</v>
      </c>
    </row>
    <row r="1247" spans="2:7">
      <c r="B1247" t="s">
        <v>16106</v>
      </c>
      <c r="D1247" s="16">
        <v>45861</v>
      </c>
      <c r="E1247" t="s">
        <v>13413</v>
      </c>
      <c r="F1247" t="s">
        <v>16107</v>
      </c>
      <c r="G1247" t="str">
        <f t="shared" si="19"/>
        <v>远藤达哉，日本男性漫画家，代表作《间谍过家家》</v>
      </c>
    </row>
    <row r="1248" spans="2:7">
      <c r="B1248" t="s">
        <v>16108</v>
      </c>
      <c r="D1248" s="16">
        <v>45861</v>
      </c>
      <c r="E1248" t="s">
        <v>13416</v>
      </c>
      <c r="F1248" t="s">
        <v>16109</v>
      </c>
      <c r="G1248" t="str">
        <f t="shared" si="19"/>
        <v>坂本贺勇，日本男性游戏制作人，代表作《密特罗德系列》《节奏天国》</v>
      </c>
    </row>
    <row r="1249" spans="2:13">
      <c r="B1249" t="s">
        <v>16110</v>
      </c>
      <c r="D1249" s="16">
        <v>45861</v>
      </c>
      <c r="E1249" t="s">
        <v>16111</v>
      </c>
      <c r="F1249" s="13" t="s">
        <v>16112</v>
      </c>
      <c r="G1249" t="str">
        <f t="shared" si="19"/>
        <v>韩小沐，知名coser，b站up主。</v>
      </c>
      <c r="J1249" s="16"/>
      <c r="M1249" t="e">
        <f>_xlfn.CONCAT(_xlfn.IFS(C1249=0,_xlfn.CONCAT(B1249,"，",I1249,"动画","《",G1249,"》",#REF!,"。"),C1249=1,_xlfn.CONCAT(B1249,"，《",G1249,"》",#REF!,"。"),C1249=2,_xlfn.CONCAT(B1249,"，",E1249),C1249=3,_xlfn.CONCAT(B1249,"，动画电影《",G1249,"》",#REF!,"。")),_xlfn.IFS(K1249=1,"【芳文社】",K1249=0,""))</f>
        <v>#REF!</v>
      </c>
    </row>
    <row r="1250" spans="2:13">
      <c r="B1250" t="s">
        <v>16113</v>
      </c>
      <c r="D1250" s="16">
        <v>45862</v>
      </c>
      <c r="E1250" t="s">
        <v>13463</v>
      </c>
      <c r="F1250" t="s">
        <v>16114</v>
      </c>
      <c r="G1250" t="str">
        <f t="shared" si="19"/>
        <v>北爪宏幸，日本男性作监/人设师，代表作《机动战士高达 逆袭的夏亚》</v>
      </c>
    </row>
    <row r="1251" spans="2:13">
      <c r="B1251" t="s">
        <v>16115</v>
      </c>
      <c r="D1251" s="16">
        <v>45862</v>
      </c>
      <c r="E1251" t="s">
        <v>16116</v>
      </c>
      <c r="F1251" t="s">
        <v>16117</v>
      </c>
      <c r="G1251" t="str">
        <f t="shared" si="19"/>
        <v>今川泰宏，日本男性动画监督、脚本家/系构，代表作《真盖塔 世界最后之日》</v>
      </c>
    </row>
    <row r="1252" spans="2:13">
      <c r="B1252" t="s">
        <v>16118</v>
      </c>
      <c r="D1252" s="16">
        <v>45862</v>
      </c>
      <c r="E1252" t="s">
        <v>13424</v>
      </c>
      <c r="F1252" t="s">
        <v>14765</v>
      </c>
      <c r="G1252" t="str">
        <f t="shared" si="19"/>
        <v>原惠一，日本男性动画监督，代表作《蜡笔小新》</v>
      </c>
    </row>
    <row r="1253" spans="2:13">
      <c r="B1253" t="s">
        <v>16119</v>
      </c>
      <c r="D1253" s="16">
        <v>45862</v>
      </c>
      <c r="E1253" t="s">
        <v>13421</v>
      </c>
      <c r="F1253" t="s">
        <v>16120</v>
      </c>
      <c r="G1253" t="str">
        <f t="shared" si="19"/>
        <v>稻垣好，日本女性声优，代表角色 结爱己《少女手工》、米娜《我的妻子没有感情》、圣华《肥宅勇者》</v>
      </c>
    </row>
    <row r="1254" spans="2:13">
      <c r="B1254" t="s">
        <v>16121</v>
      </c>
      <c r="D1254" s="16">
        <v>45863</v>
      </c>
      <c r="E1254" t="s">
        <v>13767</v>
      </c>
      <c r="F1254" t="s">
        <v>16122</v>
      </c>
      <c r="G1254" t="str">
        <f t="shared" si="19"/>
        <v>贞方希久子，日本女性作监/人设师，代表作《我的青春恋爱物语果然有问题 续》《人鱼又上钩》</v>
      </c>
    </row>
    <row r="1255" spans="2:13">
      <c r="B1255" t="s">
        <v>16123</v>
      </c>
      <c r="D1255" s="16">
        <v>45863</v>
      </c>
      <c r="E1255" t="s">
        <v>13476</v>
      </c>
      <c r="F1255" t="s">
        <v>16124</v>
      </c>
      <c r="G1255" t="str">
        <f t="shared" si="19"/>
        <v>高木涉，日本男性声优，代表角色 鬼冢英吉《麻辣教师GTO》</v>
      </c>
    </row>
    <row r="1256" spans="2:13">
      <c r="B1256" t="s">
        <v>16125</v>
      </c>
      <c r="D1256" s="16">
        <v>45863</v>
      </c>
      <c r="E1256" t="s">
        <v>13421</v>
      </c>
      <c r="F1256" t="s">
        <v>16126</v>
      </c>
      <c r="G1256" t="str">
        <f t="shared" si="19"/>
        <v>仓田玛利亚，日本女性声优，代表角色 南云绘理《车轮之国、向日葵的少女》</v>
      </c>
    </row>
    <row r="1257" spans="2:13">
      <c r="B1257" t="s">
        <v>16127</v>
      </c>
      <c r="D1257" s="16">
        <v>45863</v>
      </c>
      <c r="E1257" t="s">
        <v>13421</v>
      </c>
      <c r="F1257" t="s">
        <v>16128</v>
      </c>
      <c r="G1257" t="str">
        <f t="shared" si="19"/>
        <v>柏木美优，日本女性声优，代表角色 白花《保健室的老师与沉迷吹泡泡的助手》</v>
      </c>
    </row>
    <row r="1258" spans="2:13">
      <c r="B1258" t="s">
        <v>16129</v>
      </c>
      <c r="D1258" s="16">
        <v>45863</v>
      </c>
      <c r="E1258" t="s">
        <v>13421</v>
      </c>
      <c r="F1258" t="s">
        <v>16130</v>
      </c>
      <c r="G1258" t="str">
        <f t="shared" si="19"/>
        <v>西条和，日本女性声优，代表角色 泷川美羽《22/7》</v>
      </c>
    </row>
    <row r="1259" spans="2:13">
      <c r="B1259" t="s">
        <v>16131</v>
      </c>
      <c r="D1259" s="16">
        <v>45863</v>
      </c>
      <c r="E1259" t="s">
        <v>14096</v>
      </c>
      <c r="F1259" t="s">
        <v>16132</v>
      </c>
      <c r="G1259" t="str">
        <f t="shared" si="19"/>
        <v>阿兰·达瓦卓玛，中国女性歌手，代表作《Diamond（犬夜叉完结篇 ED）》</v>
      </c>
    </row>
    <row r="1260" spans="2:13">
      <c r="B1260" t="s">
        <v>16133</v>
      </c>
      <c r="D1260" s="16">
        <v>45863</v>
      </c>
      <c r="E1260" t="s">
        <v>13466</v>
      </c>
      <c r="F1260" t="s">
        <v>16134</v>
      </c>
      <c r="G1260" t="str">
        <f t="shared" si="19"/>
        <v>伊东歌词太郎，日本男性创作歌手，代表作《記憶の箱舟（没落要塞 ED）》</v>
      </c>
    </row>
    <row r="1261" spans="2:13">
      <c r="B1261" t="s">
        <v>16135</v>
      </c>
      <c r="D1261" s="16">
        <v>45863</v>
      </c>
      <c r="E1261" t="s">
        <v>13424</v>
      </c>
      <c r="F1261" t="s">
        <v>16136</v>
      </c>
      <c r="G1261" t="str">
        <f t="shared" si="19"/>
        <v>高桥丈夫，日本男性动画监督，代表作《狼与香辛料》《缘之空》《citrus～柑橘味香气～》</v>
      </c>
    </row>
    <row r="1262" spans="2:13">
      <c r="B1262" t="s">
        <v>16137</v>
      </c>
      <c r="D1262" s="16">
        <v>45864</v>
      </c>
      <c r="E1262" t="s">
        <v>13424</v>
      </c>
      <c r="F1262" t="s">
        <v>16138</v>
      </c>
      <c r="G1262" t="str">
        <f t="shared" si="19"/>
        <v>大畑晃一，日本男性动画监督，代表作《魔具少女！》</v>
      </c>
    </row>
    <row r="1263" spans="2:13">
      <c r="B1263" t="s">
        <v>16139</v>
      </c>
      <c r="D1263" s="16">
        <v>45864</v>
      </c>
      <c r="E1263" t="s">
        <v>16140</v>
      </c>
      <c r="F1263" t="s">
        <v>16141</v>
      </c>
      <c r="G1263" t="str">
        <f t="shared" si="19"/>
        <v>樱庭一树，日本女性作家，代表作《赤朽叶家的传说》《糖果子弹》</v>
      </c>
    </row>
    <row r="1264" spans="2:13">
      <c r="B1264" t="s">
        <v>16142</v>
      </c>
      <c r="D1264" s="16">
        <v>45864</v>
      </c>
      <c r="E1264" t="s">
        <v>13413</v>
      </c>
      <c r="F1264" t="s">
        <v>16143</v>
      </c>
      <c r="G1264" t="str">
        <f t="shared" si="19"/>
        <v>濑尾公治，日本男性漫画家，代表作《凉风》《小镇有你》</v>
      </c>
    </row>
    <row r="1265" spans="2:7">
      <c r="B1265" t="s">
        <v>16144</v>
      </c>
      <c r="D1265" s="16">
        <v>45864</v>
      </c>
      <c r="E1265" t="s">
        <v>13767</v>
      </c>
      <c r="F1265" t="s">
        <v>16145</v>
      </c>
      <c r="G1265" t="str">
        <f t="shared" si="19"/>
        <v>佐川遥，日本女性作监/人设师，代表作《彻夜之歌》《Re：从零开始的异世界生活 第三季》</v>
      </c>
    </row>
    <row r="1266" spans="2:7">
      <c r="B1266" t="s">
        <v>16146</v>
      </c>
      <c r="D1266" s="16">
        <v>45865</v>
      </c>
      <c r="E1266" t="s">
        <v>13522</v>
      </c>
      <c r="F1266" t="s">
        <v>15335</v>
      </c>
      <c r="G1266" t="str">
        <f t="shared" si="19"/>
        <v>大和屋晓，日本男性脚本家/系构，代表作《银魂》</v>
      </c>
    </row>
    <row r="1267" spans="2:7">
      <c r="B1267" t="s">
        <v>16147</v>
      </c>
      <c r="D1267" s="16">
        <v>45865</v>
      </c>
      <c r="E1267" t="s">
        <v>13463</v>
      </c>
      <c r="F1267" t="s">
        <v>16148</v>
      </c>
      <c r="G1267" t="str">
        <f t="shared" si="19"/>
        <v>渡边明夫，日本男性作监/人设师，代表作《物语系列》《灰色系列》《只有神知道的世界》</v>
      </c>
    </row>
    <row r="1268" spans="2:7">
      <c r="B1268" t="s">
        <v>16149</v>
      </c>
      <c r="D1268" s="16">
        <v>45865</v>
      </c>
      <c r="E1268" t="s">
        <v>13715</v>
      </c>
      <c r="F1268" t="s">
        <v>16150</v>
      </c>
      <c r="G1268" t="str">
        <f t="shared" si="19"/>
        <v>御影瑛路，日本男性轻小说作家，代表作《虚空之盒与零之麻理亚》</v>
      </c>
    </row>
    <row r="1269" spans="2:7">
      <c r="B1269" t="s">
        <v>16151</v>
      </c>
      <c r="D1269" s="16">
        <v>45865</v>
      </c>
      <c r="E1269" t="s">
        <v>13421</v>
      </c>
      <c r="F1269" t="s">
        <v>16152</v>
      </c>
      <c r="G1269" t="str">
        <f t="shared" si="19"/>
        <v>松山纱香，日本女性声优，代表角色 梁染汐音《恋爱X决胜战》、七濑恋《夜勤病栋》</v>
      </c>
    </row>
    <row r="1270" spans="2:7">
      <c r="B1270" t="s">
        <v>16153</v>
      </c>
      <c r="D1270" s="16">
        <v>45865</v>
      </c>
      <c r="E1270" t="s">
        <v>13413</v>
      </c>
      <c r="F1270" t="s">
        <v>16154</v>
      </c>
      <c r="G1270" t="str">
        <f t="shared" si="19"/>
        <v>春场葱，日本男性漫画家，代表作《五等分的新娘》《战队大失格》</v>
      </c>
    </row>
    <row r="1271" spans="2:7">
      <c r="B1271" t="s">
        <v>16155</v>
      </c>
      <c r="D1271" s="16">
        <v>45866</v>
      </c>
      <c r="E1271" t="s">
        <v>13463</v>
      </c>
      <c r="F1271" t="s">
        <v>16156</v>
      </c>
      <c r="G1271" t="str">
        <f t="shared" si="19"/>
        <v>长谷川真也，日本男性作监/人设师，代表作《少女革命》《爱杀宝贝》</v>
      </c>
    </row>
    <row r="1272" spans="2:7">
      <c r="B1272" t="s">
        <v>16157</v>
      </c>
      <c r="D1272" s="16">
        <v>45866</v>
      </c>
      <c r="E1272" t="s">
        <v>13421</v>
      </c>
      <c r="F1272" t="s">
        <v>16158</v>
      </c>
      <c r="G1272" t="str">
        <f t="shared" si="19"/>
        <v>田中凉子，日本女性声优，代表角色 榊由美子《灰色系列》、来谷唯湖《Little Busters!》、坂上智代《智代After ～It's a Wonderful Life～》</v>
      </c>
    </row>
    <row r="1273" spans="2:7">
      <c r="B1273" t="s">
        <v>16159</v>
      </c>
      <c r="D1273" s="16">
        <v>45866</v>
      </c>
      <c r="E1273" t="s">
        <v>13413</v>
      </c>
      <c r="F1273" t="s">
        <v>16160</v>
      </c>
      <c r="G1273" t="str">
        <f t="shared" si="19"/>
        <v>岩明均，日本男性漫画家，代表作《历史之眼》《寄生兽》</v>
      </c>
    </row>
    <row r="1274" spans="2:7">
      <c r="B1274" t="s">
        <v>16161</v>
      </c>
      <c r="D1274" s="16">
        <v>45866</v>
      </c>
      <c r="E1274" t="s">
        <v>13507</v>
      </c>
      <c r="F1274" t="s">
        <v>16162</v>
      </c>
      <c r="G1274" t="str">
        <f t="shared" si="19"/>
        <v>加藤达也，日本男性作曲家、编曲家，代表作《少女☆歌剧 Revue Starlight》《末日时在做什么？有没有空？可以来拯救吗？》《未来日记》配乐</v>
      </c>
    </row>
    <row r="1275" spans="2:7">
      <c r="B1275" t="s">
        <v>16163</v>
      </c>
      <c r="D1275" s="16">
        <v>45866</v>
      </c>
      <c r="E1275" t="s">
        <v>13424</v>
      </c>
      <c r="F1275" t="s">
        <v>16164</v>
      </c>
      <c r="G1275" t="str">
        <f t="shared" si="19"/>
        <v>山下清悟，日本男性动画监督，代表作《破晓之翼》，此外负责了《来自新世界》ED、《福星小子》OP、《咒术回战》OP等</v>
      </c>
    </row>
    <row r="1276" spans="2:7">
      <c r="B1276" t="s">
        <v>16165</v>
      </c>
      <c r="D1276" s="16">
        <v>45866</v>
      </c>
      <c r="E1276" t="s">
        <v>13438</v>
      </c>
      <c r="F1276" t="s">
        <v>16166</v>
      </c>
      <c r="G1276" t="str">
        <f t="shared" si="19"/>
        <v>黑田bb，日本女性漫画家，代表作《A频道》</v>
      </c>
    </row>
    <row r="1277" spans="2:7">
      <c r="B1277" t="s">
        <v>16167</v>
      </c>
      <c r="D1277" s="16">
        <v>45867</v>
      </c>
      <c r="E1277" t="s">
        <v>13522</v>
      </c>
      <c r="F1277" t="s">
        <v>16168</v>
      </c>
      <c r="G1277" t="str">
        <f t="shared" si="19"/>
        <v>山口宏，日本男性脚本家/系构，代表作《战斗妖精雪风》</v>
      </c>
    </row>
    <row r="1278" spans="2:7">
      <c r="B1278" t="s">
        <v>16169</v>
      </c>
      <c r="D1278" s="16">
        <v>45867</v>
      </c>
      <c r="E1278" t="s">
        <v>13463</v>
      </c>
      <c r="F1278" t="s">
        <v>16170</v>
      </c>
      <c r="G1278" t="str">
        <f t="shared" si="19"/>
        <v>松竹德幸，日本男性作监/人设师，代表作《宵星传说～首鸣～》，此外负责了《火影忍者》部分OP、ED</v>
      </c>
    </row>
    <row r="1279" spans="2:7">
      <c r="B1279" t="s">
        <v>16171</v>
      </c>
      <c r="D1279" s="16">
        <v>45867</v>
      </c>
      <c r="E1279" t="s">
        <v>13715</v>
      </c>
      <c r="F1279" t="s">
        <v>16172</v>
      </c>
      <c r="G1279" t="str">
        <f t="shared" si="19"/>
        <v>日日日，日本男性轻小说作家，代表作《最后的彼得潘》《三分钟的少年遇见少女》，此外负责了《公主连结 Re:Dive》《偶像梦幻祭》等游戏剧本</v>
      </c>
    </row>
    <row r="1280" spans="2:7">
      <c r="B1280" t="s">
        <v>16173</v>
      </c>
      <c r="D1280" s="16">
        <v>45867</v>
      </c>
      <c r="E1280" t="s">
        <v>13424</v>
      </c>
      <c r="F1280" t="s">
        <v>16174</v>
      </c>
      <c r="G1280" t="str">
        <f t="shared" si="19"/>
        <v>上村泰，日本男性动画监督，代表作《悲喜渔生》《幼女战记》</v>
      </c>
    </row>
    <row r="1281" spans="2:7">
      <c r="B1281" t="s">
        <v>16175</v>
      </c>
      <c r="D1281" s="16">
        <v>45867</v>
      </c>
      <c r="E1281" t="s">
        <v>13421</v>
      </c>
      <c r="F1281" t="s">
        <v>16176</v>
      </c>
      <c r="G1281" t="str">
        <f t="shared" si="19"/>
        <v>上田瞳，日本女性声优，代表角色 黄金船《赛马娘 Pretty Derby》、十景《深夜重拳》</v>
      </c>
    </row>
    <row r="1282" spans="2:7">
      <c r="B1282" t="s">
        <v>16177</v>
      </c>
      <c r="D1282" s="16">
        <v>45868</v>
      </c>
      <c r="E1282" t="s">
        <v>13463</v>
      </c>
      <c r="F1282" t="s">
        <v>16178</v>
      </c>
      <c r="G1282" t="str">
        <f t="shared" ref="G1282:G1345" si="20">_xlfn.CONCAT(B1282,C1282,"，",E1282,"，",F1282)</f>
        <v>马越嘉彦，日本男性作监/人设师，代表作《虫师》《剑风传奇》</v>
      </c>
    </row>
    <row r="1283" spans="2:7">
      <c r="B1283" t="s">
        <v>16179</v>
      </c>
      <c r="D1283" s="16">
        <v>45868</v>
      </c>
      <c r="E1283" t="s">
        <v>13507</v>
      </c>
      <c r="F1283" t="s">
        <v>16180</v>
      </c>
      <c r="G1283" t="str">
        <f t="shared" si="20"/>
        <v>折户伸治，日本男性作曲家、编曲家，代表作《Summer Pockets》《Rewrite》《Little Busters! 》《CLANNAD》《AIR》配乐</v>
      </c>
    </row>
    <row r="1284" spans="2:7">
      <c r="B1284" t="s">
        <v>16181</v>
      </c>
      <c r="D1284" s="16">
        <v>45868</v>
      </c>
      <c r="E1284" t="s">
        <v>13476</v>
      </c>
      <c r="F1284" t="s">
        <v>16182</v>
      </c>
      <c r="G1284" t="str">
        <f t="shared" si="20"/>
        <v>木村良平，日本男性声优，代表角色 艾鲁艾尔弗《革命机Valvrave》、泷泽朗《东之伊甸》</v>
      </c>
    </row>
    <row r="1285" spans="2:7">
      <c r="B1285" t="s">
        <v>16183</v>
      </c>
      <c r="D1285" s="16">
        <v>45868</v>
      </c>
      <c r="E1285" t="s">
        <v>13715</v>
      </c>
      <c r="F1285" t="s">
        <v>16184</v>
      </c>
      <c r="G1285" t="str">
        <f t="shared" si="20"/>
        <v>西村悠，日本男性轻小说作家，代表作《妄想乔娜。》</v>
      </c>
    </row>
    <row r="1286" spans="2:7">
      <c r="B1286" t="s">
        <v>16185</v>
      </c>
      <c r="D1286" s="16">
        <v>45868</v>
      </c>
      <c r="E1286" t="s">
        <v>16186</v>
      </c>
      <c r="F1286" t="s">
        <v>16187</v>
      </c>
      <c r="G1286" t="str">
        <f t="shared" si="20"/>
        <v>Abel Gongora，西班牙男性动画监督，代表作《胆大党 第二季》</v>
      </c>
    </row>
    <row r="1287" spans="2:7">
      <c r="B1287" t="s">
        <v>16188</v>
      </c>
      <c r="D1287" s="16">
        <v>45869</v>
      </c>
      <c r="E1287" t="s">
        <v>13424</v>
      </c>
      <c r="F1287" t="s">
        <v>16189</v>
      </c>
      <c r="G1287" t="str">
        <f t="shared" si="20"/>
        <v>石原立也，日本男性动画监督，代表作《CLANNAD》《吹响吧！上低音号》《日常》《凉宫春日系列》《AIR》《中二病也要谈恋爱！》</v>
      </c>
    </row>
    <row r="1288" spans="2:7">
      <c r="B1288" t="s">
        <v>16190</v>
      </c>
      <c r="D1288" s="16">
        <v>45869</v>
      </c>
      <c r="E1288" t="s">
        <v>13476</v>
      </c>
      <c r="F1288" t="s">
        <v>16191</v>
      </c>
      <c r="G1288" t="str">
        <f t="shared" si="20"/>
        <v>古谷彻，日本男性声优，代表角色 阿姆罗·雷《机动战士高达》</v>
      </c>
    </row>
    <row r="1289" spans="2:7">
      <c r="B1289" t="s">
        <v>16192</v>
      </c>
      <c r="D1289" s="16">
        <v>45869</v>
      </c>
      <c r="E1289" t="s">
        <v>13413</v>
      </c>
      <c r="F1289" t="s">
        <v>16193</v>
      </c>
      <c r="G1289" t="str">
        <f t="shared" si="20"/>
        <v>伊藤润二，日本男性漫画家，代表作《旋涡》《富江》</v>
      </c>
    </row>
    <row r="1290" spans="2:7">
      <c r="B1290" t="s">
        <v>16194</v>
      </c>
      <c r="D1290" s="16">
        <v>45869</v>
      </c>
      <c r="E1290" t="s">
        <v>16195</v>
      </c>
      <c r="F1290" t="s">
        <v>16196</v>
      </c>
      <c r="G1290" t="str">
        <f t="shared" si="20"/>
        <v>J·K·罗琳，英国女性作家，代表作《哈利·波特》</v>
      </c>
    </row>
    <row r="1291" spans="2:7">
      <c r="B1291" t="s">
        <v>16197</v>
      </c>
      <c r="D1291" s="16">
        <v>45870</v>
      </c>
      <c r="E1291" t="s">
        <v>13522</v>
      </c>
      <c r="F1291" t="s">
        <v>16198</v>
      </c>
      <c r="G1291" t="str">
        <f t="shared" si="20"/>
        <v>高屋敷英夫，日本男性脚本家/系构，代表作《赌博默示录》《超智游戏》《斗牌传说》</v>
      </c>
    </row>
    <row r="1292" spans="2:7">
      <c r="B1292" t="s">
        <v>16199</v>
      </c>
      <c r="D1292" s="16">
        <v>45870</v>
      </c>
      <c r="E1292" t="s">
        <v>13507</v>
      </c>
      <c r="F1292" t="s">
        <v>16200</v>
      </c>
      <c r="G1292" t="str">
        <f t="shared" si="20"/>
        <v>片仓三起也，日本男性作曲家、编曲家，代表作《圣母在上》配乐</v>
      </c>
    </row>
    <row r="1293" spans="2:7">
      <c r="B1293" t="s">
        <v>16201</v>
      </c>
      <c r="D1293" s="16">
        <v>45870</v>
      </c>
      <c r="E1293" t="s">
        <v>13438</v>
      </c>
      <c r="F1293" t="s">
        <v>13502</v>
      </c>
      <c r="G1293" t="str">
        <f t="shared" si="20"/>
        <v>柚木N’，日本女性漫画家，作品以成人向为主。</v>
      </c>
    </row>
    <row r="1294" spans="2:7">
      <c r="B1294" t="s">
        <v>16202</v>
      </c>
      <c r="D1294" s="16">
        <v>45870</v>
      </c>
      <c r="E1294" t="s">
        <v>13507</v>
      </c>
      <c r="F1294" t="s">
        <v>16203</v>
      </c>
      <c r="G1294" t="str">
        <f t="shared" si="20"/>
        <v>大友良英，日本男性作曲家、编曲家，代表作《犬王》配乐</v>
      </c>
    </row>
    <row r="1295" spans="2:7">
      <c r="B1295" t="s">
        <v>16204</v>
      </c>
      <c r="D1295" s="16">
        <v>45871</v>
      </c>
      <c r="E1295" t="s">
        <v>13476</v>
      </c>
      <c r="F1295" t="s">
        <v>16205</v>
      </c>
      <c r="G1295" t="str">
        <f t="shared" si="20"/>
        <v>速水奖，日本男性声优，代表角色 蓝染惣右介《死神》、远坂时臣《Fate/Zero》</v>
      </c>
    </row>
    <row r="1296" spans="2:7">
      <c r="B1296" t="s">
        <v>16206</v>
      </c>
      <c r="D1296" s="16">
        <v>45871</v>
      </c>
      <c r="E1296" t="s">
        <v>13476</v>
      </c>
      <c r="F1296" t="s">
        <v>16207</v>
      </c>
      <c r="G1296" t="str">
        <f t="shared" si="20"/>
        <v>逢坂良太，日本男性声优，代表角色 根岛由佳吏《恋爱禁止的世界》、伊佐木要《来自风平浪静的明天》、泽村荣纯《钻石王牌》</v>
      </c>
    </row>
    <row r="1297" spans="2:7">
      <c r="B1297" t="s">
        <v>16208</v>
      </c>
      <c r="D1297" s="16">
        <v>45871</v>
      </c>
      <c r="E1297" t="s">
        <v>13421</v>
      </c>
      <c r="F1297" t="s">
        <v>16209</v>
      </c>
      <c r="G1297" t="str">
        <f t="shared" si="20"/>
        <v>保科李沙，日本女性声优，代表角色 关野露子《满溢的水果挞》</v>
      </c>
    </row>
    <row r="1298" spans="2:7">
      <c r="B1298" t="s">
        <v>16210</v>
      </c>
      <c r="D1298" s="16">
        <v>45871</v>
      </c>
      <c r="E1298" t="s">
        <v>13507</v>
      </c>
      <c r="F1298" t="s">
        <v>16211</v>
      </c>
      <c r="G1298" t="str">
        <f t="shared" si="20"/>
        <v>高田雅史，日本男性作曲家、编曲家，代表作《弹丸论破 希望的学园和绝望高中生》配乐</v>
      </c>
    </row>
    <row r="1299" spans="2:7">
      <c r="B1299" t="s">
        <v>16212</v>
      </c>
      <c r="D1299" s="16">
        <v>45872</v>
      </c>
      <c r="E1299" t="s">
        <v>13413</v>
      </c>
      <c r="F1299" t="s">
        <v>16213</v>
      </c>
      <c r="G1299" t="str">
        <f t="shared" si="20"/>
        <v>安倍吉俊，日本男性漫画家，代表作《欢迎加入NHK！》插图</v>
      </c>
    </row>
    <row r="1300" spans="2:7">
      <c r="B1300" t="s">
        <v>16214</v>
      </c>
      <c r="D1300" s="16">
        <v>45872</v>
      </c>
      <c r="E1300" t="s">
        <v>13471</v>
      </c>
      <c r="F1300" t="s">
        <v>16215</v>
      </c>
      <c r="G1300" t="str">
        <f t="shared" si="20"/>
        <v>佐山圣子，日本女性动画监督，代表作《吸血鬼骑士》《致不灭的你 第二季》</v>
      </c>
    </row>
    <row r="1301" spans="2:7">
      <c r="B1301" t="s">
        <v>16216</v>
      </c>
      <c r="D1301" s="16">
        <v>45872</v>
      </c>
      <c r="E1301" t="s">
        <v>13507</v>
      </c>
      <c r="F1301" t="s">
        <v>16217</v>
      </c>
      <c r="G1301" t="str">
        <f t="shared" si="20"/>
        <v>关厚典，日本男性作曲家、编曲家，代表作《我们没有翅膀》《SHUFFLE！》配乐</v>
      </c>
    </row>
    <row r="1302" spans="2:7">
      <c r="B1302" t="s">
        <v>16218</v>
      </c>
      <c r="D1302" s="16">
        <v>45872</v>
      </c>
      <c r="E1302" t="s">
        <v>13438</v>
      </c>
      <c r="F1302" t="s">
        <v>16219</v>
      </c>
      <c r="G1302" t="str">
        <f t="shared" si="20"/>
        <v>苍树梅，日本女性漫画家，代表作《向阳素描》</v>
      </c>
    </row>
    <row r="1303" spans="2:7">
      <c r="B1303" t="s">
        <v>16220</v>
      </c>
      <c r="D1303" s="16">
        <v>45872</v>
      </c>
      <c r="E1303" t="s">
        <v>13421</v>
      </c>
      <c r="F1303" t="s">
        <v>16221</v>
      </c>
      <c r="G1303" t="str">
        <f t="shared" si="20"/>
        <v>叶月绘理乃，日本女性声优，代表角色 水无灯里《水星领航员》</v>
      </c>
    </row>
    <row r="1304" spans="2:7">
      <c r="B1304" t="s">
        <v>16222</v>
      </c>
      <c r="D1304" s="16">
        <v>45872</v>
      </c>
      <c r="E1304" t="s">
        <v>13571</v>
      </c>
      <c r="F1304" t="s">
        <v>16223</v>
      </c>
      <c r="G1304" t="str">
        <f t="shared" si="20"/>
        <v>巽明子（Suara），日本女性歌手，代表作《不安定な神様（传颂之物 虚伪的假面 OP）》</v>
      </c>
    </row>
    <row r="1305" spans="2:7">
      <c r="B1305" t="s">
        <v>16224</v>
      </c>
      <c r="D1305" s="16">
        <v>45872</v>
      </c>
      <c r="E1305" t="s">
        <v>13972</v>
      </c>
      <c r="F1305" t="s">
        <v>16225</v>
      </c>
      <c r="G1305" t="str">
        <f t="shared" si="20"/>
        <v>真藤雅兴，日本漫画家，代表作《琉璃龙龙》</v>
      </c>
    </row>
    <row r="1306" spans="2:7">
      <c r="B1306" t="s">
        <v>16226</v>
      </c>
      <c r="D1306" s="16">
        <v>45872</v>
      </c>
      <c r="E1306" t="s">
        <v>13416</v>
      </c>
      <c r="F1306" t="s">
        <v>16227</v>
      </c>
      <c r="G1306" t="str">
        <f t="shared" si="20"/>
        <v>樱井政博，日本男性游戏制作人，代表作《任天堂明星大乱斗》</v>
      </c>
    </row>
    <row r="1307" spans="2:7">
      <c r="B1307" t="s">
        <v>16228</v>
      </c>
      <c r="D1307" s="16">
        <v>45872</v>
      </c>
      <c r="E1307" t="s">
        <v>13421</v>
      </c>
      <c r="F1307" t="s">
        <v>16229</v>
      </c>
      <c r="G1307" t="str">
        <f t="shared" si="20"/>
        <v>藤邑铃香，日本女性声优，代表角色 芳乃夏露露《初音岛3》</v>
      </c>
    </row>
    <row r="1308" spans="2:7">
      <c r="B1308" t="s">
        <v>16230</v>
      </c>
      <c r="D1308" s="16">
        <v>45873</v>
      </c>
      <c r="E1308" t="s">
        <v>13476</v>
      </c>
      <c r="F1308" t="s">
        <v>16231</v>
      </c>
      <c r="G1308" t="str">
        <f t="shared" si="20"/>
        <v>日野聪，日本男性声优，代表角色 安兹·乌尔·恭《OVERLORD》、贝尔托尔·贝尔维特·贝尔修瓦特《魔王2099》、高木秋人《爆漫王。》</v>
      </c>
    </row>
    <row r="1309" spans="2:7">
      <c r="B1309" t="s">
        <v>16232</v>
      </c>
      <c r="D1309" s="16">
        <v>45873</v>
      </c>
      <c r="E1309" t="s">
        <v>13421</v>
      </c>
      <c r="F1309" t="s">
        <v>16233</v>
      </c>
      <c r="G1309" t="str">
        <f t="shared" si="20"/>
        <v>生天目仁美，日本女性声优，代表角色 冬马和纱《白色相簿2》、水无月空《BALDR SKY》</v>
      </c>
    </row>
    <row r="1310" spans="2:7">
      <c r="B1310" t="s">
        <v>16234</v>
      </c>
      <c r="D1310" s="16">
        <v>45873</v>
      </c>
      <c r="E1310" t="s">
        <v>13507</v>
      </c>
      <c r="F1310" t="s">
        <v>16235</v>
      </c>
      <c r="G1310" t="str">
        <f t="shared" si="20"/>
        <v>寺谷知己（MANYO），日本男性作曲家、编曲家，代表作《BALDR SKY》《壳之少女》配乐</v>
      </c>
    </row>
    <row r="1311" spans="2:7">
      <c r="B1311" t="s">
        <v>16236</v>
      </c>
      <c r="D1311" s="16">
        <v>45873</v>
      </c>
      <c r="E1311" t="s">
        <v>13421</v>
      </c>
      <c r="F1311" t="s">
        <v>16237</v>
      </c>
      <c r="G1311" t="str">
        <f t="shared" si="20"/>
        <v>寺崎裕香，日本女性声优，代表角色 绵谷新《歌牌情缘》、库迪莉亚·蓝那·伯恩斯坦《机动战士高达 铁血的奥尔芬斯》</v>
      </c>
    </row>
    <row r="1312" spans="2:7">
      <c r="B1312" t="s">
        <v>16238</v>
      </c>
      <c r="D1312" s="16">
        <v>45874</v>
      </c>
      <c r="E1312" t="s">
        <v>13507</v>
      </c>
      <c r="F1312" t="s">
        <v>16239</v>
      </c>
      <c r="G1312" t="str">
        <f t="shared" si="20"/>
        <v>羽冈佳，日本男性作曲家、编曲家，代表作《辉夜大小姐想让我告白-超级浪漫- 》《物语系列（部分）》配乐</v>
      </c>
    </row>
    <row r="1313" spans="2:7">
      <c r="B1313" t="s">
        <v>16240</v>
      </c>
      <c r="D1313" s="16">
        <v>45874</v>
      </c>
      <c r="E1313" t="s">
        <v>13421</v>
      </c>
      <c r="F1313" t="s">
        <v>16241</v>
      </c>
      <c r="G1313" t="str">
        <f t="shared" si="20"/>
        <v>广桥凉，日本女性声优，代表角色 藤林杏《CLANNAD》、山田葵《迷糊餐厅》、爱丽丝·凯洛尔《水星领航员》</v>
      </c>
    </row>
    <row r="1314" spans="2:7">
      <c r="B1314" t="s">
        <v>16242</v>
      </c>
      <c r="D1314" s="16">
        <v>45874</v>
      </c>
      <c r="E1314" t="s">
        <v>13507</v>
      </c>
      <c r="F1314" t="s">
        <v>16243</v>
      </c>
      <c r="G1314" t="str">
        <f t="shared" si="20"/>
        <v>樱庭统，日本男性作曲家、编曲家，代表作《情热传说 the X》|《黑暗之魂》配乐</v>
      </c>
    </row>
    <row r="1315" spans="2:7">
      <c r="B1315" t="s">
        <v>16244</v>
      </c>
      <c r="D1315" s="16">
        <v>45874</v>
      </c>
      <c r="E1315" t="s">
        <v>13522</v>
      </c>
      <c r="F1315" t="s">
        <v>16245</v>
      </c>
      <c r="G1315" t="str">
        <f t="shared" si="20"/>
        <v>深见真，日本男性脚本家/系构，代表作《天国大魔境》《剑风传奇》</v>
      </c>
    </row>
    <row r="1316" spans="2:7">
      <c r="B1316" t="s">
        <v>16246</v>
      </c>
      <c r="D1316" s="16">
        <v>45874</v>
      </c>
      <c r="E1316" t="s">
        <v>13421</v>
      </c>
      <c r="F1316" t="s">
        <v>16247</v>
      </c>
      <c r="G1316" t="str">
        <f t="shared" si="20"/>
        <v>长绳麻理亚，日本女性声优，代表角色 康娜卡姆依《小林家的龙女仆》、好本静《超超超超超喜欢你的100个女朋友》、提亚蜜思林·葛雷·佛德赛《三坪房间的侵略者！》</v>
      </c>
    </row>
    <row r="1317" spans="2:7">
      <c r="B1317" t="s">
        <v>16248</v>
      </c>
      <c r="D1317" s="16">
        <v>45874</v>
      </c>
      <c r="E1317" t="s">
        <v>13421</v>
      </c>
      <c r="F1317" t="s">
        <v>16249</v>
      </c>
      <c r="G1317" t="str">
        <f t="shared" si="20"/>
        <v>今村彩夏，日本女性声优，代表角色 安洁《Princess Principal 》</v>
      </c>
    </row>
    <row r="1318" spans="2:7">
      <c r="B1318" t="s">
        <v>16250</v>
      </c>
      <c r="D1318" s="16">
        <v>45874</v>
      </c>
      <c r="E1318" t="s">
        <v>13421</v>
      </c>
      <c r="F1318" t="s">
        <v>16251</v>
      </c>
      <c r="G1318" t="str">
        <f t="shared" si="20"/>
        <v>法元明菜，日本女性声优，代表角色 钟岚珠《Love Live! 虹咲学园校园偶像同好会》</v>
      </c>
    </row>
    <row r="1319" spans="2:7">
      <c r="B1319" t="s">
        <v>16252</v>
      </c>
      <c r="D1319" s="16">
        <v>45875</v>
      </c>
      <c r="E1319" t="s">
        <v>13507</v>
      </c>
      <c r="F1319" t="s">
        <v>16253</v>
      </c>
      <c r="G1319" t="str">
        <f t="shared" si="20"/>
        <v>根岸贵幸，日本男性作曲家、编曲家，代表作《魔卡少女樱》配乐</v>
      </c>
    </row>
    <row r="1320" spans="2:7">
      <c r="B1320" t="s">
        <v>16254</v>
      </c>
      <c r="C1320" t="s">
        <v>16255</v>
      </c>
      <c r="D1320" s="16">
        <v>45875</v>
      </c>
      <c r="E1320" t="s">
        <v>14345</v>
      </c>
      <c r="F1320" t="s">
        <v>16256</v>
      </c>
      <c r="G1320" t="str">
        <f t="shared" si="20"/>
        <v>梶浦由记（1965年生），日本女性作曲家、编曲家，代表作《魔法少女小圆》《Fate》《空之境界》《刀剑神域》《鬼灭之刃》配乐</v>
      </c>
    </row>
    <row r="1321" spans="2:7">
      <c r="B1321" t="s">
        <v>16257</v>
      </c>
      <c r="D1321" s="16">
        <v>45875</v>
      </c>
      <c r="E1321" t="s">
        <v>13424</v>
      </c>
      <c r="F1321" t="s">
        <v>16258</v>
      </c>
      <c r="G1321" t="str">
        <f t="shared" si="20"/>
        <v>藤咲淳一，日本男性动画监督，代表作《BLOOD+》</v>
      </c>
    </row>
    <row r="1322" spans="2:7">
      <c r="B1322" t="s">
        <v>16259</v>
      </c>
      <c r="D1322" s="16">
        <v>45875</v>
      </c>
      <c r="E1322" t="s">
        <v>13421</v>
      </c>
      <c r="F1322" t="s">
        <v>16260</v>
      </c>
      <c r="G1322" t="str">
        <f t="shared" si="20"/>
        <v>石原夏织，日本女性声优，代表角色 绪山哨《别当欧尼酱了！》、月白瞳美《来自多彩世界的明天》、小豆梓《变态王子与不笑猫》</v>
      </c>
    </row>
    <row r="1323" spans="2:7">
      <c r="B1323" t="s">
        <v>16261</v>
      </c>
      <c r="D1323" s="16">
        <v>45875</v>
      </c>
      <c r="E1323" t="s">
        <v>13421</v>
      </c>
      <c r="F1323" t="s">
        <v>16262</v>
      </c>
      <c r="G1323" t="str">
        <f t="shared" si="20"/>
        <v>大地叶，日本女性声优，代表角色 毒毒子·达纳《不道德公会》| 波多江妙花《变态监狱》</v>
      </c>
    </row>
    <row r="1324" spans="2:7">
      <c r="B1324" t="s">
        <v>16263</v>
      </c>
      <c r="D1324" s="16">
        <v>45875</v>
      </c>
      <c r="E1324" t="s">
        <v>15703</v>
      </c>
      <c r="F1324" t="s">
        <v>16264</v>
      </c>
      <c r="G1324" t="str">
        <f t="shared" si="20"/>
        <v>大薮芳广，日本男性动画制片人，BONES FILM代表取缔役。</v>
      </c>
    </row>
    <row r="1325" spans="2:7">
      <c r="B1325" t="s">
        <v>16265</v>
      </c>
      <c r="D1325" s="16">
        <v>45875</v>
      </c>
      <c r="E1325" t="s">
        <v>13421</v>
      </c>
      <c r="F1325" t="s">
        <v>16266</v>
      </c>
      <c r="G1325" t="str">
        <f t="shared" si="20"/>
        <v>大西沙织，日本女性声优，代表角色 泽村·史宾瑟·英梨梨《路人女主的养成方法》、希《漂流少年》、渡边星《夫妇以上，恋人未满。》、式守都《式守同学不只可爱而已》、目白麦昆《赛马娘 Pretty Derby》</v>
      </c>
    </row>
    <row r="1326" spans="2:7">
      <c r="B1326" t="s">
        <v>16267</v>
      </c>
      <c r="D1326" s="16">
        <v>45875</v>
      </c>
      <c r="E1326" t="s">
        <v>13522</v>
      </c>
      <c r="F1326" t="s">
        <v>16268</v>
      </c>
      <c r="G1326" t="str">
        <f t="shared" si="20"/>
        <v>古泽良太，日本男性脚本家/系构，代表作《大欺诈师》</v>
      </c>
    </row>
    <row r="1327" spans="2:7">
      <c r="B1327" t="s">
        <v>16269</v>
      </c>
      <c r="D1327" s="16">
        <v>45875</v>
      </c>
      <c r="E1327" t="s">
        <v>13421</v>
      </c>
      <c r="F1327" t="s">
        <v>16270</v>
      </c>
      <c r="G1327" t="str">
        <f t="shared" si="20"/>
        <v>前川凉子，日本女性声优，代表角色 琳《我要【招架】一切〜反误解的世界最强想成为冒险者〜》、大崎甜花《偶像大师 闪耀色彩》</v>
      </c>
    </row>
    <row r="1328" spans="2:7">
      <c r="B1328" t="s">
        <v>16271</v>
      </c>
      <c r="D1328" s="16">
        <v>45876</v>
      </c>
      <c r="E1328" t="s">
        <v>13463</v>
      </c>
      <c r="F1328" t="s">
        <v>16272</v>
      </c>
      <c r="G1328" t="str">
        <f t="shared" si="20"/>
        <v>后藤隆幸，日本男性作监/人设师，代表作《攻壳机动队 S.A.C.》《猎人》</v>
      </c>
    </row>
    <row r="1329" spans="2:7">
      <c r="B1329" t="s">
        <v>16273</v>
      </c>
      <c r="D1329" s="16">
        <v>45876</v>
      </c>
      <c r="E1329" t="s">
        <v>14866</v>
      </c>
      <c r="F1329" t="s">
        <v>16274</v>
      </c>
      <c r="G1329" t="str">
        <f t="shared" si="20"/>
        <v>明田川仁，日本男性音响监督，担任《蜂蜜与四叶草》《无职转生》《辉夜大小姐想让我告白》《比宇宙更远的地方》《少女终末旅行》等作品的音响监督。</v>
      </c>
    </row>
    <row r="1330" spans="2:7">
      <c r="B1330" t="s">
        <v>16275</v>
      </c>
      <c r="D1330" s="16">
        <v>45876</v>
      </c>
      <c r="E1330" t="s">
        <v>13424</v>
      </c>
      <c r="F1330" t="s">
        <v>16276</v>
      </c>
      <c r="G1330" t="str">
        <f t="shared" si="20"/>
        <v>铃木信吾，日本男性动画监督，代表作《K》</v>
      </c>
    </row>
    <row r="1331" spans="2:7">
      <c r="B1331" t="s">
        <v>16277</v>
      </c>
      <c r="D1331" s="16">
        <v>45876</v>
      </c>
      <c r="E1331" t="s">
        <v>13476</v>
      </c>
      <c r="F1331" t="s">
        <v>16278</v>
      </c>
      <c r="G1331" t="str">
        <f t="shared" si="20"/>
        <v>平田广明，日本男性声优，代表角色 奇狼丸《来自新世界》、戈德《逆转裁判 第二季》</v>
      </c>
    </row>
    <row r="1332" spans="2:7">
      <c r="B1332" t="s">
        <v>16279</v>
      </c>
      <c r="D1332" s="16">
        <v>45876</v>
      </c>
      <c r="E1332" t="s">
        <v>13476</v>
      </c>
      <c r="F1332" t="s">
        <v>16280</v>
      </c>
      <c r="G1332" t="str">
        <f t="shared" si="20"/>
        <v>上田耀司，日本男性声优，代表角色 艾森《葬送的芙莉莲》、亚历克西斯·莱斯基宁《命运石之门 0》</v>
      </c>
    </row>
    <row r="1333" spans="2:7">
      <c r="B1333" t="s">
        <v>16281</v>
      </c>
      <c r="D1333" s="16">
        <v>45876</v>
      </c>
      <c r="E1333" t="s">
        <v>13421</v>
      </c>
      <c r="F1333" t="s">
        <v>16282</v>
      </c>
      <c r="G1333" t="str">
        <f t="shared" si="20"/>
        <v xml:space="preserve">富㭴美铃，日本女性声优，代表角色 鸢一折纸《约会大作战》、天野雪辉《未来日记》、水上麻衣《日常》 </v>
      </c>
    </row>
    <row r="1334" spans="2:7">
      <c r="B1334" t="s">
        <v>16283</v>
      </c>
      <c r="D1334" s="16">
        <v>45876</v>
      </c>
      <c r="E1334" t="s">
        <v>16284</v>
      </c>
      <c r="F1334" t="s">
        <v>16285</v>
      </c>
      <c r="G1334" t="str">
        <f t="shared" si="20"/>
        <v>山下佑，日本作监/人设师，代表作《白兔糖》《终末的伊泽塔》</v>
      </c>
    </row>
    <row r="1335" spans="2:7">
      <c r="B1335" t="s">
        <v>16286</v>
      </c>
      <c r="D1335" s="16">
        <v>45876</v>
      </c>
      <c r="E1335" t="s">
        <v>13446</v>
      </c>
      <c r="F1335" t="s">
        <v>16287</v>
      </c>
      <c r="G1335" t="str">
        <f t="shared" si="20"/>
        <v>小林泰三，日本男性小说家，代表作《醉步男》</v>
      </c>
    </row>
    <row r="1336" spans="2:7">
      <c r="B1336" t="s">
        <v>16288</v>
      </c>
      <c r="D1336" s="16">
        <v>45876</v>
      </c>
      <c r="E1336" t="s">
        <v>16289</v>
      </c>
      <c r="F1336" t="s">
        <v>16290</v>
      </c>
      <c r="G1336" t="str">
        <f t="shared" si="20"/>
        <v>噩梦D，b站动画区up主，作品以杂谈为主。</v>
      </c>
    </row>
    <row r="1337" spans="2:7">
      <c r="B1337" t="s">
        <v>10013</v>
      </c>
      <c r="D1337" s="16">
        <v>45877</v>
      </c>
      <c r="E1337" t="s">
        <v>13767</v>
      </c>
      <c r="F1337" t="s">
        <v>16291</v>
      </c>
      <c r="G1337" t="str">
        <f t="shared" si="20"/>
        <v>林明美，日本女性作监/人设师，代表作《同级生》《水果篮子》《拉撒路》</v>
      </c>
    </row>
    <row r="1338" spans="2:7">
      <c r="B1338" t="s">
        <v>16292</v>
      </c>
      <c r="D1338" s="16">
        <v>45877</v>
      </c>
      <c r="E1338" t="s">
        <v>13424</v>
      </c>
      <c r="F1338" t="s">
        <v>16293</v>
      </c>
      <c r="G1338" t="str">
        <f t="shared" si="20"/>
        <v>押井守，日本男性动画监督，代表作《攻壳机动队》《机动警察》</v>
      </c>
    </row>
    <row r="1339" spans="2:7">
      <c r="B1339" t="s">
        <v>16294</v>
      </c>
      <c r="D1339" s="16">
        <v>45877</v>
      </c>
      <c r="E1339" t="s">
        <v>13413</v>
      </c>
      <c r="F1339" t="s">
        <v>16295</v>
      </c>
      <c r="G1339" t="str">
        <f t="shared" si="20"/>
        <v>鬼头莫宏，日本男性漫画家，代表作《地球防衛少年》</v>
      </c>
    </row>
    <row r="1340" spans="2:7">
      <c r="B1340" t="s">
        <v>16296</v>
      </c>
      <c r="D1340" s="16">
        <v>45877</v>
      </c>
      <c r="E1340" t="s">
        <v>13424</v>
      </c>
      <c r="F1340" t="s">
        <v>16297</v>
      </c>
      <c r="G1340" t="str">
        <f t="shared" si="20"/>
        <v>村田雅彦，日本男性动画监督，代表作《火影忍者疾风传》《致不灭的你》</v>
      </c>
    </row>
    <row r="1341" spans="2:7">
      <c r="B1341" t="s">
        <v>16298</v>
      </c>
      <c r="D1341" s="16">
        <v>45877</v>
      </c>
      <c r="E1341" t="s">
        <v>13522</v>
      </c>
      <c r="F1341" t="s">
        <v>16299</v>
      </c>
      <c r="G1341" t="str">
        <f t="shared" si="20"/>
        <v>横谷昌宏，日本男性脚本家/系构，代表作《败犬女主太多了》《樱花任务》《女高中生的无所事事》</v>
      </c>
    </row>
    <row r="1342" spans="2:7">
      <c r="B1342" t="s">
        <v>16300</v>
      </c>
      <c r="D1342" s="16">
        <v>45877</v>
      </c>
      <c r="E1342" t="s">
        <v>13421</v>
      </c>
      <c r="F1342" t="s">
        <v>16301</v>
      </c>
      <c r="G1342" t="str">
        <f t="shared" si="20"/>
        <v>桑谷夏子，日本女性声优，代表角色 蒲原智美《天才麻将少女》、翠星石《蔷薇少女》、朝仓凉子《凉宫春日系列》</v>
      </c>
    </row>
    <row r="1343" spans="2:7">
      <c r="B1343" t="s">
        <v>16302</v>
      </c>
      <c r="D1343" s="16">
        <v>45877</v>
      </c>
      <c r="E1343" t="s">
        <v>13421</v>
      </c>
      <c r="F1343" t="s">
        <v>16303</v>
      </c>
      <c r="G1343" t="str">
        <f t="shared" si="20"/>
        <v>逢田梨香子，日本女性声优，代表角色 樱内梨子《LoveLive! Sunshine!!》、宫泽风花《白沙的水族馆》</v>
      </c>
    </row>
    <row r="1344" spans="2:7">
      <c r="B1344" t="s">
        <v>16304</v>
      </c>
      <c r="D1344" s="16">
        <v>45877</v>
      </c>
      <c r="E1344" t="s">
        <v>13421</v>
      </c>
      <c r="F1344" t="s">
        <v>16305</v>
      </c>
      <c r="G1344" t="str">
        <f t="shared" si="20"/>
        <v>RIN MITAKA，日本女性声优，代表角色 白雪姫《美少女万华镜异闻 雪女》、我妻樹里亜《变态监狱》</v>
      </c>
    </row>
    <row r="1345" spans="2:7">
      <c r="B1345" t="s">
        <v>16306</v>
      </c>
      <c r="D1345" s="16">
        <v>45878</v>
      </c>
      <c r="E1345" t="s">
        <v>13522</v>
      </c>
      <c r="F1345" t="s">
        <v>16307</v>
      </c>
      <c r="G1345" t="str">
        <f t="shared" si="20"/>
        <v>会川升，日本男性脚本家/系构，代表作《钢之炼金术师》《机动战舰抚子号》《Concrete Revolutio 超人幻想》</v>
      </c>
    </row>
    <row r="1346" spans="2:7">
      <c r="B1346" t="s">
        <v>16308</v>
      </c>
      <c r="D1346" s="16">
        <v>45878</v>
      </c>
      <c r="E1346" t="s">
        <v>13722</v>
      </c>
      <c r="F1346" t="s">
        <v>16309</v>
      </c>
      <c r="G1346" t="str">
        <f t="shared" ref="G1346:G1409" si="21">_xlfn.CONCAT(B1346,C1346,"，",E1346,"，",F1346)</f>
        <v>伊东杂音，日本女性插画师，代表作《凉宫春日系列》《灼眼的夏娜》插图</v>
      </c>
    </row>
    <row r="1347" spans="2:7">
      <c r="B1347" t="s">
        <v>16310</v>
      </c>
      <c r="D1347" s="16">
        <v>45878</v>
      </c>
      <c r="E1347" t="s">
        <v>13421</v>
      </c>
      <c r="F1347" t="s">
        <v>16311</v>
      </c>
      <c r="G1347" t="str">
        <f t="shared" si="21"/>
        <v>山本希望，日本女性声优，代表角色 城崎莉嘉《偶像大师 灰姑娘女孩》、潮田渚《暗杀教室》| 有坂真白《苍之彼方的四重奏》、丛雨《千恋＊万花》</v>
      </c>
    </row>
    <row r="1348" spans="2:7">
      <c r="B1348" t="s">
        <v>16312</v>
      </c>
      <c r="D1348" s="16">
        <v>45878</v>
      </c>
      <c r="E1348" t="s">
        <v>13463</v>
      </c>
      <c r="F1348" t="s">
        <v>16313</v>
      </c>
      <c r="G1348" t="str">
        <f t="shared" si="21"/>
        <v>满田一，日本男性作监/人设师，代表作《时光流逝，饭菜依旧美味》《秋叶原之旅》</v>
      </c>
    </row>
    <row r="1349" spans="2:7">
      <c r="B1349" t="s">
        <v>16314</v>
      </c>
      <c r="D1349" s="16">
        <v>45878</v>
      </c>
      <c r="E1349" t="s">
        <v>13421</v>
      </c>
      <c r="F1349" t="s">
        <v>16315</v>
      </c>
      <c r="G1349" t="str">
        <f t="shared" si="21"/>
        <v>平野有紗，日本女性声优，代表角色 濑川绘未《恋爱？我就借走了哦！》</v>
      </c>
    </row>
    <row r="1350" spans="2:7">
      <c r="B1350" t="s">
        <v>16316</v>
      </c>
      <c r="D1350" s="16">
        <v>45878</v>
      </c>
      <c r="E1350" t="s">
        <v>13421</v>
      </c>
      <c r="F1350" t="s">
        <v>16317</v>
      </c>
      <c r="G1350" t="str">
        <f t="shared" si="21"/>
        <v>沢野ぽぷら，日本女性声优，代表角色 琴寄文乃《拔作岛》</v>
      </c>
    </row>
    <row r="1351" spans="2:7">
      <c r="B1351" t="s">
        <v>16318</v>
      </c>
      <c r="D1351" s="16">
        <v>45878</v>
      </c>
      <c r="E1351" t="s">
        <v>13972</v>
      </c>
      <c r="F1351" t="s">
        <v>13502</v>
      </c>
      <c r="G1351" t="str">
        <f t="shared" si="21"/>
        <v>だにまる，日本漫画家，作品以成人向为主。</v>
      </c>
    </row>
    <row r="1352" spans="2:7">
      <c r="B1352" t="s">
        <v>16319</v>
      </c>
      <c r="D1352" s="16">
        <v>45879</v>
      </c>
      <c r="E1352" t="s">
        <v>13424</v>
      </c>
      <c r="F1352" t="s">
        <v>16320</v>
      </c>
      <c r="G1352" t="str">
        <f t="shared" si="21"/>
        <v>片渊须直，日本男性动画监督，代表作《黑礁》《在这世界的角落》</v>
      </c>
    </row>
    <row r="1353" spans="2:7">
      <c r="B1353" t="s">
        <v>16321</v>
      </c>
      <c r="D1353" s="16">
        <v>45879</v>
      </c>
      <c r="E1353" t="s">
        <v>13421</v>
      </c>
      <c r="F1353" t="s">
        <v>16322</v>
      </c>
      <c r="G1353" t="str">
        <f t="shared" si="21"/>
        <v>赤崎千夏，日本女性声优，代表角色 丹生谷森夏《中二病也要谈恋爱！》、片桐爱梨《只有我不存在的城市》、田中望《女高中生的无所事事》、波岛出海《路人女主的养成方法》</v>
      </c>
    </row>
    <row r="1354" spans="2:7">
      <c r="B1354" t="s">
        <v>16323</v>
      </c>
      <c r="D1354" s="16">
        <v>45879</v>
      </c>
      <c r="E1354" t="s">
        <v>13421</v>
      </c>
      <c r="F1354" t="s">
        <v>16324</v>
      </c>
      <c r="G1354" t="str">
        <f t="shared" si="21"/>
        <v>乾夏宁，日本女性声优，代表角色 比嘉踯躅《时光流逝，饭菜依旧美味》</v>
      </c>
    </row>
    <row r="1355" spans="2:7">
      <c r="B1355" t="s">
        <v>16325</v>
      </c>
      <c r="D1355" s="16">
        <v>45879</v>
      </c>
      <c r="E1355" t="s">
        <v>16326</v>
      </c>
      <c r="F1355" t="s">
        <v>16327</v>
      </c>
      <c r="G1355" t="str">
        <f t="shared" si="21"/>
        <v>竹冈叶月，日本轻小说作家，代表作《政宗君的复仇》</v>
      </c>
    </row>
    <row r="1356" spans="2:7">
      <c r="B1356" t="s">
        <v>16328</v>
      </c>
      <c r="D1356" s="16">
        <v>45879</v>
      </c>
      <c r="E1356" t="s">
        <v>13424</v>
      </c>
      <c r="F1356" t="s">
        <v>16329</v>
      </c>
      <c r="G1356" t="str">
        <f t="shared" si="21"/>
        <v>矢嶋哲生，日本男性动画监督，代表作《精灵宝可梦XY》</v>
      </c>
    </row>
    <row r="1357" spans="2:7">
      <c r="B1357" t="s">
        <v>16330</v>
      </c>
      <c r="D1357" s="16">
        <v>45879</v>
      </c>
      <c r="E1357" t="s">
        <v>13421</v>
      </c>
      <c r="F1357" t="s">
        <v>16331</v>
      </c>
      <c r="G1357" t="str">
        <f t="shared" si="21"/>
        <v>小泽亚李，日本女性声优，代表角色 佐仓千代《月刊少女野崎君》、宇佐美瑞希《这个美术社大有问题！》、惠飞须泽胡桃《学园孤岛》、冰川日菜《BanG Dream!》、乌萨奇《吉伊卡哇》</v>
      </c>
    </row>
    <row r="1358" spans="2:7">
      <c r="B1358" t="s">
        <v>16332</v>
      </c>
      <c r="D1358" s="16">
        <v>45879</v>
      </c>
      <c r="E1358" t="s">
        <v>13972</v>
      </c>
      <c r="F1358" t="s">
        <v>13502</v>
      </c>
      <c r="G1358" t="str">
        <f t="shared" si="21"/>
        <v>左藤空气，日本漫画家，作品以成人向为主。</v>
      </c>
    </row>
    <row r="1359" spans="2:7">
      <c r="B1359" t="s">
        <v>16333</v>
      </c>
      <c r="D1359" s="16">
        <v>45879</v>
      </c>
      <c r="E1359" t="s">
        <v>16334</v>
      </c>
      <c r="F1359" t="s">
        <v>16335</v>
      </c>
      <c r="G1359" t="str">
        <f t="shared" si="21"/>
        <v>斋藤飞鸟，日本女性偶像、声优，代表角色 星野爱《【我推的孩子】》</v>
      </c>
    </row>
    <row r="1360" spans="2:7">
      <c r="B1360" t="s">
        <v>16336</v>
      </c>
      <c r="D1360" s="16">
        <v>45879</v>
      </c>
      <c r="E1360" t="s">
        <v>16337</v>
      </c>
      <c r="F1360" t="s">
        <v>16338</v>
      </c>
      <c r="G1360" t="str">
        <f t="shared" si="21"/>
        <v>raemz，美国插画师，代表作《安达与岛村（第10卷及以后）》《弹珠汽水瓶里的千岁同学》《与奔跑在透明之夜的你，谈一场看不见的恋爱》插图</v>
      </c>
    </row>
    <row r="1361" spans="2:7">
      <c r="B1361" t="s">
        <v>16339</v>
      </c>
      <c r="D1361" s="16">
        <v>45880</v>
      </c>
      <c r="E1361" t="s">
        <v>14409</v>
      </c>
      <c r="F1361" t="s">
        <v>16340</v>
      </c>
      <c r="G1361" t="str">
        <f t="shared" si="21"/>
        <v>七尾奈留，日本游戏原画师，代表作《悠久之翼》《天使的星期日》</v>
      </c>
    </row>
    <row r="1362" spans="2:7">
      <c r="B1362" t="s">
        <v>16341</v>
      </c>
      <c r="D1362" s="16">
        <v>45880</v>
      </c>
      <c r="E1362" t="s">
        <v>13424</v>
      </c>
      <c r="F1362" t="s">
        <v>14912</v>
      </c>
      <c r="G1362" t="str">
        <f t="shared" si="21"/>
        <v>神田武幸，日本男性动画监督，代表作《机动战士高达 第08MS小队》</v>
      </c>
    </row>
    <row r="1363" spans="2:7">
      <c r="B1363" t="s">
        <v>16342</v>
      </c>
      <c r="D1363" s="16">
        <v>45880</v>
      </c>
      <c r="E1363" t="s">
        <v>13476</v>
      </c>
      <c r="F1363" t="s">
        <v>16343</v>
      </c>
      <c r="G1363" t="str">
        <f t="shared" si="21"/>
        <v>谷山纪章，日本男性声优，代表角色 让·基尔休坦《进击的巨人》</v>
      </c>
    </row>
    <row r="1364" spans="2:7">
      <c r="B1364" t="s">
        <v>16344</v>
      </c>
      <c r="D1364" s="16">
        <v>45880</v>
      </c>
      <c r="E1364" t="s">
        <v>13421</v>
      </c>
      <c r="F1364" t="s">
        <v>16345</v>
      </c>
      <c r="G1364" t="str">
        <f t="shared" si="21"/>
        <v>福原香织，日本女性声优，代表角色 柊司《幸运星》、成濑万理亚《新妹魔王的契约者》、百木伦《A频道》</v>
      </c>
    </row>
    <row r="1365" spans="2:7">
      <c r="B1365" t="s">
        <v>16346</v>
      </c>
      <c r="C1365" t="s">
        <v>15584</v>
      </c>
      <c r="D1365" s="16">
        <v>45880</v>
      </c>
      <c r="E1365" t="s">
        <v>13438</v>
      </c>
      <c r="F1365" t="s">
        <v>16347</v>
      </c>
      <c r="G1365" t="str">
        <f t="shared" si="21"/>
        <v>武田日向（已过世），日本女性漫画家，代表作《GOSICK》插画、《异国迷宫的十字路口》</v>
      </c>
    </row>
    <row r="1366" spans="2:7">
      <c r="B1366" t="s">
        <v>16348</v>
      </c>
      <c r="D1366" s="16">
        <v>45880</v>
      </c>
      <c r="E1366" t="s">
        <v>13715</v>
      </c>
      <c r="F1366" t="s">
        <v>16349</v>
      </c>
      <c r="G1366" t="str">
        <f t="shared" si="21"/>
        <v>葵关南，日本男性轻小说作家，代表作《碧阳学园学生会议事录》《玩乐关系》《GAMERS电玩咖！》</v>
      </c>
    </row>
    <row r="1367" spans="2:7">
      <c r="B1367" t="s">
        <v>16350</v>
      </c>
      <c r="D1367" s="16">
        <v>45880</v>
      </c>
      <c r="E1367" t="s">
        <v>13476</v>
      </c>
      <c r="F1367" t="s">
        <v>16351</v>
      </c>
      <c r="G1367" t="str">
        <f t="shared" si="21"/>
        <v>苍井翔太，日本男性声优，代表角色 霸瞳皇帝《公主连结》、卡里奥斯特罗《战姬绝唱SYMPHOGEAR》</v>
      </c>
    </row>
    <row r="1368" spans="2:7">
      <c r="B1368" t="s">
        <v>16352</v>
      </c>
      <c r="D1368" s="16">
        <v>45880</v>
      </c>
      <c r="E1368" t="s">
        <v>13507</v>
      </c>
      <c r="F1368" t="s">
        <v>16353</v>
      </c>
      <c r="G1368" t="str">
        <f t="shared" si="21"/>
        <v>阿知波大輔，日本男性作曲家、编曲家，代表作《琉璃的宝石》《别当欧尼酱了！》配乐</v>
      </c>
    </row>
    <row r="1369" spans="2:7">
      <c r="B1369" t="s">
        <v>16354</v>
      </c>
      <c r="D1369" s="16">
        <v>45880</v>
      </c>
      <c r="E1369" t="s">
        <v>13416</v>
      </c>
      <c r="F1369" t="s">
        <v>16355</v>
      </c>
      <c r="G1369" t="str">
        <f t="shared" si="21"/>
        <v>三上真司，日本男性游戏制作人，代表作《生化危机》</v>
      </c>
    </row>
    <row r="1370" spans="2:7">
      <c r="B1370" t="s">
        <v>16356</v>
      </c>
      <c r="D1370" s="16">
        <v>45880</v>
      </c>
      <c r="E1370" t="s">
        <v>14373</v>
      </c>
      <c r="F1370" t="s">
        <v>16357</v>
      </c>
      <c r="G1370" t="str">
        <f t="shared" si="21"/>
        <v>卢本伟，前《英雄联盟》职业选手，知名主播。</v>
      </c>
    </row>
    <row r="1371" spans="2:7">
      <c r="B1371" t="s">
        <v>16358</v>
      </c>
      <c r="D1371" s="16">
        <v>45881</v>
      </c>
      <c r="E1371" t="s">
        <v>13522</v>
      </c>
      <c r="F1371" t="s">
        <v>16359</v>
      </c>
      <c r="G1371" t="str">
        <f t="shared" si="21"/>
        <v>宫下隼一，日本男性脚本家/系构，代表作《魔术快斗》</v>
      </c>
    </row>
    <row r="1372" spans="2:7">
      <c r="B1372" t="s">
        <v>16360</v>
      </c>
      <c r="D1372" s="16">
        <v>45881</v>
      </c>
      <c r="E1372" t="s">
        <v>13421</v>
      </c>
      <c r="F1372" t="s">
        <v>16361</v>
      </c>
      <c r="G1372" t="str">
        <f t="shared" si="21"/>
        <v>阿澄佳奈，日本女性声优，代表角色 奈亚拉托提普《潜行吧！奈亚子》、照桥心美《齐木楠雄的灾难》、仓上日向《向山进发》、越谷小鞠《悠哉日常大王》、橘万里花《伪恋》、由乃《向阳素描》</v>
      </c>
    </row>
    <row r="1373" spans="2:7">
      <c r="B1373" t="s">
        <v>16362</v>
      </c>
      <c r="D1373" s="16">
        <v>45881</v>
      </c>
      <c r="E1373" t="s">
        <v>13476</v>
      </c>
      <c r="F1373" t="s">
        <v>16363</v>
      </c>
      <c r="G1373" t="str">
        <f t="shared" si="21"/>
        <v>游佐浩二，日本男性声优，代表角色  橘慎《无能的奈奈》、白泽《鬼灯的冷彻》</v>
      </c>
    </row>
    <row r="1374" spans="2:7">
      <c r="B1374" t="s">
        <v>16364</v>
      </c>
      <c r="D1374" s="16">
        <v>45881</v>
      </c>
      <c r="E1374" t="s">
        <v>13438</v>
      </c>
      <c r="F1374" t="s">
        <v>16365</v>
      </c>
      <c r="G1374" t="str">
        <f t="shared" si="21"/>
        <v>吉田秋生，日本女性漫画家，代表作《海街日记》</v>
      </c>
    </row>
    <row r="1375" spans="2:7">
      <c r="B1375" t="s">
        <v>16366</v>
      </c>
      <c r="D1375" s="16">
        <v>45881</v>
      </c>
      <c r="E1375" t="s">
        <v>13438</v>
      </c>
      <c r="F1375" t="s">
        <v>13502</v>
      </c>
      <c r="G1375" t="str">
        <f t="shared" si="21"/>
        <v>Reco，日本女性漫画家，作品以成人向为主。</v>
      </c>
    </row>
    <row r="1376" spans="2:7">
      <c r="B1376" t="s">
        <v>16367</v>
      </c>
      <c r="D1376" s="16">
        <v>45881</v>
      </c>
      <c r="E1376" t="s">
        <v>13571</v>
      </c>
      <c r="F1376" t="s">
        <v>16368</v>
      </c>
      <c r="G1376" t="str">
        <f t="shared" si="21"/>
        <v>上原玲奈，日本女性歌手，代表作《届かない恋（白色相簿2 OP）》</v>
      </c>
    </row>
    <row r="1377" spans="2:7">
      <c r="B1377" t="s">
        <v>16369</v>
      </c>
      <c r="D1377" s="16">
        <v>45881</v>
      </c>
      <c r="E1377" t="s">
        <v>16370</v>
      </c>
      <c r="F1377" t="s">
        <v>16371</v>
      </c>
      <c r="G1377" t="str">
        <f t="shared" si="21"/>
        <v>洛少爷，b站音乐区up主，代表作《荆棘花园》</v>
      </c>
    </row>
    <row r="1378" spans="2:7">
      <c r="B1378" t="s">
        <v>16372</v>
      </c>
      <c r="D1378" s="16">
        <v>45882</v>
      </c>
      <c r="E1378" t="s">
        <v>13590</v>
      </c>
      <c r="F1378" t="s">
        <v>16373</v>
      </c>
      <c r="G1378" t="str">
        <f t="shared" si="21"/>
        <v>毛利和昭，日本男性原画师，参与了《精灵宝可梦》《因为太怕痛就全点防御力了》等作品的原画、分镜工作。</v>
      </c>
    </row>
    <row r="1379" spans="2:7">
      <c r="B1379" t="s">
        <v>16374</v>
      </c>
      <c r="D1379" s="16">
        <v>45882</v>
      </c>
      <c r="E1379" t="s">
        <v>13507</v>
      </c>
      <c r="F1379" t="s">
        <v>16375</v>
      </c>
      <c r="G1379" t="str">
        <f t="shared" si="21"/>
        <v>松尾早人，日本男性作曲家、编曲家，代表作《只有神知道的世界》《JOJO的奇妙冒险》配乐</v>
      </c>
    </row>
    <row r="1380" spans="2:7">
      <c r="B1380" t="s">
        <v>16376</v>
      </c>
      <c r="D1380" s="16">
        <v>45882</v>
      </c>
      <c r="E1380" t="s">
        <v>16377</v>
      </c>
      <c r="F1380" t="s">
        <v>16378</v>
      </c>
      <c r="G1380" t="str">
        <f t="shared" si="21"/>
        <v>畑亚贵，日本女性音乐人，曾与神前晓被合称为“动画音乐界的黄金组合”，代表作《God knows...（凉宫春日的忧郁 插入曲）》《もってけ!セーラーふく（幸运星 OP）》</v>
      </c>
    </row>
    <row r="1381" spans="2:7">
      <c r="B1381" t="s">
        <v>16379</v>
      </c>
      <c r="D1381" s="16">
        <v>45882</v>
      </c>
      <c r="E1381" t="s">
        <v>13438</v>
      </c>
      <c r="F1381" t="s">
        <v>16380</v>
      </c>
      <c r="G1381" t="str">
        <f t="shared" si="21"/>
        <v>叶月抹茶，日本女性漫画家，代表作《一周的朋友》</v>
      </c>
    </row>
    <row r="1382" spans="2:7">
      <c r="B1382" t="s">
        <v>16381</v>
      </c>
      <c r="D1382" s="16">
        <v>45882</v>
      </c>
      <c r="E1382" t="s">
        <v>13590</v>
      </c>
      <c r="F1382" t="s">
        <v>16382</v>
      </c>
      <c r="G1382" t="str">
        <f t="shared" si="21"/>
        <v>岩根雅明，日本男性原画师，参与了《精灵宝可梦》等作品的原画工作。</v>
      </c>
    </row>
    <row r="1383" spans="2:7">
      <c r="B1383" t="s">
        <v>16383</v>
      </c>
      <c r="D1383" s="16">
        <v>45883</v>
      </c>
      <c r="E1383" t="s">
        <v>13507</v>
      </c>
      <c r="F1383" t="s">
        <v>16384</v>
      </c>
      <c r="G1383" t="str">
        <f t="shared" si="21"/>
        <v>五十岚聪，日本男性作曲家、编曲家，代表作《宇崎学妹想要玩！》《这个医师超麻烦》配乐</v>
      </c>
    </row>
    <row r="1384" spans="2:7">
      <c r="B1384" t="s">
        <v>16385</v>
      </c>
      <c r="D1384" s="16">
        <v>45883</v>
      </c>
      <c r="E1384" t="s">
        <v>13424</v>
      </c>
      <c r="F1384" t="s">
        <v>16386</v>
      </c>
      <c r="G1384" t="str">
        <f t="shared" si="21"/>
        <v>京极尚彦，日本男性动画监督，代表作《宝石之国》《Love Live!》</v>
      </c>
    </row>
    <row r="1385" spans="2:7">
      <c r="B1385" t="s">
        <v>16387</v>
      </c>
      <c r="D1385" s="16">
        <v>45883</v>
      </c>
      <c r="E1385" t="s">
        <v>13438</v>
      </c>
      <c r="F1385" t="s">
        <v>16388</v>
      </c>
      <c r="G1385" t="str">
        <f t="shared" si="21"/>
        <v>とめきち，日本女性漫画家，代表作《SwapSwap》</v>
      </c>
    </row>
    <row r="1386" spans="2:7">
      <c r="B1386" t="s">
        <v>16389</v>
      </c>
      <c r="D1386" s="16">
        <v>45883</v>
      </c>
      <c r="E1386" t="s">
        <v>14182</v>
      </c>
      <c r="F1386" t="s">
        <v>16390</v>
      </c>
      <c r="G1386" t="str">
        <f t="shared" si="21"/>
        <v>秋野すばる，日本女性游戏原画师，代表作《在月之彼岸邂逅》</v>
      </c>
    </row>
    <row r="1387" spans="2:7">
      <c r="B1387" t="s">
        <v>16391</v>
      </c>
      <c r="D1387" s="16">
        <v>45883</v>
      </c>
      <c r="E1387" t="s">
        <v>13590</v>
      </c>
      <c r="F1387" t="s">
        <v>16392</v>
      </c>
      <c r="G1387" t="str">
        <f t="shared" si="21"/>
        <v>重次创太，日本男性原画师，参与了《海贼王》《链锯人》等作品的原画工作。</v>
      </c>
    </row>
    <row r="1388" spans="2:7">
      <c r="B1388" t="s">
        <v>16393</v>
      </c>
      <c r="D1388" s="16">
        <v>45883</v>
      </c>
      <c r="E1388" t="s">
        <v>13507</v>
      </c>
      <c r="F1388" t="s">
        <v>16394</v>
      </c>
      <c r="G1388" t="str">
        <f t="shared" si="21"/>
        <v>石渡太輔，日本男性作曲家、编曲家，代表作《苍翼默示录》配乐</v>
      </c>
    </row>
    <row r="1389" spans="2:7">
      <c r="B1389" t="s">
        <v>16395</v>
      </c>
      <c r="D1389" s="16">
        <v>45884</v>
      </c>
      <c r="E1389" t="s">
        <v>13421</v>
      </c>
      <c r="F1389" t="s">
        <v>16396</v>
      </c>
      <c r="G1389" t="str">
        <f t="shared" si="21"/>
        <v>小仓唯，日本女性声优，代表角色 青羽心夏《向山进发》、女神官《哥布林杀手》、袴田日向《萝球社！》</v>
      </c>
    </row>
    <row r="1390" spans="2:7">
      <c r="B1390" t="s">
        <v>16397</v>
      </c>
      <c r="C1390" t="s">
        <v>16398</v>
      </c>
      <c r="D1390" s="16">
        <v>45884</v>
      </c>
      <c r="E1390" t="s">
        <v>13611</v>
      </c>
      <c r="F1390" t="s">
        <v>16399</v>
      </c>
      <c r="G1390" t="str">
        <f t="shared" si="21"/>
        <v>COP（1997年生），中文虚拟歌手领域创作者，代表作《世末歌者》《霜雪千年》《光与影的对白》</v>
      </c>
    </row>
    <row r="1391" spans="2:7">
      <c r="B1391" t="s">
        <v>16400</v>
      </c>
      <c r="C1391" t="s">
        <v>16401</v>
      </c>
      <c r="D1391" s="16">
        <v>45884</v>
      </c>
      <c r="E1391" t="s">
        <v>13611</v>
      </c>
      <c r="F1391" t="s">
        <v>16402</v>
      </c>
      <c r="G1391" t="str">
        <f t="shared" si="21"/>
        <v>iKz（1985年生），中文虚拟歌手领域创作者，代表作《反派死于话多》《聚光》《在下，言和》</v>
      </c>
    </row>
    <row r="1392" spans="2:7">
      <c r="B1392" t="s">
        <v>16403</v>
      </c>
      <c r="D1392" s="16">
        <v>45884</v>
      </c>
      <c r="E1392" t="s">
        <v>13587</v>
      </c>
      <c r="F1392" t="s">
        <v>16404</v>
      </c>
      <c r="G1392" t="str">
        <f t="shared" si="21"/>
        <v>原子Dan，中国男性插画师，赤羽&amp;诗岸&amp;苍穹&amp;海伊《五维介质》、能代《碧蓝航线》等角色的人物设定者。</v>
      </c>
    </row>
    <row r="1393" spans="2:7">
      <c r="B1393" t="s">
        <v>16405</v>
      </c>
      <c r="D1393" s="16">
        <v>45885</v>
      </c>
      <c r="E1393" t="s">
        <v>13590</v>
      </c>
      <c r="F1393" t="s">
        <v>16406</v>
      </c>
      <c r="G1393" t="str">
        <f t="shared" si="21"/>
        <v>高桥信也，日本男性原画师，参与了《进击的巨人》等动画的原画工作。</v>
      </c>
    </row>
    <row r="1394" spans="2:7">
      <c r="B1394" t="s">
        <v>16407</v>
      </c>
      <c r="D1394" s="16">
        <v>45885</v>
      </c>
      <c r="E1394" t="s">
        <v>13421</v>
      </c>
      <c r="F1394" t="s">
        <v>16408</v>
      </c>
      <c r="G1394" t="str">
        <f t="shared" si="21"/>
        <v>喜多村英梨，日本女性声优，代表角色 美树沙耶香《魔法少女小圆》、千里朱音《Rewrite》、阿良良木火怜《物语系列》、川岛亚美《龙与虎》</v>
      </c>
    </row>
    <row r="1395" spans="2:7">
      <c r="B1395" t="s">
        <v>16409</v>
      </c>
      <c r="D1395" s="16">
        <v>45885</v>
      </c>
      <c r="E1395" t="s">
        <v>13476</v>
      </c>
      <c r="F1395" t="s">
        <v>16410</v>
      </c>
      <c r="G1395" t="str">
        <f t="shared" si="21"/>
        <v>内山昂辉，日本男性声优，代表角色 月岛萤《排球少年》、可儿江西也《甘城光辉游乐园》、月本诚《乒乓》、一条乐《伪恋》、</v>
      </c>
    </row>
    <row r="1396" spans="2:7">
      <c r="B1396" t="s">
        <v>16411</v>
      </c>
      <c r="D1396" s="16">
        <v>45885</v>
      </c>
      <c r="E1396" t="s">
        <v>13421</v>
      </c>
      <c r="F1396" t="s">
        <v>16412</v>
      </c>
      <c r="G1396" t="str">
        <f t="shared" si="21"/>
        <v>早濑弥生，日本女性声优，代表角色 夏目雫《樱之诗 - 在樱花之森上飞舞》</v>
      </c>
    </row>
    <row r="1397" spans="2:7">
      <c r="B1397" t="s">
        <v>16413</v>
      </c>
      <c r="D1397" s="16">
        <v>45885</v>
      </c>
      <c r="E1397" t="s">
        <v>13421</v>
      </c>
      <c r="F1397" t="s">
        <v>16414</v>
      </c>
      <c r="G1397" t="str">
        <f t="shared" si="21"/>
        <v>齐藤朱夏，日本女性声优，代表角色 渡边曜《LoveLive! Sunshine!!》、川井梨花《奇蛋物语》</v>
      </c>
    </row>
    <row r="1398" spans="2:7">
      <c r="B1398" t="s">
        <v>16415</v>
      </c>
      <c r="D1398" s="16">
        <v>45886</v>
      </c>
      <c r="E1398" t="s">
        <v>13421</v>
      </c>
      <c r="F1398" t="s">
        <v>16416</v>
      </c>
      <c r="G1398" t="str">
        <f t="shared" si="21"/>
        <v>荒井静香，日本女性声优，代表角色 园部空《人间残渣》、叶律子《媚肉之香》</v>
      </c>
    </row>
    <row r="1399" spans="2:7">
      <c r="B1399" t="s">
        <v>16417</v>
      </c>
      <c r="D1399" s="16">
        <v>45886</v>
      </c>
      <c r="E1399" t="s">
        <v>13715</v>
      </c>
      <c r="F1399" t="s">
        <v>16418</v>
      </c>
      <c r="G1399" t="str">
        <f t="shared" si="21"/>
        <v>川原砾，日本男性轻小说作家，代表作《加速世界》《刀剑神域》</v>
      </c>
    </row>
    <row r="1400" spans="2:7">
      <c r="B1400" t="s">
        <v>16419</v>
      </c>
      <c r="D1400" s="16">
        <v>45886</v>
      </c>
      <c r="E1400" t="s">
        <v>15092</v>
      </c>
      <c r="F1400" t="s">
        <v>16420</v>
      </c>
      <c r="G1400" t="str">
        <f t="shared" si="21"/>
        <v>苍井优，日本女性演员、声优，代表角色 索诺西·玛格雷《红线》、姐姐《企鹅公路》、有栖川彻子《花与爱丽丝杀人事件》</v>
      </c>
    </row>
    <row r="1401" spans="2:7">
      <c r="B1401" t="s">
        <v>16421</v>
      </c>
      <c r="D1401" s="16">
        <v>45886</v>
      </c>
      <c r="E1401" t="s">
        <v>13421</v>
      </c>
      <c r="F1401" t="s">
        <v>16422</v>
      </c>
      <c r="G1401" t="str">
        <f t="shared" si="21"/>
        <v>伊藤彩沙，日本女性声优，代表角色 花柳香子《少女☆歌剧 Revue Starlight》、市谷有咲《BanG Dream!》、百地玉手《Slow Start》</v>
      </c>
    </row>
    <row r="1402" spans="2:7">
      <c r="B1402" t="s">
        <v>16423</v>
      </c>
      <c r="D1402" s="16">
        <v>45886</v>
      </c>
      <c r="E1402" t="s">
        <v>13476</v>
      </c>
      <c r="F1402" t="s">
        <v>16424</v>
      </c>
      <c r="G1402" t="str">
        <f t="shared" si="21"/>
        <v>畠中祐，日本男性声优，代表角色 生驹《甲铁城的卡巴内利》</v>
      </c>
    </row>
    <row r="1403" spans="2:7">
      <c r="B1403" t="s">
        <v>16425</v>
      </c>
      <c r="D1403" s="16">
        <v>45886</v>
      </c>
      <c r="E1403" t="s">
        <v>13421</v>
      </c>
      <c r="F1403" t="s">
        <v>16426</v>
      </c>
      <c r="G1403" t="str">
        <f t="shared" si="21"/>
        <v>谷口梦奈，日本女性声优，代表角色 十色煌《恋爱成双》</v>
      </c>
    </row>
    <row r="1404" spans="2:7">
      <c r="B1404" t="s">
        <v>16427</v>
      </c>
      <c r="D1404" s="16">
        <v>45886</v>
      </c>
      <c r="E1404" t="s">
        <v>13421</v>
      </c>
      <c r="F1404" t="s">
        <v>16428</v>
      </c>
      <c r="G1404" t="str">
        <f t="shared" si="21"/>
        <v>岛野花，日本女性声优，代表角色 河合真子《时光流逝，饭菜依旧美味》、木野日鞠《恋语轻唱》</v>
      </c>
    </row>
    <row r="1405" spans="2:7">
      <c r="B1405" t="s">
        <v>16429</v>
      </c>
      <c r="D1405" s="16">
        <v>45886</v>
      </c>
      <c r="E1405" t="s">
        <v>13421</v>
      </c>
      <c r="F1405" t="s">
        <v>16430</v>
      </c>
      <c r="G1405" t="str">
        <f t="shared" si="21"/>
        <v>濑户桃子，日本女性声优，代表角色 井之华六花《午夜的倾心旋律》、崭新光辉《赛马娘 芦毛灰姑娘》</v>
      </c>
    </row>
    <row r="1406" spans="2:7">
      <c r="B1406" t="s">
        <v>16431</v>
      </c>
      <c r="C1406" t="s">
        <v>15584</v>
      </c>
      <c r="D1406" s="16">
        <v>45887</v>
      </c>
      <c r="E1406" t="s">
        <v>13522</v>
      </c>
      <c r="F1406" t="s">
        <v>16432</v>
      </c>
      <c r="G1406" t="str">
        <f t="shared" si="21"/>
        <v>首藤刚志（已过世），日本男性脚本家/系构，代表作《精灵宝可梦》</v>
      </c>
    </row>
    <row r="1407" spans="2:7">
      <c r="B1407" t="s">
        <v>16433</v>
      </c>
      <c r="D1407" s="16">
        <v>45887</v>
      </c>
      <c r="E1407" t="s">
        <v>13421</v>
      </c>
      <c r="F1407" t="s">
        <v>16434</v>
      </c>
      <c r="G1407" t="str">
        <f t="shared" si="21"/>
        <v>大谷育江，日本女性声优，代表角色 小智的皮卡丘《精灵宝可梦》、摩尔加纳《女神异闻录5》</v>
      </c>
    </row>
    <row r="1408" spans="2:7">
      <c r="B1408" t="s">
        <v>16435</v>
      </c>
      <c r="D1408" s="16">
        <v>45887</v>
      </c>
      <c r="E1408" t="s">
        <v>13421</v>
      </c>
      <c r="F1408" t="s">
        <v>16436</v>
      </c>
      <c r="G1408" t="str">
        <f t="shared" si="21"/>
        <v>堀中优希，日本女性声优，代表角色 椎名真冬《学生会的一己之见》</v>
      </c>
    </row>
    <row r="1409" spans="2:7">
      <c r="B1409" t="s">
        <v>16437</v>
      </c>
      <c r="D1409" s="16">
        <v>45887</v>
      </c>
      <c r="E1409" t="s">
        <v>13522</v>
      </c>
      <c r="F1409" t="s">
        <v>16438</v>
      </c>
      <c r="G1409" t="str">
        <f t="shared" si="21"/>
        <v>桧垣亮，日本男性脚本家/系构，代表作《Another》《有顶天家族 第二季》</v>
      </c>
    </row>
    <row r="1410" spans="2:7">
      <c r="B1410" t="s">
        <v>16439</v>
      </c>
      <c r="D1410" s="16">
        <v>45887</v>
      </c>
      <c r="E1410" t="s">
        <v>14409</v>
      </c>
      <c r="F1410" t="s">
        <v>16440</v>
      </c>
      <c r="G1410" t="str">
        <f t="shared" ref="G1410:G1435" si="22">_xlfn.CONCAT(B1410,C1410,"，",E1410,"，",F1410)</f>
        <v>たにはらなつき，日本游戏原画师，代表作《初音岛》</v>
      </c>
    </row>
    <row r="1411" spans="2:7">
      <c r="B1411" t="s">
        <v>16441</v>
      </c>
      <c r="D1411" s="16">
        <v>45887</v>
      </c>
      <c r="E1411" t="s">
        <v>13424</v>
      </c>
      <c r="F1411" t="s">
        <v>16442</v>
      </c>
      <c r="G1411" t="str">
        <f t="shared" si="22"/>
        <v>赤井俊文，日本男性动画监督，代表作《避难所》《防风少年》《Fate/Grand Order -绝对魔兽战线巴比伦尼亚-》</v>
      </c>
    </row>
    <row r="1412" spans="2:7">
      <c r="B1412" t="s">
        <v>16443</v>
      </c>
      <c r="D1412" s="16">
        <v>45887</v>
      </c>
      <c r="E1412" t="s">
        <v>13522</v>
      </c>
      <c r="F1412" t="s">
        <v>16444</v>
      </c>
      <c r="G1412" t="str">
        <f t="shared" si="22"/>
        <v>广田光毅，日本男性脚本家/系构，代表作《义妹生活》《中间管理录利根川》</v>
      </c>
    </row>
    <row r="1413" spans="2:7">
      <c r="B1413" t="s">
        <v>16445</v>
      </c>
      <c r="D1413" s="16">
        <v>45887</v>
      </c>
      <c r="E1413" t="s">
        <v>13421</v>
      </c>
      <c r="F1413" t="s">
        <v>16446</v>
      </c>
      <c r="G1413" t="str">
        <f t="shared" si="22"/>
        <v>吉田有里，日本女性声优，代表角色 北泽育美《BanG Dream!》| 阿尔可《丸子与银河龙》</v>
      </c>
    </row>
    <row r="1414" spans="2:7">
      <c r="B1414" t="s">
        <v>16447</v>
      </c>
      <c r="D1414" s="16">
        <v>45887</v>
      </c>
      <c r="E1414" t="s">
        <v>13421</v>
      </c>
      <c r="F1414" t="s">
        <v>16448</v>
      </c>
      <c r="G1414" t="str">
        <f t="shared" si="22"/>
        <v>大关英里，日本女性声优，代表角色 佐竹美奈子《偶像大师 百万现场！》</v>
      </c>
    </row>
    <row r="1415" spans="2:7">
      <c r="B1415" t="s">
        <v>16449</v>
      </c>
      <c r="D1415" s="16">
        <v>45888</v>
      </c>
      <c r="E1415" t="s">
        <v>13424</v>
      </c>
      <c r="F1415" t="s">
        <v>16450</v>
      </c>
      <c r="G1415" t="str">
        <f t="shared" si="22"/>
        <v xml:space="preserve">安浓高志，日本男性动画监督，代表作《横滨购物纪行》 </v>
      </c>
    </row>
    <row r="1416" spans="2:7">
      <c r="B1416" t="s">
        <v>16451</v>
      </c>
      <c r="D1416" s="16">
        <v>45888</v>
      </c>
      <c r="E1416" t="s">
        <v>13522</v>
      </c>
      <c r="F1416" t="s">
        <v>16452</v>
      </c>
      <c r="G1416" t="str">
        <f t="shared" si="22"/>
        <v>中岛一基，日本男性脚本家/系构，代表作《天元突破 红莲螺岩》《斩服少女》</v>
      </c>
    </row>
    <row r="1417" spans="2:7">
      <c r="B1417" t="s">
        <v>16453</v>
      </c>
      <c r="D1417" s="16">
        <v>45888</v>
      </c>
      <c r="E1417" t="s">
        <v>15703</v>
      </c>
      <c r="F1417" t="s">
        <v>16454</v>
      </c>
      <c r="G1417" t="str">
        <f t="shared" si="22"/>
        <v>铃木敏夫，日本男性动画制片人，吉卜力创始人之一，代表作《千与千寻》</v>
      </c>
    </row>
    <row r="1418" spans="2:7">
      <c r="B1418" t="s">
        <v>16455</v>
      </c>
      <c r="D1418" s="16">
        <v>45888</v>
      </c>
      <c r="E1418" t="s">
        <v>13498</v>
      </c>
      <c r="F1418" t="s">
        <v>16456</v>
      </c>
      <c r="G1418" t="str">
        <f t="shared" si="22"/>
        <v>绫奈由仁子（独角兽），日本女性脚本家/系构，代表作《BanG Dream!》《黄金拼图》</v>
      </c>
    </row>
    <row r="1419" spans="2:7">
      <c r="B1419" t="s">
        <v>16457</v>
      </c>
      <c r="D1419" s="16">
        <v>45888</v>
      </c>
      <c r="E1419" t="s">
        <v>13421</v>
      </c>
      <c r="F1419" t="s">
        <v>16458</v>
      </c>
      <c r="G1419" t="str">
        <f t="shared" si="22"/>
        <v>土屋李央，日本女性声优，代表角色 樋口圆香《偶像大师 闪耀色彩》</v>
      </c>
    </row>
    <row r="1420" spans="2:7">
      <c r="B1420" t="s">
        <v>16459</v>
      </c>
      <c r="D1420" s="16">
        <v>45888</v>
      </c>
      <c r="E1420" t="s">
        <v>13421</v>
      </c>
      <c r="F1420" t="s">
        <v>16460</v>
      </c>
      <c r="G1420" t="str">
        <f t="shared" si="22"/>
        <v>白砂沙帆，日本女性声优，代表角色 小舟澪《夏日重现》、八千代《末日后酒店》</v>
      </c>
    </row>
    <row r="1421" spans="2:7">
      <c r="B1421" t="s">
        <v>16461</v>
      </c>
      <c r="D1421" s="16">
        <v>45888</v>
      </c>
      <c r="E1421" t="s">
        <v>13421</v>
      </c>
      <c r="F1421" t="s">
        <v>16462</v>
      </c>
      <c r="G1421" t="str">
        <f t="shared" si="22"/>
        <v>优希知冴，日本女性声优，代表角色 所长《樱色之云绯色之恋》</v>
      </c>
    </row>
    <row r="1422" spans="2:7">
      <c r="B1422" t="s">
        <v>16463</v>
      </c>
      <c r="D1422" s="16">
        <v>45888</v>
      </c>
      <c r="E1422" t="s">
        <v>13507</v>
      </c>
      <c r="F1422" t="s">
        <v>16464</v>
      </c>
      <c r="G1422" t="str">
        <f t="shared" si="22"/>
        <v>广川惠一，日本男性作曲家、编曲家，代表作《灼热的乒乓球娘》《香格里拉·弗陇提亚～屎作猎人向神作发起挑战～》配乐</v>
      </c>
    </row>
    <row r="1423" spans="2:7">
      <c r="B1423" t="s">
        <v>16465</v>
      </c>
      <c r="D1423" s="16">
        <v>45889</v>
      </c>
      <c r="E1423" t="s">
        <v>13424</v>
      </c>
      <c r="F1423" t="s">
        <v>16466</v>
      </c>
      <c r="G1423" t="str">
        <f t="shared" si="22"/>
        <v>杉井仪三郎，日本男性动画监督，代表作《银河铁道之夜》</v>
      </c>
    </row>
    <row r="1424" spans="2:7">
      <c r="B1424" t="s">
        <v>16467</v>
      </c>
      <c r="D1424" s="16">
        <v>45889</v>
      </c>
      <c r="E1424" t="s">
        <v>13424</v>
      </c>
      <c r="F1424" t="s">
        <v>16468</v>
      </c>
      <c r="G1424" t="str">
        <f t="shared" si="22"/>
        <v>坂本一也，日本男性动画监督，代表作《键等》《她和她的猫 -Everything Flows》</v>
      </c>
    </row>
    <row r="1425" spans="2:7">
      <c r="B1425" t="s">
        <v>16469</v>
      </c>
      <c r="D1425" s="16">
        <v>45889</v>
      </c>
      <c r="E1425" t="s">
        <v>13413</v>
      </c>
      <c r="F1425" t="s">
        <v>16470</v>
      </c>
      <c r="G1425" t="str">
        <f t="shared" si="22"/>
        <v>松本次郎，日本男性漫画家，代表作《JK女子攻兵》</v>
      </c>
    </row>
    <row r="1426" spans="2:7">
      <c r="B1426" t="s">
        <v>16471</v>
      </c>
      <c r="D1426" s="16">
        <v>45889</v>
      </c>
      <c r="E1426" t="s">
        <v>16472</v>
      </c>
      <c r="F1426" t="s">
        <v>16473</v>
      </c>
      <c r="G1426" t="str">
        <f t="shared" si="22"/>
        <v>文晔星，中国男性声优，代表角色 孔文革《乒乓》</v>
      </c>
    </row>
    <row r="1427" spans="2:7">
      <c r="B1427" t="s">
        <v>16474</v>
      </c>
      <c r="D1427" s="16">
        <v>45889</v>
      </c>
      <c r="E1427" t="s">
        <v>16475</v>
      </c>
      <c r="F1427" t="s">
        <v>16476</v>
      </c>
      <c r="G1427" t="str">
        <f t="shared" si="22"/>
        <v>刘纯燕（艺名：金龟子），中国著名儿童节目主持人、配音演员，代表角色 贝贝《福娃》、星猫《快乐星猫》、大头儿子《新大头儿子小头爸爸》</v>
      </c>
    </row>
    <row r="1428" spans="2:7">
      <c r="B1428" t="s">
        <v>16477</v>
      </c>
      <c r="D1428" s="16">
        <v>45889</v>
      </c>
      <c r="E1428" t="s">
        <v>13476</v>
      </c>
      <c r="F1428" t="s">
        <v>16478</v>
      </c>
      <c r="G1428" t="str">
        <f t="shared" si="22"/>
        <v>石毛翔弥，日本男性声优，代表角色 五条新菜《更衣人偶坠入爱河》</v>
      </c>
    </row>
    <row r="1429" spans="2:7">
      <c r="B1429" t="s">
        <v>16479</v>
      </c>
      <c r="D1429" s="16">
        <v>45890</v>
      </c>
      <c r="E1429" t="s">
        <v>13476</v>
      </c>
      <c r="F1429" t="s">
        <v>16480</v>
      </c>
      <c r="G1429" t="str">
        <f t="shared" si="22"/>
        <v>萩原圣人，日本男性声优，代表角色 赤木茂《斗牌传说》、伊藤开司《赌博默示录》</v>
      </c>
    </row>
    <row r="1430" spans="2:7">
      <c r="B1430" t="s">
        <v>16481</v>
      </c>
      <c r="D1430" s="16">
        <v>45890</v>
      </c>
      <c r="E1430" t="s">
        <v>13421</v>
      </c>
      <c r="F1430" t="s">
        <v>16482</v>
      </c>
      <c r="G1430" t="str">
        <f t="shared" si="22"/>
        <v>相泽舞，日本女性声优，代表角色 长野原美绪《日常》| 玛莉·萝丝《死或生》</v>
      </c>
    </row>
    <row r="1431" spans="2:7">
      <c r="B1431" t="s">
        <v>16483</v>
      </c>
      <c r="D1431" s="16">
        <v>45890</v>
      </c>
      <c r="E1431" t="s">
        <v>13421</v>
      </c>
      <c r="F1431" t="s">
        <v>16484</v>
      </c>
      <c r="G1431" t="str">
        <f t="shared" si="22"/>
        <v>榎木实佳（马甲名：铃谷麻耶），日本女性声优，代表角色 吹&amp;栗山奈津子《樱之诗/刻》、岬栞菜《在月之彼岸邂逅》、黑崎小夜《青鸟》、春日部花音《回家前都算是棉花糖》</v>
      </c>
    </row>
    <row r="1432" spans="2:7">
      <c r="B1432" t="s">
        <v>16485</v>
      </c>
      <c r="D1432" s="16">
        <v>45891</v>
      </c>
      <c r="E1432" t="s">
        <v>13421</v>
      </c>
      <c r="F1432" t="s">
        <v>16486</v>
      </c>
      <c r="G1432" t="str">
        <f t="shared" si="22"/>
        <v>后藤麻衣（马甲名：安玖深音 等），日本女性声优，代表角色 姬野星奏《想要传达给你的爱恋》、若草菜叶《BALDR SKY》、式部茉優《RIDDLE JOKER》、瓜生樱乃《纯白交响曲》</v>
      </c>
    </row>
    <row r="1433" spans="2:7">
      <c r="B1433" t="s">
        <v>16487</v>
      </c>
      <c r="D1433" s="16">
        <v>45891</v>
      </c>
      <c r="E1433" t="s">
        <v>13715</v>
      </c>
      <c r="F1433" t="s">
        <v>16488</v>
      </c>
      <c r="G1433" t="str">
        <f t="shared" si="22"/>
        <v>相乐总，日本男性轻小说作家，代表作《被学生胁迫的事能叫犯罪吗？》《变态王子与不笑猫》</v>
      </c>
    </row>
    <row r="1434" spans="2:7">
      <c r="B1434" t="s">
        <v>16489</v>
      </c>
      <c r="D1434" s="16">
        <v>45891</v>
      </c>
      <c r="E1434" t="s">
        <v>13507</v>
      </c>
      <c r="F1434" t="s">
        <v>16490</v>
      </c>
      <c r="G1434" t="str">
        <f t="shared" si="22"/>
        <v>佐高陵平，日本男性作曲家、编曲家，代表作《少女手工》《九龙大众浪漫》配乐</v>
      </c>
    </row>
    <row r="1435" spans="2:7">
      <c r="B1435" t="s">
        <v>16491</v>
      </c>
      <c r="D1435" s="16">
        <v>45891</v>
      </c>
      <c r="E1435" t="s">
        <v>13463</v>
      </c>
      <c r="F1435" t="s">
        <v>16492</v>
      </c>
      <c r="G1435" t="str">
        <f t="shared" si="22"/>
        <v>齐田博之，日本男性作监/人设师，代表作《少女☆歌剧 Revue Starlight》《我的脑内选项正在全力妨碍学园恋爱喜剧》</v>
      </c>
    </row>
    <row r="1436" spans="2:7">
      <c r="B1436" t="s">
        <v>16493</v>
      </c>
      <c r="D1436" s="16">
        <v>45891</v>
      </c>
      <c r="E1436" t="s">
        <v>14225</v>
      </c>
      <c r="F1436" t="s">
        <v>16494</v>
      </c>
      <c r="G1436" t="e">
        <f>_xlfn.CONCAT(B1436,#REF!,"，",E1436,"，",F1436)</f>
        <v>#REF!</v>
      </c>
    </row>
    <row r="1437" spans="2:7">
      <c r="B1437" t="s">
        <v>16495</v>
      </c>
      <c r="D1437" s="16">
        <v>45892</v>
      </c>
      <c r="E1437" t="s">
        <v>13522</v>
      </c>
      <c r="F1437" t="s">
        <v>16496</v>
      </c>
      <c r="G1437" t="str">
        <f t="shared" ref="G1437:G1500" si="23">_xlfn.CONCAT(B1437,C1437,"，",E1437,"，",F1437)</f>
        <v>大野木宽，日本男性脚本家/系构，代表作《钢之炼金术师 FULLMETAL ALCHEMIST》《记忆女神的女儿们》</v>
      </c>
    </row>
    <row r="1438" spans="2:7">
      <c r="B1438" t="s">
        <v>16497</v>
      </c>
      <c r="D1438" s="16">
        <v>45892</v>
      </c>
      <c r="E1438" t="s">
        <v>13421</v>
      </c>
      <c r="F1438" t="s">
        <v>16498</v>
      </c>
      <c r="G1438" t="str">
        <f t="shared" si="23"/>
        <v>宫崎羽衣，日本女性声优，代表角色 西条七海《混沌头》、芳乃夏露露《初音岛III》</v>
      </c>
    </row>
    <row r="1439" spans="2:7">
      <c r="B1439" t="s">
        <v>16499</v>
      </c>
      <c r="D1439" s="16">
        <v>45892</v>
      </c>
      <c r="E1439" t="s">
        <v>14619</v>
      </c>
      <c r="F1439" t="s">
        <v>16500</v>
      </c>
      <c r="G1439" t="str">
        <f t="shared" si="23"/>
        <v>小舞一，日本女性插画师、游戏原画师，代表作《绯弹的亚里亚》插图、《夏空彼方》《魔女的夜宴》《千恋＊万花》原画</v>
      </c>
    </row>
    <row r="1440" spans="2:7">
      <c r="B1440" t="s">
        <v>16501</v>
      </c>
      <c r="D1440" s="16">
        <v>45892</v>
      </c>
      <c r="E1440" t="s">
        <v>13507</v>
      </c>
      <c r="F1440" t="s">
        <v>16502</v>
      </c>
      <c r="G1440" t="str">
        <f t="shared" si="23"/>
        <v>TeddyLoid，日本男性作曲家、编曲家，代表作《新 吊带袜天使》配乐</v>
      </c>
    </row>
    <row r="1441" spans="2:7">
      <c r="B1441" t="s">
        <v>16503</v>
      </c>
      <c r="D1441" s="16">
        <v>45892</v>
      </c>
      <c r="E1441" t="s">
        <v>13421</v>
      </c>
      <c r="F1441" t="s">
        <v>16504</v>
      </c>
      <c r="G1441" t="str">
        <f t="shared" si="23"/>
        <v>凪都，日本女性声优，代表角色 海老冢智《GIRLS BAND CRY》</v>
      </c>
    </row>
    <row r="1442" spans="2:7">
      <c r="B1442" t="s">
        <v>16505</v>
      </c>
      <c r="D1442" s="16">
        <v>45893</v>
      </c>
      <c r="E1442" t="s">
        <v>13424</v>
      </c>
      <c r="F1442" t="s">
        <v>16506</v>
      </c>
      <c r="G1442" t="str">
        <f t="shared" si="23"/>
        <v>石黑升，日本男性动画监督，代表作《超时空要塞》</v>
      </c>
    </row>
    <row r="1443" spans="2:7">
      <c r="B1443" t="s">
        <v>16507</v>
      </c>
      <c r="D1443" s="16">
        <v>45893</v>
      </c>
      <c r="E1443" t="s">
        <v>15703</v>
      </c>
      <c r="F1443" t="s">
        <v>16508</v>
      </c>
      <c r="G1443" t="str">
        <f t="shared" si="23"/>
        <v>南雅彦，日本男性动画制片人，BONES（骨头社）代表取締役。</v>
      </c>
    </row>
    <row r="1444" spans="2:7">
      <c r="B1444" t="s">
        <v>16509</v>
      </c>
      <c r="D1444" s="16">
        <v>45893</v>
      </c>
      <c r="E1444" t="s">
        <v>13722</v>
      </c>
      <c r="F1444" t="s">
        <v>16510</v>
      </c>
      <c r="G1444" t="str">
        <f t="shared" si="23"/>
        <v>秋赤音，日本女性插画师，代表作《Select me》插图</v>
      </c>
    </row>
    <row r="1445" spans="2:7">
      <c r="B1445" t="s">
        <v>16511</v>
      </c>
      <c r="D1445" s="16">
        <v>45893</v>
      </c>
      <c r="E1445" t="s">
        <v>13413</v>
      </c>
      <c r="F1445" t="s">
        <v>16512</v>
      </c>
      <c r="G1445" t="str">
        <f t="shared" si="23"/>
        <v>福岛聪，日本男性漫画家，代表作《星屑与妮娜》</v>
      </c>
    </row>
    <row r="1446" spans="2:7">
      <c r="B1446" t="s">
        <v>16513</v>
      </c>
      <c r="D1446" s="16">
        <v>45893</v>
      </c>
      <c r="E1446" t="s">
        <v>14207</v>
      </c>
      <c r="F1446" t="s">
        <v>16514</v>
      </c>
      <c r="G1446" t="str">
        <f t="shared" si="23"/>
        <v>秋空もみぢ，日本男性游戏原画师，代表作《若能与你再次相见》《生命的备件》</v>
      </c>
    </row>
    <row r="1447" spans="2:7">
      <c r="B1447" t="s">
        <v>16515</v>
      </c>
      <c r="D1447" s="16">
        <v>45893</v>
      </c>
      <c r="E1447" t="s">
        <v>13416</v>
      </c>
      <c r="F1447" t="s">
        <v>16516</v>
      </c>
      <c r="G1447" t="str">
        <f t="shared" si="23"/>
        <v>小岛秀夫，日本男性游戏制作人，代表作《死亡搁浅》《潜龙谍影（合金装备）》</v>
      </c>
    </row>
    <row r="1448" spans="2:7">
      <c r="B1448" t="s">
        <v>16517</v>
      </c>
      <c r="D1448" s="16">
        <v>45893</v>
      </c>
      <c r="E1448" t="s">
        <v>13421</v>
      </c>
      <c r="F1448" t="s">
        <v>16518</v>
      </c>
      <c r="G1448" t="str">
        <f t="shared" si="23"/>
        <v>古贺葵，日本女性声优，代表角色 四宫辉夜《辉夜大小姐想让我告白》、雾山杏《mono女孩》、古见硝子《古见同学有交流障碍症》、志野亚贵《我们的重制人生》</v>
      </c>
    </row>
    <row r="1449" spans="2:7">
      <c r="B1449" t="s">
        <v>16519</v>
      </c>
      <c r="D1449" s="16">
        <v>45893</v>
      </c>
      <c r="E1449" t="s">
        <v>13421</v>
      </c>
      <c r="F1449" t="s">
        <v>16520</v>
      </c>
      <c r="G1449" t="str">
        <f t="shared" si="23"/>
        <v>村上真夏，日本女性声优，代表角色 明日小路《明日同学的水手服》、三矢雪《奇巧计程车》、霞莲华《刹那之花》</v>
      </c>
    </row>
    <row r="1450" spans="2:7">
      <c r="B1450" t="s">
        <v>16521</v>
      </c>
      <c r="D1450" s="16">
        <v>45894</v>
      </c>
      <c r="E1450" t="s">
        <v>13767</v>
      </c>
      <c r="F1450" t="s">
        <v>16522</v>
      </c>
      <c r="G1450" t="str">
        <f t="shared" si="23"/>
        <v>伊藤郁子，日本女性作监/人设师，代表作《索玛丽与森林之神》《萩萩公主》</v>
      </c>
    </row>
    <row r="1451" spans="2:7">
      <c r="B1451" t="s">
        <v>16523</v>
      </c>
      <c r="D1451" s="16">
        <v>45894</v>
      </c>
      <c r="E1451" t="s">
        <v>13507</v>
      </c>
      <c r="F1451" t="s">
        <v>16524</v>
      </c>
      <c r="G1451" t="str">
        <f t="shared" si="23"/>
        <v>池赖广，日本男性作曲家、编曲家，代表作《TIGER &amp; BUNNY》《编舟记》《巴哈姆特之怒 GENESIS》《秋叶原冥途战争》配乐</v>
      </c>
    </row>
    <row r="1452" spans="2:7">
      <c r="B1452" t="s">
        <v>16525</v>
      </c>
      <c r="D1452" s="16">
        <v>45894</v>
      </c>
      <c r="E1452" t="s">
        <v>13421</v>
      </c>
      <c r="F1452" t="s">
        <v>16526</v>
      </c>
      <c r="G1452" t="str">
        <f t="shared" si="23"/>
        <v>浅野真澄，日本女性声优，代表角色 孙策伯符《一骑当千》、青柳璃彩《心理测量者》| 法珞希黛·佛瑟多《交响乐之雨》</v>
      </c>
    </row>
    <row r="1453" spans="2:7">
      <c r="B1453" t="s">
        <v>16527</v>
      </c>
      <c r="D1453" s="16">
        <v>45894</v>
      </c>
      <c r="E1453" t="s">
        <v>13476</v>
      </c>
      <c r="F1453" t="s">
        <v>16528</v>
      </c>
      <c r="G1453" t="str">
        <f t="shared" si="23"/>
        <v>桧山修之，日本男性声优，代表角色 斑目晴信《现视研》、木下诚一《白箱》| 有马拓也《在世界尽头咏唱恋曲的少女YU-NO》</v>
      </c>
    </row>
    <row r="1454" spans="2:7">
      <c r="B1454" t="s">
        <v>16529</v>
      </c>
      <c r="D1454" s="16">
        <v>45894</v>
      </c>
      <c r="E1454" t="s">
        <v>13715</v>
      </c>
      <c r="F1454" t="s">
        <v>16530</v>
      </c>
      <c r="G1454" t="str">
        <f t="shared" si="23"/>
        <v>橙乃真希，日本男性轻小说作家，代表作《记录的地平线》《魔王勇者》</v>
      </c>
    </row>
    <row r="1455" spans="2:7">
      <c r="B1455" t="s">
        <v>16531</v>
      </c>
      <c r="D1455" s="16">
        <v>45894</v>
      </c>
      <c r="E1455" t="s">
        <v>14482</v>
      </c>
      <c r="F1455" t="s">
        <v>16532</v>
      </c>
      <c r="G1455" t="str">
        <f t="shared" si="23"/>
        <v>大枪苇人，日本男性插画师、游戏原画师，代表作《白诘草话》《四重奏！》</v>
      </c>
    </row>
    <row r="1456" spans="2:7">
      <c r="B1456" t="s">
        <v>16533</v>
      </c>
      <c r="D1456" s="16">
        <v>45894</v>
      </c>
      <c r="E1456" t="s">
        <v>13421</v>
      </c>
      <c r="F1456" t="s">
        <v>16534</v>
      </c>
      <c r="G1456" t="str">
        <f t="shared" si="23"/>
        <v>驹形友梨，日本女性声优，代表角色 高山纱代子《偶像大师 百万现场！》</v>
      </c>
    </row>
    <row r="1457" spans="2:7">
      <c r="B1457" t="s">
        <v>16535</v>
      </c>
      <c r="D1457" s="16">
        <v>45894</v>
      </c>
      <c r="E1457" t="s">
        <v>13421</v>
      </c>
      <c r="F1457" t="s">
        <v>16536</v>
      </c>
      <c r="G1457" t="str">
        <f t="shared" si="23"/>
        <v>汤宫由海（马甲名：相模恋），日本女性声优，代表角色 千咲都《变态监狱》、夜刀くくる《天选庶民的真命之选》、不知出远子《樱色之云绯色之恋》</v>
      </c>
    </row>
    <row r="1458" spans="2:7">
      <c r="B1458" t="s">
        <v>16537</v>
      </c>
      <c r="D1458" s="16">
        <v>45894</v>
      </c>
      <c r="E1458" t="s">
        <v>13421</v>
      </c>
      <c r="F1458" t="s">
        <v>16538</v>
      </c>
      <c r="G1458" t="str">
        <f t="shared" si="23"/>
        <v>田岛纱兰，日本女性声优，代表角色 福丸小丝《偶像大师 闪耀色彩》</v>
      </c>
    </row>
    <row r="1459" spans="2:7">
      <c r="B1459" t="s">
        <v>16539</v>
      </c>
      <c r="D1459" s="16">
        <v>45895</v>
      </c>
      <c r="E1459" t="s">
        <v>13421</v>
      </c>
      <c r="F1459" t="s">
        <v>16540</v>
      </c>
      <c r="G1459" t="str">
        <f t="shared" si="23"/>
        <v>吉田真弓，日本女性声优，代表角色 乾纱凪《纯白交响曲》、渡来明日香《我们没有翅膀》、鹿谷忧绪《时钟机关的Ley-line》、柳之濑凑《近月少女的礼仪》</v>
      </c>
    </row>
    <row r="1460" spans="2:7">
      <c r="B1460" t="s">
        <v>16541</v>
      </c>
      <c r="D1460" s="16">
        <v>45895</v>
      </c>
      <c r="E1460" t="s">
        <v>16326</v>
      </c>
      <c r="F1460" t="s">
        <v>16542</v>
      </c>
      <c r="G1460" t="str">
        <f t="shared" si="23"/>
        <v>竹井10日，日本轻小说作家，代表作《将死之人》《东京皇帝☆北条恋歌》《如果她的旗帜被折断了》</v>
      </c>
    </row>
    <row r="1461" spans="2:7">
      <c r="B1461" t="s">
        <v>16543</v>
      </c>
      <c r="D1461" s="16">
        <v>45895</v>
      </c>
      <c r="E1461" t="s">
        <v>16544</v>
      </c>
      <c r="F1461" t="s">
        <v>16545</v>
      </c>
      <c r="G1461" t="str">
        <f t="shared" si="23"/>
        <v>原菜乃华，日本女性声优、演员，代表角色 岩户铃芽《铃芽之旅》、有马加奈《【我推的孩子】（真人日剧）》</v>
      </c>
    </row>
    <row r="1462" spans="2:7">
      <c r="B1462" t="s">
        <v>16546</v>
      </c>
      <c r="D1462" s="16">
        <v>45896</v>
      </c>
      <c r="E1462" t="s">
        <v>13463</v>
      </c>
      <c r="F1462" t="s">
        <v>16547</v>
      </c>
      <c r="G1462" t="str">
        <f t="shared" si="23"/>
        <v>吉松孝博，日本男性作监/人设师，代表作《比宇宙更远的地方》《猎人》</v>
      </c>
    </row>
    <row r="1463" spans="2:7">
      <c r="B1463" t="s">
        <v>16548</v>
      </c>
      <c r="D1463" s="16">
        <v>45896</v>
      </c>
      <c r="E1463" t="s">
        <v>13507</v>
      </c>
      <c r="F1463" t="s">
        <v>16549</v>
      </c>
      <c r="G1463" t="str">
        <f t="shared" si="23"/>
        <v>滨刚，日本男性作曲家、编曲家，代表作《小鸠。》《魔王勇者》配乐</v>
      </c>
    </row>
    <row r="1464" spans="2:7">
      <c r="B1464" t="s">
        <v>16550</v>
      </c>
      <c r="D1464" s="16">
        <v>45896</v>
      </c>
      <c r="E1464" t="s">
        <v>16551</v>
      </c>
      <c r="F1464" t="s">
        <v>16552</v>
      </c>
      <c r="G1464" t="str">
        <f t="shared" si="23"/>
        <v>山川直辉，日本男性漫画原作者，代表作《我家的英雄》</v>
      </c>
    </row>
    <row r="1465" spans="2:7">
      <c r="B1465" t="s">
        <v>16553</v>
      </c>
      <c r="D1465" s="16">
        <v>45896</v>
      </c>
      <c r="E1465" t="s">
        <v>16554</v>
      </c>
      <c r="F1465" t="s">
        <v>16555</v>
      </c>
      <c r="G1465" t="str">
        <f t="shared" si="23"/>
        <v>邱家和，中国台湾男性原画师，参与了《无职转生～到了异世界就拿出真本事～》《别当欧尼酱了！》等动画的原画工作。</v>
      </c>
    </row>
    <row r="1466" spans="2:7">
      <c r="B1466" t="s">
        <v>16556</v>
      </c>
      <c r="D1466" s="16">
        <v>45897</v>
      </c>
      <c r="E1466" t="s">
        <v>13424</v>
      </c>
      <c r="F1466" t="s">
        <v>16557</v>
      </c>
      <c r="G1466" t="str">
        <f t="shared" si="23"/>
        <v>片山一良，日本男性动画监督，代表作《THE BIG-O》《古城荆棘王》</v>
      </c>
    </row>
    <row r="1467" spans="2:7">
      <c r="B1467" t="s">
        <v>16558</v>
      </c>
      <c r="D1467" s="16">
        <v>45897</v>
      </c>
      <c r="E1467" t="s">
        <v>13463</v>
      </c>
      <c r="F1467" t="s">
        <v>16506</v>
      </c>
      <c r="G1467" t="str">
        <f t="shared" si="23"/>
        <v>美树本晴彦，日本男性作监/人设师，代表作《超时空要塞》</v>
      </c>
    </row>
    <row r="1468" spans="2:7">
      <c r="B1468" t="s">
        <v>16559</v>
      </c>
      <c r="D1468" s="16">
        <v>45897</v>
      </c>
      <c r="E1468" t="s">
        <v>13416</v>
      </c>
      <c r="F1468" t="s">
        <v>16432</v>
      </c>
      <c r="G1468" t="str">
        <f t="shared" si="23"/>
        <v>田尻智，日本男性游戏制作人，代表作《精灵宝可梦》</v>
      </c>
    </row>
    <row r="1469" spans="2:7">
      <c r="B1469" t="s">
        <v>16560</v>
      </c>
      <c r="D1469" s="16">
        <v>45897</v>
      </c>
      <c r="E1469" t="s">
        <v>16561</v>
      </c>
      <c r="F1469" t="s">
        <v>16562</v>
      </c>
      <c r="G1469" t="str">
        <f t="shared" si="23"/>
        <v>武内崇，日本男性插画师、TYPE-MOON 社长，代表作《空之境界》《Fate/Zero》插图、《Fate/stay night》原画</v>
      </c>
    </row>
    <row r="1470" spans="2:7">
      <c r="B1470" t="s">
        <v>16563</v>
      </c>
      <c r="D1470" s="16">
        <v>45897</v>
      </c>
      <c r="E1470" t="s">
        <v>13421</v>
      </c>
      <c r="F1470" t="s">
        <v>16564</v>
      </c>
      <c r="G1470" t="str">
        <f t="shared" si="23"/>
        <v>水桥香织，日本女性声优，代表角色 宫子《向阳素描》、巴麻美《魔法少女小圆》、忍野扇《物语系列》| 松岛满《灰色系列》、戸隠憧子《魔女的夜宴》</v>
      </c>
    </row>
    <row r="1471" spans="2:7">
      <c r="B1471" t="s">
        <v>16565</v>
      </c>
      <c r="D1471" s="16">
        <v>45897</v>
      </c>
      <c r="E1471" t="s">
        <v>13421</v>
      </c>
      <c r="F1471" t="s">
        <v>16566</v>
      </c>
      <c r="G1471" t="str">
        <f t="shared" si="23"/>
        <v>后藤邑子（马甲名：籐野らん），日本女性声优，代表角色 寻《向阳素描》、朝比奈实玖瑠《凉宫春日系列》| 嘉神川クロエ《秋之回忆6》、樋口璃璃子《车轮之国、向日葵的少女》</v>
      </c>
    </row>
    <row r="1472" spans="2:7">
      <c r="B1472" t="s">
        <v>16567</v>
      </c>
      <c r="D1472" s="16">
        <v>45897</v>
      </c>
      <c r="E1472" t="s">
        <v>13507</v>
      </c>
      <c r="F1472" t="s">
        <v>16568</v>
      </c>
      <c r="G1472" t="str">
        <f t="shared" si="23"/>
        <v>宫崎诚，日本男性作曲家、编曲家，代表作《一拳超人》《间谍过家家》配乐</v>
      </c>
    </row>
    <row r="1473" spans="2:7">
      <c r="B1473" t="s">
        <v>16569</v>
      </c>
      <c r="D1473" s="16">
        <v>45897</v>
      </c>
      <c r="E1473" t="s">
        <v>13421</v>
      </c>
      <c r="F1473" t="s">
        <v>16570</v>
      </c>
      <c r="G1473" t="str">
        <f t="shared" si="23"/>
        <v>雨宫天，日本女性声优，代表角色 久石奏《吹响吧！上低音号》、阿克娅《为美好的世界献上祝福！》、七草荠《彻夜之歌》、艾拉《可塑性记忆》、赤瞳《斩赤红之瞳》、雾岛董香《东京食尸鬼》</v>
      </c>
    </row>
    <row r="1474" spans="2:7">
      <c r="B1474" t="s">
        <v>16571</v>
      </c>
      <c r="D1474" s="16">
        <v>45897</v>
      </c>
      <c r="E1474" t="s">
        <v>13590</v>
      </c>
      <c r="F1474" t="s">
        <v>16572</v>
      </c>
      <c r="G1474" t="str">
        <f t="shared" si="23"/>
        <v>大仓启右，日本男性原画师，参与了《间谍过家家》等作品的原画工作。</v>
      </c>
    </row>
    <row r="1475" spans="2:7">
      <c r="B1475" t="s">
        <v>16573</v>
      </c>
      <c r="D1475" s="16">
        <v>45898</v>
      </c>
      <c r="E1475" t="s">
        <v>13507</v>
      </c>
      <c r="F1475" t="s">
        <v>16574</v>
      </c>
      <c r="G1475" t="str">
        <f t="shared" si="23"/>
        <v>鹭巢诗郎，日本男性作曲家、编曲家，代表作《新世纪福音战士》《古立特宇宙》《剑风传奇》《死神》配乐</v>
      </c>
    </row>
    <row r="1476" spans="2:7">
      <c r="B1476" t="s">
        <v>16575</v>
      </c>
      <c r="D1476" s="16">
        <v>45898</v>
      </c>
      <c r="E1476" t="s">
        <v>13424</v>
      </c>
      <c r="F1476" t="s">
        <v>16576</v>
      </c>
      <c r="G1476" t="str">
        <f t="shared" si="23"/>
        <v>难波日登志，日本男性动画监督，代表作《黄金神威》《GOSICK》</v>
      </c>
    </row>
    <row r="1477" spans="2:7">
      <c r="B1477" t="s">
        <v>16577</v>
      </c>
      <c r="D1477" s="16">
        <v>45898</v>
      </c>
      <c r="E1477" t="s">
        <v>13463</v>
      </c>
      <c r="F1477" t="s">
        <v>16578</v>
      </c>
      <c r="G1477" t="str">
        <f t="shared" si="23"/>
        <v>久保田誓，日本男性作监/人设师，代表作《来自新世界》《一拳超人》</v>
      </c>
    </row>
    <row r="1478" spans="2:7">
      <c r="B1478" t="s">
        <v>16579</v>
      </c>
      <c r="D1478" s="16">
        <v>45898</v>
      </c>
      <c r="E1478" t="s">
        <v>13413</v>
      </c>
      <c r="F1478" t="s">
        <v>13502</v>
      </c>
      <c r="G1478" t="str">
        <f t="shared" si="23"/>
        <v>师走之翁，日本男性漫画家，作品以成人向为主。</v>
      </c>
    </row>
    <row r="1479" spans="2:7">
      <c r="B1479" t="s">
        <v>16580</v>
      </c>
      <c r="D1479" s="16">
        <v>45898</v>
      </c>
      <c r="E1479" t="s">
        <v>13413</v>
      </c>
      <c r="F1479" t="s">
        <v>16581</v>
      </c>
      <c r="G1479" t="str">
        <f t="shared" si="23"/>
        <v>谏山创，日本男性漫画家，代表作《进击的巨人》</v>
      </c>
    </row>
    <row r="1480" spans="2:7">
      <c r="B1480" t="s">
        <v>16582</v>
      </c>
      <c r="D1480" s="16">
        <v>45898</v>
      </c>
      <c r="E1480" t="s">
        <v>13413</v>
      </c>
      <c r="F1480" t="s">
        <v>16583</v>
      </c>
      <c r="G1480" t="str">
        <f t="shared" si="23"/>
        <v>赤坂明，日本男性漫画家，代表作《辉夜大小姐想让我告白》《【我推的孩子】》</v>
      </c>
    </row>
    <row r="1481" spans="2:7">
      <c r="B1481" t="s">
        <v>16584</v>
      </c>
      <c r="D1481" s="16">
        <v>45898</v>
      </c>
      <c r="E1481" t="s">
        <v>13463</v>
      </c>
      <c r="F1481" t="s">
        <v>16585</v>
      </c>
      <c r="G1481" t="str">
        <f t="shared" si="23"/>
        <v>安野将人，日本男性作监/人设师，代表作《明日同学的水手服》《飞翔的魔女》《Slow Start》</v>
      </c>
    </row>
    <row r="1482" spans="2:7">
      <c r="B1482" t="s">
        <v>16586</v>
      </c>
      <c r="D1482" s="16">
        <v>45898</v>
      </c>
      <c r="E1482" t="s">
        <v>13438</v>
      </c>
      <c r="F1482" t="s">
        <v>16587</v>
      </c>
      <c r="G1482" t="str">
        <f t="shared" si="23"/>
        <v>富士耶麻（rin），日本女性漫画家，代表作《埃罗芒阿老师（漫画版）》</v>
      </c>
    </row>
    <row r="1483" spans="2:7">
      <c r="B1483" t="s">
        <v>16588</v>
      </c>
      <c r="D1483" s="16">
        <v>45898</v>
      </c>
      <c r="E1483" t="s">
        <v>13507</v>
      </c>
      <c r="F1483" t="s">
        <v>16589</v>
      </c>
      <c r="G1483" t="str">
        <f t="shared" si="23"/>
        <v>mabanua，日本男性作曲家、编曲家，代表作《动物新世代》《MEGALO BOX》配乐</v>
      </c>
    </row>
    <row r="1484" spans="2:7">
      <c r="B1484" t="s">
        <v>16590</v>
      </c>
      <c r="D1484" s="16">
        <v>45898</v>
      </c>
      <c r="E1484" t="s">
        <v>13476</v>
      </c>
      <c r="F1484" t="s">
        <v>16591</v>
      </c>
      <c r="G1484" t="str">
        <f t="shared" si="23"/>
        <v>千叶翔也，日本男性声优，代表角色 绫小路清隆《欢迎来到实力至上主义的教室》、鹰原羽依里《夏日口袋》、猪股大喜《青之箱》、安昙小太郎《月色真美》</v>
      </c>
    </row>
    <row r="1485" spans="2:7">
      <c r="B1485" t="s">
        <v>16592</v>
      </c>
      <c r="D1485" s="16">
        <v>45898</v>
      </c>
      <c r="E1485" t="s">
        <v>15634</v>
      </c>
      <c r="F1485" t="s">
        <v>16593</v>
      </c>
      <c r="G1485" t="str">
        <f t="shared" si="23"/>
        <v>滨边美波，日本女性演员，代表角色 一行瑠璃《你好 世界》、山内樱良《我想吃掉你的胰脏（真人版）》</v>
      </c>
    </row>
    <row r="1486" spans="2:7">
      <c r="B1486" t="s">
        <v>16594</v>
      </c>
      <c r="D1486" s="16">
        <v>45898</v>
      </c>
      <c r="E1486" t="s">
        <v>16595</v>
      </c>
      <c r="F1486" t="s">
        <v>16596</v>
      </c>
      <c r="G1486" t="str">
        <f t="shared" si="23"/>
        <v>Hiten，中国台湾男性插画师，代表作《义妹生活》《三角的距离无限趋近零》插图</v>
      </c>
    </row>
    <row r="1487" spans="2:7">
      <c r="B1487" t="s">
        <v>16597</v>
      </c>
      <c r="D1487" s="16">
        <v>45898</v>
      </c>
      <c r="E1487" t="s">
        <v>13722</v>
      </c>
      <c r="F1487" t="s">
        <v>16598</v>
      </c>
      <c r="G1487" t="str">
        <f t="shared" si="23"/>
        <v>トマリ，日本女性插画师，代表作《间谍教室》插图，此外参与了《偶像大师 闪耀色彩》人设工作。</v>
      </c>
    </row>
    <row r="1488" spans="2:7">
      <c r="B1488" t="s">
        <v>16599</v>
      </c>
      <c r="D1488" s="16">
        <v>45898</v>
      </c>
      <c r="E1488" t="s">
        <v>13722</v>
      </c>
      <c r="F1488" t="s">
        <v>16600</v>
      </c>
      <c r="G1488" t="str">
        <f t="shared" si="23"/>
        <v>Mika Pikazo，日本女性插画师，参与了《火焰之纹章》的人设工作、vtuber辉夜月的人设。</v>
      </c>
    </row>
    <row r="1489" spans="2:7">
      <c r="B1489" t="s">
        <v>16601</v>
      </c>
      <c r="D1489" s="16">
        <v>45899</v>
      </c>
      <c r="E1489" t="s">
        <v>13438</v>
      </c>
      <c r="F1489" t="s">
        <v>16602</v>
      </c>
      <c r="G1489" t="str">
        <f t="shared" si="23"/>
        <v>羽海野千花，日本女性漫画家，代表作《3月的狮子》《蜂蜜与四叶草》</v>
      </c>
    </row>
    <row r="1490" spans="2:7">
      <c r="B1490" t="s">
        <v>16603</v>
      </c>
      <c r="D1490" s="16">
        <v>45899</v>
      </c>
      <c r="E1490" t="s">
        <v>13438</v>
      </c>
      <c r="F1490" t="s">
        <v>16604</v>
      </c>
      <c r="G1490" t="str">
        <f t="shared" si="23"/>
        <v>河下水希，日本女性漫画家，代表作《草莓100%》《初恋限定。》</v>
      </c>
    </row>
    <row r="1491" spans="2:7">
      <c r="B1491" t="s">
        <v>16605</v>
      </c>
      <c r="D1491" s="16">
        <v>45899</v>
      </c>
      <c r="E1491" t="s">
        <v>13421</v>
      </c>
      <c r="F1491" t="s">
        <v>16606</v>
      </c>
      <c r="G1491" t="str">
        <f t="shared" si="23"/>
        <v>米泽圆，日本女性声优，代表角色 平泽忧《轻音少女》| 市之濑莉佳《苍之彼方的四重奏》、小木曾雪菜《白色相簿2》</v>
      </c>
    </row>
    <row r="1492" spans="2:7">
      <c r="B1492" t="s">
        <v>16607</v>
      </c>
      <c r="D1492" s="16">
        <v>45899</v>
      </c>
      <c r="E1492" t="s">
        <v>16608</v>
      </c>
      <c r="F1492" t="s">
        <v>16609</v>
      </c>
      <c r="G1492" t="str">
        <f t="shared" si="23"/>
        <v>みきとP，日本男性VOCALOID职人，代表作《ロキ》《僕は初音ミクとキスをした》</v>
      </c>
    </row>
    <row r="1493" spans="2:7">
      <c r="B1493" t="s">
        <v>16610</v>
      </c>
      <c r="D1493" s="16">
        <v>45899</v>
      </c>
      <c r="E1493" t="s">
        <v>13438</v>
      </c>
      <c r="F1493" t="s">
        <v>16611</v>
      </c>
      <c r="G1493" t="str">
        <f t="shared" si="23"/>
        <v>平尾アウリ，日本女性漫画家，代表作《神推登上武道馆我就死而无憾》</v>
      </c>
    </row>
    <row r="1494" spans="2:7">
      <c r="B1494" t="s">
        <v>16612</v>
      </c>
      <c r="D1494" s="16">
        <v>45899</v>
      </c>
      <c r="E1494" t="s">
        <v>13463</v>
      </c>
      <c r="F1494" t="s">
        <v>16613</v>
      </c>
      <c r="G1494" t="str">
        <f t="shared" si="23"/>
        <v>岛田和晃，日本男性作监/人设师，代表作《约定的梦幻岛》《间谍过家家》</v>
      </c>
    </row>
    <row r="1495" spans="2:7">
      <c r="B1495" t="s">
        <v>16614</v>
      </c>
      <c r="D1495" s="16">
        <v>45900</v>
      </c>
      <c r="E1495" t="s">
        <v>13421</v>
      </c>
      <c r="F1495" t="s">
        <v>16615</v>
      </c>
      <c r="G1495" t="str">
        <f t="shared" si="23"/>
        <v>中岛裕美子，日本女性声优，代表角色 恋塚爱《天津罪》、雨宫优子《悠久之翼》、藤田昆仑《魔女恋爱日记》</v>
      </c>
    </row>
    <row r="1496" spans="2:7">
      <c r="B1496" t="s">
        <v>16616</v>
      </c>
      <c r="D1496" s="16">
        <v>45900</v>
      </c>
      <c r="E1496" t="s">
        <v>13421</v>
      </c>
      <c r="F1496" t="s">
        <v>16617</v>
      </c>
      <c r="G1496" t="str">
        <f t="shared" si="23"/>
        <v>铃木惠子，日本女性声优，代表角色 中津静流《Rewrite》、三枝叶留佳《Little Busters!》、星野梦美《星之梦》</v>
      </c>
    </row>
    <row r="1497" spans="2:7">
      <c r="B1497" t="s">
        <v>16618</v>
      </c>
      <c r="D1497" s="16">
        <v>45900</v>
      </c>
      <c r="E1497" t="s">
        <v>13715</v>
      </c>
      <c r="F1497" t="s">
        <v>16619</v>
      </c>
      <c r="G1497" t="str">
        <f t="shared" si="23"/>
        <v>三云岳斗，日本男性轻小说作家，代表作《丹特丽安的书架》《噬血狂袭》</v>
      </c>
    </row>
    <row r="1498" spans="2:7">
      <c r="B1498" t="s">
        <v>16620</v>
      </c>
      <c r="D1498" s="16">
        <v>45900</v>
      </c>
      <c r="E1498" t="s">
        <v>13438</v>
      </c>
      <c r="F1498" t="s">
        <v>16621</v>
      </c>
      <c r="G1498" t="str">
        <f t="shared" si="23"/>
        <v>松浦达磨，日本女性漫画家，代表作《深红累之渊》</v>
      </c>
    </row>
    <row r="1499" spans="2:7">
      <c r="B1499" t="s">
        <v>16622</v>
      </c>
      <c r="C1499" t="s">
        <v>16623</v>
      </c>
      <c r="D1499" s="16">
        <v>45900</v>
      </c>
      <c r="E1499" t="s">
        <v>13611</v>
      </c>
      <c r="F1499" t="s">
        <v>15143</v>
      </c>
      <c r="G1499" t="str">
        <f t="shared" si="23"/>
        <v>JUSF周存（女，1993年生），中文虚拟歌手领域创作者，代表作</v>
      </c>
    </row>
    <row r="1500" spans="2:7">
      <c r="B1500" t="s">
        <v>16624</v>
      </c>
      <c r="D1500" s="16">
        <v>45900</v>
      </c>
      <c r="E1500" t="s">
        <v>14182</v>
      </c>
      <c r="F1500" t="s">
        <v>16625</v>
      </c>
      <c r="G1500" t="str">
        <f t="shared" si="23"/>
        <v>片桐雏太，日本女性游戏原画师，代表作《戦国†恋姫》</v>
      </c>
    </row>
    <row r="1501" spans="2:7">
      <c r="B1501" t="s">
        <v>16626</v>
      </c>
      <c r="D1501" s="16">
        <v>45900</v>
      </c>
      <c r="E1501" t="s">
        <v>13421</v>
      </c>
      <c r="F1501" t="s">
        <v>16627</v>
      </c>
      <c r="G1501" t="str">
        <f t="shared" ref="G1501:G1564" si="24">_xlfn.CONCAT(B1501,C1501,"，",E1501,"，",F1501)</f>
        <v>户板优衣（马甲名：猫村ゆき），日本女性声优，代表角色 杏藤千和《樱花、萌放。-as the Night's, Reincarnation-》、希尔维娅·路·库洛斯克劳恩·索尔特雷吉·希斯雅《金辉恋曲四重奏》、冰川里奈《樱之刻》</v>
      </c>
    </row>
    <row r="1502" spans="2:7">
      <c r="B1502" t="s">
        <v>16628</v>
      </c>
      <c r="D1502" s="16">
        <v>45900</v>
      </c>
      <c r="E1502" t="s">
        <v>13421</v>
      </c>
      <c r="F1502" t="s">
        <v>16629</v>
      </c>
      <c r="G1502" t="str">
        <f t="shared" si="24"/>
        <v>森七菜，日本女性声优，代表角色 天野阳菜《天气之子》</v>
      </c>
    </row>
    <row r="1503" spans="2:7">
      <c r="B1503" t="s">
        <v>16630</v>
      </c>
      <c r="D1503" s="16">
        <v>45900</v>
      </c>
      <c r="E1503" t="s">
        <v>13463</v>
      </c>
      <c r="F1503" t="s">
        <v>16631</v>
      </c>
      <c r="G1503" t="str">
        <f t="shared" si="24"/>
        <v>陆田青享（krrr），日本男性作监/人设师，代表作《孤独摇滚！》</v>
      </c>
    </row>
    <row r="1504" spans="2:7">
      <c r="B1504" t="s">
        <v>16632</v>
      </c>
      <c r="D1504" s="16">
        <v>45900</v>
      </c>
      <c r="E1504" t="s">
        <v>16633</v>
      </c>
      <c r="F1504" t="s">
        <v>16634</v>
      </c>
      <c r="G1504" t="str">
        <f t="shared" si="24"/>
        <v>小缘，b站知名女性唱见，原创代表作《樱花的告白》</v>
      </c>
    </row>
    <row r="1505" spans="2:7">
      <c r="B1505" t="s">
        <v>16635</v>
      </c>
      <c r="D1505" s="16">
        <v>45901</v>
      </c>
      <c r="E1505" t="s">
        <v>15549</v>
      </c>
      <c r="F1505" t="s">
        <v>16636</v>
      </c>
      <c r="G1505" t="str">
        <f t="shared" si="24"/>
        <v>角川历彦，日本男性企业家，曾任角川社长。</v>
      </c>
    </row>
    <row r="1506" spans="2:7">
      <c r="B1506" t="s">
        <v>16637</v>
      </c>
      <c r="D1506" s="16">
        <v>45901</v>
      </c>
      <c r="E1506" t="s">
        <v>13424</v>
      </c>
      <c r="F1506" t="s">
        <v>16638</v>
      </c>
      <c r="G1506" t="str">
        <f t="shared" si="24"/>
        <v>石滨真史，日本男性动画监督，代表作《来自新世界》《堀与宫村》，此外负责了《进击的巨人 》等作品的大量OP/ED工作。</v>
      </c>
    </row>
    <row r="1507" spans="2:7">
      <c r="B1507" t="s">
        <v>16639</v>
      </c>
      <c r="D1507" s="16">
        <v>45901</v>
      </c>
      <c r="E1507" t="s">
        <v>13424</v>
      </c>
      <c r="F1507" t="s">
        <v>16640</v>
      </c>
      <c r="G1507" t="str">
        <f t="shared" si="24"/>
        <v>山本宽，日本男性动画监督，代表作《幸运星（1-4话）》《战勇。》《神薙》《Wake Up, Girls!》</v>
      </c>
    </row>
    <row r="1508" spans="2:7">
      <c r="B1508" t="s">
        <v>16641</v>
      </c>
      <c r="D1508" s="16">
        <v>45901</v>
      </c>
      <c r="E1508" t="s">
        <v>13424</v>
      </c>
      <c r="F1508" t="s">
        <v>16642</v>
      </c>
      <c r="G1508" t="str">
        <f t="shared" si="24"/>
        <v>安藤真裕，日本男性动画监督，代表作《花开伊吕波》《异邦人 无皇刃谭》《绝园的暴风雨》</v>
      </c>
    </row>
    <row r="1509" spans="2:7">
      <c r="B1509" t="s">
        <v>16643</v>
      </c>
      <c r="D1509" s="16">
        <v>45901</v>
      </c>
      <c r="E1509" t="s">
        <v>13421</v>
      </c>
      <c r="F1509" t="s">
        <v>16644</v>
      </c>
      <c r="G1509" t="str">
        <f t="shared" si="24"/>
        <v>中岛沙树，日本女性声优，代表角色 稲生滸《千之刃涛、桃花染之皇姬》、香田亚衣《我们没有翅膀》</v>
      </c>
    </row>
    <row r="1510" spans="2:7">
      <c r="B1510" t="s">
        <v>16645</v>
      </c>
      <c r="D1510" s="16">
        <v>45901</v>
      </c>
      <c r="E1510" t="s">
        <v>13424</v>
      </c>
      <c r="F1510" t="s">
        <v>16646</v>
      </c>
      <c r="G1510" t="str">
        <f t="shared" si="24"/>
        <v>境宗久，日本男性动画监督，代表作《佐贺偶像是传奇》</v>
      </c>
    </row>
    <row r="1511" spans="2:7">
      <c r="B1511" t="s">
        <v>16647</v>
      </c>
      <c r="D1511" s="16">
        <v>45901</v>
      </c>
      <c r="E1511" t="s">
        <v>14182</v>
      </c>
      <c r="F1511" t="s">
        <v>16648</v>
      </c>
      <c r="G1511" t="str">
        <f t="shared" si="24"/>
        <v>池上茜，日本女性游戏原画师，代表作《因为妹妹太受欢迎了糟糕了。》《5分钟的邂逅！时间停止与不可避免的命运！》</v>
      </c>
    </row>
    <row r="1512" spans="2:7">
      <c r="B1512" t="s">
        <v>16649</v>
      </c>
      <c r="D1512" s="16">
        <v>45901</v>
      </c>
      <c r="E1512" t="s">
        <v>16650</v>
      </c>
      <c r="F1512" t="s">
        <v>16651</v>
      </c>
      <c r="G1512" t="str">
        <f t="shared" si="24"/>
        <v>小仓宏昌，日本男性美术监督，负责了《攻壳机动队》《FLCL》《人狼》等作品的美术工作，此外是《白箱》中出场的“大仓先生”的现实原型。</v>
      </c>
    </row>
    <row r="1513" spans="2:7">
      <c r="B1513" t="s">
        <v>16652</v>
      </c>
      <c r="D1513" s="16">
        <v>45901</v>
      </c>
      <c r="E1513" t="s">
        <v>13972</v>
      </c>
      <c r="F1513" t="s">
        <v>16653</v>
      </c>
      <c r="G1513" t="str">
        <f t="shared" si="24"/>
        <v>千種みのり，日本漫画家，代表作《方便的半朋友》</v>
      </c>
    </row>
    <row r="1514" spans="2:7">
      <c r="B1514" t="s">
        <v>16654</v>
      </c>
      <c r="D1514" s="16">
        <v>45902</v>
      </c>
      <c r="E1514" t="s">
        <v>13421</v>
      </c>
      <c r="F1514" t="s">
        <v>16655</v>
      </c>
      <c r="G1514" t="str">
        <f t="shared" si="24"/>
        <v>鸣海惠梨香，日本女性声优，代表角色 春寺由梨亚《灰色系列》、桐原冬子《CROSS†CHANNEL》</v>
      </c>
    </row>
    <row r="1515" spans="2:7">
      <c r="B1515" t="s">
        <v>16656</v>
      </c>
      <c r="D1515" s="16">
        <v>45902</v>
      </c>
      <c r="E1515" t="s">
        <v>13424</v>
      </c>
      <c r="F1515" t="s">
        <v>16657</v>
      </c>
      <c r="G1515" t="str">
        <f t="shared" si="24"/>
        <v>静野孔文，日本男性动画监督，代表作《希德尼娅的骑士》</v>
      </c>
    </row>
    <row r="1516" spans="2:7">
      <c r="B1516" t="s">
        <v>16658</v>
      </c>
      <c r="D1516" s="16">
        <v>45902</v>
      </c>
      <c r="E1516" t="s">
        <v>13421</v>
      </c>
      <c r="F1516" t="s">
        <v>16659</v>
      </c>
      <c r="G1516" t="str">
        <f t="shared" si="24"/>
        <v>猪野里香，日本女性声优，代表角色 岩出山未喜《若能与你再次相见》</v>
      </c>
    </row>
    <row r="1517" spans="2:7">
      <c r="B1517" t="s">
        <v>16660</v>
      </c>
      <c r="D1517" s="16">
        <v>45902</v>
      </c>
      <c r="E1517" t="s">
        <v>16661</v>
      </c>
      <c r="F1517" t="s">
        <v>16662</v>
      </c>
      <c r="G1517" t="str">
        <f t="shared" si="24"/>
        <v>白玉，日本女性游戏原画师 ，代表作《星空列车与白的旅行》《想要传达给你的爱恋》《巧可甜恋》</v>
      </c>
    </row>
    <row r="1518" spans="2:7">
      <c r="B1518" t="s">
        <v>16663</v>
      </c>
      <c r="D1518" s="16">
        <v>45903</v>
      </c>
      <c r="E1518" t="s">
        <v>13522</v>
      </c>
      <c r="F1518" t="s">
        <v>16664</v>
      </c>
      <c r="G1518" t="str">
        <f t="shared" si="24"/>
        <v>佐藤博晖，日本男性脚本家/系构，代表作《白色相簿》</v>
      </c>
    </row>
    <row r="1519" spans="2:7">
      <c r="B1519" t="s">
        <v>16665</v>
      </c>
      <c r="D1519" s="16">
        <v>45903</v>
      </c>
      <c r="E1519" t="s">
        <v>13424</v>
      </c>
      <c r="F1519" t="s">
        <v>16666</v>
      </c>
      <c r="G1519" t="str">
        <f t="shared" si="24"/>
        <v>渡边步，日本男性动画监督，代表作《宇宙兄弟》《夏日重现》《恋如雨止》</v>
      </c>
    </row>
    <row r="1520" spans="2:7">
      <c r="B1520" t="s">
        <v>16667</v>
      </c>
      <c r="D1520" s="16">
        <v>45903</v>
      </c>
      <c r="E1520" t="s">
        <v>13421</v>
      </c>
      <c r="F1520" t="s">
        <v>16668</v>
      </c>
      <c r="G1520" t="str">
        <f t="shared" si="24"/>
        <v>藤村步，日本女性声优，代表角色 黑桐鲜花《空之境界》、夏目贵志《夏目友人帐》</v>
      </c>
    </row>
    <row r="1521" spans="2:7">
      <c r="B1521" t="s">
        <v>16669</v>
      </c>
      <c r="D1521" s="16">
        <v>45903</v>
      </c>
      <c r="E1521" t="s">
        <v>13476</v>
      </c>
      <c r="F1521" t="s">
        <v>16670</v>
      </c>
      <c r="G1521" t="str">
        <f t="shared" si="24"/>
        <v>梶裕贵，日本男性声优，代表角色 艾伦·耶格尔《进击的巨人》、成步堂龙一《逆转裁判》、樱满集《罪恶王冠》</v>
      </c>
    </row>
    <row r="1522" spans="2:7">
      <c r="B1522" t="s">
        <v>16671</v>
      </c>
      <c r="D1522" s="16">
        <v>45903</v>
      </c>
      <c r="E1522" t="s">
        <v>14482</v>
      </c>
      <c r="F1522" t="s">
        <v>16672</v>
      </c>
      <c r="G1522" t="str">
        <f t="shared" si="24"/>
        <v>岸田梅尔，日本男性插画师、游戏原画师，代表作《神的记事本》插图、《炼金工房系列》人设等。</v>
      </c>
    </row>
    <row r="1523" spans="2:7">
      <c r="B1523" t="s">
        <v>16673</v>
      </c>
      <c r="D1523" s="16">
        <v>45903</v>
      </c>
      <c r="E1523" t="s">
        <v>14269</v>
      </c>
      <c r="F1523" t="s">
        <v>16674</v>
      </c>
      <c r="G1523" t="str">
        <f t="shared" si="24"/>
        <v>朱门优，日本游戏脚本家，代表作《从晴朗的朝色泛起之际开始》</v>
      </c>
    </row>
    <row r="1524" spans="2:7">
      <c r="B1524" t="s">
        <v>16675</v>
      </c>
      <c r="D1524" s="16">
        <v>45903</v>
      </c>
      <c r="E1524" t="s">
        <v>13471</v>
      </c>
      <c r="F1524" t="s">
        <v>16676</v>
      </c>
      <c r="G1524" t="str">
        <f t="shared" si="24"/>
        <v>石塚敦子，日本女性动画监督，代表作《比宇宙更远的地方》《游戏人生》《花舞少女》《樱花庄的宠物女孩》</v>
      </c>
    </row>
    <row r="1525" spans="2:7">
      <c r="B1525" t="s">
        <v>16677</v>
      </c>
      <c r="C1525" t="s">
        <v>15584</v>
      </c>
      <c r="D1525" s="16">
        <v>45903</v>
      </c>
      <c r="E1525" t="s">
        <v>13413</v>
      </c>
      <c r="F1525" t="s">
        <v>16678</v>
      </c>
      <c r="G1525" t="str">
        <f t="shared" si="24"/>
        <v>楳图一雄（已过世），日本男性漫画家，代表作《漂流教室》</v>
      </c>
    </row>
    <row r="1526" spans="2:7">
      <c r="B1526" t="s">
        <v>16679</v>
      </c>
      <c r="D1526" s="16">
        <v>45904</v>
      </c>
      <c r="E1526" t="s">
        <v>13413</v>
      </c>
      <c r="F1526" t="s">
        <v>16680</v>
      </c>
      <c r="G1526" t="str">
        <f t="shared" si="24"/>
        <v>植芝理一，日本男性漫画家，代表作《谜样女友X》</v>
      </c>
    </row>
    <row r="1527" spans="2:7">
      <c r="B1527" t="s">
        <v>16681</v>
      </c>
      <c r="D1527" s="16">
        <v>45904</v>
      </c>
      <c r="E1527" t="s">
        <v>13476</v>
      </c>
      <c r="F1527" t="s">
        <v>16682</v>
      </c>
      <c r="G1527" t="str">
        <f t="shared" si="24"/>
        <v>福岛润，日本男性声优，代表角色 佐藤和真《为美好的世界献上祝福！》</v>
      </c>
    </row>
    <row r="1528" spans="2:7">
      <c r="B1528" t="s">
        <v>16683</v>
      </c>
      <c r="D1528" s="16">
        <v>45904</v>
      </c>
      <c r="E1528" t="s">
        <v>14391</v>
      </c>
      <c r="F1528" t="s">
        <v>16684</v>
      </c>
      <c r="G1528" t="str">
        <f t="shared" si="24"/>
        <v>祁答院慎，日本男性游戏脚本家，代表作《尸体派对》</v>
      </c>
    </row>
    <row r="1529" spans="2:7">
      <c r="B1529" t="s">
        <v>16685</v>
      </c>
      <c r="D1529" s="16">
        <v>45904</v>
      </c>
      <c r="E1529" t="s">
        <v>16686</v>
      </c>
      <c r="F1529" t="s">
        <v>16687</v>
      </c>
      <c r="G1529" t="str">
        <f t="shared" si="24"/>
        <v>杨·史云梅耶，捷克男性动画导演，代表作《对话的维度》</v>
      </c>
    </row>
    <row r="1530" spans="2:7">
      <c r="B1530" t="s">
        <v>16688</v>
      </c>
      <c r="D1530" s="16">
        <v>45904</v>
      </c>
      <c r="E1530" t="s">
        <v>15092</v>
      </c>
      <c r="F1530" t="s">
        <v>16689</v>
      </c>
      <c r="G1530" t="str">
        <f t="shared" si="24"/>
        <v>志水彩乃（ano），日本女性演员、声优，代表角色 中川凰兰《DDDD 恶魔的破坏》、MEM啾《【我推的孩子】》</v>
      </c>
    </row>
    <row r="1531" spans="2:7">
      <c r="B1531" t="s">
        <v>16690</v>
      </c>
      <c r="D1531" s="16">
        <v>45904</v>
      </c>
      <c r="E1531" t="s">
        <v>13722</v>
      </c>
      <c r="F1531" t="s">
        <v>16691</v>
      </c>
      <c r="G1531" t="str">
        <f t="shared" si="24"/>
        <v>しづ，日本女性插画师，代表作《阳炎Project》</v>
      </c>
    </row>
    <row r="1532" spans="2:7">
      <c r="B1532" t="s">
        <v>16692</v>
      </c>
      <c r="D1532" s="16">
        <v>45905</v>
      </c>
      <c r="E1532" t="s">
        <v>13413</v>
      </c>
      <c r="F1532" t="s">
        <v>16693</v>
      </c>
      <c r="G1532" t="str">
        <f t="shared" si="24"/>
        <v>久米田康治，日本男性漫画家，代表作《绝望先生》《隐瞒之事》</v>
      </c>
    </row>
    <row r="1533" spans="2:7">
      <c r="B1533" t="s">
        <v>16694</v>
      </c>
      <c r="D1533" s="16">
        <v>45905</v>
      </c>
      <c r="E1533" t="s">
        <v>13421</v>
      </c>
      <c r="F1533" t="s">
        <v>16695</v>
      </c>
      <c r="G1533" t="str">
        <f t="shared" si="24"/>
        <v>国府田麻理子，日本女性声优，代表角色 水濑名雪《Kanon》</v>
      </c>
    </row>
    <row r="1534" spans="2:7">
      <c r="B1534" t="s">
        <v>16696</v>
      </c>
      <c r="D1534" s="16">
        <v>45905</v>
      </c>
      <c r="E1534" t="s">
        <v>13571</v>
      </c>
      <c r="F1534" t="s">
        <v>16697</v>
      </c>
      <c r="G1534" t="str">
        <f t="shared" si="24"/>
        <v>ASCA，日本女性歌手，代表作《雲雀（君主·埃尔梅罗二世事件簿 魔眼收集列车 Grace note ED）》</v>
      </c>
    </row>
    <row r="1535" spans="2:7">
      <c r="B1535" t="s">
        <v>16698</v>
      </c>
      <c r="D1535" s="16">
        <v>45905</v>
      </c>
      <c r="E1535" t="s">
        <v>13421</v>
      </c>
      <c r="F1535" t="s">
        <v>16699</v>
      </c>
      <c r="G1535" t="str">
        <f t="shared" si="24"/>
        <v>相坂优歌，日本女性声优，代表角色 真咲《迷家》、野田琴音《樱Trick》、津边爱香《我，要成为双马尾》</v>
      </c>
    </row>
    <row r="1536" spans="2:7">
      <c r="B1536" t="s">
        <v>16700</v>
      </c>
      <c r="D1536" s="16">
        <v>45905</v>
      </c>
      <c r="E1536" t="s">
        <v>13476</v>
      </c>
      <c r="F1536" t="s">
        <v>16701</v>
      </c>
      <c r="G1536" t="str">
        <f t="shared" si="24"/>
        <v>小林亲弘，日本男性声优，代表角色 杉元佐一《黄金神威》、雷格西《动物狂想曲》</v>
      </c>
    </row>
    <row r="1537" spans="2:7">
      <c r="B1537" t="s">
        <v>16702</v>
      </c>
      <c r="D1537" s="16">
        <v>45905</v>
      </c>
      <c r="E1537" t="s">
        <v>13571</v>
      </c>
      <c r="F1537" t="s">
        <v>16703</v>
      </c>
      <c r="G1537" t="str">
        <f t="shared" si="24"/>
        <v>八木海莉，日本女性歌手，代表作《know me…（不死不幸 ED）》《Sing My Pleasure（薇薇 -萤石眼之歌- OP）》</v>
      </c>
    </row>
    <row r="1538" spans="2:7">
      <c r="B1538" t="s">
        <v>16704</v>
      </c>
      <c r="D1538" s="16">
        <v>45906</v>
      </c>
      <c r="E1538" t="s">
        <v>13413</v>
      </c>
      <c r="F1538" t="s">
        <v>16705</v>
      </c>
      <c r="G1538" t="str">
        <f t="shared" si="24"/>
        <v>永井豪，日本男性漫画家，代表作《恶魔人》</v>
      </c>
    </row>
    <row r="1539" spans="2:7">
      <c r="B1539" t="s">
        <v>16706</v>
      </c>
      <c r="D1539" s="16">
        <v>45906</v>
      </c>
      <c r="E1539" t="s">
        <v>13722</v>
      </c>
      <c r="F1539" t="s">
        <v>16707</v>
      </c>
      <c r="G1539" t="str">
        <f t="shared" si="24"/>
        <v>三岛黑音，日本女性插画师，代表作《为美好的世界献上祝福！》《不正经的魔术讲师与禁忌教典》插图</v>
      </c>
    </row>
    <row r="1540" spans="2:7">
      <c r="B1540" t="s">
        <v>16708</v>
      </c>
      <c r="D1540" s="16">
        <v>45906</v>
      </c>
      <c r="E1540" t="s">
        <v>13507</v>
      </c>
      <c r="F1540" t="s">
        <v>16709</v>
      </c>
      <c r="G1540" t="str">
        <f t="shared" si="24"/>
        <v>玉井健二，日本男性作曲家、编曲家，代表作《昨日之歌》《武士弗拉明戈》配乐，此外担任《GIRLS BAND CRY》的音乐制作人并参与了大量编曲工作。</v>
      </c>
    </row>
    <row r="1541" spans="2:7">
      <c r="B1541" t="s">
        <v>16710</v>
      </c>
      <c r="D1541" s="16">
        <v>45906</v>
      </c>
      <c r="E1541" t="s">
        <v>13522</v>
      </c>
      <c r="F1541" t="s">
        <v>16711</v>
      </c>
      <c r="G1541" t="str">
        <f t="shared" si="24"/>
        <v>杉浦理史，日本男性脚本家/系构，代表作《赛马娘 Pretty Derby》《元气囝仔》</v>
      </c>
    </row>
    <row r="1542" spans="2:7">
      <c r="B1542" t="s">
        <v>16712</v>
      </c>
      <c r="D1542" s="16">
        <v>45906</v>
      </c>
      <c r="E1542" t="s">
        <v>14338</v>
      </c>
      <c r="F1542" t="s">
        <v>16713</v>
      </c>
      <c r="G1542" t="str">
        <f t="shared" si="24"/>
        <v>川北麻緒，日本女性游戏脚本家，代表作《谁杀死了知更鸟》《女王蜂的王房》</v>
      </c>
    </row>
    <row r="1543" spans="2:7">
      <c r="B1543" t="s">
        <v>16714</v>
      </c>
      <c r="D1543" s="16">
        <v>45906</v>
      </c>
      <c r="E1543" t="s">
        <v>13507</v>
      </c>
      <c r="F1543" t="s">
        <v>16715</v>
      </c>
      <c r="G1543" t="str">
        <f t="shared" si="24"/>
        <v>吉俣良，日本男性作曲家、编曲家，代表作《恋如雨止》《索玛丽与森林之神》配乐</v>
      </c>
    </row>
    <row r="1544" spans="2:7">
      <c r="B1544" t="s">
        <v>16716</v>
      </c>
      <c r="D1544" s="16">
        <v>45906</v>
      </c>
      <c r="E1544" t="s">
        <v>13424</v>
      </c>
      <c r="F1544" t="s">
        <v>16717</v>
      </c>
      <c r="G1544" t="str">
        <f t="shared" si="24"/>
        <v>渡边慎一，日本男性动画监督，代表作《完美小姐进化论》，此外参加了《金牌得主》《笨蛋，测验，召唤兽》等作品的演出分镜。</v>
      </c>
    </row>
    <row r="1545" spans="2:7">
      <c r="B1545" t="s">
        <v>16718</v>
      </c>
      <c r="D1545" s="16">
        <v>45906</v>
      </c>
      <c r="E1545" t="s">
        <v>13421</v>
      </c>
      <c r="F1545" t="s">
        <v>16719</v>
      </c>
      <c r="G1545" t="str">
        <f t="shared" si="24"/>
        <v>井泽美香子，日本女性声优，代表角色 枫·J·努韦尔《突击莉莉》、处女守《女武神驱动 美人鱼》、时田萌子《若叶女孩》</v>
      </c>
    </row>
    <row r="1546" spans="2:7">
      <c r="B1546" t="s">
        <v>16720</v>
      </c>
      <c r="D1546" s="16">
        <v>45907</v>
      </c>
      <c r="E1546" t="s">
        <v>13742</v>
      </c>
      <c r="F1546" t="s">
        <v>16721</v>
      </c>
      <c r="G1546" t="str">
        <f t="shared" si="24"/>
        <v>灰村清孝，日本男性插画师，代表作《魔法禁书目录》插图</v>
      </c>
    </row>
    <row r="1547" spans="2:7">
      <c r="B1547" t="s">
        <v>16722</v>
      </c>
      <c r="D1547" s="16">
        <v>45907</v>
      </c>
      <c r="E1547" t="s">
        <v>13476</v>
      </c>
      <c r="F1547" t="s">
        <v>16723</v>
      </c>
      <c r="G1547" t="str">
        <f t="shared" si="24"/>
        <v>高桥广树，日本男性声优，代表角色 西索·莫罗《猎人》、播磨拳儿《校园迷糊大王》</v>
      </c>
    </row>
    <row r="1548" spans="2:7">
      <c r="B1548" t="s">
        <v>16724</v>
      </c>
      <c r="D1548" s="16">
        <v>45907</v>
      </c>
      <c r="E1548" t="s">
        <v>13421</v>
      </c>
      <c r="F1548" t="s">
        <v>16725</v>
      </c>
      <c r="G1548" t="str">
        <f t="shared" si="24"/>
        <v>白石凉子，日本女性声优，代表角色 染谷真子《天才麻将少女》、影缝余弦《物语系列》</v>
      </c>
    </row>
    <row r="1549" spans="2:7">
      <c r="B1549" t="s">
        <v>16726</v>
      </c>
      <c r="D1549" s="16">
        <v>45907</v>
      </c>
      <c r="E1549" t="s">
        <v>13476</v>
      </c>
      <c r="F1549" t="s">
        <v>16727</v>
      </c>
      <c r="G1549" t="str">
        <f t="shared" si="24"/>
        <v>山下大辉，日本男性声优，代表角色 八王子直人《不要欺负我，长瀞同学》、如月雨露《喜欢本大爷的竟然就你一个？》、小野田坂道《飙速宅男》</v>
      </c>
    </row>
    <row r="1550" spans="2:7">
      <c r="B1550" t="s">
        <v>16728</v>
      </c>
      <c r="D1550" s="16">
        <v>45907</v>
      </c>
      <c r="E1550" t="s">
        <v>13421</v>
      </c>
      <c r="F1550" t="s">
        <v>16729</v>
      </c>
      <c r="G1550" t="str">
        <f t="shared" si="24"/>
        <v>村上奈津实，日本女性声优，代表角色 宫下爱《Love Live! 虹咲学园校园偶像同好会》</v>
      </c>
    </row>
    <row r="1551" spans="2:7">
      <c r="B1551" t="s">
        <v>16730</v>
      </c>
      <c r="D1551" s="16">
        <v>45907</v>
      </c>
      <c r="E1551" t="s">
        <v>13507</v>
      </c>
      <c r="F1551" t="s">
        <v>16731</v>
      </c>
      <c r="G1551" t="str">
        <f t="shared" si="24"/>
        <v>大川洸（KOH），日本男性作曲家、编曲家，为《偶像大师 百万现场》创作大量歌曲。</v>
      </c>
    </row>
    <row r="1552" spans="2:7">
      <c r="B1552" t="s">
        <v>16732</v>
      </c>
      <c r="D1552" s="16">
        <v>45908</v>
      </c>
      <c r="E1552" t="s">
        <v>13421</v>
      </c>
      <c r="F1552" t="s">
        <v>16733</v>
      </c>
      <c r="G1552" t="str">
        <f t="shared" si="24"/>
        <v>真田麻美，日本女性声优，代表角色 时崎狂三《约会大作战》| 久野里澪《混沌子》</v>
      </c>
    </row>
    <row r="1553" spans="2:7">
      <c r="B1553" t="s">
        <v>16734</v>
      </c>
      <c r="D1553" s="16">
        <v>45908</v>
      </c>
      <c r="E1553" t="s">
        <v>13476</v>
      </c>
      <c r="F1553" t="s">
        <v>16735</v>
      </c>
      <c r="G1553" t="str">
        <f t="shared" si="24"/>
        <v>关智一，日本男性声优，代表角色 狡啮慎也《心理测量者》、桥田至《命运石之门》</v>
      </c>
    </row>
    <row r="1554" spans="2:7">
      <c r="B1554" t="s">
        <v>16736</v>
      </c>
      <c r="D1554" s="16">
        <v>45908</v>
      </c>
      <c r="E1554" t="s">
        <v>13476</v>
      </c>
      <c r="F1554" t="s">
        <v>16737</v>
      </c>
      <c r="G1554" t="str">
        <f t="shared" si="24"/>
        <v>宫本充，日本男性声优，代表角色 八代学《只有我不存在的城市》、史蒂芬·A·斯塔菲斯《血界战线》</v>
      </c>
    </row>
    <row r="1555" spans="2:7">
      <c r="B1555" t="s">
        <v>16738</v>
      </c>
      <c r="D1555" s="16">
        <v>45908</v>
      </c>
      <c r="E1555" t="s">
        <v>13421</v>
      </c>
      <c r="F1555" t="s">
        <v>16739</v>
      </c>
      <c r="G1555" t="str">
        <f t="shared" si="24"/>
        <v>门胁舞以，日本女性声优，代表角色 萨妮娅·V·利特维亚克《强袭魔女》| 伊莉雅斯菲尔·冯·爱因兹贝伦《Fate/stay night》、觋夕摩《美少女万华镜 -罪与罚的少女-》</v>
      </c>
    </row>
    <row r="1556" spans="2:7">
      <c r="B1556" t="s">
        <v>16740</v>
      </c>
      <c r="D1556" s="16">
        <v>45908</v>
      </c>
      <c r="E1556" t="s">
        <v>13438</v>
      </c>
      <c r="F1556" t="s">
        <v>16741</v>
      </c>
      <c r="G1556" t="str">
        <f t="shared" si="24"/>
        <v>末次由纪，日本女性漫画家，代表作《歌牌情缘》</v>
      </c>
    </row>
    <row r="1557" spans="2:7">
      <c r="B1557" s="14" t="s">
        <v>16742</v>
      </c>
      <c r="D1557" s="16">
        <v>45908</v>
      </c>
      <c r="E1557" t="s">
        <v>13413</v>
      </c>
      <c r="F1557" t="s">
        <v>16743</v>
      </c>
      <c r="G1557" t="str">
        <f t="shared" si="24"/>
        <v>石黑正数，日本男性漫画家，代表角色《女仆咖啡厅》《外天楼》《天国大魔境》</v>
      </c>
    </row>
    <row r="1558" spans="2:7">
      <c r="B1558" t="s">
        <v>16744</v>
      </c>
      <c r="D1558" s="16">
        <v>45908</v>
      </c>
      <c r="E1558" t="s">
        <v>13972</v>
      </c>
      <c r="F1558" t="s">
        <v>16745</v>
      </c>
      <c r="G1558" t="str">
        <f t="shared" si="24"/>
        <v>山口ミコト，日本漫画家，代表作《向死神许下最后的愿望》</v>
      </c>
    </row>
    <row r="1559" spans="2:7">
      <c r="B1559" t="s">
        <v>16746</v>
      </c>
      <c r="D1559" s="16">
        <v>45908</v>
      </c>
      <c r="E1559" t="s">
        <v>13421</v>
      </c>
      <c r="F1559" t="s">
        <v>16747</v>
      </c>
      <c r="G1559" t="str">
        <f t="shared" si="24"/>
        <v>高木美佑，日本女性声优，代表角色 冈本未夕《Wake Up, Girls!》、骇客娃娃《骇客娃娃一号》</v>
      </c>
    </row>
    <row r="1560" spans="2:7">
      <c r="B1560" t="s">
        <v>16748</v>
      </c>
      <c r="D1560" s="16">
        <v>45908</v>
      </c>
      <c r="E1560" t="s">
        <v>13421</v>
      </c>
      <c r="F1560" t="s">
        <v>16749</v>
      </c>
      <c r="G1560" t="str">
        <f t="shared" si="24"/>
        <v>和气杏未，日本女性声优，代表角色 樱之宫莓香《调教咖啡厅》、特别周《赛马娘 Pretty Derby》、姬宫华恋《败犬女主太多了！》、水濑渚《女友成堆》</v>
      </c>
    </row>
    <row r="1561" spans="2:7">
      <c r="B1561" t="s">
        <v>16750</v>
      </c>
      <c r="D1561" s="16">
        <v>45908</v>
      </c>
      <c r="E1561" t="s">
        <v>16751</v>
      </c>
      <c r="F1561" t="s">
        <v>16752</v>
      </c>
      <c r="G1561" t="str">
        <f t="shared" si="24"/>
        <v>dev1ce，丹麦《反恐精英》职业选手，现为队伍Astralis成员，担任狙击手一职。</v>
      </c>
    </row>
    <row r="1562" spans="2:7">
      <c r="B1562" t="s">
        <v>16753</v>
      </c>
      <c r="D1562" s="16">
        <v>45909</v>
      </c>
      <c r="E1562" t="s">
        <v>13421</v>
      </c>
      <c r="F1562" t="s">
        <v>16754</v>
      </c>
      <c r="G1562" t="str">
        <f t="shared" si="24"/>
        <v>清水理沙，日本女性声优，代表角色 云母麻美《噗妮露是可爱史莱姆》、阿米拉《巴哈姆特之怒 GENESIS》</v>
      </c>
    </row>
    <row r="1563" spans="2:7">
      <c r="B1563" t="s">
        <v>16755</v>
      </c>
      <c r="D1563" s="16">
        <v>45909</v>
      </c>
      <c r="E1563" t="s">
        <v>13476</v>
      </c>
      <c r="F1563" t="s">
        <v>16756</v>
      </c>
      <c r="G1563" t="str">
        <f t="shared" si="24"/>
        <v>松风雅也，日本男性声优，代表角色 叶隐康比吕《弹丸论破》、一目连《地狱少女》、凤镜夜《樱兰高校男公关部》</v>
      </c>
    </row>
    <row r="1564" spans="2:7">
      <c r="B1564" t="s">
        <v>16757</v>
      </c>
      <c r="D1564" s="16">
        <v>45909</v>
      </c>
      <c r="E1564" t="s">
        <v>13421</v>
      </c>
      <c r="F1564" t="s">
        <v>16758</v>
      </c>
      <c r="G1564" t="str">
        <f t="shared" si="24"/>
        <v>高桥花林，日本女性声优，代表角色 米莉亚姆·希尔德嘉德·冯·格罗皮乌斯《突击莉莉》、幸希心《少女手工》</v>
      </c>
    </row>
    <row r="1565" spans="2:7">
      <c r="B1565" t="s">
        <v>16759</v>
      </c>
      <c r="D1565" s="16">
        <v>45909</v>
      </c>
      <c r="E1565" t="s">
        <v>13421</v>
      </c>
      <c r="F1565" t="s">
        <v>16760</v>
      </c>
      <c r="G1565" t="str">
        <f t="shared" ref="G1565:G1628" si="25">_xlfn.CONCAT(B1565,C1565,"，",E1565,"，",F1565)</f>
        <v>加隈亚衣，日本女性声优，代表角色 艾莉丝·格雷拉特《无职转生～到了异世界就拿出真本事～》、古馆九礼亚《时光流逝，饭菜依旧美味》、千斗五十铃《甘城光辉游乐园》</v>
      </c>
    </row>
    <row r="1566" spans="2:7">
      <c r="B1566" t="s">
        <v>16761</v>
      </c>
      <c r="D1566" s="16">
        <v>45909</v>
      </c>
      <c r="E1566" t="s">
        <v>16661</v>
      </c>
      <c r="F1566" t="s">
        <v>16762</v>
      </c>
      <c r="G1566" t="str">
        <f t="shared" si="25"/>
        <v>空維深夜，日本女性游戏原画师 ，代表作《VenusBlood -HYPNO-》</v>
      </c>
    </row>
    <row r="1567" spans="2:7">
      <c r="B1567" t="s">
        <v>16763</v>
      </c>
      <c r="D1567" s="16">
        <v>45909</v>
      </c>
      <c r="E1567" t="s">
        <v>13438</v>
      </c>
      <c r="F1567" t="s">
        <v>16764</v>
      </c>
      <c r="G1567" t="str">
        <f t="shared" si="25"/>
        <v>板垣巴留，日本女性漫画家，代表作《BEASTARS》《变身圣诞老人》</v>
      </c>
    </row>
    <row r="1568" spans="2:7">
      <c r="B1568" t="s">
        <v>16765</v>
      </c>
      <c r="D1568" s="16">
        <v>45909</v>
      </c>
      <c r="E1568" t="s">
        <v>13421</v>
      </c>
      <c r="F1568" t="s">
        <v>16766</v>
      </c>
      <c r="G1568" t="str">
        <f t="shared" si="25"/>
        <v>会泽纱弥，日本女性声优，代表角色 木更《契约之吻》、莫妮卡·艾瓦雷特《Silent Witch 沉默魔女的秘密》、星奈奈《时光流逝，饭菜依旧美味》、露露《勇气爆发 Bang Bravern》</v>
      </c>
    </row>
    <row r="1569" spans="2:7">
      <c r="B1569" t="s">
        <v>16767</v>
      </c>
      <c r="D1569" s="16">
        <v>45909</v>
      </c>
      <c r="E1569" t="s">
        <v>13421</v>
      </c>
      <c r="F1569" t="s">
        <v>16048</v>
      </c>
      <c r="G1569" t="str">
        <f t="shared" si="25"/>
        <v>餅梨あむ，日本女性声优，作品以同人音声为主。</v>
      </c>
    </row>
    <row r="1570" spans="2:7">
      <c r="B1570" t="s">
        <v>16768</v>
      </c>
      <c r="D1570" s="16">
        <v>45910</v>
      </c>
      <c r="E1570" t="s">
        <v>13421</v>
      </c>
      <c r="F1570" t="s">
        <v>16769</v>
      </c>
      <c r="G1570" t="str">
        <f t="shared" si="25"/>
        <v>高尾奏音，日本女性声优，代表角色 丰川祥子《BanG Dream!》、莉特《因为不是命中注定的同伴而被赶出了勇者的队伍、从此以后过上了悠闲的隐居生活》、珊乐莎·菲德《新人炼金术师的店铺经营》、拉缇娜《为了女儿，我说不定连魔王都能干掉。》</v>
      </c>
    </row>
    <row r="1571" spans="2:7">
      <c r="B1571" t="s">
        <v>16770</v>
      </c>
      <c r="D1571" s="16">
        <v>45910</v>
      </c>
      <c r="E1571" t="s">
        <v>13611</v>
      </c>
      <c r="F1571" t="s">
        <v>16771</v>
      </c>
      <c r="G1571" t="str">
        <f t="shared" si="25"/>
        <v>ilem，中文虚拟歌手领域创作者，代表作《普通DISCO》《勾指起誓》《达拉崩吧》《阴阳先生》《白鸟过河滩》</v>
      </c>
    </row>
    <row r="1572" spans="2:7">
      <c r="B1572" t="s">
        <v>16772</v>
      </c>
      <c r="D1572" s="16">
        <v>45911</v>
      </c>
      <c r="E1572" t="s">
        <v>13421</v>
      </c>
      <c r="F1572" t="s">
        <v>16773</v>
      </c>
      <c r="G1572" t="str">
        <f t="shared" si="25"/>
        <v>山本麻里安，日本女性声优，代表角色 桧月彩花《秋之回忆》</v>
      </c>
    </row>
    <row r="1573" spans="2:7">
      <c r="B1573" t="s">
        <v>16774</v>
      </c>
      <c r="D1573" s="16">
        <v>45911</v>
      </c>
      <c r="E1573" t="s">
        <v>13413</v>
      </c>
      <c r="F1573" t="s">
        <v>16775</v>
      </c>
      <c r="G1573" t="str">
        <f t="shared" si="25"/>
        <v>森山大辅，日本男性漫画家，代表作《圣枪修女》《救世之茧》</v>
      </c>
    </row>
    <row r="1574" spans="2:7">
      <c r="B1574" t="s">
        <v>16776</v>
      </c>
      <c r="D1574" s="16">
        <v>45911</v>
      </c>
      <c r="E1574" t="s">
        <v>13421</v>
      </c>
      <c r="F1574" t="s">
        <v>16777</v>
      </c>
      <c r="G1574" t="str">
        <f t="shared" si="25"/>
        <v>花岩香奈，日本女性声优，代表角色 米塔《米塔》</v>
      </c>
    </row>
    <row r="1575" spans="2:7">
      <c r="B1575" t="s">
        <v>16778</v>
      </c>
      <c r="D1575" s="16">
        <v>45911</v>
      </c>
      <c r="E1575" t="s">
        <v>13611</v>
      </c>
      <c r="F1575" t="s">
        <v>16779</v>
      </c>
      <c r="G1575" t="str">
        <f t="shared" si="25"/>
        <v>鬼面P，中文虚拟歌手领域创作者，代表作《夏天、花火和我的尸体》《夜行者们》，此外还制作大量翻唱翻调曲。</v>
      </c>
    </row>
    <row r="1576" spans="2:7">
      <c r="B1576" t="s">
        <v>16780</v>
      </c>
      <c r="D1576" s="16">
        <v>45911</v>
      </c>
      <c r="E1576" t="s">
        <v>13571</v>
      </c>
      <c r="F1576" t="s">
        <v>16781</v>
      </c>
      <c r="G1576" t="str">
        <f t="shared" si="25"/>
        <v>ももすももす，日本女性歌手，代表作《エソア（魔王学院的不适任者～史上最强的魔王始祖，转生就读子孙们的学校～ ED）》</v>
      </c>
    </row>
    <row r="1577" spans="2:7">
      <c r="B1577" t="s">
        <v>16782</v>
      </c>
      <c r="D1577" s="16">
        <v>45912</v>
      </c>
      <c r="E1577" t="s">
        <v>13507</v>
      </c>
      <c r="F1577" t="s">
        <v>16783</v>
      </c>
      <c r="G1577" t="str">
        <f t="shared" si="25"/>
        <v>大野克夫，日本男性作曲家、编曲家，代表作《名侦探柯南》配乐</v>
      </c>
    </row>
    <row r="1578" spans="2:7">
      <c r="B1578" t="s">
        <v>16784</v>
      </c>
      <c r="D1578" s="16">
        <v>45912</v>
      </c>
      <c r="E1578" t="s">
        <v>13424</v>
      </c>
      <c r="F1578" t="s">
        <v>16785</v>
      </c>
      <c r="G1578" t="str">
        <f t="shared" si="25"/>
        <v>中村孝，日本男性动画监督，代表作《和谐》《机器人嘉年华》</v>
      </c>
    </row>
    <row r="1579" spans="2:7">
      <c r="B1579" t="s">
        <v>16786</v>
      </c>
      <c r="D1579" s="16">
        <v>45912</v>
      </c>
      <c r="E1579" t="s">
        <v>13507</v>
      </c>
      <c r="F1579" t="s">
        <v>16787</v>
      </c>
      <c r="G1579" t="str">
        <f t="shared" si="25"/>
        <v>泽野弘之，日本男性作曲家、编曲家，代表作《进击的巨人》《86 -不存在的战区-》《ALDNOAH.ZERO》《罪恶王冠》《甲铁城的卡巴内利》配乐</v>
      </c>
    </row>
    <row r="1580" spans="2:7">
      <c r="B1580" t="s">
        <v>16788</v>
      </c>
      <c r="D1580" s="16">
        <v>45912</v>
      </c>
      <c r="E1580" t="s">
        <v>13476</v>
      </c>
      <c r="F1580" t="s">
        <v>16789</v>
      </c>
      <c r="G1580" t="str">
        <f t="shared" si="25"/>
        <v>铃村健一，日本男性声优，代表角色 杨文里《银河英雄传说》、黑桐干也《空之境界》、冲田总悟《银魂》、真·飞鸟《机动战士高达SEED DESTINY》，INTENTION声优事务所社长，此外还是知名声优坂本真绫的丈夫。</v>
      </c>
    </row>
    <row r="1581" spans="2:7">
      <c r="B1581" t="s">
        <v>16790</v>
      </c>
      <c r="D1581" s="16">
        <v>45912</v>
      </c>
      <c r="E1581" t="s">
        <v>16791</v>
      </c>
      <c r="F1581" t="s">
        <v>16792</v>
      </c>
      <c r="G1581" t="str">
        <f t="shared" si="25"/>
        <v>三木一马，日本男性轻小说编辑、动画制片人，代表作《魔法禁书目录》《刀剑神域》《我的妹妹哪有这么可爱！》</v>
      </c>
    </row>
    <row r="1582" spans="2:7">
      <c r="B1582" t="s">
        <v>16793</v>
      </c>
      <c r="D1582" s="16">
        <v>45912</v>
      </c>
      <c r="E1582" t="s">
        <v>13507</v>
      </c>
      <c r="F1582" t="s">
        <v>16794</v>
      </c>
      <c r="G1582" t="str">
        <f t="shared" si="25"/>
        <v>藤泽庆昌，日本男性作曲家、编曲家，代表作《少女☆歌剧 Revue Starlight》《无职转生～到了异世界就拿出真本事～》《末日后酒店》《有顶天家族》《宝石之国》《Love Live!》配乐</v>
      </c>
    </row>
    <row r="1583" spans="2:7">
      <c r="B1583" t="s">
        <v>16795</v>
      </c>
      <c r="D1583" s="16">
        <v>45912</v>
      </c>
      <c r="E1583" t="s">
        <v>16796</v>
      </c>
      <c r="F1583" t="s">
        <v>16797</v>
      </c>
      <c r="G1583" t="str">
        <f t="shared" si="25"/>
        <v>汉斯·季默，德国男性作曲家、编曲家，代表作《狮子王》《功夫熊猫》配乐</v>
      </c>
    </row>
    <row r="1584" spans="2:7">
      <c r="B1584" t="s">
        <v>16798</v>
      </c>
      <c r="D1584" s="16">
        <v>45912</v>
      </c>
      <c r="E1584" t="s">
        <v>13476</v>
      </c>
      <c r="F1584" t="s">
        <v>16799</v>
      </c>
      <c r="G1584" t="str">
        <f t="shared" si="25"/>
        <v>武内骏辅，日本男性声优，代表角色 武内P《偶像大师 灰姑娘女孩》、艾纳尔《冰海战记》</v>
      </c>
    </row>
    <row r="1585" spans="2:7">
      <c r="B1585" t="s">
        <v>16800</v>
      </c>
      <c r="D1585" s="16">
        <v>45912</v>
      </c>
      <c r="E1585" t="s">
        <v>13421</v>
      </c>
      <c r="F1585" t="s">
        <v>16801</v>
      </c>
      <c r="G1585" t="str">
        <f t="shared" si="25"/>
        <v>中岛由贵，日本女性声优，代表角色 绫濑沙季《义妹生活》、小父内凉叶《亦叶亦花》、今井莉莎《BanG Dream!》</v>
      </c>
    </row>
    <row r="1586" spans="2:7">
      <c r="B1586" t="s">
        <v>16802</v>
      </c>
      <c r="D1586" s="16">
        <v>45912</v>
      </c>
      <c r="E1586" t="s">
        <v>13421</v>
      </c>
      <c r="F1586" t="s">
        <v>16803</v>
      </c>
      <c r="G1586" t="str">
        <f t="shared" si="25"/>
        <v>山田奈都美，日本女性声优，代表角色 月野ましろ《突然＊恋人》</v>
      </c>
    </row>
    <row r="1587" spans="2:7">
      <c r="B1587" t="s">
        <v>16804</v>
      </c>
      <c r="D1587" s="16">
        <v>45912</v>
      </c>
      <c r="E1587" t="s">
        <v>13522</v>
      </c>
      <c r="F1587" t="s">
        <v>16805</v>
      </c>
      <c r="G1587" t="str">
        <f t="shared" si="25"/>
        <v>古怒田健志，日本男性脚本家/系构，代表作《钻石王牌》《我们大家的河合庄》</v>
      </c>
    </row>
    <row r="1588" spans="2:7">
      <c r="B1588" t="s">
        <v>16806</v>
      </c>
      <c r="D1588" s="16">
        <v>45912</v>
      </c>
      <c r="E1588" t="s">
        <v>13611</v>
      </c>
      <c r="F1588" t="s">
        <v>16807</v>
      </c>
      <c r="G1588" t="str">
        <f t="shared" si="25"/>
        <v>星葵，中文虚拟歌手领域创作者，代表作《啥啊》《滴答滴答》《月巷》《神祇闲话》</v>
      </c>
    </row>
    <row r="1589" spans="2:7">
      <c r="B1589" t="s">
        <v>16808</v>
      </c>
      <c r="D1589" s="16">
        <v>45913</v>
      </c>
      <c r="E1589" t="s">
        <v>13421</v>
      </c>
      <c r="F1589" t="s">
        <v>16809</v>
      </c>
      <c r="G1589" t="str">
        <f t="shared" si="25"/>
        <v>松冈由贵，日本女性声优，代表角色 春日步《笑园漫画大王》、井上织姬《死神》、鶴屋学姐《凉宫春日系列》</v>
      </c>
    </row>
    <row r="1590" spans="2:7">
      <c r="B1590" t="s">
        <v>16810</v>
      </c>
      <c r="D1590" s="16">
        <v>45913</v>
      </c>
      <c r="E1590" t="s">
        <v>13421</v>
      </c>
      <c r="F1590" t="s">
        <v>16811</v>
      </c>
      <c r="G1590" t="str">
        <f t="shared" si="25"/>
        <v>今野宏美，日本女性声优，代表角色 博士《日常》、小神晶《幸运星》| 中多纱江《圣诞之吻》</v>
      </c>
    </row>
    <row r="1591" spans="2:7">
      <c r="B1591" t="s">
        <v>16812</v>
      </c>
      <c r="D1591" s="16">
        <v>45913</v>
      </c>
      <c r="E1591" t="s">
        <v>13421</v>
      </c>
      <c r="F1591" t="s">
        <v>16813</v>
      </c>
      <c r="G1591" t="str">
        <f t="shared" si="25"/>
        <v>茅野爱衣，日本女性声优，代表角色 希露菲叶特《无职转生》、霞之丘诗羽《路人女主的养成方法》、伊原摩耶花《冰菓》、本间芽衣子《未闻花名》、楪祈《罪恶王冠》、达克妮斯《为美好的世界献上祝福！》、椎名真白《樱花庄的宠物女孩》、白《游戏人生》</v>
      </c>
    </row>
    <row r="1592" spans="2:7">
      <c r="B1592" t="s">
        <v>16814</v>
      </c>
      <c r="D1592" s="16">
        <v>45913</v>
      </c>
      <c r="E1592" t="s">
        <v>13421</v>
      </c>
      <c r="F1592" t="s">
        <v>16815</v>
      </c>
      <c r="G1592" t="str">
        <f t="shared" si="25"/>
        <v>大桥彩香，日本女性声优，代表角色 安达垣爱姬《政宗君的复仇》、山吹沙绫《BanG Dream!》、岛村卯月《偶像大师》</v>
      </c>
    </row>
    <row r="1593" spans="2:7">
      <c r="B1593" t="s">
        <v>16816</v>
      </c>
      <c r="D1593" s="16">
        <v>45913</v>
      </c>
      <c r="E1593" t="s">
        <v>13421</v>
      </c>
      <c r="F1593" t="s">
        <v>16817</v>
      </c>
      <c r="G1593" t="str">
        <f t="shared" si="25"/>
        <v>上原明里，日本女性声优，代表角色 奈芙莲·卢可·因萨尼亚《末日时在做什么？有没有空？可以来拯救吗？》、松本里绪菜《国王游戏》</v>
      </c>
    </row>
    <row r="1594" spans="2:7">
      <c r="B1594" t="s">
        <v>16818</v>
      </c>
      <c r="D1594" s="16">
        <v>45913</v>
      </c>
      <c r="E1594" t="s">
        <v>13424</v>
      </c>
      <c r="F1594" t="s">
        <v>16819</v>
      </c>
      <c r="G1594" t="str">
        <f t="shared" si="25"/>
        <v>宫岛善博，日本男性动画监督，代表作《迷宫饭》</v>
      </c>
    </row>
    <row r="1595" spans="2:7">
      <c r="B1595" t="s">
        <v>16820</v>
      </c>
      <c r="D1595" s="16">
        <v>45913</v>
      </c>
      <c r="E1595" t="s">
        <v>14409</v>
      </c>
      <c r="F1595" t="s">
        <v>16821</v>
      </c>
      <c r="G1595" t="str">
        <f t="shared" si="25"/>
        <v>永山ゆうのん，日本游戏原画师，代表作《初恋症候群》《此花绽放季，与君重逢时》《夏日口袋》</v>
      </c>
    </row>
    <row r="1596" spans="2:7">
      <c r="B1596" t="s">
        <v>16822</v>
      </c>
      <c r="D1596" s="16">
        <v>45913</v>
      </c>
      <c r="E1596" t="s">
        <v>15703</v>
      </c>
      <c r="F1596" t="s">
        <v>16823</v>
      </c>
      <c r="G1596" t="str">
        <f t="shared" si="25"/>
        <v>和田丈嗣，日本男性动画制片人，Production I.G和WIT STUDIO社长。</v>
      </c>
    </row>
    <row r="1597" spans="2:7">
      <c r="B1597" t="s">
        <v>16824</v>
      </c>
      <c r="D1597" s="16">
        <v>45913</v>
      </c>
      <c r="E1597" t="s">
        <v>16825</v>
      </c>
      <c r="F1597" t="s">
        <v>16826</v>
      </c>
      <c r="G1597" t="str">
        <f t="shared" si="25"/>
        <v>张丹妮，中国女性原画师，参与了《战栗杀机》等作品的原画工作。</v>
      </c>
    </row>
    <row r="1598" spans="2:7">
      <c r="B1598" t="s">
        <v>16827</v>
      </c>
      <c r="D1598" s="16">
        <v>45913</v>
      </c>
      <c r="E1598" t="s">
        <v>13571</v>
      </c>
      <c r="F1598" t="s">
        <v>16828</v>
      </c>
      <c r="G1598" t="str">
        <f t="shared" si="25"/>
        <v>AiRI，日本女性歌手，代表作《Pieces（境界线上的地平线 ED）》</v>
      </c>
    </row>
    <row r="1599" spans="2:7">
      <c r="B1599" t="s">
        <v>16829</v>
      </c>
      <c r="D1599" s="16">
        <v>45914</v>
      </c>
      <c r="E1599" t="s">
        <v>13424</v>
      </c>
      <c r="F1599" t="s">
        <v>16830</v>
      </c>
      <c r="G1599" t="str">
        <f t="shared" si="25"/>
        <v>泽井幸次，日本男性动画监督，代表作《乱马1/2 热斗篇》</v>
      </c>
    </row>
    <row r="1600" spans="2:7">
      <c r="B1600" t="s">
        <v>16831</v>
      </c>
      <c r="D1600" s="16">
        <v>45914</v>
      </c>
      <c r="E1600" t="s">
        <v>13424</v>
      </c>
      <c r="F1600" t="s">
        <v>16832</v>
      </c>
      <c r="G1600" t="str">
        <f t="shared" si="25"/>
        <v>锦织敦史，日本男性动画监督，代表作《偶像大师》《DARLING in the FRANXX》，此外还担任《吊带袜天使》《天元突破 红莲螺岩》等作品的作监/人设工作。</v>
      </c>
    </row>
    <row r="1601" spans="2:7">
      <c r="B1601" t="s">
        <v>16833</v>
      </c>
      <c r="C1601" t="s">
        <v>15584</v>
      </c>
      <c r="D1601" s="16">
        <v>45914</v>
      </c>
      <c r="E1601" t="s">
        <v>13421</v>
      </c>
      <c r="F1601" t="s">
        <v>16834</v>
      </c>
      <c r="G1601" t="str">
        <f t="shared" si="25"/>
        <v>松来未祐（已过世），日本女性声优，代表角色 安娜·锦之宫《没有黄段子存在的无聊世界》、克图格亚《潜行吧！奈亚子》、吉野屋老师《向阳素描》</v>
      </c>
    </row>
    <row r="1602" spans="2:7">
      <c r="B1602" t="s">
        <v>16835</v>
      </c>
      <c r="C1602" t="s">
        <v>16836</v>
      </c>
      <c r="D1602" s="16">
        <v>45914</v>
      </c>
      <c r="E1602" t="s">
        <v>13421</v>
      </c>
      <c r="F1602" t="s">
        <v>16837</v>
      </c>
      <c r="G1602" t="str">
        <f t="shared" si="25"/>
        <v>瑞泽溪（马甲名：かわしまりの），日本女性声优，代表角色 水上由岐《素晴日》、时坂紫《壳之少女》、宇佐美春《G弦上的魔王》、八代让叶《FLOWERS》、日下部麻子《灰色系列》、草薙水菜《樱之诗》</v>
      </c>
    </row>
    <row r="1603" spans="2:7" ht="18" customHeight="1">
      <c r="B1603" t="s">
        <v>16838</v>
      </c>
      <c r="D1603" s="16">
        <v>45914</v>
      </c>
      <c r="E1603" t="s">
        <v>13421</v>
      </c>
      <c r="F1603" t="s">
        <v>16839</v>
      </c>
      <c r="G1603" t="str">
        <f t="shared" si="25"/>
        <v>瞰野纯，日本女性声优，代表角色 御樱禀《樱之诗 / 樱之刻》、莉娅・帕拉帕拉・利萨斯《兰斯系列》、帚星光《抬头看看吧，看那天上的繁星》</v>
      </c>
    </row>
    <row r="1604" spans="2:7">
      <c r="B1604" t="s">
        <v>16840</v>
      </c>
      <c r="D1604" s="16">
        <v>45914</v>
      </c>
      <c r="E1604" t="s">
        <v>13972</v>
      </c>
      <c r="F1604" t="s">
        <v>16841</v>
      </c>
      <c r="G1604" t="str">
        <f t="shared" si="25"/>
        <v>コースケ，日本漫画家，代表作《GANGSTA 匪徒》</v>
      </c>
    </row>
    <row r="1605" spans="2:7">
      <c r="B1605" t="s">
        <v>16842</v>
      </c>
      <c r="D1605" s="16">
        <v>45914</v>
      </c>
      <c r="E1605" t="s">
        <v>13421</v>
      </c>
      <c r="F1605" t="s">
        <v>16843</v>
      </c>
      <c r="G1605" t="str">
        <f t="shared" si="25"/>
        <v>石上静香，日本女性声优，代表角色 片桐奈奈濑《拔作岛（动画版）》、托尔芬《冰海战记》</v>
      </c>
    </row>
    <row r="1606" spans="2:7">
      <c r="B1606" t="s">
        <v>16844</v>
      </c>
      <c r="D1606" s="16">
        <v>45914</v>
      </c>
      <c r="E1606" t="s">
        <v>13421</v>
      </c>
      <c r="F1606" t="s">
        <v>16845</v>
      </c>
      <c r="G1606" t="str">
        <f t="shared" si="25"/>
        <v>秦佐和子，日本女性声优，代表角色 若宫伊芙《BanG Dream!》</v>
      </c>
    </row>
    <row r="1607" spans="2:7">
      <c r="B1607" t="s">
        <v>16846</v>
      </c>
      <c r="D1607" s="16">
        <v>45914</v>
      </c>
      <c r="E1607" t="s">
        <v>13421</v>
      </c>
      <c r="F1607" t="s">
        <v>16847</v>
      </c>
      <c r="G1607" t="str">
        <f t="shared" si="25"/>
        <v>芝崎典子，日本女性声优，代表角色 桑山千雪《偶像大师 闪耀色彩》</v>
      </c>
    </row>
    <row r="1608" spans="2:7">
      <c r="B1608" t="s">
        <v>16848</v>
      </c>
      <c r="D1608" s="16">
        <v>45914</v>
      </c>
      <c r="E1608" t="s">
        <v>13493</v>
      </c>
      <c r="F1608" t="s">
        <v>16849</v>
      </c>
      <c r="G1608" t="str">
        <f t="shared" si="25"/>
        <v>美波，日本女性创作歌手，代表作《カワキヲアメク（家有女友 OP）》</v>
      </c>
    </row>
    <row r="1609" spans="2:7">
      <c r="B1609" t="s">
        <v>16850</v>
      </c>
      <c r="D1609" s="16">
        <v>45914</v>
      </c>
      <c r="E1609" t="s">
        <v>13507</v>
      </c>
      <c r="F1609" t="s">
        <v>16851</v>
      </c>
      <c r="G1609" t="str">
        <f t="shared" si="25"/>
        <v>大森元贵，日本男性作曲家、编曲家，代表作《ライラック（失忆投捕 OP）》</v>
      </c>
    </row>
    <row r="1610" spans="2:7">
      <c r="B1610" t="s">
        <v>16852</v>
      </c>
      <c r="D1610" s="16">
        <v>45914</v>
      </c>
      <c r="E1610" t="s">
        <v>13611</v>
      </c>
      <c r="F1610" t="s">
        <v>16853</v>
      </c>
      <c r="G1610" t="str">
        <f t="shared" si="25"/>
        <v>砖厂浪人，中文虚拟歌手领域创作者，代表作《落花霁》</v>
      </c>
    </row>
    <row r="1611" spans="2:7">
      <c r="B1611" t="s">
        <v>16854</v>
      </c>
      <c r="D1611" s="16">
        <v>45915</v>
      </c>
      <c r="E1611" t="s">
        <v>13463</v>
      </c>
      <c r="F1611" t="s">
        <v>16855</v>
      </c>
      <c r="G1611" t="str">
        <f t="shared" si="25"/>
        <v>小田部羊一，日本男性作监/人设师，代表作《三千里寻母记》《阿尔卑斯山的少女海蒂》</v>
      </c>
    </row>
    <row r="1612" spans="2:7">
      <c r="B1612" t="s">
        <v>16856</v>
      </c>
      <c r="D1612" s="16">
        <v>45915</v>
      </c>
      <c r="E1612" t="s">
        <v>16857</v>
      </c>
      <c r="F1612" t="s">
        <v>16858</v>
      </c>
      <c r="G1612" t="str">
        <f t="shared" si="25"/>
        <v>さっぽろももこ（RIKA），日本女性作曲家、编曲家、游戏原画师，代表作《BLACK SHEEP TOWN》《徒花异谭》配乐、《我不是天使》</v>
      </c>
    </row>
    <row r="1613" spans="2:7">
      <c r="B1613" t="s">
        <v>16859</v>
      </c>
      <c r="D1613" s="16">
        <v>45915</v>
      </c>
      <c r="E1613" t="s">
        <v>13522</v>
      </c>
      <c r="F1613" t="s">
        <v>16860</v>
      </c>
      <c r="G1613" t="str">
        <f t="shared" si="25"/>
        <v>圆城塔，日本男性脚本家/系构，代表作《哥斯拉：奇点》</v>
      </c>
    </row>
    <row r="1614" spans="2:7">
      <c r="B1614" t="s">
        <v>16861</v>
      </c>
      <c r="D1614" s="16">
        <v>45915</v>
      </c>
      <c r="E1614" t="s">
        <v>13767</v>
      </c>
      <c r="F1614" t="s">
        <v>16862</v>
      </c>
      <c r="G1614" t="str">
        <f t="shared" si="25"/>
        <v>伊东叶子，日本女性作监/人设师，代表作《水星领航员 The BENEDIZIONE》《LOVE STAGE!!》</v>
      </c>
    </row>
    <row r="1615" spans="2:7">
      <c r="B1615" t="s">
        <v>16863</v>
      </c>
      <c r="D1615" s="16">
        <v>45915</v>
      </c>
      <c r="E1615" t="s">
        <v>16608</v>
      </c>
      <c r="F1615" t="s">
        <v>16864</v>
      </c>
      <c r="G1615" t="str">
        <f t="shared" si="25"/>
        <v>匹诺曹P，日本男性VOCALOID职人，代表作《神っぽいな》《転生林檎》《ねぇねぇねぇ。》</v>
      </c>
    </row>
    <row r="1616" spans="2:7">
      <c r="B1616" t="s">
        <v>16865</v>
      </c>
      <c r="D1616" s="16">
        <v>45916</v>
      </c>
      <c r="E1616" t="s">
        <v>13413</v>
      </c>
      <c r="F1616" t="s">
        <v>16866</v>
      </c>
      <c r="G1616" t="str">
        <f t="shared" si="25"/>
        <v>奥浩哉，日本男性漫画家，代表作《杀戮都市》《犬屋敷》</v>
      </c>
    </row>
    <row r="1617" spans="2:7">
      <c r="B1617" t="s">
        <v>16867</v>
      </c>
      <c r="C1617" t="s">
        <v>15463</v>
      </c>
      <c r="D1617" s="16">
        <v>45916</v>
      </c>
      <c r="E1617" t="s">
        <v>13507</v>
      </c>
      <c r="F1617" t="s">
        <v>16868</v>
      </c>
      <c r="G1617" t="str">
        <f t="shared" si="25"/>
        <v>神前晓（1974年生），日本男性作曲家、编曲家，代表作《凉宫春日系列》《物语系列》《幸运星》《药屋少女的呢喃》《我的妹妹哪有这么可爱》配乐，创作了《God Knows...》《恋爱循环》《拿去吧！水手服》等经典曲目。</v>
      </c>
    </row>
    <row r="1618" spans="2:7">
      <c r="B1618" t="s">
        <v>16869</v>
      </c>
      <c r="D1618" s="16">
        <v>45916</v>
      </c>
      <c r="E1618" t="s">
        <v>15022</v>
      </c>
      <c r="F1618" t="s">
        <v>16870</v>
      </c>
      <c r="G1618" t="str">
        <f t="shared" si="25"/>
        <v>内田直人，日本男性动画演出家，参与了《灵能百分百》等作品的分镜演出工作。</v>
      </c>
    </row>
    <row r="1619" spans="2:7" ht="18" customHeight="1">
      <c r="B1619" t="s">
        <v>16871</v>
      </c>
      <c r="D1619" s="16">
        <v>45916</v>
      </c>
      <c r="E1619" t="s">
        <v>13421</v>
      </c>
      <c r="F1619" t="s">
        <v>16872</v>
      </c>
      <c r="G1619" t="str">
        <f t="shared" si="25"/>
        <v>井上美优，日本女性声优，代表角色 エマ・A・薬師院《废村少女 ～妖异魅惑的笼之乡～》、安缇娜《多娜多娜 一起干坏事吧》、夏姆谢尔沙哈尔《巨乳幻想》</v>
      </c>
    </row>
    <row r="1620" spans="2:7">
      <c r="B1620" t="s">
        <v>16873</v>
      </c>
      <c r="D1620" s="16">
        <v>45916</v>
      </c>
      <c r="E1620" t="s">
        <v>13493</v>
      </c>
      <c r="F1620" t="s">
        <v>16874</v>
      </c>
      <c r="G1620" t="str">
        <f t="shared" si="25"/>
        <v>泽井美空，日本女性创作歌手，代表作《なきむし。（少年同盟 ED）》《こんな世界、知りたくなかった（斩·赤红之瞳！ ED）》</v>
      </c>
    </row>
    <row r="1621" spans="2:7">
      <c r="B1621" t="s">
        <v>16875</v>
      </c>
      <c r="D1621" s="16">
        <v>45917</v>
      </c>
      <c r="E1621" t="s">
        <v>13421</v>
      </c>
      <c r="F1621" t="s">
        <v>16876</v>
      </c>
      <c r="G1621" t="str">
        <f t="shared" si="25"/>
        <v>寿美菜子，日本女性声优，代表角色 田中明日香《吹响吧！上低音号》、七海灯子《终将成为你》、琴吹紬《轻音少女》</v>
      </c>
    </row>
    <row r="1622" spans="2:7" ht="18" customHeight="1">
      <c r="B1622" t="s">
        <v>16877</v>
      </c>
      <c r="D1622" s="16">
        <v>45917</v>
      </c>
      <c r="E1622" t="s">
        <v>13421</v>
      </c>
      <c r="F1622" t="s">
        <v>16878</v>
      </c>
      <c r="G1622" t="str">
        <f t="shared" si="25"/>
        <v>巽悠衣子，日本女性声优，代表角色 住之江理香《亲吻姐姐》、西园美鱼《Little Busters! （动画版）》| 希露・普莱因《兰斯系列》、马庭芦花《千恋＊万花》</v>
      </c>
    </row>
    <row r="1623" spans="2:7">
      <c r="B1623" t="s">
        <v>16879</v>
      </c>
      <c r="D1623" s="16">
        <v>45917</v>
      </c>
      <c r="E1623" t="s">
        <v>13476</v>
      </c>
      <c r="F1623" t="s">
        <v>16880</v>
      </c>
      <c r="G1623" t="str">
        <f t="shared" si="25"/>
        <v>松冈祯丞，日本男性声优，代表角色 上杉风太郎《五等分的新娘》、神田空太《樱花庄的宠物女孩》、桐人／桐谷和人《刀剑神域》、安艺伦也《路人女主的养成方法》、空《游戏人生》、和泉正宗《埃罗芒阿老师》、嘴平伊之助《鬼灭之刃》</v>
      </c>
    </row>
    <row r="1624" spans="2:7">
      <c r="B1624" t="s">
        <v>16881</v>
      </c>
      <c r="D1624" s="16">
        <v>45917</v>
      </c>
      <c r="E1624" t="s">
        <v>13438</v>
      </c>
      <c r="F1624" t="s">
        <v>16882</v>
      </c>
      <c r="G1624" t="str">
        <f t="shared" si="25"/>
        <v>金丸祐基，日本女性漫画家，代表作《夫妇以上，恋人未满》</v>
      </c>
    </row>
    <row r="1625" spans="2:7">
      <c r="B1625" t="s">
        <v>16883</v>
      </c>
      <c r="D1625" s="16">
        <v>45917</v>
      </c>
      <c r="E1625" t="s">
        <v>13571</v>
      </c>
      <c r="F1625" t="s">
        <v>16884</v>
      </c>
      <c r="G1625" t="str">
        <f t="shared" si="25"/>
        <v>叶月由罗，日本女性歌手，与作曲人Drop组成的二人组合“清风明月”，代表作《竜と炎の物語 ~Dragon and Flame Story~》《宵闇恋想奇譚》（均为专辑）</v>
      </c>
    </row>
    <row r="1626" spans="2:7">
      <c r="B1626" t="s">
        <v>16885</v>
      </c>
      <c r="D1626" s="16">
        <v>45917</v>
      </c>
      <c r="E1626" t="s">
        <v>13611</v>
      </c>
      <c r="F1626" t="s">
        <v>16886</v>
      </c>
      <c r="G1626" t="str">
        <f t="shared" si="25"/>
        <v>St，中文虚拟歌手领域创作者，男性词作，代表作《权御天下》《羡人间》《弈》《扬旗鸣鼓》</v>
      </c>
    </row>
    <row r="1627" spans="2:7">
      <c r="B1627" t="s">
        <v>16887</v>
      </c>
      <c r="D1627" s="16">
        <v>45918</v>
      </c>
      <c r="E1627" t="s">
        <v>13438</v>
      </c>
      <c r="F1627" t="s">
        <v>16888</v>
      </c>
      <c r="G1627" t="str">
        <f t="shared" si="25"/>
        <v>森薰，日本女性漫画家，代表作《姊嫁物语》《艾玛》《雪莉》</v>
      </c>
    </row>
    <row r="1628" spans="2:7">
      <c r="B1628" t="s">
        <v>16889</v>
      </c>
      <c r="D1628" s="16">
        <v>45918</v>
      </c>
      <c r="E1628" t="s">
        <v>13476</v>
      </c>
      <c r="F1628" t="s">
        <v>16890</v>
      </c>
      <c r="G1628" t="str">
        <f t="shared" si="25"/>
        <v>神谷明，日本男性声优，代表角色 毛利小五郎《名侦探柯南》（第一代声优）</v>
      </c>
    </row>
    <row r="1629" spans="2:7">
      <c r="B1629" t="s">
        <v>16891</v>
      </c>
      <c r="D1629" s="16">
        <v>45918</v>
      </c>
      <c r="E1629" t="s">
        <v>13463</v>
      </c>
      <c r="F1629" t="s">
        <v>16892</v>
      </c>
      <c r="G1629" t="str">
        <f t="shared" ref="G1629:G1692" si="26">_xlfn.CONCAT(B1629,C1629,"，",E1629,"，",F1629)</f>
        <v>佐佐木启悟，日本男性作监/人设师，代表作《只有我不存在的城市》《七大罪》《青之驱魔师》</v>
      </c>
    </row>
    <row r="1630" spans="2:7">
      <c r="B1630" t="s">
        <v>16893</v>
      </c>
      <c r="D1630" s="16">
        <v>45918</v>
      </c>
      <c r="E1630" t="s">
        <v>14409</v>
      </c>
      <c r="F1630" t="s">
        <v>16894</v>
      </c>
      <c r="G1630" t="str">
        <f t="shared" si="26"/>
        <v>浅葉ゆう，日本游戏原画师，代表作《Aster》</v>
      </c>
    </row>
    <row r="1631" spans="2:7">
      <c r="B1631" t="s">
        <v>16895</v>
      </c>
      <c r="D1631" s="16">
        <v>45918</v>
      </c>
      <c r="E1631" t="s">
        <v>13413</v>
      </c>
      <c r="F1631" t="s">
        <v>13502</v>
      </c>
      <c r="G1631" t="str">
        <f t="shared" si="26"/>
        <v>大嘘，日本男性漫画家，作品以成人向为主。</v>
      </c>
    </row>
    <row r="1632" spans="2:7">
      <c r="B1632" t="s">
        <v>16896</v>
      </c>
      <c r="D1632" s="16">
        <v>45918</v>
      </c>
      <c r="E1632" t="s">
        <v>14182</v>
      </c>
      <c r="F1632" t="s">
        <v>16897</v>
      </c>
      <c r="G1632" t="str">
        <f t="shared" si="26"/>
        <v>なえなえ，日本女性游戏原画师，代表作《与女朋友的甜蜜生活～你喜欢一心一意的银发美少女吗？》</v>
      </c>
    </row>
    <row r="1633" spans="2:7">
      <c r="B1633" t="s">
        <v>16898</v>
      </c>
      <c r="D1633" s="16">
        <v>45918</v>
      </c>
      <c r="E1633" t="s">
        <v>13421</v>
      </c>
      <c r="F1633" t="s">
        <v>16899</v>
      </c>
      <c r="G1633" t="str">
        <f t="shared" si="26"/>
        <v>船户百合绘，日本女性声优，代表角色 小之星海果《星灵感应》</v>
      </c>
    </row>
    <row r="1634" spans="2:7">
      <c r="B1634" t="s">
        <v>16900</v>
      </c>
      <c r="D1634" s="16">
        <v>45918</v>
      </c>
      <c r="E1634" t="s">
        <v>13972</v>
      </c>
      <c r="F1634" t="s">
        <v>16901</v>
      </c>
      <c r="G1634" t="str">
        <f t="shared" si="26"/>
        <v>U-temo，日本漫画家，代表作《今天也没能变得普通》《百合是百合宅的禁止事项!?》</v>
      </c>
    </row>
    <row r="1635" spans="2:7">
      <c r="B1635" t="s">
        <v>16902</v>
      </c>
      <c r="D1635" s="16">
        <v>45918</v>
      </c>
      <c r="E1635" t="s">
        <v>13972</v>
      </c>
      <c r="F1635" t="s">
        <v>16903</v>
      </c>
      <c r="G1635" t="str">
        <f t="shared" si="26"/>
        <v>アッチあい，日本漫画家，代表作《不小心捡起了这个世界的攻略书》《风蝶》</v>
      </c>
    </row>
    <row r="1636" spans="2:7">
      <c r="B1636" t="s">
        <v>16904</v>
      </c>
      <c r="D1636" s="16">
        <v>45918</v>
      </c>
      <c r="E1636" t="s">
        <v>13742</v>
      </c>
      <c r="F1636" t="s">
        <v>16905</v>
      </c>
      <c r="G1636" t="str">
        <f t="shared" si="26"/>
        <v>手島nari。，日本男性插画师，代表作《GIRLS BAND CRY》人设</v>
      </c>
    </row>
    <row r="1637" spans="2:7">
      <c r="B1637" t="s">
        <v>16906</v>
      </c>
      <c r="D1637" s="16">
        <v>45918</v>
      </c>
      <c r="E1637" t="s">
        <v>13476</v>
      </c>
      <c r="F1637" t="s">
        <v>16907</v>
      </c>
      <c r="G1637" t="str">
        <f t="shared" si="26"/>
        <v>熊谷俊辉，日本男性声优，代表角色 横谷人好《女仆冥土小姐。》</v>
      </c>
    </row>
    <row r="1638" spans="2:7">
      <c r="B1638" t="s">
        <v>16908</v>
      </c>
      <c r="D1638" s="16">
        <v>45918</v>
      </c>
      <c r="E1638" t="s">
        <v>13421</v>
      </c>
      <c r="F1638" t="s">
        <v>16909</v>
      </c>
      <c r="G1638" t="str">
        <f t="shared" si="26"/>
        <v>寺泽百花，日本女性声优，代表角色 小鞠知花《败犬女主太多了！》、针谷佳穗《吹响吧！上低音号》</v>
      </c>
    </row>
    <row r="1639" spans="2:7">
      <c r="B1639" t="s">
        <v>16910</v>
      </c>
      <c r="D1639" s="16">
        <v>45918</v>
      </c>
      <c r="E1639" t="s">
        <v>13571</v>
      </c>
      <c r="F1639" t="s">
        <v>16911</v>
      </c>
      <c r="G1639" t="str">
        <f t="shared" si="26"/>
        <v>Kicco，日本女性歌手，代表作《Amazing Sky（游魂2 OP）》</v>
      </c>
    </row>
    <row r="1640" spans="2:7">
      <c r="B1640" t="s">
        <v>16912</v>
      </c>
      <c r="D1640" s="16">
        <v>45918</v>
      </c>
      <c r="E1640" t="s">
        <v>13507</v>
      </c>
      <c r="F1640" t="s">
        <v>16913</v>
      </c>
      <c r="G1640" t="str">
        <f t="shared" si="26"/>
        <v>本多友纪（马甲名：青田新名），日本男性作曲家、编曲家，代表作《hectopascal（终将成为你 ED）》《我们已立于舞台之上（少女歌剧剧场版 ED）》</v>
      </c>
    </row>
    <row r="1641" spans="2:7">
      <c r="B1641" t="s">
        <v>16914</v>
      </c>
      <c r="D1641" s="16">
        <v>45919</v>
      </c>
      <c r="E1641" t="s">
        <v>13498</v>
      </c>
      <c r="F1641" t="s">
        <v>16915</v>
      </c>
      <c r="G1641" t="str">
        <f t="shared" si="26"/>
        <v>高桥奈津子，日本女性脚本家/系构，代表作《萌菌物语》《东京地震8.0》《漫画女孩》《星灵感应》</v>
      </c>
    </row>
    <row r="1642" spans="2:7">
      <c r="B1642" t="s">
        <v>16916</v>
      </c>
      <c r="D1642" s="16">
        <v>45919</v>
      </c>
      <c r="E1642" t="s">
        <v>13463</v>
      </c>
      <c r="F1642" t="s">
        <v>16917</v>
      </c>
      <c r="G1642" t="str">
        <f t="shared" si="26"/>
        <v>杉野昭夫，日本男性作监/人设师，代表作《明日之丈》</v>
      </c>
    </row>
    <row r="1643" spans="2:7">
      <c r="B1643" t="s">
        <v>16918</v>
      </c>
      <c r="D1643" s="16">
        <v>45919</v>
      </c>
      <c r="E1643" t="s">
        <v>13424</v>
      </c>
      <c r="F1643" t="s">
        <v>16919</v>
      </c>
      <c r="G1643" t="str">
        <f t="shared" si="26"/>
        <v>细田守，日本男性动画监督，代表作《狼的孩子雨和雪》《穿越时空的少女》《夏日大作战》</v>
      </c>
    </row>
    <row r="1644" spans="2:7">
      <c r="B1644" t="s">
        <v>16920</v>
      </c>
      <c r="D1644" s="16">
        <v>45919</v>
      </c>
      <c r="E1644" t="s">
        <v>13413</v>
      </c>
      <c r="F1644" t="s">
        <v>13927</v>
      </c>
      <c r="G1644" t="str">
        <f t="shared" si="26"/>
        <v>押切莲介，日本男性漫画家，代表作《高分少女》</v>
      </c>
    </row>
    <row r="1645" spans="2:7">
      <c r="B1645" t="s">
        <v>16921</v>
      </c>
      <c r="D1645" s="16">
        <v>45919</v>
      </c>
      <c r="E1645" t="s">
        <v>13438</v>
      </c>
      <c r="F1645" t="s">
        <v>16922</v>
      </c>
      <c r="G1645" t="str">
        <f t="shared" si="26"/>
        <v>久保美津郎，日本女性漫画家，代表作《Again!!重来一次》</v>
      </c>
    </row>
    <row r="1646" spans="2:7">
      <c r="B1646" t="s">
        <v>16923</v>
      </c>
      <c r="D1646" s="16">
        <v>45919</v>
      </c>
      <c r="E1646" t="s">
        <v>13705</v>
      </c>
      <c r="F1646" t="s">
        <v>16924</v>
      </c>
      <c r="G1646" t="str">
        <f t="shared" si="26"/>
        <v>徐逸，中国男性企业家、IT业者，哔哩哔哩弹幕网创始人</v>
      </c>
    </row>
    <row r="1647" spans="2:7">
      <c r="B1647" t="s">
        <v>16925</v>
      </c>
      <c r="D1647" s="16">
        <v>45919</v>
      </c>
      <c r="E1647" t="s">
        <v>13767</v>
      </c>
      <c r="F1647" t="s">
        <v>16926</v>
      </c>
      <c r="G1647" t="str">
        <f t="shared" si="26"/>
        <v>平山宽菜，日本女性作监/人设师，代表作《【我推的孩子】》《租借女友》</v>
      </c>
    </row>
    <row r="1648" spans="2:7">
      <c r="B1648" t="s">
        <v>16927</v>
      </c>
      <c r="D1648" s="16">
        <v>45919</v>
      </c>
      <c r="E1648" t="s">
        <v>13493</v>
      </c>
      <c r="F1648" t="s">
        <v>16928</v>
      </c>
      <c r="G1648" t="str">
        <f t="shared" si="26"/>
        <v>rino，日本女性创作歌手，代表作《残酷な願いの中で（天才麻将少女 ED）》《ウソツキ（日在校园 ED）》</v>
      </c>
    </row>
    <row r="1649" spans="2:7">
      <c r="B1649" t="s">
        <v>16929</v>
      </c>
      <c r="D1649" s="16">
        <v>45919</v>
      </c>
      <c r="E1649" t="s">
        <v>13421</v>
      </c>
      <c r="F1649" t="s">
        <v>16930</v>
      </c>
      <c r="G1649" t="str">
        <f t="shared" si="26"/>
        <v>萩原惠美子，日本女性声优，代表角色 桐岛蕾《BALDR SKY》、高部绘里《臭作》、仁礼栖香《遥仰凰华》、须磨寺雪绪《没有天使的12月》</v>
      </c>
    </row>
    <row r="1650" spans="2:7">
      <c r="B1650" t="s">
        <v>16931</v>
      </c>
      <c r="D1650" s="16">
        <v>45919</v>
      </c>
      <c r="E1650" t="s">
        <v>13571</v>
      </c>
      <c r="F1650" t="s">
        <v>16932</v>
      </c>
      <c r="G1650" t="str">
        <f t="shared" si="26"/>
        <v>佐仓纱织，日本女性歌手，代表作《コールドボイス（奇异恩典·圣夜的小镇 OP）》</v>
      </c>
    </row>
    <row r="1651" spans="2:7">
      <c r="B1651" t="s">
        <v>16933</v>
      </c>
      <c r="D1651" s="16">
        <v>45919</v>
      </c>
      <c r="E1651" t="s">
        <v>13571</v>
      </c>
      <c r="F1651" t="s">
        <v>16934</v>
      </c>
      <c r="G1651" t="str">
        <f t="shared" si="26"/>
        <v>森永真由美，日本女性歌手，代表作《色は匂へど 散りぬるを》</v>
      </c>
    </row>
    <row r="1652" spans="2:7">
      <c r="B1652" t="s">
        <v>16935</v>
      </c>
      <c r="D1652" s="16">
        <v>45919</v>
      </c>
      <c r="E1652" t="s">
        <v>13507</v>
      </c>
      <c r="F1652" t="s">
        <v>16936</v>
      </c>
      <c r="G1652" t="str">
        <f t="shared" si="26"/>
        <v>乌屋茶房，日本男性作曲家、编曲家，代表作《とげとげサディスティック（梦想成为魔法少女 ED）》</v>
      </c>
    </row>
    <row r="1653" spans="2:7">
      <c r="B1653" t="s">
        <v>16937</v>
      </c>
      <c r="D1653" s="16">
        <v>45919</v>
      </c>
      <c r="E1653" t="s">
        <v>14345</v>
      </c>
      <c r="F1653" t="s">
        <v>16938</v>
      </c>
      <c r="G1653" t="str">
        <f t="shared" si="26"/>
        <v>未知瑠，日本女性作曲家、编曲家，代表作《三颗星彩色冒险》配乐</v>
      </c>
    </row>
    <row r="1654" spans="2:7">
      <c r="B1654" t="s">
        <v>16939</v>
      </c>
      <c r="D1654" s="16">
        <v>45919</v>
      </c>
      <c r="E1654" t="s">
        <v>13424</v>
      </c>
      <c r="F1654" t="s">
        <v>16940</v>
      </c>
      <c r="G1654" t="str">
        <f t="shared" si="26"/>
        <v>依田伸隆，日本男性动画监督，代表作《3月的狮子 第二季》OP2、《灵能百分百 第三季》OP</v>
      </c>
    </row>
    <row r="1655" spans="2:7">
      <c r="B1655" t="s">
        <v>16941</v>
      </c>
      <c r="D1655" s="16">
        <v>45919</v>
      </c>
      <c r="E1655" t="s">
        <v>14225</v>
      </c>
      <c r="F1655" t="s">
        <v>16942</v>
      </c>
      <c r="G1655" t="str">
        <f t="shared" si="26"/>
        <v>沈乐平，中国男性动画导演，代表作《秦时明月系列》《斗罗大陆》</v>
      </c>
    </row>
    <row r="1656" spans="2:7">
      <c r="B1656" t="s">
        <v>16943</v>
      </c>
      <c r="D1656" s="16">
        <v>45919</v>
      </c>
      <c r="E1656" t="s">
        <v>16944</v>
      </c>
      <c r="F1656" t="s">
        <v>16945</v>
      </c>
      <c r="G1656" t="str">
        <f t="shared" si="26"/>
        <v>约瑟夫·法尔斯，瑞典男性游戏制作人，代表作《双人成行》《双影奇境》</v>
      </c>
    </row>
    <row r="1657" spans="2:7">
      <c r="B1657" t="s">
        <v>16946</v>
      </c>
      <c r="D1657" s="16">
        <v>45919</v>
      </c>
      <c r="E1657" t="s">
        <v>13787</v>
      </c>
      <c r="F1657" t="s">
        <v>16947</v>
      </c>
      <c r="G1657" t="str">
        <f t="shared" si="26"/>
        <v>西川贵教，日本男性歌手，代表作《INVOKE（机动战士高达SEED OP）》《FREEDOM（机动战士高达SEED FREEDOM OP）》</v>
      </c>
    </row>
    <row r="1658" spans="2:7">
      <c r="B1658" t="s">
        <v>16948</v>
      </c>
      <c r="D1658" s="16">
        <v>45920</v>
      </c>
      <c r="E1658" t="s">
        <v>13715</v>
      </c>
      <c r="F1658" t="s">
        <v>16949</v>
      </c>
      <c r="G1658" t="str">
        <f t="shared" si="26"/>
        <v>泷本龙彦，日本男性轻小说作家，代表作《欢迎加入NHK！》</v>
      </c>
    </row>
    <row r="1659" spans="2:7">
      <c r="B1659" t="s">
        <v>16950</v>
      </c>
      <c r="D1659" s="16">
        <v>45920</v>
      </c>
      <c r="E1659" t="s">
        <v>13413</v>
      </c>
      <c r="F1659" t="s">
        <v>16951</v>
      </c>
      <c r="G1659" t="str">
        <f t="shared" si="26"/>
        <v>大久保笃，日本男性漫画家，代表作《噬魂师》《炎炎消防队》</v>
      </c>
    </row>
    <row r="1660" spans="2:7">
      <c r="B1660" t="s">
        <v>16952</v>
      </c>
      <c r="D1660" s="16">
        <v>45920</v>
      </c>
      <c r="E1660" t="s">
        <v>13421</v>
      </c>
      <c r="F1660" t="s">
        <v>16953</v>
      </c>
      <c r="G1660" t="str">
        <f t="shared" si="26"/>
        <v>堀江由衣，日本女性声优，代表角色 羽川翼《物语系列》、羽入《寒蝉鸣泣之时》、泽近爱理《校园迷糊大王》、月宫亚由《Kanon》、栉枝实乃梨《龙与虎》</v>
      </c>
    </row>
    <row r="1661" spans="2:7">
      <c r="B1661" t="s">
        <v>16954</v>
      </c>
      <c r="D1661" s="16">
        <v>45920</v>
      </c>
      <c r="E1661" t="s">
        <v>13421</v>
      </c>
      <c r="F1661" t="s">
        <v>16955</v>
      </c>
      <c r="G1661" t="str">
        <f t="shared" si="26"/>
        <v>西泽广香，日本女性声优，代表角色 银子《黄昏的禁忌之药》、三广幸《车轮之国、向日葵的少女》</v>
      </c>
    </row>
    <row r="1662" spans="2:7">
      <c r="B1662" t="s">
        <v>16956</v>
      </c>
      <c r="D1662" s="16">
        <v>45920</v>
      </c>
      <c r="E1662" t="s">
        <v>14345</v>
      </c>
      <c r="F1662" t="s">
        <v>16957</v>
      </c>
      <c r="G1662" t="str">
        <f t="shared" si="26"/>
        <v>安濑圣，日本女性作曲家、编曲家，代表作《世界第一初恋》《传颂之物》|《Muv-Luv》《ISLAND》《夏之雨》配乐</v>
      </c>
    </row>
    <row r="1663" spans="2:7">
      <c r="B1663" t="s">
        <v>16958</v>
      </c>
      <c r="D1663" s="16">
        <v>45920</v>
      </c>
      <c r="E1663" t="s">
        <v>13507</v>
      </c>
      <c r="F1663" t="s">
        <v>16959</v>
      </c>
      <c r="G1663" t="str">
        <f t="shared" si="26"/>
        <v>滨涡正志，日本男性作曲家、编曲家，代表作《穷神》|《最终幻想》配乐</v>
      </c>
    </row>
    <row r="1664" spans="2:7">
      <c r="B1664" t="s">
        <v>16960</v>
      </c>
      <c r="D1664" s="16">
        <v>45920</v>
      </c>
      <c r="E1664" t="s">
        <v>16961</v>
      </c>
      <c r="F1664" t="s">
        <v>16962</v>
      </c>
      <c r="G1664" t="str">
        <f t="shared" si="26"/>
        <v>乔治·雷蒙德·理查德·马丁，美国男性作家，代表作《冰与火之歌》</v>
      </c>
    </row>
    <row r="1665" spans="2:7">
      <c r="B1665" t="s">
        <v>16963</v>
      </c>
      <c r="D1665" s="16">
        <v>45920</v>
      </c>
      <c r="E1665" t="s">
        <v>13421</v>
      </c>
      <c r="F1665" t="s">
        <v>16964</v>
      </c>
      <c r="G1665" t="str">
        <f t="shared" si="26"/>
        <v>阿部里果，日本女性声优，代表角色 真壁瑞希《偶像大师 百万现场！》</v>
      </c>
    </row>
    <row r="1666" spans="2:7">
      <c r="B1666" t="s">
        <v>16965</v>
      </c>
      <c r="D1666" s="16">
        <v>45920</v>
      </c>
      <c r="E1666" t="s">
        <v>13522</v>
      </c>
      <c r="F1666" t="s">
        <v>16966</v>
      </c>
      <c r="G1666" t="str">
        <f t="shared" si="26"/>
        <v>田中仁，日本男性脚本家/系构，代表作《摇曳露营△》《Love Live! 虹咲学园校园偶像同好会》《【我推的孩子】》</v>
      </c>
    </row>
    <row r="1667" spans="2:7">
      <c r="B1667" t="s">
        <v>16967</v>
      </c>
      <c r="D1667" s="16">
        <v>45920</v>
      </c>
      <c r="E1667" t="s">
        <v>13421</v>
      </c>
      <c r="F1667" t="s">
        <v>16968</v>
      </c>
      <c r="G1667" t="str">
        <f t="shared" si="26"/>
        <v>指出毬亚，日本女性声优，代表角色 艾玛·维尔德《Love Live! 虹咲学园校园偶像同好会》、猪濑舞《恋爱小行星》、白咲花《天使降临到了我身边！》</v>
      </c>
    </row>
    <row r="1668" spans="2:7">
      <c r="B1668" t="s">
        <v>16969</v>
      </c>
      <c r="D1668" s="16">
        <v>45920</v>
      </c>
      <c r="E1668" t="s">
        <v>14182</v>
      </c>
      <c r="F1668" t="s">
        <v>16970</v>
      </c>
      <c r="G1668" t="str">
        <f t="shared" si="26"/>
        <v>夏彦，日本女性游戏原画师，代表作《DeepOne -領界侵犯-》《圣奴隶学园2》</v>
      </c>
    </row>
    <row r="1669" spans="2:7">
      <c r="B1669" t="s">
        <v>16971</v>
      </c>
      <c r="D1669" s="16">
        <v>45921</v>
      </c>
      <c r="E1669" t="s">
        <v>13438</v>
      </c>
      <c r="F1669" t="s">
        <v>16972</v>
      </c>
      <c r="G1669" t="str">
        <f t="shared" si="26"/>
        <v>金田一莲十郎，日本女性漫画家，代表作《变装俏老爸》</v>
      </c>
    </row>
    <row r="1670" spans="2:7">
      <c r="B1670" t="s">
        <v>16973</v>
      </c>
      <c r="D1670" s="16">
        <v>45921</v>
      </c>
      <c r="E1670" t="s">
        <v>14182</v>
      </c>
      <c r="F1670" t="s">
        <v>16974</v>
      </c>
      <c r="G1670" t="str">
        <f t="shared" si="26"/>
        <v>远藤直（CARNELIAN），日本女性游戏原画师，代表作《无颜之月》</v>
      </c>
    </row>
    <row r="1671" spans="2:7">
      <c r="B1671" t="s">
        <v>16975</v>
      </c>
      <c r="D1671" s="16">
        <v>45921</v>
      </c>
      <c r="E1671" t="s">
        <v>13476</v>
      </c>
      <c r="F1671" t="s">
        <v>16976</v>
      </c>
      <c r="G1671" t="str">
        <f t="shared" si="26"/>
        <v>内田雄马，日本男性声优，代表角色 九头龙八一《龙王的工作！》、疾风·英麦曼《超时空要塞Δ》、樱遥《防风少年》、伏黑惠《咒术回战》</v>
      </c>
    </row>
    <row r="1672" spans="2:7">
      <c r="B1672" t="s">
        <v>16977</v>
      </c>
      <c r="D1672" s="16">
        <v>45921</v>
      </c>
      <c r="E1672" t="s">
        <v>13413</v>
      </c>
      <c r="F1672" t="s">
        <v>16978</v>
      </c>
      <c r="G1672" t="str">
        <f t="shared" si="26"/>
        <v>亚纪莉，日本男性漫画家，代表作《伸展运动》《我的吸血鬼王子》，此外以“东山翔”名义发表成人向作品。</v>
      </c>
    </row>
    <row r="1673" spans="2:7">
      <c r="B1673" t="s">
        <v>16979</v>
      </c>
      <c r="D1673" s="16">
        <v>45922</v>
      </c>
      <c r="E1673" t="s">
        <v>13424</v>
      </c>
      <c r="F1673" t="s">
        <v>16980</v>
      </c>
      <c r="G1673" t="str">
        <f t="shared" si="26"/>
        <v>樋口真嗣，日本男性动画监督，代表作《蓝宝石之谜》</v>
      </c>
    </row>
    <row r="1674" spans="2:7">
      <c r="B1674" t="s">
        <v>16981</v>
      </c>
      <c r="D1674" s="16">
        <v>45922</v>
      </c>
      <c r="E1674" t="s">
        <v>13421</v>
      </c>
      <c r="F1674" t="s">
        <v>16982</v>
      </c>
      <c r="G1674" t="str">
        <f t="shared" si="26"/>
        <v>矢作纱友里，日本女性声优，代表角色 萩村铃《妄想学生会》、西连寺春菜《出包王女》 | 比屋定真帆《命运石之门 0》</v>
      </c>
    </row>
    <row r="1675" spans="2:7">
      <c r="B1675" t="s">
        <v>16983</v>
      </c>
      <c r="D1675" s="16">
        <v>45922</v>
      </c>
      <c r="E1675" t="s">
        <v>13476</v>
      </c>
      <c r="F1675" t="s">
        <v>16984</v>
      </c>
      <c r="G1675" t="str">
        <f t="shared" si="26"/>
        <v>竹内良太，日本男性声优，代表角色 富久田保津《异度侵入》| 时坂玲人《壳之少女》</v>
      </c>
    </row>
    <row r="1676" spans="2:7">
      <c r="B1676" t="s">
        <v>16985</v>
      </c>
      <c r="D1676" s="16">
        <v>45922</v>
      </c>
      <c r="E1676" t="s">
        <v>13700</v>
      </c>
      <c r="F1676" t="s">
        <v>16986</v>
      </c>
      <c r="G1676" t="str">
        <f t="shared" si="26"/>
        <v>冲浦，日本插画师，代表作《学战都市Asterisk》《IS〈无限斯特拉托斯〉》插图</v>
      </c>
    </row>
    <row r="1677" spans="2:7">
      <c r="B1677" t="s">
        <v>16987</v>
      </c>
      <c r="D1677" s="16">
        <v>45922</v>
      </c>
      <c r="E1677" t="s">
        <v>13413</v>
      </c>
      <c r="F1677" t="s">
        <v>16988</v>
      </c>
      <c r="G1677" t="str">
        <f t="shared" si="26"/>
        <v>浅野一二〇，日本男性漫画家，代表作《晚安，布布》《恶魔的破坏》《乐与路》</v>
      </c>
    </row>
    <row r="1678" spans="2:7">
      <c r="B1678" t="s">
        <v>16989</v>
      </c>
      <c r="D1678" s="16">
        <v>45922</v>
      </c>
      <c r="E1678" t="s">
        <v>13742</v>
      </c>
      <c r="F1678" t="s">
        <v>16990</v>
      </c>
      <c r="G1678" t="str">
        <f t="shared" si="26"/>
        <v>BUNBUN，日本男性插画师，代表作《刀剑神域》插图</v>
      </c>
    </row>
    <row r="1679" spans="2:7">
      <c r="B1679" t="s">
        <v>16991</v>
      </c>
      <c r="D1679" s="16">
        <v>45922</v>
      </c>
      <c r="E1679" t="s">
        <v>13590</v>
      </c>
      <c r="F1679" t="s">
        <v>16992</v>
      </c>
      <c r="G1679" t="str">
        <f t="shared" si="26"/>
        <v>今井有文，日本男性原画师，参与过《进击的巨人》《一拳超人》《冰海战记》等作品的大量原画工作。</v>
      </c>
    </row>
    <row r="1680" spans="2:7">
      <c r="B1680" t="s">
        <v>16993</v>
      </c>
      <c r="D1680" s="16">
        <v>45922</v>
      </c>
      <c r="E1680" t="s">
        <v>13424</v>
      </c>
      <c r="F1680" t="s">
        <v>16994</v>
      </c>
      <c r="G1680" t="str">
        <f t="shared" si="26"/>
        <v>大谷肇，日本男性动画监督，代表作《美少年侦探团》</v>
      </c>
    </row>
    <row r="1681" spans="2:7">
      <c r="B1681" t="s">
        <v>16995</v>
      </c>
      <c r="D1681" s="16">
        <v>45922</v>
      </c>
      <c r="E1681" t="s">
        <v>13722</v>
      </c>
      <c r="F1681" t="s">
        <v>16996</v>
      </c>
      <c r="G1681" t="str">
        <f t="shared" si="26"/>
        <v>シエラ，日本女性插画师，代表作《被死神抚养的少女怀抱漆黑之剑》插图</v>
      </c>
    </row>
    <row r="1682" spans="2:7" ht="18" customHeight="1">
      <c r="B1682" t="s">
        <v>16997</v>
      </c>
      <c r="D1682" s="16">
        <v>45922</v>
      </c>
      <c r="E1682" t="s">
        <v>13787</v>
      </c>
      <c r="F1682" t="s">
        <v>16998</v>
      </c>
      <c r="G1682" t="str">
        <f t="shared" si="26"/>
        <v>铃木雅之，日本男性歌手，代表作《DADDY ! DADDY ! DO !》《ラブ・ドラマティック》（辉夜大小姐想让我告白 OP）</v>
      </c>
    </row>
    <row r="1683" spans="2:7">
      <c r="B1683" t="s">
        <v>16999</v>
      </c>
      <c r="D1683" s="16">
        <v>45922</v>
      </c>
      <c r="E1683" t="s">
        <v>13590</v>
      </c>
      <c r="F1683" t="s">
        <v>17000</v>
      </c>
      <c r="G1683" t="str">
        <f t="shared" si="26"/>
        <v>刈谷仁美，日本男性原画师，参与过《链锯人》《福星小子》等作品的大量原画工作。</v>
      </c>
    </row>
    <row r="1684" spans="2:7">
      <c r="B1684" t="s">
        <v>17001</v>
      </c>
      <c r="D1684" s="16">
        <v>45922</v>
      </c>
      <c r="E1684" t="s">
        <v>17002</v>
      </c>
      <c r="F1684" t="s">
        <v>17003</v>
      </c>
      <c r="G1684" t="str">
        <f t="shared" si="26"/>
        <v>馄饨仙人，中国男性游戏设计师，代表作《蓝宝石般的被害妄想少女》《恒水中学连环虐杀》</v>
      </c>
    </row>
    <row r="1685" spans="2:7">
      <c r="B1685" t="s">
        <v>17004</v>
      </c>
      <c r="D1685" s="16">
        <v>45923</v>
      </c>
      <c r="E1685" t="s">
        <v>17005</v>
      </c>
      <c r="F1685" t="s">
        <v>17006</v>
      </c>
      <c r="G1685" t="str">
        <f t="shared" si="26"/>
        <v>多田和史，日本男性游戏设计师，代表作《兰斯系列》</v>
      </c>
    </row>
    <row r="1686" spans="2:7">
      <c r="B1686" t="s">
        <v>17007</v>
      </c>
      <c r="D1686" s="16">
        <v>45923</v>
      </c>
      <c r="E1686" t="s">
        <v>17008</v>
      </c>
      <c r="F1686" t="s">
        <v>17009</v>
      </c>
      <c r="G1686" t="str">
        <f t="shared" si="26"/>
        <v>任天堂，日本知名游戏公司，成立于 1889年9月23日。</v>
      </c>
    </row>
    <row r="1687" spans="2:7">
      <c r="B1687" t="s">
        <v>17010</v>
      </c>
      <c r="D1687" s="16">
        <v>45923</v>
      </c>
      <c r="E1687" t="s">
        <v>16140</v>
      </c>
      <c r="F1687" t="s">
        <v>17011</v>
      </c>
      <c r="G1687" t="str">
        <f t="shared" si="26"/>
        <v>三浦紫苑，日本女性作家，代表作《强风吹拂》《启航吧！编舟计划》</v>
      </c>
    </row>
    <row r="1688" spans="2:7">
      <c r="B1688" t="s">
        <v>17012</v>
      </c>
      <c r="D1688" s="16">
        <v>45923</v>
      </c>
      <c r="E1688" t="s">
        <v>14225</v>
      </c>
      <c r="F1688" t="s">
        <v>17013</v>
      </c>
      <c r="G1688" t="str">
        <f t="shared" si="26"/>
        <v>李圳宜（神游八方），中国男性动画导演，代表作《我的三体》</v>
      </c>
    </row>
    <row r="1689" spans="2:7">
      <c r="B1689" t="s">
        <v>17014</v>
      </c>
      <c r="D1689" s="16">
        <v>45924</v>
      </c>
      <c r="E1689" t="s">
        <v>13552</v>
      </c>
      <c r="F1689" t="s">
        <v>17015</v>
      </c>
      <c r="G1689" t="str">
        <f t="shared" si="26"/>
        <v>筒井康隆，日本男性作家，代表作《穿越时空的少女》《盗梦侦探（红辣椒）》</v>
      </c>
    </row>
    <row r="1690" spans="2:7">
      <c r="B1690" t="s">
        <v>17016</v>
      </c>
      <c r="D1690" s="16">
        <v>45924</v>
      </c>
      <c r="E1690" t="s">
        <v>13438</v>
      </c>
      <c r="F1690" t="s">
        <v>17017</v>
      </c>
      <c r="G1690" t="str">
        <f t="shared" si="26"/>
        <v>山岸凉子，日本女性漫画家，代表作《日出处天子》</v>
      </c>
    </row>
    <row r="1691" spans="2:7">
      <c r="B1691" t="s">
        <v>17018</v>
      </c>
      <c r="D1691" s="16">
        <v>45924</v>
      </c>
      <c r="E1691" t="s">
        <v>13413</v>
      </c>
      <c r="F1691" t="s">
        <v>17019</v>
      </c>
      <c r="G1691" t="str">
        <f t="shared" si="26"/>
        <v>甲斐谷忍，日本男性漫画家，代表作《欺诈游戏》</v>
      </c>
    </row>
    <row r="1692" spans="2:7">
      <c r="B1692" t="s">
        <v>17020</v>
      </c>
      <c r="D1692" s="16">
        <v>45924</v>
      </c>
      <c r="E1692" t="s">
        <v>13421</v>
      </c>
      <c r="F1692" t="s">
        <v>17021</v>
      </c>
      <c r="G1692" t="str">
        <f t="shared" si="26"/>
        <v>平山笑美，日本女性声优，代表角色 北上丽花《偶像大师 百万现场！》</v>
      </c>
    </row>
    <row r="1693" spans="2:7">
      <c r="B1693" t="s">
        <v>17022</v>
      </c>
      <c r="D1693" s="16">
        <v>45924</v>
      </c>
      <c r="E1693" t="s">
        <v>13421</v>
      </c>
      <c r="F1693" t="s">
        <v>17023</v>
      </c>
      <c r="G1693" t="str">
        <f t="shared" ref="G1693:G1756" si="27">_xlfn.CONCAT(B1693,C1693,"，",E1693,"，",F1693)</f>
        <v>朝比奈幸，日本女性声优，代表角色 中村丽华《樱之刻 - 于樱花之森下漫步》、加賀谷佳菜《兽娘的抚养方法》</v>
      </c>
    </row>
    <row r="1694" spans="2:7">
      <c r="B1694" t="s">
        <v>17024</v>
      </c>
      <c r="D1694" s="16">
        <v>45924</v>
      </c>
      <c r="E1694" t="s">
        <v>13424</v>
      </c>
      <c r="F1694" t="s">
        <v>17025</v>
      </c>
      <c r="G1694" t="str">
        <f t="shared" si="27"/>
        <v>村野佑太，日本男性动画监督，代表作《隐瞒之事》《指尖相触，恋恋不舍》</v>
      </c>
    </row>
    <row r="1695" spans="2:7">
      <c r="B1695" t="s">
        <v>17026</v>
      </c>
      <c r="D1695" s="16">
        <v>45925</v>
      </c>
      <c r="E1695" t="s">
        <v>13552</v>
      </c>
      <c r="F1695" t="s">
        <v>17027</v>
      </c>
      <c r="G1695" t="str">
        <f t="shared" si="27"/>
        <v>菊地秀行，日本男性作家，代表作《吸血鬼猎人D》</v>
      </c>
    </row>
    <row r="1696" spans="2:7">
      <c r="B1696" t="s">
        <v>17028</v>
      </c>
      <c r="D1696" s="16">
        <v>45925</v>
      </c>
      <c r="E1696" t="s">
        <v>13421</v>
      </c>
      <c r="F1696" t="s">
        <v>17029</v>
      </c>
      <c r="G1696" t="str">
        <f t="shared" si="27"/>
        <v>井上喜久子，日本女性声优，代表角色 下鸭桃仙《有顶天家族》| 古河早苗《CLANNAD》、有马亚由美《在世界尽头咏唱恋曲的少女YU-NO》</v>
      </c>
    </row>
    <row r="1697" spans="2:7">
      <c r="B1697" t="s">
        <v>17030</v>
      </c>
      <c r="D1697" s="16">
        <v>45925</v>
      </c>
      <c r="E1697" t="s">
        <v>13421</v>
      </c>
      <c r="F1697" t="s">
        <v>17031</v>
      </c>
      <c r="G1697" t="str">
        <f t="shared" si="27"/>
        <v>伊濑茉莉也，日本女性声优，代表角色 雷格《来自深渊》</v>
      </c>
    </row>
    <row r="1698" spans="2:7">
      <c r="B1698" t="s">
        <v>17032</v>
      </c>
      <c r="D1698" s="16">
        <v>45925</v>
      </c>
      <c r="E1698" t="s">
        <v>13507</v>
      </c>
      <c r="F1698" t="s">
        <v>17033</v>
      </c>
      <c r="G1698" t="str">
        <f t="shared" si="27"/>
        <v>间宫丈裕，日本男性作曲家、编曲家，代表作《One Step（比宇宙更远的地方 ED）》</v>
      </c>
    </row>
    <row r="1699" spans="2:7">
      <c r="B1699" t="s">
        <v>17034</v>
      </c>
      <c r="D1699" s="16">
        <v>45925</v>
      </c>
      <c r="E1699" t="s">
        <v>13522</v>
      </c>
      <c r="F1699" t="s">
        <v>17035</v>
      </c>
      <c r="G1699" t="str">
        <f t="shared" si="27"/>
        <v>小柳启伍，日本男性脚本家/系构，代表作《勇气爆发 Bang Bravern》《盾之勇者成名录》</v>
      </c>
    </row>
    <row r="1700" spans="2:7">
      <c r="B1700" t="s">
        <v>17036</v>
      </c>
      <c r="D1700" s="16">
        <v>45925</v>
      </c>
      <c r="E1700" t="s">
        <v>13421</v>
      </c>
      <c r="F1700" t="s">
        <v>17037</v>
      </c>
      <c r="G1700" t="str">
        <f t="shared" si="27"/>
        <v>高槻加奈子，日本女性声优，代表角色 国木田花丸《LoveLive! Sunshine!!》</v>
      </c>
    </row>
    <row r="1701" spans="2:7">
      <c r="B1701" t="s">
        <v>17038</v>
      </c>
      <c r="D1701" s="16">
        <v>45925</v>
      </c>
      <c r="E1701" t="s">
        <v>13421</v>
      </c>
      <c r="F1701" t="s">
        <v>17039</v>
      </c>
      <c r="G1701" t="str">
        <f t="shared" si="27"/>
        <v>渡部纱弓，日本女性声优，代表角色 喜咲亚理亚《2.5次元的诱惑》、橘晶《恋如雨止》</v>
      </c>
    </row>
    <row r="1702" spans="2:7">
      <c r="B1702" t="s">
        <v>17040</v>
      </c>
      <c r="D1702" s="16">
        <v>45925</v>
      </c>
      <c r="E1702" t="s">
        <v>13590</v>
      </c>
      <c r="F1702" t="s">
        <v>17041</v>
      </c>
      <c r="G1702" t="str">
        <f t="shared" si="27"/>
        <v>青木健一郎，日本男性原画师，参与过《某科学的超电磁炮》等作品的大量原画工作。</v>
      </c>
    </row>
    <row r="1703" spans="2:7">
      <c r="B1703" t="s">
        <v>17042</v>
      </c>
      <c r="D1703" s="16">
        <v>45925</v>
      </c>
      <c r="E1703" t="s">
        <v>13493</v>
      </c>
      <c r="F1703" t="s">
        <v>17043</v>
      </c>
      <c r="G1703" t="str">
        <f t="shared" si="27"/>
        <v>几田莉拉，日本女性创作歌手，代表作《青春謳歌（DDDD 恶魔的破坏 ED）》</v>
      </c>
    </row>
    <row r="1704" spans="2:7">
      <c r="B1704" t="s">
        <v>17044</v>
      </c>
      <c r="D1704" s="16">
        <v>45925</v>
      </c>
      <c r="E1704" t="s">
        <v>13611</v>
      </c>
      <c r="F1704" t="s">
        <v>17045</v>
      </c>
      <c r="G1704" t="str">
        <f t="shared" si="27"/>
        <v>Grid格子，中文虚拟歌手领域创作者，代表作《非玩家角色》《夜游春》</v>
      </c>
    </row>
    <row r="1705" spans="2:7">
      <c r="B1705" t="s">
        <v>17046</v>
      </c>
      <c r="D1705" s="16">
        <v>45925</v>
      </c>
      <c r="E1705" t="s">
        <v>13611</v>
      </c>
      <c r="F1705" t="s">
        <v>17047</v>
      </c>
      <c r="G1705" t="str">
        <f t="shared" si="27"/>
        <v>清风之恋，中文虚拟歌手领域创作者，调教师，代表作《时扣》</v>
      </c>
    </row>
    <row r="1706" spans="2:7">
      <c r="B1706" t="s">
        <v>17048</v>
      </c>
      <c r="D1706" s="16">
        <v>45926</v>
      </c>
      <c r="E1706" t="s">
        <v>13424</v>
      </c>
      <c r="F1706" t="s">
        <v>17049</v>
      </c>
      <c r="G1706" t="str">
        <f t="shared" si="27"/>
        <v>长滨忠夫（已过世），日本男性动画监督，代表作《凡尔赛玫瑰》</v>
      </c>
    </row>
    <row r="1707" spans="2:7">
      <c r="B1707" t="s">
        <v>17050</v>
      </c>
      <c r="D1707" s="16">
        <v>45926</v>
      </c>
      <c r="E1707" t="s">
        <v>13424</v>
      </c>
      <c r="F1707" t="s">
        <v>17051</v>
      </c>
      <c r="G1707" t="str">
        <f t="shared" si="27"/>
        <v>大原实，日本男性动画监督，代表作《18if》，此外参与过《钢之炼金术师 FULLMETAL ALCHEMIST》《夏日口袋》等作品的分镜工作。</v>
      </c>
    </row>
    <row r="1708" spans="2:7">
      <c r="B1708" t="s">
        <v>17052</v>
      </c>
      <c r="D1708" s="16">
        <v>45926</v>
      </c>
      <c r="E1708" t="s">
        <v>14207</v>
      </c>
      <c r="F1708" t="s">
        <v>17053</v>
      </c>
      <c r="G1708" t="str">
        <f t="shared" si="27"/>
        <v>こ～ちゃ，日本男性游戏原画师，代表作《魔女的花园》</v>
      </c>
    </row>
    <row r="1709" spans="2:7">
      <c r="B1709" t="s">
        <v>17054</v>
      </c>
      <c r="D1709" s="16">
        <v>45926</v>
      </c>
      <c r="E1709" t="s">
        <v>13424</v>
      </c>
      <c r="F1709" t="s">
        <v>17055</v>
      </c>
      <c r="G1709" t="str">
        <f t="shared" si="27"/>
        <v>夏目真悟，日本男性动画监督，代表作《一拳超人》《太空丹迪》《漂流少年》《四叠半时光机布鲁斯》</v>
      </c>
    </row>
    <row r="1710" spans="2:7">
      <c r="B1710" t="s">
        <v>17056</v>
      </c>
      <c r="D1710" s="16">
        <v>45926</v>
      </c>
      <c r="E1710" t="s">
        <v>16608</v>
      </c>
      <c r="F1710" t="s">
        <v>17057</v>
      </c>
      <c r="G1710" t="str">
        <f t="shared" si="27"/>
        <v>れるりり/当社比P，日本男性VOCALOID职人，代表作《脑浆炸裂少女》《神的随波逐流》</v>
      </c>
    </row>
    <row r="1711" spans="2:7">
      <c r="B1711" t="s">
        <v>17058</v>
      </c>
      <c r="D1711" s="16">
        <v>45926</v>
      </c>
      <c r="E1711" t="s">
        <v>13421</v>
      </c>
      <c r="F1711" t="s">
        <v>17059</v>
      </c>
      <c r="G1711" t="str">
        <f t="shared" si="27"/>
        <v>夕莉，日本女性声优，代表角色 河原木桃香《GIRLS BAND CRY》</v>
      </c>
    </row>
    <row r="1712" spans="2:7">
      <c r="B1712" t="s">
        <v>17060</v>
      </c>
      <c r="D1712" s="16">
        <v>45926</v>
      </c>
      <c r="E1712" t="s">
        <v>13438</v>
      </c>
      <c r="F1712" t="s">
        <v>17061</v>
      </c>
      <c r="G1712" t="str">
        <f t="shared" si="27"/>
        <v>小玉由起，日本女性漫画家，代表作《坂道上的阿波罗》</v>
      </c>
    </row>
    <row r="1713" spans="2:7">
      <c r="B1713" t="s">
        <v>17062</v>
      </c>
      <c r="D1713" s="16">
        <v>45927</v>
      </c>
      <c r="E1713" t="s">
        <v>13522</v>
      </c>
      <c r="F1713" t="s">
        <v>17063</v>
      </c>
      <c r="G1713" t="str">
        <f t="shared" si="27"/>
        <v>榎户洋司，日本男性脚本家/系构，代表作《少女革命》《樱兰高校男公关部》《文豪野犬》《机动战士高达 GQuuuuuuX》</v>
      </c>
    </row>
    <row r="1714" spans="2:7">
      <c r="B1714" t="s">
        <v>17064</v>
      </c>
      <c r="D1714" s="16">
        <v>45927</v>
      </c>
      <c r="E1714" t="s">
        <v>13424</v>
      </c>
      <c r="F1714" t="s">
        <v>17065</v>
      </c>
      <c r="G1714" t="str">
        <f t="shared" si="27"/>
        <v>新房昭之，日本男性动画监督，代表作《魔法少女小圆》《物语系列》《3月的狮子》《再见绝望先生》《向阳素描》《荒川爆笑团》</v>
      </c>
    </row>
    <row r="1715" spans="2:7">
      <c r="B1715" t="s">
        <v>17066</v>
      </c>
      <c r="D1715" s="16">
        <v>45927</v>
      </c>
      <c r="E1715" t="s">
        <v>13421</v>
      </c>
      <c r="F1715" t="s">
        <v>17067</v>
      </c>
      <c r="G1715" t="str">
        <f t="shared" si="27"/>
        <v>大久保瑠美，日本女性声优，代表角色 莎朗·荷莉格蕾尔《契约之吻》、吉川千夏《摇曳百合》、MEM啾《【我推的孩子】》、柊奈奈《无能的奈奈》、御庭摘希《一起一起这里那里》</v>
      </c>
    </row>
    <row r="1716" spans="2:7">
      <c r="B1716" t="s">
        <v>17068</v>
      </c>
      <c r="D1716" s="16">
        <v>45927</v>
      </c>
      <c r="E1716" t="s">
        <v>13421</v>
      </c>
      <c r="F1716" t="s">
        <v>17069</v>
      </c>
      <c r="G1716" t="str">
        <f t="shared" si="27"/>
        <v>种崎敦美（马甲名：桐谷华），日本女性声优，代表角色 铠冢霙《吹响吧！上低音号 / 莉兹与青鸟》、芙莉莲《葬送的芙莉莲》、阿尼亚·福杰《间谍过家家》、薇薇《薇薇 -萤石眼之歌-》| 新海天《9-nine-》、绫地宁宁《魔女的夜宴》、冬坂五百里《十三机兵防卫圈》</v>
      </c>
    </row>
    <row r="1717" spans="2:7">
      <c r="B1717" t="s">
        <v>17070</v>
      </c>
      <c r="D1717" s="16">
        <v>45927</v>
      </c>
      <c r="E1717" t="s">
        <v>13507</v>
      </c>
      <c r="F1717" t="s">
        <v>17071</v>
      </c>
      <c r="G1717" t="str">
        <f t="shared" si="27"/>
        <v>立山秋航，日本男性作曲家、编曲家，代表作《摇曳露营△》《兽娘动物园》配乐</v>
      </c>
    </row>
    <row r="1718" spans="2:7">
      <c r="B1718" t="s">
        <v>17072</v>
      </c>
      <c r="D1718" s="16">
        <v>45927</v>
      </c>
      <c r="E1718" t="s">
        <v>13424</v>
      </c>
      <c r="F1718" t="s">
        <v>17073</v>
      </c>
      <c r="G1718" t="str">
        <f t="shared" si="27"/>
        <v>桥本裕之，日本男性动画监督，代表作《请问您今天要来点兔子吗？》《Slow Start》《欢迎来到实力至上主义的教室》</v>
      </c>
    </row>
    <row r="1719" spans="2:7">
      <c r="B1719" t="s">
        <v>17074</v>
      </c>
      <c r="D1719" s="16">
        <v>45927</v>
      </c>
      <c r="E1719" t="s">
        <v>13421</v>
      </c>
      <c r="F1719" t="s">
        <v>16048</v>
      </c>
      <c r="G1719" t="str">
        <f t="shared" si="27"/>
        <v>逢坂成美，日本女性声优，作品以同人音声为主。</v>
      </c>
    </row>
    <row r="1720" spans="2:7">
      <c r="B1720" t="s">
        <v>17075</v>
      </c>
      <c r="D1720" s="16">
        <v>45927</v>
      </c>
      <c r="E1720" t="s">
        <v>13421</v>
      </c>
      <c r="F1720" t="s">
        <v>17076</v>
      </c>
      <c r="G1720" t="str">
        <f t="shared" si="27"/>
        <v>结那，日本女性声优，代表角色 维恩·玛格丽特《Love Live! Superstar!!》</v>
      </c>
    </row>
    <row r="1721" spans="2:7">
      <c r="B1721" t="s">
        <v>17077</v>
      </c>
      <c r="D1721" s="16">
        <v>45927</v>
      </c>
      <c r="E1721" t="s">
        <v>13611</v>
      </c>
      <c r="F1721" t="s">
        <v>17078</v>
      </c>
      <c r="G1721" t="str">
        <f t="shared" si="27"/>
        <v>MeLo，中文虚拟歌手领域创作者，男性曲师，代表作《百万花王》</v>
      </c>
    </row>
    <row r="1722" spans="2:7">
      <c r="B1722" t="s">
        <v>17079</v>
      </c>
      <c r="D1722" s="16">
        <v>45927</v>
      </c>
      <c r="E1722" t="s">
        <v>13611</v>
      </c>
      <c r="F1722" t="s">
        <v>17080</v>
      </c>
      <c r="G1722" t="str">
        <f t="shared" si="27"/>
        <v>坐标P，中文虚拟歌手领域创作者，男性调教师，代表作《万象霜天》</v>
      </c>
    </row>
    <row r="1723" spans="2:7">
      <c r="B1723" t="s">
        <v>17081</v>
      </c>
      <c r="D1723" s="16">
        <v>45927</v>
      </c>
      <c r="E1723" t="s">
        <v>13587</v>
      </c>
      <c r="F1723" t="s">
        <v>17082</v>
      </c>
      <c r="G1723" t="str">
        <f t="shared" si="27"/>
        <v>Kirito丶桐人君，中国男性插画师，负责了大量b站虚拟区/动画区up主的虚拟人设，如 瓶子君152（诸葛南北）、泛式（诶嘿酱）等</v>
      </c>
    </row>
    <row r="1724" spans="2:7">
      <c r="B1724" t="s">
        <v>17083</v>
      </c>
      <c r="D1724" s="16">
        <v>45927</v>
      </c>
      <c r="E1724" t="s">
        <v>13571</v>
      </c>
      <c r="F1724" t="s">
        <v>17084</v>
      </c>
      <c r="G1724" t="str">
        <f t="shared" si="27"/>
        <v>nayuta（葉月なの），日本女性歌手，代表作《想い出を綴る歌と君と。》《緋色月下、狂咲ノ絶　-1st Anniversary Remix-》</v>
      </c>
    </row>
    <row r="1725" spans="2:7">
      <c r="B1725" t="s">
        <v>17085</v>
      </c>
      <c r="D1725" s="16">
        <v>45928</v>
      </c>
      <c r="E1725" t="s">
        <v>14207</v>
      </c>
      <c r="F1725" t="s">
        <v>17086</v>
      </c>
      <c r="G1725" t="str">
        <f t="shared" si="27"/>
        <v>萌木原文武，日本男性游戏原画师，代表作《终有一日愿遂彼空》《游魂》</v>
      </c>
    </row>
    <row r="1726" spans="2:7">
      <c r="B1726" t="s">
        <v>17087</v>
      </c>
      <c r="D1726" s="16">
        <v>45928</v>
      </c>
      <c r="E1726" t="s">
        <v>13413</v>
      </c>
      <c r="F1726" t="s">
        <v>17088</v>
      </c>
      <c r="G1726" t="str">
        <f t="shared" si="27"/>
        <v>的良米兰，日本男性漫画家，代表作《守护猫娘绯鞠》</v>
      </c>
    </row>
    <row r="1727" spans="2:7">
      <c r="B1727" t="s">
        <v>17089</v>
      </c>
      <c r="D1727" s="16">
        <v>45928</v>
      </c>
      <c r="E1727" t="s">
        <v>13438</v>
      </c>
      <c r="F1727" t="s">
        <v>17090</v>
      </c>
      <c r="G1727" t="str">
        <f t="shared" si="27"/>
        <v>河野史代，日本女性漫画家，代表作《在这个世界的角落》</v>
      </c>
    </row>
    <row r="1728" spans="2:7">
      <c r="B1728" t="s">
        <v>17091</v>
      </c>
      <c r="D1728" s="16">
        <v>45928</v>
      </c>
      <c r="E1728" t="s">
        <v>13413</v>
      </c>
      <c r="F1728" t="s">
        <v>13502</v>
      </c>
      <c r="G1728" t="str">
        <f t="shared" si="27"/>
        <v>赤城朝人，日本男性漫画家，作品以成人向为主。</v>
      </c>
    </row>
    <row r="1729" spans="2:7">
      <c r="B1729" t="s">
        <v>17092</v>
      </c>
      <c r="D1729" s="16">
        <v>45928</v>
      </c>
      <c r="E1729" t="s">
        <v>13421</v>
      </c>
      <c r="F1729" t="s">
        <v>17093</v>
      </c>
      <c r="G1729" t="str">
        <f t="shared" si="27"/>
        <v>长江里加，日本女性声优，代表角色 星野日向《天使降临到了我身边！》、奥莉薇《来玩游戏吧》</v>
      </c>
    </row>
    <row r="1730" spans="2:7">
      <c r="B1730" t="s">
        <v>17094</v>
      </c>
      <c r="D1730" s="16">
        <v>45929</v>
      </c>
      <c r="E1730" t="s">
        <v>13522</v>
      </c>
      <c r="F1730" t="s">
        <v>17095</v>
      </c>
      <c r="G1730" t="str">
        <f t="shared" si="27"/>
        <v>金月龙之介，日本男性脚本家/系构，代表作《双恋 Alternative》《秘密内幕～女子警察的逆袭～》</v>
      </c>
    </row>
    <row r="1731" spans="2:7">
      <c r="B1731" t="s">
        <v>17096</v>
      </c>
      <c r="D1731" s="16">
        <v>45929</v>
      </c>
      <c r="E1731" t="s">
        <v>13471</v>
      </c>
      <c r="F1731" t="s">
        <v>17097</v>
      </c>
      <c r="G1731" t="str">
        <f t="shared" si="27"/>
        <v>今千秋，日本女性动画监督，代表作《寒蝉鸣泣之时》</v>
      </c>
    </row>
    <row r="1732" spans="2:7">
      <c r="B1732" t="s">
        <v>17098</v>
      </c>
      <c r="D1732" s="16">
        <v>45929</v>
      </c>
      <c r="E1732" t="s">
        <v>14482</v>
      </c>
      <c r="F1732" t="s">
        <v>17099</v>
      </c>
      <c r="G1732" t="str">
        <f t="shared" si="27"/>
        <v>友瀬俊作，日本男性插画师、游戏原画师，代表作《欢迎来到实力至上主义的教室》插图 |《回忆录》《晓之护卫》原画</v>
      </c>
    </row>
    <row r="1733" spans="2:7">
      <c r="B1733" t="s">
        <v>17100</v>
      </c>
      <c r="D1733" s="16">
        <v>45929</v>
      </c>
      <c r="E1733" t="s">
        <v>13421</v>
      </c>
      <c r="F1733" t="s">
        <v>17101</v>
      </c>
      <c r="G1733" t="str">
        <f t="shared" si="27"/>
        <v>花守由美里，日本女性声优，代表角色 各务原抚子《摇曳露营△》、早坂爱《辉夜大小姐想让我告白》、御园千绫《旋转少女》</v>
      </c>
    </row>
    <row r="1734" spans="2:7">
      <c r="B1734" t="s">
        <v>17102</v>
      </c>
      <c r="D1734" s="16">
        <v>45929</v>
      </c>
      <c r="E1734" t="s">
        <v>13476</v>
      </c>
      <c r="F1734" t="s">
        <v>17103</v>
      </c>
      <c r="G1734" t="str">
        <f t="shared" si="27"/>
        <v>古川慎，日本男性声优，代表角色 埼玉《一拳超人》、白银御行《辉夜大小姐想让我告白》、沙迪克·泽内利《机动战士高达 水星的魔女》、堂岛健吾《小市民系列》</v>
      </c>
    </row>
    <row r="1735" spans="2:7">
      <c r="B1735" t="s">
        <v>17104</v>
      </c>
      <c r="D1735" s="16">
        <v>45929</v>
      </c>
      <c r="E1735" t="s">
        <v>13421</v>
      </c>
      <c r="F1735" t="s">
        <v>17105</v>
      </c>
      <c r="G1735" t="str">
        <f t="shared" si="27"/>
        <v>岩井映美里，日本女性声优，代表角色 䌷文德斯《夏日口袋》</v>
      </c>
    </row>
    <row r="1736" spans="2:7">
      <c r="B1736" t="s">
        <v>17106</v>
      </c>
      <c r="D1736" s="16">
        <v>45929</v>
      </c>
      <c r="E1736" t="s">
        <v>17107</v>
      </c>
      <c r="F1736" t="s">
        <v>17108</v>
      </c>
      <c r="G1736" t="str">
        <f t="shared" si="27"/>
        <v>周深，中国男性歌手，动画歌曲代表作《大鱼（大鱼海棠 印象曲）》《意犹在（大理寺日志 贰 OP）》</v>
      </c>
    </row>
    <row r="1737" spans="2:7">
      <c r="B1737" t="s">
        <v>17109</v>
      </c>
      <c r="D1737" s="16">
        <v>45929</v>
      </c>
      <c r="E1737" t="s">
        <v>13421</v>
      </c>
      <c r="F1737" t="s">
        <v>17110</v>
      </c>
      <c r="G1737" t="str">
        <f t="shared" si="27"/>
        <v>水野朔，日本女性声优，代表角色 山田凉《孤独摇滚！》</v>
      </c>
    </row>
    <row r="1738" spans="2:7">
      <c r="B1738" t="s">
        <v>17111</v>
      </c>
      <c r="D1738" s="16">
        <v>45930</v>
      </c>
      <c r="E1738" t="s">
        <v>13722</v>
      </c>
      <c r="F1738" t="s">
        <v>17112</v>
      </c>
      <c r="G1738" t="str">
        <f t="shared" si="27"/>
        <v>藤原，日本女性插画师，代表作《极彩色的魔术师：藤原CG插画绘制技法》</v>
      </c>
    </row>
    <row r="1739" spans="2:7">
      <c r="B1739" t="s">
        <v>17113</v>
      </c>
      <c r="D1739" s="16">
        <v>45930</v>
      </c>
      <c r="E1739" t="s">
        <v>13421</v>
      </c>
      <c r="F1739" t="s">
        <v>17114</v>
      </c>
      <c r="G1739" t="str">
        <f t="shared" si="27"/>
        <v>武田罗梨沙多胡，日本女性声优，代表角色 杏那·阿维罗《亦叶亦花》、菅谷乃羽《更衣人偶坠入爱河》</v>
      </c>
    </row>
    <row r="1740" spans="2:7">
      <c r="B1740" t="s">
        <v>17115</v>
      </c>
      <c r="D1740" s="16">
        <v>45930</v>
      </c>
      <c r="E1740" t="s">
        <v>13421</v>
      </c>
      <c r="F1740" t="s">
        <v>17116</v>
      </c>
      <c r="G1740" t="str">
        <f t="shared" si="27"/>
        <v>伊达小百合，日本女性声优，代表角色 涩谷香音《Love Live! Superstar!!》</v>
      </c>
    </row>
    <row r="1741" spans="2:7">
      <c r="B1741" t="s">
        <v>17117</v>
      </c>
      <c r="D1741" s="16">
        <v>45930</v>
      </c>
      <c r="E1741" t="s">
        <v>16608</v>
      </c>
      <c r="F1741" t="s">
        <v>17118</v>
      </c>
      <c r="G1741" t="str">
        <f t="shared" si="27"/>
        <v>かいりきベア（怪力熊），日本男性VOCALOID职人，代表作《ベノム》《Darling Dance》</v>
      </c>
    </row>
    <row r="1742" spans="2:7">
      <c r="B1742" t="s">
        <v>17119</v>
      </c>
      <c r="D1742" s="16">
        <v>45930</v>
      </c>
      <c r="E1742" t="s">
        <v>13611</v>
      </c>
      <c r="F1742" t="s">
        <v>17120</v>
      </c>
      <c r="G1742" t="str">
        <f t="shared" si="27"/>
        <v>历历路路，中文虚拟歌手领域创作者，女性PV师和曲绘作者，代表作《依存症》《CONNECT~心的连接~》</v>
      </c>
    </row>
    <row r="1743" spans="2:7" ht="18" customHeight="1">
      <c r="B1743" t="s">
        <v>17121</v>
      </c>
      <c r="D1743" s="16">
        <v>45930</v>
      </c>
      <c r="E1743" t="s">
        <v>17122</v>
      </c>
      <c r="F1743" t="s">
        <v>17123</v>
      </c>
      <c r="G1743" t="str">
        <f t="shared" si="27"/>
        <v>P丸様。，日本女性Youtuber，代表作《如果我成为大统领（シル・ヴ・プレジデント）》</v>
      </c>
    </row>
    <row r="1744" spans="2:7">
      <c r="B1744" t="s">
        <v>17124</v>
      </c>
      <c r="D1744" s="16">
        <v>45931</v>
      </c>
      <c r="E1744" t="s">
        <v>17125</v>
      </c>
      <c r="F1744" t="s">
        <v>17126</v>
      </c>
      <c r="G1744" t="str">
        <f t="shared" si="27"/>
        <v>曹露（sayori），日籍华人女性游戏原画师，代表作《NEKOPARA（猫娘乐园/巧克力与香子兰）》</v>
      </c>
    </row>
    <row r="1745" spans="2:7">
      <c r="B1745" t="s">
        <v>17127</v>
      </c>
      <c r="D1745" s="16">
        <v>45931</v>
      </c>
      <c r="E1745" t="s">
        <v>13416</v>
      </c>
      <c r="F1745" t="s">
        <v>17128</v>
      </c>
      <c r="G1745" t="str">
        <f t="shared" si="27"/>
        <v>藤林秀麿，日本男性游戏制作人，代表作《塞尔达传说 旷野之息》</v>
      </c>
    </row>
    <row r="1746" spans="2:7">
      <c r="B1746" t="s">
        <v>17129</v>
      </c>
      <c r="D1746" s="16">
        <v>45931</v>
      </c>
      <c r="E1746" t="s">
        <v>13507</v>
      </c>
      <c r="F1746" t="s">
        <v>17130</v>
      </c>
      <c r="G1746" t="str">
        <f t="shared" si="27"/>
        <v>中原龙太郎（Ryu☆），日本男性作曲家、编曲家，代表作《I'm So Happy（我巨爽）》《Second Heaven》</v>
      </c>
    </row>
    <row r="1747" spans="2:7">
      <c r="B1747" t="s">
        <v>17131</v>
      </c>
      <c r="D1747" s="16">
        <v>45931</v>
      </c>
      <c r="E1747" t="s">
        <v>13421</v>
      </c>
      <c r="F1747" t="s">
        <v>17132</v>
      </c>
      <c r="G1747" t="str">
        <f t="shared" si="27"/>
        <v>神田沙也加，日本女性声优，代表角色 尤娜《刀剑神域》、赤松枫《新弹丸论破V3 大家的自相残杀新学期》、长濑麻奈《偶像荣耀》</v>
      </c>
    </row>
    <row r="1748" spans="2:7">
      <c r="B1748" t="s">
        <v>17133</v>
      </c>
      <c r="D1748" s="16">
        <v>45931</v>
      </c>
      <c r="E1748" t="s">
        <v>13421</v>
      </c>
      <c r="F1748" t="s">
        <v>17134</v>
      </c>
      <c r="G1748" t="str">
        <f t="shared" si="27"/>
        <v>铃木实里，日本女性声优，代表角色 莉可《宝可梦 地平线》、读卖栞《义妹生活》| 东云绘名《世界计划 缤纷舞台！ feat. 初音未来》</v>
      </c>
    </row>
    <row r="1749" spans="2:7">
      <c r="B1749" t="s">
        <v>17135</v>
      </c>
      <c r="D1749" s="16">
        <v>45932</v>
      </c>
      <c r="E1749" t="s">
        <v>13424</v>
      </c>
      <c r="F1749" t="s">
        <v>17136</v>
      </c>
      <c r="G1749" t="str">
        <f t="shared" si="27"/>
        <v>荒牧伸志，日本男性动画监督，代表作《攻壳机动队 SAC_2045》《机动奥特曼》</v>
      </c>
    </row>
    <row r="1750" spans="2:7">
      <c r="B1750" t="s">
        <v>17137</v>
      </c>
      <c r="D1750" s="16">
        <v>45932</v>
      </c>
      <c r="E1750" t="s">
        <v>13742</v>
      </c>
      <c r="F1750" t="s">
        <v>17138</v>
      </c>
      <c r="G1750" t="str">
        <f t="shared" si="27"/>
        <v>村田莲尔，日本男性插画师，代表作《futurelog》</v>
      </c>
    </row>
    <row r="1751" spans="2:7">
      <c r="B1751" t="s">
        <v>17139</v>
      </c>
      <c r="D1751" s="16">
        <v>45932</v>
      </c>
      <c r="E1751" t="s">
        <v>13421</v>
      </c>
      <c r="F1751" t="s">
        <v>17140</v>
      </c>
      <c r="G1751" t="str">
        <f t="shared" si="27"/>
        <v>冈岛妙（马甲名：远野梵），日本女性声优，代表角色 乙津梦《星空的记忆》、圣女伊莲娜《秽翼的尤斯蒂娅》、小鞠由依《想要传达给你的爱恋》、龙胆燕《幸运草的约定》、琴吹光《花咲workspring！》、乃木坂初佳《缘之空》</v>
      </c>
    </row>
    <row r="1752" spans="2:7">
      <c r="B1752" t="s">
        <v>17141</v>
      </c>
      <c r="D1752" s="16">
        <v>45932</v>
      </c>
      <c r="E1752" t="s">
        <v>13438</v>
      </c>
      <c r="F1752" t="s">
        <v>17142</v>
      </c>
      <c r="G1752" t="str">
        <f t="shared" si="27"/>
        <v>吉河美希，日本女性漫画家，代表作《山田君与7个魔女》《杜鹃的婚约》</v>
      </c>
    </row>
    <row r="1753" spans="2:7">
      <c r="B1753" t="s">
        <v>17143</v>
      </c>
      <c r="D1753" s="16">
        <v>45932</v>
      </c>
      <c r="E1753" t="s">
        <v>13421</v>
      </c>
      <c r="F1753" t="s">
        <v>17144</v>
      </c>
      <c r="G1753" t="str">
        <f t="shared" si="27"/>
        <v>风间万裕子，日本女性声优，代表角色 水神小夜/魔法碧蓝《梦想成为魔法少女》</v>
      </c>
    </row>
    <row r="1754" spans="2:7">
      <c r="B1754" t="s">
        <v>17145</v>
      </c>
      <c r="D1754" s="16">
        <v>45932</v>
      </c>
      <c r="E1754" t="s">
        <v>17146</v>
      </c>
      <c r="F1754" t="s">
        <v>17147</v>
      </c>
      <c r="G1754" t="str">
        <f t="shared" si="27"/>
        <v>s1mple，乌克兰男性《反恐精英》职业选手，位置狙击手，被HLTV认为是CS:GO史上最优秀的选手。</v>
      </c>
    </row>
    <row r="1755" spans="2:7">
      <c r="B1755" t="s">
        <v>17148</v>
      </c>
      <c r="D1755" s="16">
        <v>45932</v>
      </c>
      <c r="E1755" t="s">
        <v>13675</v>
      </c>
      <c r="F1755" t="s">
        <v>17149</v>
      </c>
      <c r="G1755" t="str">
        <f t="shared" si="27"/>
        <v>钱琛，中国女性配音演员，代表角色 白槿《小绿和小蓝》、凌琛《大王不高兴》| 芙宁娜《原神》、知更鸟《崩坏：星穹铁道》</v>
      </c>
    </row>
    <row r="1756" spans="2:7">
      <c r="B1756" t="s">
        <v>17150</v>
      </c>
      <c r="D1756" s="16">
        <v>45933</v>
      </c>
      <c r="E1756" t="s">
        <v>13522</v>
      </c>
      <c r="F1756" t="s">
        <v>17151</v>
      </c>
      <c r="G1756" t="str">
        <f t="shared" si="27"/>
        <v>十川诚志，日本男性脚本家/系构，代表作《来自新世界》《麻辣教师GTO》《妖精的尾巴》《死神》</v>
      </c>
    </row>
    <row r="1757" spans="2:7">
      <c r="B1757" t="s">
        <v>17152</v>
      </c>
      <c r="D1757" s="16">
        <v>45933</v>
      </c>
      <c r="E1757" t="s">
        <v>13463</v>
      </c>
      <c r="F1757" t="s">
        <v>17153</v>
      </c>
      <c r="G1757" t="str">
        <f t="shared" ref="G1757:G1820" si="28">_xlfn.CONCAT(B1757,C1757,"，",E1757,"，",F1757)</f>
        <v>伊藤嘉之，日本男性作监/人设师，代表作《钢之炼金术师》《太空丹迪》</v>
      </c>
    </row>
    <row r="1758" spans="2:7">
      <c r="B1758" t="s">
        <v>17154</v>
      </c>
      <c r="D1758" s="16">
        <v>45933</v>
      </c>
      <c r="E1758" t="s">
        <v>13421</v>
      </c>
      <c r="F1758" t="s">
        <v>17155</v>
      </c>
      <c r="G1758" t="str">
        <f t="shared" si="28"/>
        <v>本多真梨子，日本女性声优，代表角色 相生祐子《日常》、樱野栗梦《学生会的一己之见》| 芹沢久遠《与她＊心渐近》、鹿苑寺薰子《任性HighSpec》</v>
      </c>
    </row>
    <row r="1759" spans="2:7">
      <c r="B1759" t="s">
        <v>17156</v>
      </c>
      <c r="D1759" s="16">
        <v>45933</v>
      </c>
      <c r="E1759" t="s">
        <v>13424</v>
      </c>
      <c r="F1759" t="s">
        <v>17157</v>
      </c>
      <c r="G1759" t="str">
        <f t="shared" si="28"/>
        <v>小川优树，日本男性动画监督，代表作《异种族风俗娘评鉴指南》《看得见的女孩》</v>
      </c>
    </row>
    <row r="1760" spans="2:7">
      <c r="B1760" t="s">
        <v>17158</v>
      </c>
      <c r="D1760" s="16">
        <v>45933</v>
      </c>
      <c r="E1760" t="s">
        <v>13715</v>
      </c>
      <c r="F1760" t="s">
        <v>17159</v>
      </c>
      <c r="G1760" t="str">
        <f t="shared" si="28"/>
        <v>逢空万太，日本男性轻小说作家，代表作《潜行吧！奈亚子》</v>
      </c>
    </row>
    <row r="1761" spans="2:7">
      <c r="B1761" t="s">
        <v>17160</v>
      </c>
      <c r="D1761" s="16">
        <v>45934</v>
      </c>
      <c r="E1761" t="s">
        <v>13424</v>
      </c>
      <c r="F1761" t="s">
        <v>17161</v>
      </c>
      <c r="G1761" t="str">
        <f t="shared" si="28"/>
        <v>铃木行，日本男性动画监督，代表作《从前有座灵剑山》</v>
      </c>
    </row>
    <row r="1762" spans="2:7">
      <c r="B1762" t="s">
        <v>17162</v>
      </c>
      <c r="D1762" s="16">
        <v>45934</v>
      </c>
      <c r="E1762" t="s">
        <v>13590</v>
      </c>
      <c r="F1762" t="s">
        <v>17163</v>
      </c>
      <c r="G1762" t="str">
        <f t="shared" si="28"/>
        <v>三原三千夫，日本男性原画师，参与了《四叠半神话大系》《太空丹迪》等作品的原画工作。</v>
      </c>
    </row>
    <row r="1763" spans="2:7">
      <c r="B1763" t="s">
        <v>17164</v>
      </c>
      <c r="C1763" t="s">
        <v>15584</v>
      </c>
      <c r="D1763" s="16">
        <v>45934</v>
      </c>
      <c r="E1763" t="s">
        <v>13413</v>
      </c>
      <c r="F1763" t="s">
        <v>17165</v>
      </c>
      <c r="G1763" t="str">
        <f t="shared" si="28"/>
        <v>高桥和希（已过世），日本男性漫画家，代表作《游戏王》</v>
      </c>
    </row>
    <row r="1764" spans="2:7">
      <c r="B1764" t="s">
        <v>17166</v>
      </c>
      <c r="D1764" s="16">
        <v>45934</v>
      </c>
      <c r="E1764" t="s">
        <v>13424</v>
      </c>
      <c r="F1764" t="s">
        <v>17167</v>
      </c>
      <c r="G1764" t="str">
        <f t="shared" si="28"/>
        <v>今石洋之，日本男性动画监督，代表作《天元突破 红莲螺岩》《斩服少女》《赛博朋克：边缘行者》《吊带袜天使》</v>
      </c>
    </row>
    <row r="1765" spans="2:7">
      <c r="B1765" t="s">
        <v>17168</v>
      </c>
      <c r="D1765" s="16">
        <v>45934</v>
      </c>
      <c r="E1765" t="s">
        <v>13507</v>
      </c>
      <c r="F1765" t="s">
        <v>17169</v>
      </c>
      <c r="G1765" t="str">
        <f t="shared" si="28"/>
        <v>天门（白川笃史），日本男性作曲家、编曲家，代表作《秒速5厘米》| 《悠久之翼》《永不落幕的前奏诗》配乐</v>
      </c>
    </row>
    <row r="1766" spans="2:7">
      <c r="B1766" t="s">
        <v>17170</v>
      </c>
      <c r="D1766" s="16">
        <v>45934</v>
      </c>
      <c r="E1766" t="s">
        <v>13571</v>
      </c>
      <c r="F1766" t="s">
        <v>17171</v>
      </c>
      <c r="G1766" t="str">
        <f t="shared" si="28"/>
        <v>小花罗梦，日本女性歌手，代表作《恋してる自分すら愛せるんだ （我心里危险的东西2 ED）》</v>
      </c>
    </row>
    <row r="1767" spans="2:7">
      <c r="B1767" t="s">
        <v>17172</v>
      </c>
      <c r="C1767" t="s">
        <v>15584</v>
      </c>
      <c r="D1767" s="16">
        <v>45935</v>
      </c>
      <c r="E1767" t="s">
        <v>13476</v>
      </c>
      <c r="F1767" t="s">
        <v>17173</v>
      </c>
      <c r="G1767" t="str">
        <f t="shared" si="28"/>
        <v>藤原启治（已过世），日本男性声优，代表角色 哈克《传颂之物》、野原广志《蜡笔小新》</v>
      </c>
    </row>
    <row r="1768" spans="2:7">
      <c r="B1768" t="s">
        <v>17174</v>
      </c>
      <c r="D1768" s="16">
        <v>45935</v>
      </c>
      <c r="E1768" t="s">
        <v>13476</v>
      </c>
      <c r="F1768" t="s">
        <v>17175</v>
      </c>
      <c r="G1768" t="str">
        <f t="shared" si="28"/>
        <v>小野贤章，日本男性声优，代表角色 哈萨维·诺亚《机动战士高达 闪光的哈萨维》、斯雷因·特洛耶特《ALDNOAH.ZERO》、乔鲁诺·乔巴拿《JOJO的奇妙冒险》、黑子哲也《黑子的篮球》、克努特《冰海战记》</v>
      </c>
    </row>
    <row r="1769" spans="2:7">
      <c r="B1769" t="s">
        <v>17176</v>
      </c>
      <c r="D1769" s="16">
        <v>45935</v>
      </c>
      <c r="E1769" t="s">
        <v>17177</v>
      </c>
      <c r="F1769" t="s">
        <v>17178</v>
      </c>
      <c r="G1769" t="str">
        <f t="shared" si="28"/>
        <v>老E，b站游戏区知名主播，代表作《这不是解说》</v>
      </c>
    </row>
    <row r="1770" spans="2:7">
      <c r="B1770" t="s">
        <v>17179</v>
      </c>
      <c r="D1770" s="16">
        <v>45936</v>
      </c>
      <c r="E1770" t="s">
        <v>13424</v>
      </c>
      <c r="F1770" t="s">
        <v>17180</v>
      </c>
      <c r="G1770" t="str">
        <f t="shared" si="28"/>
        <v>岩崎良明，日本男性动画监督，代表作《旋风管家》《零之使魔》</v>
      </c>
    </row>
    <row r="1771" spans="2:7">
      <c r="B1771" t="s">
        <v>17181</v>
      </c>
      <c r="D1771" s="16">
        <v>45936</v>
      </c>
      <c r="E1771" t="s">
        <v>13424</v>
      </c>
      <c r="F1771" t="s">
        <v>17182</v>
      </c>
      <c r="G1771" t="str">
        <f t="shared" si="28"/>
        <v>长峰达也，日本男性动画监督，代表作《龙珠超 布罗利》《航海王：Z》</v>
      </c>
    </row>
    <row r="1772" spans="2:7">
      <c r="B1772" t="s">
        <v>17183</v>
      </c>
      <c r="D1772" s="16">
        <v>45936</v>
      </c>
      <c r="E1772" t="s">
        <v>13438</v>
      </c>
      <c r="F1772" t="s">
        <v>17184</v>
      </c>
      <c r="G1772" t="str">
        <f t="shared" si="28"/>
        <v>流石景，日本女性漫画家，代表作《家有女友》</v>
      </c>
    </row>
    <row r="1773" spans="2:7">
      <c r="B1773" t="s">
        <v>17185</v>
      </c>
      <c r="D1773" s="16">
        <v>45936</v>
      </c>
      <c r="E1773" t="s">
        <v>13590</v>
      </c>
      <c r="F1773" t="s">
        <v>17186</v>
      </c>
      <c r="G1773" t="str">
        <f t="shared" si="28"/>
        <v>桥本晋治，日本男性原画师，参与了《东京教父》《辉夜姬物语》等大量作品的原画工作。</v>
      </c>
    </row>
    <row r="1774" spans="2:7">
      <c r="B1774" t="s">
        <v>17187</v>
      </c>
      <c r="D1774" s="16">
        <v>45936</v>
      </c>
      <c r="E1774" t="s">
        <v>13421</v>
      </c>
      <c r="F1774" t="s">
        <v>17188</v>
      </c>
      <c r="G1774" t="str">
        <f t="shared" si="28"/>
        <v>田中千惠美，日本女性声优，代表角色 天王寺璃奈《Love Live! 虹咲学园校园偶像同好会》</v>
      </c>
    </row>
    <row r="1775" spans="2:7">
      <c r="B1775" t="s">
        <v>17189</v>
      </c>
      <c r="D1775" s="16">
        <v>45936</v>
      </c>
      <c r="E1775" t="s">
        <v>17190</v>
      </c>
      <c r="F1775" t="s">
        <v>17191</v>
      </c>
      <c r="G1775" t="str">
        <f t="shared" si="28"/>
        <v>托德·霍华德，美国男性游戏制作人，代表作《上古卷轴》《辐射》</v>
      </c>
    </row>
    <row r="1776" spans="2:7">
      <c r="B1776" t="s">
        <v>17192</v>
      </c>
      <c r="D1776" s="16">
        <v>45936</v>
      </c>
      <c r="E1776" t="s">
        <v>13413</v>
      </c>
      <c r="F1776" t="s">
        <v>13502</v>
      </c>
      <c r="G1776" t="str">
        <f t="shared" si="28"/>
        <v>越山弱衰，日本男性漫画家，作品以成人向为主。</v>
      </c>
    </row>
    <row r="1777" spans="2:7">
      <c r="B1777" t="s">
        <v>17193</v>
      </c>
      <c r="D1777" s="16">
        <v>45936</v>
      </c>
      <c r="E1777" t="s">
        <v>17194</v>
      </c>
      <c r="F1777" t="s">
        <v>17195</v>
      </c>
      <c r="G1777" t="str">
        <f t="shared" si="28"/>
        <v>王淏（月亮姐姐），中国女性少儿节目主持人，代表节目《七巧板》《大风车》《银河剧场》</v>
      </c>
    </row>
    <row r="1778" spans="2:7">
      <c r="B1778" t="s">
        <v>17196</v>
      </c>
      <c r="D1778" s="16">
        <v>45936</v>
      </c>
      <c r="E1778" t="s">
        <v>13611</v>
      </c>
      <c r="F1778" t="s">
        <v>17197</v>
      </c>
      <c r="G1778" t="str">
        <f t="shared" si="28"/>
        <v>乌龟Sui，中文虚拟歌手领域创作者，男性P主，代表作《八辈子》《权御天下》</v>
      </c>
    </row>
    <row r="1779" spans="2:7">
      <c r="B1779" t="s">
        <v>17198</v>
      </c>
      <c r="D1779" s="16">
        <v>45936</v>
      </c>
      <c r="E1779" t="s">
        <v>13611</v>
      </c>
      <c r="F1779" t="s">
        <v>17199</v>
      </c>
      <c r="G1779" t="str">
        <f t="shared" si="28"/>
        <v>杏花包子，中文虚拟歌手领域创作者，男性词作，代表作《一花依世界》</v>
      </c>
    </row>
    <row r="1780" spans="2:7">
      <c r="B1780" t="s">
        <v>17200</v>
      </c>
      <c r="D1780" s="16">
        <v>45937</v>
      </c>
      <c r="E1780" t="s">
        <v>13413</v>
      </c>
      <c r="F1780" t="s">
        <v>17201</v>
      </c>
      <c r="G1780" t="str">
        <f t="shared" si="28"/>
        <v>美水镜，日本男性漫画家，代表作《幸运星》</v>
      </c>
    </row>
    <row r="1781" spans="2:7">
      <c r="B1781" t="s">
        <v>17202</v>
      </c>
      <c r="D1781" s="16">
        <v>45937</v>
      </c>
      <c r="E1781" t="s">
        <v>13421</v>
      </c>
      <c r="F1781" t="s">
        <v>17203</v>
      </c>
      <c r="G1781" t="str">
        <f t="shared" si="28"/>
        <v>小仓结衣，日本女性声优，代表角色 长山香奈《樱之诗 / 樱之刻》、水无月萤《天津罪》、九折坂二人《时钟机关的Ley-line》、若槻镜《美好的每一天 ～不连续的存在～》</v>
      </c>
    </row>
    <row r="1782" spans="2:7">
      <c r="B1782" t="s">
        <v>17204</v>
      </c>
      <c r="D1782" s="16">
        <v>45937</v>
      </c>
      <c r="E1782" t="s">
        <v>13421</v>
      </c>
      <c r="F1782" t="s">
        <v>17205</v>
      </c>
      <c r="G1782" t="str">
        <f t="shared" si="28"/>
        <v>樱井真子（MAKO），日本女性声优，代表角色 一条可怜《校园迷糊大王》、一桥由利绘《神是中学生》</v>
      </c>
    </row>
    <row r="1783" spans="2:7">
      <c r="B1783" t="s">
        <v>17206</v>
      </c>
      <c r="D1783" s="16">
        <v>45937</v>
      </c>
      <c r="E1783" t="s">
        <v>13571</v>
      </c>
      <c r="F1783" t="s">
        <v>17207</v>
      </c>
      <c r="G1783" t="str">
        <f t="shared" si="28"/>
        <v>亚咲花，日本女性歌手，代表作《SHINY DAYS（摇曳露营△ OP）》《Seize The Day（摇曳露营△第二季 OP）》</v>
      </c>
    </row>
    <row r="1784" spans="2:7">
      <c r="B1784" t="s">
        <v>17208</v>
      </c>
      <c r="D1784" s="16">
        <v>45937</v>
      </c>
      <c r="E1784" t="s">
        <v>13424</v>
      </c>
      <c r="F1784" t="s">
        <v>17209</v>
      </c>
      <c r="G1784" t="str">
        <f t="shared" si="28"/>
        <v>御所园翔太，日本男性动画监督，代表作《咒术回战 第二季》</v>
      </c>
    </row>
    <row r="1785" spans="2:7">
      <c r="B1785" t="s">
        <v>17210</v>
      </c>
      <c r="D1785" s="16">
        <v>45937</v>
      </c>
      <c r="E1785" t="s">
        <v>13611</v>
      </c>
      <c r="F1785" t="s">
        <v>17211</v>
      </c>
      <c r="G1785" t="str">
        <f t="shared" si="28"/>
        <v>烂兔子P，中文虚拟歌手领域创作者，男性曲师，代表作《大山》《妄想恋曲》《无意义的歌》《废话歌》</v>
      </c>
    </row>
    <row r="1786" spans="2:7">
      <c r="B1786" t="s">
        <v>17212</v>
      </c>
      <c r="D1786" s="16">
        <v>45938</v>
      </c>
      <c r="E1786" t="s">
        <v>13507</v>
      </c>
      <c r="F1786" t="s">
        <v>17213</v>
      </c>
      <c r="G1786" t="str">
        <f t="shared" si="28"/>
        <v>光宗信吉，日本男性作曲家、编曲家，代表作《少女革命》《FLCL》《蔷薇少女》《游戏王－怪兽之决斗》配乐</v>
      </c>
    </row>
    <row r="1787" spans="2:7">
      <c r="B1787" t="s">
        <v>17214</v>
      </c>
      <c r="D1787" s="16">
        <v>45938</v>
      </c>
      <c r="E1787" t="s">
        <v>13413</v>
      </c>
      <c r="F1787" t="s">
        <v>17215</v>
      </c>
      <c r="G1787" t="str">
        <f t="shared" si="28"/>
        <v>服部充，日本男性漫画家，代表作《散华礼弥》《少女不十分》</v>
      </c>
    </row>
    <row r="1788" spans="2:7">
      <c r="B1788" t="s">
        <v>17216</v>
      </c>
      <c r="D1788" s="16">
        <v>45938</v>
      </c>
      <c r="E1788" t="s">
        <v>13421</v>
      </c>
      <c r="F1788" t="s">
        <v>17217</v>
      </c>
      <c r="G1788" t="str">
        <f t="shared" si="28"/>
        <v>平野绫，日本女性声优，代表角色 凉宫春日《凉宫春日系列》、泉此方《幸运星》、米奇《寄生兽 生命的准则》、弥海砂《死亡笔记》</v>
      </c>
    </row>
    <row r="1789" spans="2:7">
      <c r="B1789" t="s">
        <v>17218</v>
      </c>
      <c r="D1789" s="16">
        <v>45938</v>
      </c>
      <c r="E1789" t="s">
        <v>13742</v>
      </c>
      <c r="F1789" t="s">
        <v>17219</v>
      </c>
      <c r="G1789" t="str">
        <f t="shared" si="28"/>
        <v>toi8，日本男性插画师，代表作《魔王勇者》插图</v>
      </c>
    </row>
    <row r="1790" spans="2:7">
      <c r="B1790" t="s">
        <v>17220</v>
      </c>
      <c r="D1790" s="16">
        <v>45938</v>
      </c>
      <c r="E1790" t="s">
        <v>13416</v>
      </c>
      <c r="F1790" t="s">
        <v>17221</v>
      </c>
      <c r="G1790" t="str">
        <f t="shared" si="28"/>
        <v>野村哲也，日本男性游戏制作人，代表作《王国之心》</v>
      </c>
    </row>
    <row r="1791" spans="2:7">
      <c r="B1791" t="s">
        <v>17222</v>
      </c>
      <c r="D1791" s="16">
        <v>45938</v>
      </c>
      <c r="E1791" t="s">
        <v>14660</v>
      </c>
      <c r="F1791" t="s">
        <v>17223</v>
      </c>
      <c r="G1791" t="str">
        <f t="shared" si="28"/>
        <v>陈星汉，中国男性游戏制作人，代表作《风之旅人》《光·遇》</v>
      </c>
    </row>
    <row r="1792" spans="2:7">
      <c r="B1792" t="s">
        <v>17224</v>
      </c>
      <c r="D1792" s="16">
        <v>45938</v>
      </c>
      <c r="E1792" t="s">
        <v>13424</v>
      </c>
      <c r="F1792" t="s">
        <v>17225</v>
      </c>
      <c r="G1792" t="str">
        <f t="shared" si="28"/>
        <v>安藤良，日本男性动画监督，代表作《魔王2099》《亚人酱有话要说》</v>
      </c>
    </row>
    <row r="1793" spans="2:7">
      <c r="B1793" t="s">
        <v>17226</v>
      </c>
      <c r="D1793" s="16">
        <v>45938</v>
      </c>
      <c r="E1793" t="s">
        <v>13421</v>
      </c>
      <c r="F1793" t="s">
        <v>17227</v>
      </c>
      <c r="G1793" t="str">
        <f t="shared" si="28"/>
        <v>宫崎日和，日本女性声优，代表角色 和田《明天，美食广场见。》</v>
      </c>
    </row>
    <row r="1794" spans="2:7">
      <c r="B1794" t="s">
        <v>17228</v>
      </c>
      <c r="D1794" s="16">
        <v>45938</v>
      </c>
      <c r="E1794" t="s">
        <v>13547</v>
      </c>
      <c r="F1794" t="s">
        <v>17229</v>
      </c>
      <c r="G1794" t="str">
        <f t="shared" si="28"/>
        <v>蜜汁工坊，中国女性插画师，代表作为原创角色 小C，同时她是一个虚拟up主。</v>
      </c>
    </row>
    <row r="1795" spans="2:7">
      <c r="B1795" t="s">
        <v>17230</v>
      </c>
      <c r="D1795" s="16">
        <v>45938</v>
      </c>
      <c r="E1795" t="s">
        <v>13611</v>
      </c>
      <c r="F1795" t="s">
        <v>17231</v>
      </c>
      <c r="G1795" t="str">
        <f t="shared" si="28"/>
        <v>桑葚上的猴子，中文虚拟歌手领域创作者，男性P主，代表作《节气物语系列》</v>
      </c>
    </row>
    <row r="1796" spans="2:7">
      <c r="B1796" t="s">
        <v>17232</v>
      </c>
      <c r="D1796" s="16">
        <v>45938</v>
      </c>
      <c r="E1796" t="s">
        <v>13438</v>
      </c>
      <c r="F1796" t="s">
        <v>17233</v>
      </c>
      <c r="G1796" t="str">
        <f t="shared" si="28"/>
        <v>ろびこ，日本女性漫画家，代表作《邻座的怪同学》</v>
      </c>
    </row>
    <row r="1797" spans="2:7">
      <c r="B1797" t="s">
        <v>17234</v>
      </c>
      <c r="D1797" s="16">
        <v>45939</v>
      </c>
      <c r="E1797" t="s">
        <v>13476</v>
      </c>
      <c r="F1797" t="s">
        <v>17235</v>
      </c>
      <c r="G1797" t="str">
        <f t="shared" si="28"/>
        <v>宫田幸季，日本男性声优，代表角色 不二咲千寻《弹丸论破 希望学园与绝望高中生》</v>
      </c>
    </row>
    <row r="1798" spans="2:7">
      <c r="B1798" t="s">
        <v>17236</v>
      </c>
      <c r="D1798" s="16">
        <v>45939</v>
      </c>
      <c r="E1798" t="s">
        <v>13424</v>
      </c>
      <c r="F1798" t="s">
        <v>17237</v>
      </c>
      <c r="G1798" t="str">
        <f t="shared" si="28"/>
        <v>益山亮司，日本男性动画监督，代表作《调教咖啡厅》</v>
      </c>
    </row>
    <row r="1799" spans="2:7">
      <c r="B1799" t="s">
        <v>17238</v>
      </c>
      <c r="D1799" s="16">
        <v>45939</v>
      </c>
      <c r="E1799" t="s">
        <v>17239</v>
      </c>
      <c r="F1799" t="s">
        <v>17240</v>
      </c>
      <c r="G1799" t="str">
        <f t="shared" si="28"/>
        <v>彼特·道格特，美国男性动画导演，代表作《飞屋环游记》《心灵奇旅》《头脑特工队》</v>
      </c>
    </row>
    <row r="1800" spans="2:7">
      <c r="B1800" t="s">
        <v>17241</v>
      </c>
      <c r="D1800" s="16">
        <v>45939</v>
      </c>
      <c r="E1800" t="s">
        <v>13438</v>
      </c>
      <c r="F1800" t="s">
        <v>13502</v>
      </c>
      <c r="G1800" t="str">
        <f t="shared" si="28"/>
        <v>神山彩，日本女性漫画家，作品以成人向为主。</v>
      </c>
    </row>
    <row r="1801" spans="2:7">
      <c r="B1801" t="s">
        <v>17242</v>
      </c>
      <c r="D1801" s="16">
        <v>45939</v>
      </c>
      <c r="E1801" t="s">
        <v>13571</v>
      </c>
      <c r="F1801" t="s">
        <v>17243</v>
      </c>
      <c r="G1801" t="str">
        <f t="shared" si="28"/>
        <v>彩音，日本女性歌手，代表作《いつもこの場所で（命运石之门负荷领域的既视感 ED）》</v>
      </c>
    </row>
    <row r="1802" spans="2:7">
      <c r="B1802" t="s">
        <v>17244</v>
      </c>
      <c r="D1802" s="16">
        <v>45939</v>
      </c>
      <c r="E1802" t="s">
        <v>13571</v>
      </c>
      <c r="F1802" t="s">
        <v>17245</v>
      </c>
      <c r="G1802" t="str">
        <f t="shared" si="28"/>
        <v>山根麻以，日本女性歌手，代表作《THE REAL FOLK BLUES（星际牛仔 ED）》</v>
      </c>
    </row>
    <row r="1803" spans="2:7">
      <c r="B1803" t="s">
        <v>17246</v>
      </c>
      <c r="D1803" s="16">
        <v>45939</v>
      </c>
      <c r="E1803" t="s">
        <v>17247</v>
      </c>
      <c r="F1803" t="s">
        <v>17248</v>
      </c>
      <c r="G1803" t="str">
        <f t="shared" si="28"/>
        <v>排骨教主，b站男性唱见，发表了大量受欢迎的翻唱作品。</v>
      </c>
    </row>
    <row r="1804" spans="2:7">
      <c r="B1804" t="s">
        <v>17249</v>
      </c>
      <c r="D1804" s="16">
        <v>45939</v>
      </c>
      <c r="E1804" t="s">
        <v>13611</v>
      </c>
      <c r="F1804" t="s">
        <v>17250</v>
      </c>
      <c r="G1804" t="str">
        <f t="shared" si="28"/>
        <v>柳延之，中文虚拟歌手领域创作者，女性PV师，代表作《野心家》《光明之森》《四季》</v>
      </c>
    </row>
    <row r="1805" spans="2:7">
      <c r="B1805" t="s">
        <v>17251</v>
      </c>
      <c r="D1805" s="16">
        <v>45940</v>
      </c>
      <c r="E1805" t="s">
        <v>13424</v>
      </c>
      <c r="F1805" t="s">
        <v>17252</v>
      </c>
      <c r="G1805" t="str">
        <f t="shared" si="28"/>
        <v>高村和宏，日本男性动画监督，代表作《强袭魔女》</v>
      </c>
    </row>
    <row r="1806" spans="2:7">
      <c r="B1806" t="s">
        <v>17253</v>
      </c>
      <c r="D1806" s="16">
        <v>45940</v>
      </c>
      <c r="E1806" t="s">
        <v>13438</v>
      </c>
      <c r="F1806" t="s">
        <v>17254</v>
      </c>
      <c r="G1806" t="str">
        <f t="shared" si="28"/>
        <v>高桥留美子，日本女性漫画家，代表作《相聚一刻》《乱马1/2》《福星小子》《犬夜叉》</v>
      </c>
    </row>
    <row r="1807" spans="2:7">
      <c r="B1807" t="s">
        <v>17255</v>
      </c>
      <c r="D1807" s="16">
        <v>45940</v>
      </c>
      <c r="E1807" t="s">
        <v>13424</v>
      </c>
      <c r="F1807" t="s">
        <v>17256</v>
      </c>
      <c r="G1807" t="str">
        <f t="shared" si="28"/>
        <v>网野哲郎，日本男性动画监督，代表作《尸鬼》《四驱兄弟》</v>
      </c>
    </row>
    <row r="1808" spans="2:7">
      <c r="B1808" t="s">
        <v>17257</v>
      </c>
      <c r="D1808" s="16">
        <v>45940</v>
      </c>
      <c r="E1808" t="s">
        <v>13413</v>
      </c>
      <c r="F1808" t="s">
        <v>17258</v>
      </c>
      <c r="G1808" t="str">
        <f t="shared" si="28"/>
        <v>藤本树，日本男性漫画家，代表作《炎拳》《再见绘梨》《蓦然回首》《链锯人》</v>
      </c>
    </row>
    <row r="1809" spans="2:7">
      <c r="B1809" t="s">
        <v>17259</v>
      </c>
      <c r="D1809" s="16">
        <v>45940</v>
      </c>
      <c r="E1809" t="s">
        <v>13421</v>
      </c>
      <c r="F1809" t="s">
        <v>17260</v>
      </c>
      <c r="G1809" t="str">
        <f t="shared" si="28"/>
        <v>大冢纱英，日本女性声优，代表角色 花园多惠《BanG Dream!》</v>
      </c>
    </row>
    <row r="1810" spans="2:7">
      <c r="B1810" t="s">
        <v>17261</v>
      </c>
      <c r="D1810" s="16">
        <v>45941</v>
      </c>
      <c r="E1810" t="s">
        <v>13421</v>
      </c>
      <c r="F1810" t="s">
        <v>17262</v>
      </c>
      <c r="G1810" t="str">
        <f t="shared" si="28"/>
        <v>本井英美，日本女性声优，代表角色 蓝原时未《超极糖果～王道自有王道的理由～ 》、香月夕呼《Muv-Luv》</v>
      </c>
    </row>
    <row r="1811" spans="2:7">
      <c r="B1811" t="s">
        <v>17263</v>
      </c>
      <c r="D1811" s="16">
        <v>45941</v>
      </c>
      <c r="E1811" t="s">
        <v>13476</v>
      </c>
      <c r="F1811" t="s">
        <v>17264</v>
      </c>
      <c r="G1811" t="str">
        <f t="shared" si="28"/>
        <v>阪口大助，日本男性声优，代表角色 志村新八《银魂》、福部里志《冰菓》、春原阳平《CLANNAD》、山崎薫《欢迎加入NHK！》</v>
      </c>
    </row>
    <row r="1812" spans="2:7">
      <c r="B1812" t="s">
        <v>17265</v>
      </c>
      <c r="D1812" s="16">
        <v>45941</v>
      </c>
      <c r="E1812" t="s">
        <v>13476</v>
      </c>
      <c r="F1812" t="s">
        <v>17266</v>
      </c>
      <c r="G1812" t="str">
        <f t="shared" si="28"/>
        <v>杉田智和，日本男性声优，代表角色 阿虚《凉宫春日系列》、坂田银时《银魂》、乔瑟夫·乔斯达《JOJO的奇妙冒险》</v>
      </c>
    </row>
    <row r="1813" spans="2:7">
      <c r="B1813" t="s">
        <v>17267</v>
      </c>
      <c r="D1813" s="16">
        <v>45941</v>
      </c>
      <c r="E1813" t="s">
        <v>13498</v>
      </c>
      <c r="F1813" t="s">
        <v>17268</v>
      </c>
      <c r="G1813" t="str">
        <f t="shared" si="28"/>
        <v>米内山阳子，日本女性脚本家/系构，代表作《mono女孩》《派对浪客诸葛孔明》</v>
      </c>
    </row>
    <row r="1814" spans="2:7">
      <c r="B1814" t="s">
        <v>17269</v>
      </c>
      <c r="D1814" s="16">
        <v>45941</v>
      </c>
      <c r="E1814" t="s">
        <v>17190</v>
      </c>
      <c r="F1814" t="s">
        <v>17270</v>
      </c>
      <c r="G1814" t="str">
        <f t="shared" si="28"/>
        <v>托比·福克斯，美国男性游戏制作人，代表作《传说之下》</v>
      </c>
    </row>
    <row r="1815" spans="2:7">
      <c r="B1815" t="s">
        <v>17271</v>
      </c>
      <c r="D1815" s="16">
        <v>45941</v>
      </c>
      <c r="E1815" t="s">
        <v>13476</v>
      </c>
      <c r="F1815" t="s">
        <v>17272</v>
      </c>
      <c r="G1815" t="str">
        <f t="shared" si="28"/>
        <v>梅田修一朗，日本男性声优，代表角色 温水和彦《败犬女主太多了！》、小鸠常悟朗《小市民系列》、河合井小太郎《噗妮露是可爱史莱姆》、花冈真琴《前辈是男孩子》</v>
      </c>
    </row>
    <row r="1816" spans="2:7">
      <c r="B1816" t="s">
        <v>17273</v>
      </c>
      <c r="D1816" s="16">
        <v>45941</v>
      </c>
      <c r="E1816" t="s">
        <v>13787</v>
      </c>
      <c r="F1816" t="s">
        <v>17274</v>
      </c>
      <c r="G1816" t="str">
        <f t="shared" si="28"/>
        <v>秦基博，日本男性歌手，代表作《Rain（言叶之庭 ED）》《透明だった世界（火影忍者疾风传 OP）》《ひまわりの約束（哆啦A梦伴我同行 ED）》</v>
      </c>
    </row>
    <row r="1817" spans="2:7">
      <c r="B1817" t="s">
        <v>17275</v>
      </c>
      <c r="D1817" s="16">
        <v>45942</v>
      </c>
      <c r="E1817" t="s">
        <v>13424</v>
      </c>
      <c r="F1817" t="s">
        <v>17276</v>
      </c>
      <c r="G1817" t="str">
        <f t="shared" si="28"/>
        <v>本乡满，日本男性动画监督，代表作《小书痴的下克上 〜为了成为图书管理员而不择手段〜》《蜡笔小新》</v>
      </c>
    </row>
    <row r="1818" spans="2:7">
      <c r="B1818" t="s">
        <v>17277</v>
      </c>
      <c r="C1818" t="s">
        <v>15584</v>
      </c>
      <c r="D1818" s="16">
        <v>45942</v>
      </c>
      <c r="E1818" t="s">
        <v>13424</v>
      </c>
      <c r="F1818" t="s">
        <v>17278</v>
      </c>
      <c r="G1818" t="str">
        <f t="shared" si="28"/>
        <v>今敏（已过世），日本男性动画监督，代表作《蓝色恐惧》《千年女优》《红辣椒》《东京教父》</v>
      </c>
    </row>
    <row r="1819" spans="2:7">
      <c r="B1819" t="s">
        <v>17279</v>
      </c>
      <c r="D1819" s="16">
        <v>45942</v>
      </c>
      <c r="E1819" t="s">
        <v>13552</v>
      </c>
      <c r="F1819" t="s">
        <v>17280</v>
      </c>
      <c r="G1819" t="str">
        <f t="shared" si="28"/>
        <v>岛田庄司，日本男性作家，代表作《占星术杀人事件》</v>
      </c>
    </row>
    <row r="1820" spans="2:7">
      <c r="B1820" t="s">
        <v>17281</v>
      </c>
      <c r="D1820" s="16">
        <v>45942</v>
      </c>
      <c r="E1820" t="s">
        <v>13421</v>
      </c>
      <c r="F1820" t="s">
        <v>17282</v>
      </c>
      <c r="G1820" t="str">
        <f t="shared" si="28"/>
        <v>伊藤美来，日本女性声优，代表角色 光月真昼《夜晚的水母不会游泳》、岛村抱月《安达与岛村》、海咲野空琉《海咲野空琉》、弦卷心《BanG Dream!》、中野三玖《五等分的新娘》</v>
      </c>
    </row>
    <row r="1821" spans="2:7">
      <c r="B1821" t="s">
        <v>17283</v>
      </c>
      <c r="D1821" s="16">
        <v>45942</v>
      </c>
      <c r="E1821" t="s">
        <v>13421</v>
      </c>
      <c r="F1821" t="s">
        <v>17284</v>
      </c>
      <c r="G1821" t="str">
        <f t="shared" ref="G1821:G1884" si="29">_xlfn.CONCAT(B1821,C1821,"，",E1821,"，",F1821)</f>
        <v>荻野可铃，日本女性声优，代表角色 高桥葵《摸索吧！部活剧》</v>
      </c>
    </row>
    <row r="1822" spans="2:7">
      <c r="B1822" t="s">
        <v>17285</v>
      </c>
      <c r="D1822" s="16">
        <v>45942</v>
      </c>
      <c r="E1822" t="s">
        <v>13780</v>
      </c>
      <c r="F1822" t="s">
        <v>17286</v>
      </c>
      <c r="G1822" t="str">
        <f t="shared" si="29"/>
        <v>高安（米二），中国男性漫画家，代表作《一人之下》</v>
      </c>
    </row>
    <row r="1823" spans="2:7">
      <c r="B1823" t="s">
        <v>17287</v>
      </c>
      <c r="D1823" s="16">
        <v>45942</v>
      </c>
      <c r="E1823" t="s">
        <v>13421</v>
      </c>
      <c r="F1823" t="s">
        <v>17288</v>
      </c>
      <c r="G1823" t="str">
        <f t="shared" si="29"/>
        <v>橘杏咲，日本女性声优，代表角色 优谷优《不良少女》、托卡·史考特《勇者死了！》</v>
      </c>
    </row>
    <row r="1824" spans="2:7">
      <c r="B1824" t="s">
        <v>17289</v>
      </c>
      <c r="D1824" s="16">
        <v>45942</v>
      </c>
      <c r="E1824" t="s">
        <v>13611</v>
      </c>
      <c r="F1824" t="s">
        <v>17290</v>
      </c>
      <c r="G1824" t="str">
        <f t="shared" si="29"/>
        <v>Zeno，中文虚拟歌手领域创作者，男性P主，代表作《D!sappear》《夏之影》《D!scolor》《雪之花》</v>
      </c>
    </row>
    <row r="1825" spans="2:7">
      <c r="B1825" t="s">
        <v>17291</v>
      </c>
      <c r="D1825" s="16">
        <v>45943</v>
      </c>
      <c r="E1825" t="s">
        <v>13424</v>
      </c>
      <c r="F1825" t="s">
        <v>17292</v>
      </c>
      <c r="G1825" t="str">
        <f t="shared" si="29"/>
        <v>冲浦启之，日本男性动画监督，代表作《人狼》《给桃子的信》</v>
      </c>
    </row>
    <row r="1826" spans="2:7">
      <c r="B1826" t="s">
        <v>17293</v>
      </c>
      <c r="D1826" s="16">
        <v>45943</v>
      </c>
      <c r="E1826" t="s">
        <v>14207</v>
      </c>
      <c r="F1826" t="s">
        <v>17294</v>
      </c>
      <c r="G1826" t="str">
        <f t="shared" si="29"/>
        <v>菊池政治，日本男性游戏原画师，代表作《BALDR SKY》</v>
      </c>
    </row>
    <row r="1827" spans="2:7">
      <c r="B1827" t="s">
        <v>17295</v>
      </c>
      <c r="D1827" s="16">
        <v>45943</v>
      </c>
      <c r="E1827" t="s">
        <v>13476</v>
      </c>
      <c r="F1827" t="s">
        <v>17296</v>
      </c>
      <c r="G1827" t="str">
        <f t="shared" si="29"/>
        <v>小野坂昌也，日本男性声优，代表角色 杀老师《暗杀教室》</v>
      </c>
    </row>
    <row r="1828" spans="2:7">
      <c r="B1828" t="s">
        <v>17297</v>
      </c>
      <c r="D1828" s="16">
        <v>45943</v>
      </c>
      <c r="E1828" t="s">
        <v>13659</v>
      </c>
      <c r="F1828" t="s">
        <v>17298</v>
      </c>
      <c r="G1828" t="str">
        <f t="shared" si="29"/>
        <v>榊原由依，日本女性声优、歌手，代表角色 猫宫诺诺《四叶草》、岸本绫濑《混沌头》、込谷燐《青空下的加缪》，代表作《愛しさと感謝の気持ち（千恋万花 ED）》</v>
      </c>
    </row>
    <row r="1829" spans="2:7">
      <c r="B1829" t="s">
        <v>17299</v>
      </c>
      <c r="C1829" t="s">
        <v>17300</v>
      </c>
      <c r="D1829" s="16">
        <v>45943</v>
      </c>
      <c r="E1829" t="s">
        <v>13476</v>
      </c>
      <c r="F1829" t="s">
        <v>17301</v>
      </c>
      <c r="G1829" t="str">
        <f t="shared" si="29"/>
        <v>石川界人（配偶：内田真礼），日本男性声优，代表角色 梓川咲太《青春猪头少年系列》、踯躅森贵明《悲喜渔生》、木原纺《来自风平浪静的明天》、杰诺斯《一拳超人》</v>
      </c>
    </row>
    <row r="1830" spans="2:7">
      <c r="B1830" t="s">
        <v>17302</v>
      </c>
      <c r="D1830" s="16">
        <v>45944</v>
      </c>
      <c r="E1830" t="s">
        <v>13421</v>
      </c>
      <c r="F1830" t="s">
        <v>17303</v>
      </c>
      <c r="G1830" t="str">
        <f t="shared" si="29"/>
        <v>前田幸惠，日本女性声优，代表角色 织节真冬《彼女×彼女×彼女～和三姐妹心跳的共同生活～》、生野艾米露《偷·窥·的·小·洞》</v>
      </c>
    </row>
    <row r="1831" spans="2:7">
      <c r="B1831" t="s">
        <v>17304</v>
      </c>
      <c r="D1831" s="16">
        <v>45944</v>
      </c>
      <c r="E1831" t="s">
        <v>17305</v>
      </c>
      <c r="F1831" t="s">
        <v>17306</v>
      </c>
      <c r="G1831" t="str">
        <f t="shared" si="29"/>
        <v>堺雅人，日本男性声优、演员，声优代表作《青之文学》全篇主要配音，演员代表作《胜者即是正义》《半泽直树》《盗钥匙的方法》</v>
      </c>
    </row>
    <row r="1832" spans="2:7">
      <c r="B1832" t="s">
        <v>17307</v>
      </c>
      <c r="D1832" s="16">
        <v>45944</v>
      </c>
      <c r="E1832" t="s">
        <v>13571</v>
      </c>
      <c r="F1832" t="s">
        <v>17308</v>
      </c>
      <c r="G1832" t="str">
        <f t="shared" si="29"/>
        <v>Ray，日本女性歌手，代表作《ebb and flow（来自风平浪静的明天 OP）》《楽園PROJECT（出包王女Darkness OP）》</v>
      </c>
    </row>
    <row r="1833" spans="2:7">
      <c r="B1833" t="s">
        <v>17309</v>
      </c>
      <c r="C1833" t="s">
        <v>15584</v>
      </c>
      <c r="D1833" s="16">
        <v>45944</v>
      </c>
      <c r="E1833" t="s">
        <v>13552</v>
      </c>
      <c r="F1833" t="s">
        <v>17310</v>
      </c>
      <c r="G1833" t="str">
        <f t="shared" si="29"/>
        <v>伊藤计划（已过世），日本男性作家，代表作《虐杀器官》《和谐》</v>
      </c>
    </row>
    <row r="1834" spans="2:7">
      <c r="B1834" t="s">
        <v>17311</v>
      </c>
      <c r="D1834" s="16">
        <v>45944</v>
      </c>
      <c r="E1834" t="s">
        <v>13421</v>
      </c>
      <c r="F1834" t="s">
        <v>17312</v>
      </c>
      <c r="G1834" t="str">
        <f t="shared" si="29"/>
        <v>高柳知叶，日本女性声优，代表角色 小栗帽《赛马娘 芦毛灰姑娘》、阳夏木蜜柑《街角魔族》</v>
      </c>
    </row>
    <row r="1835" spans="2:7">
      <c r="B1835" t="s">
        <v>17313</v>
      </c>
      <c r="D1835" s="16">
        <v>45944</v>
      </c>
      <c r="E1835" t="s">
        <v>13421</v>
      </c>
      <c r="F1835" t="s">
        <v>17314</v>
      </c>
      <c r="G1835" t="str">
        <f t="shared" si="29"/>
        <v>小澤みのり，日本女性声优，代表角色 渡会雏见《拔作岛》、天满八纯《恋爱？我就借走了哦！》、星继银音《密语-Silver Snow Sister-》、绮菈绮菈《多娜多娜 一起干坏事吧》</v>
      </c>
    </row>
    <row r="1836" spans="2:7">
      <c r="B1836" t="s">
        <v>17315</v>
      </c>
      <c r="D1836" s="16">
        <v>45944</v>
      </c>
      <c r="E1836" t="s">
        <v>13611</v>
      </c>
      <c r="F1836" t="s">
        <v>17316</v>
      </c>
      <c r="G1836" t="str">
        <f t="shared" si="29"/>
        <v>小熠IVAC，中文虚拟歌手领域创作者，男性P主，代表作《人间定律》《世界上最后一首歌》《致太阳》</v>
      </c>
    </row>
    <row r="1837" spans="2:7">
      <c r="B1837" t="s">
        <v>17317</v>
      </c>
      <c r="D1837" s="16">
        <v>45945</v>
      </c>
      <c r="E1837" t="s">
        <v>13424</v>
      </c>
      <c r="F1837" t="s">
        <v>16432</v>
      </c>
      <c r="G1837" t="str">
        <f t="shared" si="29"/>
        <v>汤山邦彦，日本男性动画监督，代表作《精灵宝可梦》</v>
      </c>
    </row>
    <row r="1838" spans="2:7">
      <c r="B1838" t="s">
        <v>17318</v>
      </c>
      <c r="D1838" s="16">
        <v>45945</v>
      </c>
      <c r="E1838" t="s">
        <v>13424</v>
      </c>
      <c r="F1838" t="s">
        <v>17319</v>
      </c>
      <c r="G1838" t="str">
        <f t="shared" si="29"/>
        <v>追崎史敏，日本男性动画监督，代表作《相合之物》《一起一起这里那里》《苍之彼方的四重奏》</v>
      </c>
    </row>
    <row r="1839" spans="2:7">
      <c r="B1839" t="s">
        <v>17320</v>
      </c>
      <c r="D1839" s="16">
        <v>45945</v>
      </c>
      <c r="E1839" t="s">
        <v>13438</v>
      </c>
      <c r="F1839" t="s">
        <v>17321</v>
      </c>
      <c r="G1839" t="str">
        <f t="shared" si="29"/>
        <v>东村明子，日本女性漫画家，代表作《写写画画》</v>
      </c>
    </row>
    <row r="1840" spans="2:7">
      <c r="B1840" t="s">
        <v>17322</v>
      </c>
      <c r="D1840" s="16">
        <v>45945</v>
      </c>
      <c r="E1840" t="s">
        <v>13421</v>
      </c>
      <c r="F1840" t="s">
        <v>17323</v>
      </c>
      <c r="G1840" t="str">
        <f t="shared" si="29"/>
        <v>立石惠（马甲名：手冢凉子），日本女性声优，代表角色 灯露椎《美少女万华镜 -为神所创的少女们-》、鸟谷静流《樱之刻 - 于樱花之森下漫步》、月ヶ洞きらり《在月之彼岸邂逅》</v>
      </c>
    </row>
    <row r="1841" spans="2:7">
      <c r="B1841" t="s">
        <v>17324</v>
      </c>
      <c r="D1841" s="16">
        <v>45945</v>
      </c>
      <c r="E1841" t="s">
        <v>13421</v>
      </c>
      <c r="F1841" t="s">
        <v>17325</v>
      </c>
      <c r="G1841" t="str">
        <f t="shared" si="29"/>
        <v>大森日雅，日本女性声优，代表角色 花园百合铃《邪神与厨二病少女》、朱丽叶·奎恩·伊丽莎白8世《少女手工》、虹野由莉佳《三坪房间的侵略者！？》</v>
      </c>
    </row>
    <row r="1842" spans="2:7">
      <c r="B1842" t="s">
        <v>17326</v>
      </c>
      <c r="D1842" s="16">
        <v>45945</v>
      </c>
      <c r="E1842" t="s">
        <v>13421</v>
      </c>
      <c r="F1842" t="s">
        <v>17327</v>
      </c>
      <c r="G1842" t="str">
        <f t="shared" si="29"/>
        <v>八卷安奈，日本女性声优，代表角色 白濑咲耶《偶像大师 闪耀色彩》</v>
      </c>
    </row>
    <row r="1843" spans="2:7">
      <c r="B1843" t="s">
        <v>17328</v>
      </c>
      <c r="D1843" s="16">
        <v>45945</v>
      </c>
      <c r="E1843" t="s">
        <v>13421</v>
      </c>
      <c r="F1843" t="s">
        <v>17329</v>
      </c>
      <c r="G1843" t="str">
        <f t="shared" si="29"/>
        <v>栗坂南美，日本女性声优，代表角色 梅利莎《樱色之云绯色之恋》</v>
      </c>
    </row>
    <row r="1844" spans="2:7">
      <c r="B1844" t="s">
        <v>17330</v>
      </c>
      <c r="D1844" s="16">
        <v>45945</v>
      </c>
      <c r="E1844" t="s">
        <v>15722</v>
      </c>
      <c r="F1844" t="s">
        <v>17331</v>
      </c>
      <c r="G1844" t="str">
        <f t="shared" si="29"/>
        <v>神奇陆夫人，b站游戏区up主，代表作《夫人读游戏》</v>
      </c>
    </row>
    <row r="1845" spans="2:7">
      <c r="B1845" t="s">
        <v>17332</v>
      </c>
      <c r="D1845" s="16">
        <v>45946</v>
      </c>
      <c r="E1845" t="s">
        <v>13507</v>
      </c>
      <c r="F1845" t="s">
        <v>17333</v>
      </c>
      <c r="G1845" t="str">
        <f t="shared" si="29"/>
        <v>藤间仁，日本男性作曲家、编曲家，代表作《BanG Dream! 》《白色相簿》配乐</v>
      </c>
    </row>
    <row r="1846" spans="2:7">
      <c r="B1846" t="s">
        <v>17334</v>
      </c>
      <c r="D1846" s="16">
        <v>45946</v>
      </c>
      <c r="E1846" t="s">
        <v>13424</v>
      </c>
      <c r="F1846" t="s">
        <v>17335</v>
      </c>
      <c r="G1846" t="str">
        <f t="shared" si="29"/>
        <v>金泽洪充，日本男性动画监督，代表作《妄想学生会》</v>
      </c>
    </row>
    <row r="1847" spans="2:7">
      <c r="B1847" t="s">
        <v>17336</v>
      </c>
      <c r="D1847" s="16">
        <v>45946</v>
      </c>
      <c r="E1847" t="s">
        <v>14207</v>
      </c>
      <c r="F1847" t="s">
        <v>17337</v>
      </c>
      <c r="G1847" t="str">
        <f t="shared" si="29"/>
        <v>べっかんこう，日本男性游戏原画师，代表作《秽翼的尤斯蒂娅》《大图书馆的牧羊人》</v>
      </c>
    </row>
    <row r="1848" spans="2:7">
      <c r="B1848" t="s">
        <v>17338</v>
      </c>
      <c r="D1848" s="16">
        <v>45946</v>
      </c>
      <c r="E1848" t="s">
        <v>13421</v>
      </c>
      <c r="F1848" t="s">
        <v>17339</v>
      </c>
      <c r="G1848" t="str">
        <f t="shared" si="29"/>
        <v>佐藤亚美菜，日本女性声优，代表角色 橘爱丽丝《偶像大师 灰姑娘女孩》</v>
      </c>
    </row>
    <row r="1849" spans="2:7">
      <c r="B1849" t="s">
        <v>17340</v>
      </c>
      <c r="D1849" s="16">
        <v>45946</v>
      </c>
      <c r="E1849" t="s">
        <v>13413</v>
      </c>
      <c r="F1849" t="s">
        <v>13502</v>
      </c>
      <c r="G1849" t="str">
        <f t="shared" si="29"/>
        <v>犬江しんすけ，日本男性漫画家，作品以成人向为主。</v>
      </c>
    </row>
    <row r="1850" spans="2:7">
      <c r="B1850" t="s">
        <v>17341</v>
      </c>
      <c r="D1850" s="16">
        <v>45946</v>
      </c>
      <c r="E1850" t="s">
        <v>13413</v>
      </c>
      <c r="F1850" t="s">
        <v>13502</v>
      </c>
      <c r="G1850" t="str">
        <f t="shared" si="29"/>
        <v>中村嘉宏，日本男性漫画家，作品以成人向为主。</v>
      </c>
    </row>
    <row r="1851" spans="2:7">
      <c r="B1851" t="s">
        <v>17342</v>
      </c>
      <c r="D1851" s="16">
        <v>45946</v>
      </c>
      <c r="E1851" t="s">
        <v>13421</v>
      </c>
      <c r="F1851" t="s">
        <v>17343</v>
      </c>
      <c r="G1851" t="str">
        <f t="shared" si="29"/>
        <v>鬼头明里，日本女性声优，代表角色 蝶野雏《青之箱》、千代田桃《街角魔族》、橘美花莉《2.5次元的诱惑》、堀北铃音《欢迎来到实力至上主义的教室》、姬坂乃爱《天使降临到了我身边！》、安达樱《安达与岛村》</v>
      </c>
    </row>
    <row r="1852" spans="2:7">
      <c r="B1852" t="s">
        <v>17344</v>
      </c>
      <c r="D1852" s="16">
        <v>45946</v>
      </c>
      <c r="E1852" t="s">
        <v>13421</v>
      </c>
      <c r="F1852" t="s">
        <v>17345</v>
      </c>
      <c r="G1852" t="str">
        <f t="shared" si="29"/>
        <v>凉本秋穗，日本女性声优，代表角色 有栖川夏叶《偶像大师 闪耀色彩》</v>
      </c>
    </row>
    <row r="1853" spans="2:7">
      <c r="B1853" t="s">
        <v>17346</v>
      </c>
      <c r="D1853" s="16">
        <v>45947</v>
      </c>
      <c r="E1853" t="s">
        <v>13476</v>
      </c>
      <c r="F1853" t="s">
        <v>17347</v>
      </c>
      <c r="G1853" t="str">
        <f t="shared" si="29"/>
        <v>古河彻人，日本男性声优，代表角色 桐岛零一《流景之海的艾佩理雅》、村云静春《时钟机关的Ley-line》</v>
      </c>
    </row>
    <row r="1854" spans="2:7">
      <c r="B1854" t="s">
        <v>17348</v>
      </c>
      <c r="D1854" s="16">
        <v>45947</v>
      </c>
      <c r="E1854" t="s">
        <v>13438</v>
      </c>
      <c r="F1854" t="s">
        <v>17349</v>
      </c>
      <c r="G1854" t="str">
        <f t="shared" si="29"/>
        <v>宝井理人，日本女性漫画家，代表作《只有花知晓》</v>
      </c>
    </row>
    <row r="1855" spans="2:7">
      <c r="B1855" t="s">
        <v>17350</v>
      </c>
      <c r="D1855" s="16">
        <v>45947</v>
      </c>
      <c r="E1855" t="s">
        <v>13421</v>
      </c>
      <c r="F1855" t="s">
        <v>17351</v>
      </c>
      <c r="G1855" t="str">
        <f t="shared" si="29"/>
        <v>相羽爱奈，日本女性声优，代表角色 西条克洛迪娜《少女☆歌剧 Revue Starlight》、凑友希那《BanG Dream!》</v>
      </c>
    </row>
    <row r="1856" spans="2:7">
      <c r="B1856" t="s">
        <v>17352</v>
      </c>
      <c r="D1856" s="16">
        <v>45947</v>
      </c>
      <c r="E1856" t="s">
        <v>13507</v>
      </c>
      <c r="F1856" t="s">
        <v>17353</v>
      </c>
      <c r="G1856" t="str">
        <f t="shared" si="29"/>
        <v>远藤大介，日本男性作曲家、编曲家，代表作《奇蛋物语》配乐</v>
      </c>
    </row>
    <row r="1857" spans="2:7" ht="18" customHeight="1">
      <c r="B1857" t="s">
        <v>17354</v>
      </c>
      <c r="D1857" s="16">
        <v>45947</v>
      </c>
      <c r="E1857" t="s">
        <v>13421</v>
      </c>
      <c r="F1857" t="s">
        <v>17355</v>
      </c>
      <c r="G1857" t="str">
        <f t="shared" si="29"/>
        <v>益子優衣，日本女性声优，代表角色 Charlotte・Di・Curvehorn・Yeatz《AMBITIOUS MISSION》</v>
      </c>
    </row>
    <row r="1858" spans="2:7">
      <c r="B1858" t="s">
        <v>17356</v>
      </c>
      <c r="D1858" s="16">
        <v>45947</v>
      </c>
      <c r="E1858" t="s">
        <v>13611</v>
      </c>
      <c r="F1858" t="s">
        <v>17357</v>
      </c>
      <c r="G1858" t="str">
        <f t="shared" si="29"/>
        <v>不鱼，中文虚拟歌手领域创作者，女性P主，代表作《我放走了那天的流星》《碎屑（专辑）》</v>
      </c>
    </row>
    <row r="1859" spans="2:7">
      <c r="B1859" t="s">
        <v>17358</v>
      </c>
      <c r="D1859" s="16">
        <v>45948</v>
      </c>
      <c r="E1859" t="s">
        <v>13424</v>
      </c>
      <c r="F1859" t="s">
        <v>15229</v>
      </c>
      <c r="G1859" t="str">
        <f t="shared" si="29"/>
        <v>谷口悟朗，日本男性动画监督，代表作《Code Geass 反叛的鲁路修》</v>
      </c>
    </row>
    <row r="1860" spans="2:7">
      <c r="B1860" t="s">
        <v>17359</v>
      </c>
      <c r="D1860" s="16">
        <v>45948</v>
      </c>
      <c r="E1860" t="s">
        <v>13767</v>
      </c>
      <c r="F1860" t="s">
        <v>17360</v>
      </c>
      <c r="G1860" t="str">
        <f t="shared" si="29"/>
        <v>大冢舞，日本女性作监/人设师，代表作《悠哉日常大王》《街角魔族》《夏日口袋》</v>
      </c>
    </row>
    <row r="1861" spans="2:7">
      <c r="B1861" t="s">
        <v>17361</v>
      </c>
      <c r="D1861" s="16">
        <v>45948</v>
      </c>
      <c r="E1861" t="s">
        <v>13476</v>
      </c>
      <c r="F1861" t="s">
        <v>17362</v>
      </c>
      <c r="G1861" t="str">
        <f t="shared" si="29"/>
        <v>三矢雄二，日本男性声优，代表角色 上杉达也《棒球英豪》</v>
      </c>
    </row>
    <row r="1862" spans="2:7">
      <c r="B1862" t="s">
        <v>17363</v>
      </c>
      <c r="D1862" s="16">
        <v>45948</v>
      </c>
      <c r="E1862" t="s">
        <v>13476</v>
      </c>
      <c r="F1862" t="s">
        <v>17364</v>
      </c>
      <c r="G1862" t="str">
        <f t="shared" si="29"/>
        <v>若本规夫，日本男性声优，代表角色 奥斯卡·冯·罗严塔尔《银河英雄传说》| 高屋敷宽《家族计划》、法月将臣《车轮之国、向日葵的少女》</v>
      </c>
    </row>
    <row r="1863" spans="2:7">
      <c r="B1863" t="s">
        <v>10385</v>
      </c>
      <c r="D1863" s="16">
        <v>45948</v>
      </c>
      <c r="E1863" t="s">
        <v>13476</v>
      </c>
      <c r="F1863" t="s">
        <v>17365</v>
      </c>
      <c r="G1863" t="str">
        <f t="shared" si="29"/>
        <v>白石稔，日本男性声优，代表角色 白石稔《幸运星》、阪本先生《日常》、鸣濑小鸠《夏日口袋》</v>
      </c>
    </row>
    <row r="1864" spans="2:7">
      <c r="B1864" t="s">
        <v>17366</v>
      </c>
      <c r="D1864" s="16">
        <v>45948</v>
      </c>
      <c r="E1864" t="s">
        <v>16544</v>
      </c>
      <c r="F1864" t="s">
        <v>17367</v>
      </c>
      <c r="G1864" t="str">
        <f t="shared" si="29"/>
        <v>仲里依纱，日本女性声优、演员，代表角色 绀野真琴《穿越时空的少女》</v>
      </c>
    </row>
    <row r="1865" spans="2:7">
      <c r="B1865" t="s">
        <v>17368</v>
      </c>
      <c r="D1865" s="16">
        <v>45948</v>
      </c>
      <c r="E1865" t="s">
        <v>13421</v>
      </c>
      <c r="F1865" t="s">
        <v>17369</v>
      </c>
      <c r="G1865" t="str">
        <f t="shared" si="29"/>
        <v>野水伊织，日本女性声优，代表角色 椎名真冬《学生会的一己之见 Lv.2》、冰芽川四糸乃《约会大作战》、妮姆芙《天降之物》</v>
      </c>
    </row>
    <row r="1866" spans="2:7">
      <c r="B1866" t="s">
        <v>17370</v>
      </c>
      <c r="D1866" s="16">
        <v>45948</v>
      </c>
      <c r="E1866" t="s">
        <v>14409</v>
      </c>
      <c r="F1866" t="s">
        <v>17371</v>
      </c>
      <c r="G1866" t="str">
        <f t="shared" si="29"/>
        <v>せせなやう，日本游戏原画师，代表作《夏梦渚》《1/2 summer》</v>
      </c>
    </row>
    <row r="1867" spans="2:7">
      <c r="B1867" t="s">
        <v>17372</v>
      </c>
      <c r="D1867" s="16">
        <v>45948</v>
      </c>
      <c r="E1867" t="s">
        <v>16650</v>
      </c>
      <c r="F1867" t="s">
        <v>17373</v>
      </c>
      <c r="G1867" t="str">
        <f t="shared" si="29"/>
        <v>竹田悠介，日本男性美术监督，代表作《攻壳机动队》《冰海战记》《企鹅公路》《白箱》《链锯人》</v>
      </c>
    </row>
    <row r="1868" spans="2:7">
      <c r="B1868" t="s">
        <v>17374</v>
      </c>
      <c r="D1868" s="16">
        <v>45948</v>
      </c>
      <c r="E1868" t="s">
        <v>17375</v>
      </c>
      <c r="F1868" t="s">
        <v>17376</v>
      </c>
      <c r="G1868" t="str">
        <f t="shared" si="29"/>
        <v>mafumafu，日本男性音乐人，原创代表作《GAMERS!（GAMERS电玩咖 OP）》《アンチクロックワイズ（时钟机关之星 ED）》《悔やむと書いてミライ（PJSK 插入歌）》</v>
      </c>
    </row>
    <row r="1869" spans="2:7">
      <c r="B1869" t="s">
        <v>17377</v>
      </c>
      <c r="D1869" s="16">
        <v>45948</v>
      </c>
      <c r="E1869" t="s">
        <v>13476</v>
      </c>
      <c r="F1869" t="s">
        <v>17378</v>
      </c>
      <c r="G1869" t="str">
        <f t="shared" si="29"/>
        <v>伊东健人，日本男性声优，代表角色 间岛恭一《我家的英雄》</v>
      </c>
    </row>
    <row r="1870" spans="2:7">
      <c r="B1870" t="s">
        <v>17379</v>
      </c>
      <c r="D1870" s="16">
        <v>45948</v>
      </c>
      <c r="E1870" t="s">
        <v>14619</v>
      </c>
      <c r="F1870" t="s">
        <v>17380</v>
      </c>
      <c r="G1870" t="str">
        <f t="shared" si="29"/>
        <v>りいちゅ，日本女性插画师、游戏原画师，插画代表作《家里蹲吸血姬的苦闷》，游戏代表作《四季的谎言》</v>
      </c>
    </row>
    <row r="1871" spans="2:7">
      <c r="B1871" t="s">
        <v>17381</v>
      </c>
      <c r="D1871" s="16">
        <v>45948</v>
      </c>
      <c r="E1871" t="s">
        <v>13611</v>
      </c>
      <c r="F1871" t="s">
        <v>17382</v>
      </c>
      <c r="G1871" t="str">
        <f t="shared" si="29"/>
        <v>Sya，中文虚拟歌手领域创作者，女性P主，代表作《食己少女》《双向系列》《Kill My系列》《A-Side系列》</v>
      </c>
    </row>
    <row r="1872" spans="2:7">
      <c r="B1872" t="s">
        <v>17383</v>
      </c>
      <c r="D1872" s="16">
        <v>45949</v>
      </c>
      <c r="E1872" t="s">
        <v>13413</v>
      </c>
      <c r="F1872" t="s">
        <v>17384</v>
      </c>
      <c r="G1872" t="str">
        <f t="shared" si="29"/>
        <v>畑健二郎，日本男性漫画家，代表作《旋风管家》《总之就是非常可爱》</v>
      </c>
    </row>
    <row r="1873" spans="2:7">
      <c r="B1873" t="s">
        <v>17385</v>
      </c>
      <c r="D1873" s="16">
        <v>45949</v>
      </c>
      <c r="E1873" t="s">
        <v>13421</v>
      </c>
      <c r="F1873" t="s">
        <v>17386</v>
      </c>
      <c r="G1873" t="str">
        <f t="shared" si="29"/>
        <v>藤田咲，日本女性声优，代表角色 虎视虎子《鹿乃子乃子乃子虎视眈眈》、杉浦绫乃《摇曳百合》、尤弥尔《进击的巨人》、伊波真昼《迷糊餐厅》</v>
      </c>
    </row>
    <row r="1874" spans="2:7">
      <c r="B1874" t="s">
        <v>17387</v>
      </c>
      <c r="D1874" s="16">
        <v>45949</v>
      </c>
      <c r="E1874" t="s">
        <v>14345</v>
      </c>
      <c r="F1874" t="s">
        <v>17388</v>
      </c>
      <c r="G1874" t="str">
        <f t="shared" si="29"/>
        <v>下村阳子，日本女性作曲家、编曲家，代表作《高分少女》| 《异度神剑》配乐</v>
      </c>
    </row>
    <row r="1875" spans="2:7">
      <c r="B1875" t="s">
        <v>17389</v>
      </c>
      <c r="D1875" s="16">
        <v>45949</v>
      </c>
      <c r="E1875" t="s">
        <v>13507</v>
      </c>
      <c r="F1875" t="s">
        <v>17390</v>
      </c>
      <c r="G1875" t="str">
        <f t="shared" si="29"/>
        <v>渡边翔，日本男性作曲家、编曲家，代表作《コネクト（魔法少女小圆 OP）》《oath sign（Fate/Zero OP）》《crossing field（刀剑神域 OP）》</v>
      </c>
    </row>
    <row r="1876" spans="2:7">
      <c r="B1876" t="s">
        <v>17391</v>
      </c>
      <c r="D1876" s="16">
        <v>45949</v>
      </c>
      <c r="E1876" t="s">
        <v>13476</v>
      </c>
      <c r="F1876" t="s">
        <v>17392</v>
      </c>
      <c r="G1876" t="str">
        <f t="shared" si="29"/>
        <v>榎木淳弥，日本男性声优，代表角色 麻中蓬《SSSS.电光机王》、奥村正宗《2.5次元的诱惑》、向井直也《女友成堆》、虎杖悠仁《咒术回战》</v>
      </c>
    </row>
    <row r="1877" spans="2:7">
      <c r="B1877" t="s">
        <v>17393</v>
      </c>
      <c r="D1877" s="16">
        <v>45949</v>
      </c>
      <c r="E1877" t="s">
        <v>13421</v>
      </c>
      <c r="F1877" t="s">
        <v>17394</v>
      </c>
      <c r="G1877" t="str">
        <f t="shared" si="29"/>
        <v>岛村绚沙，日本女性声优，代表角色 八潮瑠唯《BanG Dream!》</v>
      </c>
    </row>
    <row r="1878" spans="2:7">
      <c r="B1878" t="s">
        <v>17395</v>
      </c>
      <c r="D1878" s="16">
        <v>45949</v>
      </c>
      <c r="E1878" t="s">
        <v>13476</v>
      </c>
      <c r="F1878" t="s">
        <v>17396</v>
      </c>
      <c r="G1878" t="str">
        <f t="shared" si="29"/>
        <v>大冢刚央，日本男性声优，代表角色 明浦路司《金牌得主》、星野爱久爱海《【我推的孩子】》、壬氏《药屋少女的呢喃》</v>
      </c>
    </row>
    <row r="1879" spans="2:7">
      <c r="B1879" t="s">
        <v>17397</v>
      </c>
      <c r="D1879" s="16">
        <v>45950</v>
      </c>
      <c r="E1879" t="s">
        <v>13424</v>
      </c>
      <c r="F1879" t="s">
        <v>17398</v>
      </c>
      <c r="G1879" t="str">
        <f t="shared" si="29"/>
        <v>伊藤智彦，日本男性动画监督，代表作《银之匙 Silver Spoon》《只有我不存在的城市》《刀剑神域》</v>
      </c>
    </row>
    <row r="1880" spans="2:7">
      <c r="B1880" t="s">
        <v>17399</v>
      </c>
      <c r="D1880" s="16">
        <v>45950</v>
      </c>
      <c r="E1880" t="s">
        <v>17375</v>
      </c>
      <c r="F1880" t="s">
        <v>17400</v>
      </c>
      <c r="G1880" t="str">
        <f t="shared" si="29"/>
        <v>Jin（自然の敵P），日本男性音乐人，代表作《阳炎project》《アイヲウタエ（猫物语白/倾物语 ED）》</v>
      </c>
    </row>
    <row r="1881" spans="2:7">
      <c r="B1881" t="s">
        <v>17401</v>
      </c>
      <c r="D1881" s="16">
        <v>45950</v>
      </c>
      <c r="E1881" t="s">
        <v>13413</v>
      </c>
      <c r="F1881" t="s">
        <v>13502</v>
      </c>
      <c r="G1881" t="str">
        <f t="shared" si="29"/>
        <v>米奇王，日本男性漫画家，作品以成人向为主。</v>
      </c>
    </row>
    <row r="1882" spans="2:7">
      <c r="B1882" t="s">
        <v>17402</v>
      </c>
      <c r="D1882" s="16">
        <v>45950</v>
      </c>
      <c r="E1882" t="s">
        <v>13571</v>
      </c>
      <c r="F1882" t="s">
        <v>17403</v>
      </c>
      <c r="G1882" t="str">
        <f t="shared" si="29"/>
        <v>ReoNa，日本女性歌手，代表作《ないない（影宅 ED）》《SWEET HURT（Happy Sugar Life ED）》《Untitled world（明日方舟 一周年主题曲）》</v>
      </c>
    </row>
    <row r="1883" spans="2:7">
      <c r="B1883" t="s">
        <v>17404</v>
      </c>
      <c r="D1883" s="16">
        <v>45950</v>
      </c>
      <c r="E1883" t="s">
        <v>13421</v>
      </c>
      <c r="F1883" t="s">
        <v>17405</v>
      </c>
      <c r="G1883" t="str">
        <f t="shared" si="29"/>
        <v>相川奏多，日本女性声优，代表角色 大户爱《奇蛋物语》、成宫铃《偶像荣耀》</v>
      </c>
    </row>
    <row r="1884" spans="2:7">
      <c r="B1884" t="s">
        <v>17406</v>
      </c>
      <c r="D1884" s="16">
        <v>45950</v>
      </c>
      <c r="E1884" t="s">
        <v>13413</v>
      </c>
      <c r="F1884" t="s">
        <v>17407</v>
      </c>
      <c r="G1884" t="str">
        <f t="shared" si="29"/>
        <v>しろまんた，日本男性漫画家，代表作《关于前辈很烦人的事》</v>
      </c>
    </row>
    <row r="1885" spans="2:7">
      <c r="B1885" t="s">
        <v>17408</v>
      </c>
      <c r="D1885" s="16">
        <v>45951</v>
      </c>
      <c r="E1885" t="s">
        <v>13507</v>
      </c>
      <c r="F1885" t="s">
        <v>17409</v>
      </c>
      <c r="G1885" t="str">
        <f t="shared" ref="G1885:G1948" si="30">_xlfn.CONCAT(B1885,C1885,"，",E1885,"，",F1885)</f>
        <v>千住明，日本男性作曲家、编曲家，代表作《钢之炼金术师 FULLMETAL ALCHEMIST》《革命机Valvrave》配乐</v>
      </c>
    </row>
    <row r="1886" spans="2:7">
      <c r="B1886" t="s">
        <v>17410</v>
      </c>
      <c r="D1886" s="16">
        <v>45951</v>
      </c>
      <c r="E1886" t="s">
        <v>13424</v>
      </c>
      <c r="F1886" t="s">
        <v>17411</v>
      </c>
      <c r="G1886" t="str">
        <f t="shared" si="30"/>
        <v>菱田正和，日本男性动画监督，代表作《秒杀外挂太强了，异世界的家伙们根本就不是对手。》</v>
      </c>
    </row>
    <row r="1887" spans="2:7">
      <c r="B1887" t="s">
        <v>17412</v>
      </c>
      <c r="D1887" s="16">
        <v>45951</v>
      </c>
      <c r="E1887" t="s">
        <v>13421</v>
      </c>
      <c r="F1887" t="s">
        <v>17413</v>
      </c>
      <c r="G1887" t="str">
        <f t="shared" si="30"/>
        <v>伊藤美纪，日本女性声优，代表角色 鹰野三四《寒蝉鸣泣之时》、藤村大河《Fate/stay night》、右代宮絵羽《海猫鸣泣之时》</v>
      </c>
    </row>
    <row r="1888" spans="2:7">
      <c r="B1888" t="s">
        <v>17414</v>
      </c>
      <c r="D1888" s="16">
        <v>45951</v>
      </c>
      <c r="E1888" t="s">
        <v>13476</v>
      </c>
      <c r="F1888" t="s">
        <v>17415</v>
      </c>
      <c r="G1888" t="str">
        <f t="shared" si="30"/>
        <v>森田成一，日本男性声优，代表角色 黑崎一护《死神》| 天王寺瑚太朗《Rewrite》</v>
      </c>
    </row>
    <row r="1889" spans="2:7">
      <c r="B1889" t="s">
        <v>17416</v>
      </c>
      <c r="D1889" s="16">
        <v>45951</v>
      </c>
      <c r="E1889" t="s">
        <v>13421</v>
      </c>
      <c r="F1889" t="s">
        <v>17417</v>
      </c>
      <c r="G1889" t="str">
        <f t="shared" si="30"/>
        <v>樱井浩美，日本女性声优，代表角色 仲村由理《天使的心跳！》| 莲华《美少女万华镜》、城崎绚华《金辉恋曲四重奏》、朱鹭戸沙耶《Little Busters!》</v>
      </c>
    </row>
    <row r="1890" spans="2:7">
      <c r="B1890" t="s">
        <v>17418</v>
      </c>
      <c r="D1890" s="16">
        <v>45951</v>
      </c>
      <c r="E1890" t="s">
        <v>13552</v>
      </c>
      <c r="F1890" t="s">
        <v>17419</v>
      </c>
      <c r="G1890" t="str">
        <f t="shared" si="30"/>
        <v>乙一，日本男性作家，代表作《ZOO》《GOTH 断掌事件》</v>
      </c>
    </row>
    <row r="1891" spans="2:7">
      <c r="B1891" t="s">
        <v>17420</v>
      </c>
      <c r="D1891" s="16">
        <v>45951</v>
      </c>
      <c r="E1891" t="s">
        <v>13421</v>
      </c>
      <c r="F1891" t="s">
        <v>17421</v>
      </c>
      <c r="G1891" t="str">
        <f t="shared" si="30"/>
        <v>梶田夕贵，日本女性声优，代表角色 足利茶茶丸《装甲恶鬼村正》、黑堂镜花《晓之护卫》、蟹泽绢《娇蛮之吻》</v>
      </c>
    </row>
    <row r="1892" spans="2:7">
      <c r="B1892" t="s">
        <v>17422</v>
      </c>
      <c r="D1892" s="16">
        <v>45951</v>
      </c>
      <c r="E1892" t="s">
        <v>13507</v>
      </c>
      <c r="F1892" t="s">
        <v>17423</v>
      </c>
      <c r="G1892" t="str">
        <f t="shared" si="30"/>
        <v>ryo (supercell)，日本男性作曲家、编曲家，代表作《君の知らない物語（化物语 ED）》《ワールドイズマイン》《メルト》</v>
      </c>
    </row>
    <row r="1893" spans="2:7">
      <c r="B1893" t="s">
        <v>17424</v>
      </c>
      <c r="D1893" s="16">
        <v>45951</v>
      </c>
      <c r="E1893" t="s">
        <v>13421</v>
      </c>
      <c r="F1893" t="s">
        <v>17425</v>
      </c>
      <c r="G1893" t="str">
        <f t="shared" si="30"/>
        <v>黑木穗乃香，日本女性声优，代表角色 大崎甘奈《偶像大师 闪耀色彩》</v>
      </c>
    </row>
    <row r="1894" spans="2:7">
      <c r="B1894" t="s">
        <v>17426</v>
      </c>
      <c r="D1894" s="16">
        <v>45951</v>
      </c>
      <c r="E1894" t="s">
        <v>13590</v>
      </c>
      <c r="F1894" t="s">
        <v>17427</v>
      </c>
      <c r="G1894" t="str">
        <f t="shared" si="30"/>
        <v>须藤瑛仁，日本男性原画师，代表作《败犬女主太多了》ED2、《我心里危险的东西》ep6 分镜演出</v>
      </c>
    </row>
    <row r="1895" spans="2:7">
      <c r="B1895" t="s">
        <v>17428</v>
      </c>
      <c r="D1895" s="16">
        <v>45951</v>
      </c>
      <c r="E1895" t="s">
        <v>13421</v>
      </c>
      <c r="F1895" t="s">
        <v>16048</v>
      </c>
      <c r="G1895" t="str">
        <f t="shared" si="30"/>
        <v>柚木燕，日本女性声优，作品以同人音声为主。</v>
      </c>
    </row>
    <row r="1896" spans="2:7">
      <c r="B1896" t="s">
        <v>17429</v>
      </c>
      <c r="D1896" s="16">
        <v>45951</v>
      </c>
      <c r="E1896" t="s">
        <v>13571</v>
      </c>
      <c r="F1896" t="s">
        <v>17430</v>
      </c>
      <c r="G1896" t="str">
        <f t="shared" si="30"/>
        <v>May'n（中林芽依），日本女性歌手，代表作《Scarlet Ballet（绯弹的亚莉亚 OP）》《ダイアモンド クレバス（超时空要塞Frontier ED）》</v>
      </c>
    </row>
    <row r="1897" spans="2:7">
      <c r="B1897" t="s">
        <v>17431</v>
      </c>
      <c r="D1897" s="16">
        <v>45952</v>
      </c>
      <c r="E1897" t="s">
        <v>13552</v>
      </c>
      <c r="F1897" t="s">
        <v>17432</v>
      </c>
      <c r="G1897" t="str">
        <f t="shared" si="30"/>
        <v>田中芳树，日本男性作家，代表作《银河英雄传说》</v>
      </c>
    </row>
    <row r="1898" spans="2:7">
      <c r="B1898" t="s">
        <v>17433</v>
      </c>
      <c r="D1898" s="16">
        <v>45952</v>
      </c>
      <c r="E1898" t="s">
        <v>13421</v>
      </c>
      <c r="F1898" t="s">
        <v>17434</v>
      </c>
      <c r="G1898" t="str">
        <f t="shared" si="30"/>
        <v>天崎滉平，日本女性声优，代表角色 奥托·苏文《Re：从零开始的异世界生活》、浅村悠太《义妹生活》、久世政近《不时轻声地以俄语遮羞的邻座艾莉同学》</v>
      </c>
    </row>
    <row r="1899" spans="2:7">
      <c r="B1899" t="s">
        <v>17435</v>
      </c>
      <c r="D1899" s="16">
        <v>45952</v>
      </c>
      <c r="E1899" t="s">
        <v>13421</v>
      </c>
      <c r="F1899" t="s">
        <v>17436</v>
      </c>
      <c r="G1899" t="str">
        <f t="shared" si="30"/>
        <v>秋野花，日本女性声优，代表角色 常磐华乃《常轨脱离Creative》、织部心《天津罪》、小松莉奈《慕情之心今随君作伴》、莲《永不枯萎的世界与终结之花》</v>
      </c>
    </row>
    <row r="1900" spans="2:7">
      <c r="B1900" t="s">
        <v>17437</v>
      </c>
      <c r="D1900" s="16">
        <v>45953</v>
      </c>
      <c r="E1900" t="s">
        <v>15703</v>
      </c>
      <c r="F1900" t="s">
        <v>17438</v>
      </c>
      <c r="G1900" t="str">
        <f t="shared" si="30"/>
        <v>安田猛，日本男性动画制片人，原先担任KADOKAWA取缔役，后移籍Bushiroad集团，代表作《冰菓》等</v>
      </c>
    </row>
    <row r="1901" spans="2:7">
      <c r="B1901" t="s">
        <v>17439</v>
      </c>
      <c r="D1901" s="16">
        <v>45953</v>
      </c>
      <c r="E1901" t="s">
        <v>13463</v>
      </c>
      <c r="F1901" t="s">
        <v>17440</v>
      </c>
      <c r="G1901" t="str">
        <f t="shared" si="30"/>
        <v>藤井昌宏，日本男性作监/人设师，代表作《樱花庄的宠物女孩》《零之使魔》</v>
      </c>
    </row>
    <row r="1902" spans="2:7">
      <c r="B1902" t="s">
        <v>17441</v>
      </c>
      <c r="D1902" s="16">
        <v>45953</v>
      </c>
      <c r="E1902" t="s">
        <v>13438</v>
      </c>
      <c r="F1902" t="s">
        <v>17442</v>
      </c>
      <c r="G1902" t="str">
        <f t="shared" si="30"/>
        <v>志村贵子，日本女性漫画家，代表作《放浪男孩》《青之花》</v>
      </c>
    </row>
    <row r="1903" spans="2:7">
      <c r="B1903" t="s">
        <v>17443</v>
      </c>
      <c r="D1903" s="16">
        <v>45953</v>
      </c>
      <c r="E1903" t="s">
        <v>14391</v>
      </c>
      <c r="F1903" t="s">
        <v>17444</v>
      </c>
      <c r="G1903" t="str">
        <f t="shared" si="30"/>
        <v>片冈智，日本男性游戏脚本家，代表作《水仙》《120日元》</v>
      </c>
    </row>
    <row r="1904" spans="2:7">
      <c r="B1904" t="s">
        <v>17445</v>
      </c>
      <c r="D1904" s="16">
        <v>45953</v>
      </c>
      <c r="E1904" t="s">
        <v>13413</v>
      </c>
      <c r="F1904" t="s">
        <v>17446</v>
      </c>
      <c r="G1904" t="str">
        <f t="shared" si="30"/>
        <v>石冢真一，日本男性漫画家，代表作《蓝色巨星》</v>
      </c>
    </row>
    <row r="1905" spans="2:7">
      <c r="B1905" t="s">
        <v>17447</v>
      </c>
      <c r="D1905" s="16">
        <v>45953</v>
      </c>
      <c r="E1905" t="s">
        <v>13476</v>
      </c>
      <c r="F1905" t="s">
        <v>17448</v>
      </c>
      <c r="G1905" t="str">
        <f t="shared" si="30"/>
        <v>上村祐翔，日本男性声优，代表角色 托尔芬《冰海战记》、广《DARLING in the FRANXX》</v>
      </c>
    </row>
    <row r="1906" spans="2:7">
      <c r="B1906" t="s">
        <v>17449</v>
      </c>
      <c r="D1906" s="16">
        <v>45953</v>
      </c>
      <c r="E1906" t="s">
        <v>13421</v>
      </c>
      <c r="F1906" t="s">
        <v>17450</v>
      </c>
      <c r="G1906" t="str">
        <f t="shared" si="30"/>
        <v>小林爱香，日本女性声优，代表角色 津岛善子《LoveLive! Sunshine!!》</v>
      </c>
    </row>
    <row r="1907" spans="2:7">
      <c r="B1907" t="s">
        <v>17451</v>
      </c>
      <c r="D1907" s="16">
        <v>45953</v>
      </c>
      <c r="E1907" t="s">
        <v>13522</v>
      </c>
      <c r="F1907" t="s">
        <v>17452</v>
      </c>
      <c r="G1907" t="str">
        <f t="shared" si="30"/>
        <v>吉冈孝夫，日本男性脚本家/系构，代表作《四月是你的谎言》《零之使魔》《堀与宫村》</v>
      </c>
    </row>
    <row r="1908" spans="2:7">
      <c r="B1908" t="s">
        <v>17453</v>
      </c>
      <c r="D1908" s="16">
        <v>45954</v>
      </c>
      <c r="E1908" t="s">
        <v>17454</v>
      </c>
      <c r="F1908" t="s">
        <v>17455</v>
      </c>
      <c r="G1908" t="str">
        <f t="shared" si="30"/>
        <v>范·达克霍姆，越裔美国男性演员，代表作兄贵系列恶搞影片。</v>
      </c>
    </row>
    <row r="1909" spans="2:7">
      <c r="B1909" t="s">
        <v>17456</v>
      </c>
      <c r="D1909" s="16">
        <v>45954</v>
      </c>
      <c r="E1909" t="s">
        <v>17457</v>
      </c>
      <c r="F1909" t="s">
        <v>17458</v>
      </c>
      <c r="G1909" t="str">
        <f t="shared" si="30"/>
        <v>时田广子，日本女性动画监督、脚本家/系构，监督代表作《棒球英豪》，脚本代表作《校园迷糊大王》</v>
      </c>
    </row>
    <row r="1910" spans="2:7">
      <c r="B1910" t="s">
        <v>17459</v>
      </c>
      <c r="D1910" s="16">
        <v>45954</v>
      </c>
      <c r="E1910" t="s">
        <v>13424</v>
      </c>
      <c r="F1910" t="s">
        <v>17460</v>
      </c>
      <c r="G1910" t="str">
        <f t="shared" si="30"/>
        <v>山本裕介，日本男性动画监督，代表作《欢迎加入NHK！》《向山进发》</v>
      </c>
    </row>
    <row r="1911" spans="2:7">
      <c r="B1911" t="s">
        <v>17461</v>
      </c>
      <c r="D1911" s="16">
        <v>45954</v>
      </c>
      <c r="E1911" t="s">
        <v>13476</v>
      </c>
      <c r="F1911" t="s">
        <v>17462</v>
      </c>
      <c r="G1911" t="str">
        <f t="shared" si="30"/>
        <v>冈本信彦，日本男性声优，代表角色 辛美尔《葬送的芙莉莲》、一方通行《魔法禁书目录》、御子柴实琴《月刊少女野崎君》</v>
      </c>
    </row>
    <row r="1912" spans="2:7">
      <c r="B1912" t="s">
        <v>17463</v>
      </c>
      <c r="D1912" s="16">
        <v>45954</v>
      </c>
      <c r="E1912" t="s">
        <v>13413</v>
      </c>
      <c r="F1912" t="s">
        <v>17464</v>
      </c>
      <c r="G1912" t="str">
        <f t="shared" si="30"/>
        <v>清原纮，日本男性漫画家，代表作《只有你听得到》《Another》作画</v>
      </c>
    </row>
    <row r="1913" spans="2:7">
      <c r="B1913" t="s">
        <v>17465</v>
      </c>
      <c r="D1913" s="16">
        <v>45954</v>
      </c>
      <c r="E1913" t="s">
        <v>13421</v>
      </c>
      <c r="F1913" t="s">
        <v>17466</v>
      </c>
      <c r="G1913" t="str">
        <f t="shared" si="30"/>
        <v>樱川惠（马甲名：樱爱音），日本女性声优，代表角色 宇田川亚子《BanG Dream!》| 近江小々路《在世界与世界的正中央》</v>
      </c>
    </row>
    <row r="1914" spans="2:7">
      <c r="B1914" t="s">
        <v>17467</v>
      </c>
      <c r="D1914" s="16">
        <v>45954</v>
      </c>
      <c r="E1914" t="s">
        <v>13424</v>
      </c>
      <c r="F1914" t="s">
        <v>17468</v>
      </c>
      <c r="G1914" t="str">
        <f t="shared" si="30"/>
        <v>博史池畠，日本男性动画监督，代表作《魔女与使魔》《那就是声优！》《总之就是非常可爱》</v>
      </c>
    </row>
    <row r="1915" spans="2:7">
      <c r="B1915" t="s">
        <v>17469</v>
      </c>
      <c r="D1915" s="16">
        <v>45954</v>
      </c>
      <c r="E1915" t="s">
        <v>13438</v>
      </c>
      <c r="F1915" t="s">
        <v>17470</v>
      </c>
      <c r="G1915" t="str">
        <f t="shared" si="30"/>
        <v>森田るい，日本女性漫画家，代表作《我们是被接触者》</v>
      </c>
    </row>
    <row r="1916" spans="2:7">
      <c r="B1916" t="s">
        <v>17471</v>
      </c>
      <c r="D1916" s="16">
        <v>45954</v>
      </c>
      <c r="E1916" t="s">
        <v>17472</v>
      </c>
      <c r="F1916" t="s">
        <v>17473</v>
      </c>
      <c r="G1916" t="str">
        <f t="shared" si="30"/>
        <v>田中正晃，日本男性动画原画师，代表作《青之箱》ED2分镜、《弹珠汽水瓶里的千岁同学》OP分镜演出</v>
      </c>
    </row>
    <row r="1917" spans="2:7">
      <c r="B1917" t="s">
        <v>17474</v>
      </c>
      <c r="D1917" s="16">
        <v>45954</v>
      </c>
      <c r="E1917" t="s">
        <v>13571</v>
      </c>
      <c r="F1917" t="s">
        <v>17475</v>
      </c>
      <c r="G1917" t="str">
        <f t="shared" si="30"/>
        <v>Ado，日本女性歌手，动画歌曲代表作《ウタの歌（航海王：红发歌姬 主题曲/插入曲）》</v>
      </c>
    </row>
    <row r="1918" spans="2:7">
      <c r="B1918" t="s">
        <v>17476</v>
      </c>
      <c r="D1918" s="16">
        <v>45954</v>
      </c>
      <c r="E1918" t="s">
        <v>13421</v>
      </c>
      <c r="F1918" t="s">
        <v>17477</v>
      </c>
      <c r="G1918" t="str">
        <f t="shared" si="30"/>
        <v>花宫初奈，日本女性声优，代表角色 水鸟亚鸟《不良少女》、乙宗梢《莲之空女学院学园偶像俱乐部》</v>
      </c>
    </row>
    <row r="1919" spans="2:7">
      <c r="B1919" t="s">
        <v>17478</v>
      </c>
      <c r="D1919" s="16">
        <v>45954</v>
      </c>
      <c r="E1919" t="s">
        <v>17479</v>
      </c>
      <c r="G1919" t="str">
        <f t="shared" si="30"/>
        <v>卦者灵风，中文虚拟歌手领域创作者、原创音乐人，</v>
      </c>
    </row>
    <row r="1920" spans="2:7">
      <c r="B1920" t="s">
        <v>17480</v>
      </c>
      <c r="D1920" s="16">
        <v>45954</v>
      </c>
      <c r="E1920" t="s">
        <v>13507</v>
      </c>
      <c r="F1920" t="s">
        <v>17481</v>
      </c>
      <c r="G1920" t="str">
        <f t="shared" si="30"/>
        <v>甲田雅人，日本男性作曲家、编曲家，代表作《为美好的世界献上祝福！》《来玩游戏吧》配乐</v>
      </c>
    </row>
    <row r="1921" spans="2:7">
      <c r="B1921" t="s">
        <v>17482</v>
      </c>
      <c r="C1921" t="s">
        <v>17483</v>
      </c>
      <c r="D1921" s="16">
        <v>45955</v>
      </c>
      <c r="E1921" t="s">
        <v>13421</v>
      </c>
      <c r="F1921" t="s">
        <v>17484</v>
      </c>
      <c r="G1921" t="str">
        <f t="shared" si="30"/>
        <v>野泽雅子（1936年生），日本女性声优，代表角色 孙悟空《龙珠》</v>
      </c>
    </row>
    <row r="1922" spans="2:7">
      <c r="B1922" t="s">
        <v>17485</v>
      </c>
      <c r="D1922" s="16">
        <v>45955</v>
      </c>
      <c r="E1922" t="s">
        <v>13421</v>
      </c>
      <c r="F1922" t="s">
        <v>17486</v>
      </c>
      <c r="G1922" t="str">
        <f t="shared" si="30"/>
        <v>高垣彩阳，日本女性声优，代表角色 石动乃绘《真实之泪》、店长《秋叶原冥途战争》、坂井和奏《TARI TARI》</v>
      </c>
    </row>
    <row r="1923" spans="2:7">
      <c r="B1923" t="s">
        <v>17487</v>
      </c>
      <c r="D1923" s="16">
        <v>45955</v>
      </c>
      <c r="E1923" t="s">
        <v>13413</v>
      </c>
      <c r="F1923" t="s">
        <v>17488</v>
      </c>
      <c r="G1923" t="str">
        <f t="shared" si="30"/>
        <v>松本大洋，日本男性漫画家，代表作《竹光侍》《乒乓》</v>
      </c>
    </row>
    <row r="1924" spans="2:7">
      <c r="B1924" t="s">
        <v>17489</v>
      </c>
      <c r="D1924" s="16">
        <v>45955</v>
      </c>
      <c r="E1924" t="s">
        <v>13507</v>
      </c>
      <c r="F1924" t="s">
        <v>17490</v>
      </c>
      <c r="G1924" t="str">
        <f t="shared" si="30"/>
        <v>塚越雄一朗，日本男性作曲家、编曲家，代表作《闇の彼方へ（Rewrite ED）》</v>
      </c>
    </row>
    <row r="1925" spans="2:7">
      <c r="B1925" t="s">
        <v>17491</v>
      </c>
      <c r="D1925" s="16">
        <v>45955</v>
      </c>
      <c r="E1925" t="s">
        <v>13421</v>
      </c>
      <c r="F1925" t="s">
        <v>17492</v>
      </c>
      <c r="G1925" t="str">
        <f t="shared" si="30"/>
        <v>西本里美，日本女性声优，代表角色 牛込里美《BanG Dream!》</v>
      </c>
    </row>
    <row r="1926" spans="2:7">
      <c r="B1926" t="s">
        <v>17493</v>
      </c>
      <c r="D1926" s="16">
        <v>45955</v>
      </c>
      <c r="E1926" t="s">
        <v>13421</v>
      </c>
      <c r="F1926" t="s">
        <v>17494</v>
      </c>
      <c r="G1926" t="str">
        <f t="shared" si="30"/>
        <v>蟹泽萌子，日本女性声优，代表角色 玉城杏夏《闪耀路标》</v>
      </c>
    </row>
    <row r="1927" spans="2:7">
      <c r="B1927" t="s">
        <v>17495</v>
      </c>
      <c r="D1927" s="16">
        <v>45956</v>
      </c>
      <c r="E1927" t="s">
        <v>13715</v>
      </c>
      <c r="F1927" t="s">
        <v>17496</v>
      </c>
      <c r="G1927" t="str">
        <f t="shared" si="30"/>
        <v>秋山瑞人，日本男性轻小说作家，代表作《伊里野的天空，UFO之夏》</v>
      </c>
    </row>
    <row r="1928" spans="2:7">
      <c r="B1928" t="s">
        <v>17497</v>
      </c>
      <c r="D1928" s="16">
        <v>45956</v>
      </c>
      <c r="E1928" t="s">
        <v>13421</v>
      </c>
      <c r="F1928" t="s">
        <v>17498</v>
      </c>
      <c r="G1928" t="str">
        <f t="shared" si="30"/>
        <v>饭田里穗，日本女性声优，代表角色 星空凛《Love Live!》、白川美保《奇巧计程车》</v>
      </c>
    </row>
    <row r="1929" spans="2:7">
      <c r="B1929" t="s">
        <v>17499</v>
      </c>
      <c r="D1929" s="16">
        <v>45956</v>
      </c>
      <c r="E1929" t="s">
        <v>13421</v>
      </c>
      <c r="F1929" t="s">
        <v>17500</v>
      </c>
      <c r="G1929" t="str">
        <f t="shared" si="30"/>
        <v>中村栞奈，日本女性声优，代表角色 成田路《赛马娘 Pretty Derby》、甘织玲奈子《我们不可能成为恋人！绝对不行。 (※似乎可行？) 》</v>
      </c>
    </row>
    <row r="1930" spans="2:7" ht="15" customHeight="1">
      <c r="B1930" t="s">
        <v>17501</v>
      </c>
      <c r="D1930" s="16">
        <v>45956</v>
      </c>
      <c r="E1930" t="s">
        <v>15123</v>
      </c>
      <c r="F1930" t="s">
        <v>17502</v>
      </c>
      <c r="G1930" t="str">
        <f t="shared" si="30"/>
        <v>Warma，b站知名up主，作品涵盖音乐、游戏、杂谈、动画、vlog等，代表作《诸神的奥运》《我家里有蜘蛛》《沃玛小剧场》《沃玛的生活》《爆炸电台》《我的小鲨鱼》，此外还是虚拟歌手诗岸的声源提供者。</v>
      </c>
    </row>
    <row r="1931" spans="2:7">
      <c r="B1931" t="s">
        <v>17503</v>
      </c>
      <c r="D1931" s="16">
        <v>45957</v>
      </c>
      <c r="E1931" t="s">
        <v>13421</v>
      </c>
      <c r="F1931" t="s">
        <v>17504</v>
      </c>
      <c r="G1931" t="str">
        <f t="shared" si="30"/>
        <v>长妻树里（马甲名：桃山いおん），日本女性声优，代表角色 七宫智音《中二病也要谈恋爱！》、牧野神奈《玉子市场》| 御前崎悠羽《见习恋人》、御城由乃《来自昏暗的时间尽头》、沙沙贵林檎《FLOWERS》</v>
      </c>
    </row>
    <row r="1932" spans="2:7">
      <c r="B1932" t="s">
        <v>17505</v>
      </c>
      <c r="D1932" s="16">
        <v>45957</v>
      </c>
      <c r="E1932" t="s">
        <v>14225</v>
      </c>
      <c r="F1932" t="s">
        <v>17506</v>
      </c>
      <c r="G1932" t="str">
        <f t="shared" si="30"/>
        <v>章平（MTJJ），中国男性动画导演，代表作《罗小黑战记》</v>
      </c>
    </row>
    <row r="1933" spans="2:7">
      <c r="B1933" t="s">
        <v>17507</v>
      </c>
      <c r="D1933" s="16">
        <v>45957</v>
      </c>
      <c r="E1933" t="s">
        <v>14225</v>
      </c>
      <c r="F1933" t="s">
        <v>17508</v>
      </c>
      <c r="G1933" t="str">
        <f t="shared" si="30"/>
        <v>陈辉衍，中国男性动画导演，代表作《宋代足球小将》《喜羊羊与灰太狼之跨时空救兵》</v>
      </c>
    </row>
    <row r="1934" spans="2:7">
      <c r="B1934" t="s">
        <v>17509</v>
      </c>
      <c r="D1934" s="16">
        <v>45958</v>
      </c>
      <c r="E1934" t="s">
        <v>13507</v>
      </c>
      <c r="F1934" t="s">
        <v>17510</v>
      </c>
      <c r="G1934" t="str">
        <f t="shared" si="30"/>
        <v>增田俊郎，日本男性作曲家、编曲家，代表作《虫师》《火影忍者》《元气少女缘结神》配乐</v>
      </c>
    </row>
    <row r="1935" spans="2:7">
      <c r="B1935" t="s">
        <v>17511</v>
      </c>
      <c r="D1935" s="16">
        <v>45958</v>
      </c>
      <c r="E1935" t="s">
        <v>13421</v>
      </c>
      <c r="F1935" t="s">
        <v>17512</v>
      </c>
      <c r="G1935" t="str">
        <f t="shared" si="30"/>
        <v>福井裕佳梨，日本女性声优，代表角色 诺诺《飞跃巅峰2！》、妮亚《天元突破 红莲螺岩》</v>
      </c>
    </row>
    <row r="1936" spans="2:7">
      <c r="B1936" t="s">
        <v>17513</v>
      </c>
      <c r="D1936" s="16">
        <v>45958</v>
      </c>
      <c r="E1936" t="s">
        <v>13421</v>
      </c>
      <c r="F1936" t="s">
        <v>17514</v>
      </c>
      <c r="G1936" t="str">
        <f t="shared" si="30"/>
        <v>丰崎爱生，日本女性声优，代表角色 犬山葵《摇曳露营△》、新仓《小城日常》、平泽唯《轻音少女》、梦梦《出包王女》</v>
      </c>
    </row>
    <row r="1937" spans="2:7">
      <c r="B1937" t="s">
        <v>17515</v>
      </c>
      <c r="D1937" s="16">
        <v>45958</v>
      </c>
      <c r="E1937" t="s">
        <v>13438</v>
      </c>
      <c r="F1937" t="s">
        <v>17516</v>
      </c>
      <c r="G1937" t="str">
        <f t="shared" si="30"/>
        <v>儿玉直子，日本女性漫画家，代表作《悲叹之河》《捏造陷阱 -NTR-》</v>
      </c>
    </row>
    <row r="1938" spans="2:7">
      <c r="B1938" t="s">
        <v>17517</v>
      </c>
      <c r="D1938" s="16">
        <v>45958</v>
      </c>
      <c r="E1938" t="s">
        <v>13571</v>
      </c>
      <c r="F1938" t="s">
        <v>17518</v>
      </c>
      <c r="G1938" t="str">
        <f t="shared" si="30"/>
        <v>仓木麻衣，日本女性歌手，代表作《Secret of My Heart（名侦探柯南 ED）》</v>
      </c>
    </row>
    <row r="1939" spans="2:7">
      <c r="B1939" t="s">
        <v>17519</v>
      </c>
      <c r="D1939" s="16">
        <v>45958</v>
      </c>
      <c r="E1939" t="s">
        <v>13413</v>
      </c>
      <c r="F1939" t="s">
        <v>17520</v>
      </c>
      <c r="G1939" t="str">
        <f t="shared" si="30"/>
        <v>博，日本男性漫画家，代表作《明日同学的水手服》</v>
      </c>
    </row>
    <row r="1940" spans="2:7">
      <c r="B1940" t="s">
        <v>17521</v>
      </c>
      <c r="D1940" s="16">
        <v>45958</v>
      </c>
      <c r="E1940" t="s">
        <v>13611</v>
      </c>
      <c r="F1940" t="s">
        <v>17522</v>
      </c>
      <c r="G1940" t="str">
        <f t="shared" si="30"/>
        <v>CARDINAL星海，中文虚拟歌手领域创作者，音乐企划人、虚拟UP主制作人，策划了《风华引》《华夏巾帼志》等作品。</v>
      </c>
    </row>
    <row r="1941" spans="2:7">
      <c r="B1941" t="s">
        <v>17523</v>
      </c>
      <c r="D1941" s="16">
        <v>45958</v>
      </c>
      <c r="E1941" t="s">
        <v>13438</v>
      </c>
      <c r="F1941" t="s">
        <v>17524</v>
      </c>
      <c r="G1941" t="str">
        <f t="shared" si="30"/>
        <v>齐木久美子，日本女性漫画家，代表作《歌剧少女！！》</v>
      </c>
    </row>
    <row r="1942" spans="2:7">
      <c r="B1942" t="s">
        <v>17525</v>
      </c>
      <c r="C1942" t="s">
        <v>15584</v>
      </c>
      <c r="D1942" s="16">
        <v>45959</v>
      </c>
      <c r="E1942" t="s">
        <v>13424</v>
      </c>
      <c r="F1942" t="s">
        <v>17526</v>
      </c>
      <c r="G1942" t="str">
        <f t="shared" si="30"/>
        <v>高畑勋（已过世），日本男性动画监督，代表作《辉夜姬物语》《平成狸合战》《萤火虫之墓》</v>
      </c>
    </row>
    <row r="1943" spans="2:7">
      <c r="B1943" t="s">
        <v>17527</v>
      </c>
      <c r="D1943" s="16">
        <v>45959</v>
      </c>
      <c r="E1943" t="s">
        <v>13424</v>
      </c>
      <c r="F1943" t="s">
        <v>17528</v>
      </c>
      <c r="G1943" t="str">
        <f t="shared" si="30"/>
        <v>筱原俊哉，日本男性动画监督，代表作《来自风平浪静的明天》《白沙的水族馆》《黑执事》</v>
      </c>
    </row>
    <row r="1944" spans="2:7">
      <c r="B1944" t="s">
        <v>17529</v>
      </c>
      <c r="D1944" s="16">
        <v>45959</v>
      </c>
      <c r="E1944" t="s">
        <v>13507</v>
      </c>
      <c r="F1944" t="s">
        <v>17530</v>
      </c>
      <c r="G1944" t="str">
        <f t="shared" si="30"/>
        <v>八木沼悟志，日本男性作曲家、编曲家，代表作《only my railgun（某科学的超电磁炮 OP）》</v>
      </c>
    </row>
    <row r="1945" spans="2:7">
      <c r="B1945" t="s">
        <v>17531</v>
      </c>
      <c r="D1945" s="16">
        <v>45959</v>
      </c>
      <c r="E1945" t="s">
        <v>13413</v>
      </c>
      <c r="F1945" t="s">
        <v>17532</v>
      </c>
      <c r="G1945" t="str">
        <f t="shared" si="30"/>
        <v>ONE，日本男性漫画家，代表作《灵能百分百》《一拳超人》</v>
      </c>
    </row>
    <row r="1946" spans="2:7">
      <c r="B1946" t="s">
        <v>17533</v>
      </c>
      <c r="D1946" s="16">
        <v>45959</v>
      </c>
      <c r="E1946" t="s">
        <v>13424</v>
      </c>
      <c r="F1946" t="s">
        <v>17534</v>
      </c>
      <c r="G1946" t="str">
        <f t="shared" si="30"/>
        <v>重原克也，日本男性动画监督，代表作《名侦探柯南 独眼的残像》</v>
      </c>
    </row>
    <row r="1947" spans="2:7">
      <c r="B1947" t="s">
        <v>17535</v>
      </c>
      <c r="D1947" s="16">
        <v>45959</v>
      </c>
      <c r="E1947" t="s">
        <v>13571</v>
      </c>
      <c r="F1947" t="s">
        <v>17536</v>
      </c>
      <c r="G1947" t="str">
        <f t="shared" si="30"/>
        <v>YURiKA，日本女性歌手，代表作《鏡面の波（宝石之国 OP）》《Shiny Ray（小魔女学园 OP）》</v>
      </c>
    </row>
    <row r="1948" spans="2:7">
      <c r="B1948" t="s">
        <v>17537</v>
      </c>
      <c r="D1948" s="16">
        <v>45959</v>
      </c>
      <c r="E1948" t="s">
        <v>17538</v>
      </c>
      <c r="F1948" t="s">
        <v>17539</v>
      </c>
      <c r="G1948" t="str">
        <f t="shared" si="30"/>
        <v>菠萝赛东，b站知名up主、主播，也有一些音乐作品。</v>
      </c>
    </row>
    <row r="1949" spans="2:7">
      <c r="B1949" t="s">
        <v>17540</v>
      </c>
      <c r="D1949" s="16">
        <v>45960</v>
      </c>
      <c r="E1949" t="s">
        <v>15703</v>
      </c>
      <c r="F1949" t="s">
        <v>17541</v>
      </c>
      <c r="G1949" t="str">
        <f t="shared" ref="G1949:G2012" si="31">_xlfn.CONCAT(B1949,C1949,"，",E1949,"，",F1949)</f>
        <v>石川光久，日本男性动画制片人，前Production I.G代表取缔役社长</v>
      </c>
    </row>
    <row r="1950" spans="2:7">
      <c r="B1950" t="s">
        <v>17542</v>
      </c>
      <c r="C1950" t="s">
        <v>17543</v>
      </c>
      <c r="D1950" s="16">
        <v>45960</v>
      </c>
      <c r="E1950" t="s">
        <v>13421</v>
      </c>
      <c r="F1950" t="s">
        <v>17544</v>
      </c>
      <c r="G1950" t="str">
        <f t="shared" si="31"/>
        <v>仙台惠理（马甲名：遥そら），日本女性声优，代表角色 新堂彩音《想要传达给你的爱恋》、妃玲奈《金辉恋曲四重奏》、因幡巡《魔女的夜宴》、铃木佳奈《大图书馆的牧羊人》、朝武芳乃《千恋＊万花》</v>
      </c>
    </row>
    <row r="1951" spans="2:7">
      <c r="B1951" t="s">
        <v>17545</v>
      </c>
      <c r="D1951" s="16">
        <v>45960</v>
      </c>
      <c r="E1951" t="s">
        <v>13421</v>
      </c>
      <c r="F1951" t="s">
        <v>17546</v>
      </c>
      <c r="G1951" t="str">
        <f t="shared" si="31"/>
        <v>内山夕实，日本女性声优，代表角色 鲁迪乌斯·格雷拉特《无职转生～到了异世界就拿出真本事～》、帕克《Re：从零开始的异世界生活》、猪熊阳子《黄金拼图》</v>
      </c>
    </row>
    <row r="1952" spans="2:7">
      <c r="B1952" t="s">
        <v>17547</v>
      </c>
      <c r="D1952" s="16">
        <v>45960</v>
      </c>
      <c r="E1952" t="s">
        <v>13424</v>
      </c>
      <c r="F1952" t="s">
        <v>17548</v>
      </c>
      <c r="G1952" t="str">
        <f t="shared" si="31"/>
        <v>奥居久明，日本男性动画监督，代表作《骇客娃娃》</v>
      </c>
    </row>
    <row r="1953" spans="2:7">
      <c r="B1953" t="s">
        <v>17549</v>
      </c>
      <c r="D1953" s="16">
        <v>45960</v>
      </c>
      <c r="E1953" t="s">
        <v>13767</v>
      </c>
      <c r="F1953" t="s">
        <v>17550</v>
      </c>
      <c r="G1953" t="str">
        <f t="shared" si="31"/>
        <v>中谷友纪子，日本女性作监/人设师，代表作《药屋少女的呢喃》</v>
      </c>
    </row>
    <row r="1954" spans="2:7">
      <c r="B1954" t="s">
        <v>17551</v>
      </c>
      <c r="D1954" s="16">
        <v>45960</v>
      </c>
      <c r="E1954" t="s">
        <v>13421</v>
      </c>
      <c r="F1954" t="s">
        <v>17552</v>
      </c>
      <c r="G1954" t="str">
        <f t="shared" si="31"/>
        <v>春野杏，日本女性声优，代表角色 星川麻冬《调教咖啡厅》</v>
      </c>
    </row>
    <row r="1955" spans="2:7">
      <c r="B1955" t="s">
        <v>17553</v>
      </c>
      <c r="D1955" s="16">
        <v>45961</v>
      </c>
      <c r="E1955" t="s">
        <v>13476</v>
      </c>
      <c r="F1955" t="s">
        <v>17554</v>
      </c>
      <c r="G1955" t="str">
        <f t="shared" si="31"/>
        <v>赤羽根健治，日本男性声优，代表角色 赤羽根P《偶像大师》</v>
      </c>
    </row>
    <row r="1956" spans="2:7">
      <c r="B1956" t="s">
        <v>17555</v>
      </c>
      <c r="D1956" s="16">
        <v>45961</v>
      </c>
      <c r="E1956" t="s">
        <v>13424</v>
      </c>
      <c r="F1956" t="s">
        <v>17556</v>
      </c>
      <c r="G1956" t="str">
        <f t="shared" si="31"/>
        <v>佐藤威，日本男性动画监督，代表作《佐贺偶像是传奇 梦想银河乐园》</v>
      </c>
    </row>
    <row r="1957" spans="2:7">
      <c r="B1957" t="s">
        <v>17557</v>
      </c>
      <c r="D1957" s="16">
        <v>45961</v>
      </c>
      <c r="E1957" t="s">
        <v>13413</v>
      </c>
      <c r="F1957" t="s">
        <v>17558</v>
      </c>
      <c r="G1957" t="str">
        <f t="shared" si="31"/>
        <v>泉朝樹，日本男性漫画家，代表作《看得见的女孩》</v>
      </c>
    </row>
    <row r="1958" spans="2:7">
      <c r="B1958" t="s">
        <v>17559</v>
      </c>
      <c r="D1958" s="16">
        <v>45961</v>
      </c>
      <c r="E1958" t="s">
        <v>13421</v>
      </c>
      <c r="F1958" t="s">
        <v>17560</v>
      </c>
      <c r="G1958" t="str">
        <f t="shared" si="31"/>
        <v>伊藤结衣奈，日本女性声优，代表角色 莓子《深夜重拳》</v>
      </c>
    </row>
    <row r="1959" spans="2:7">
      <c r="B1959" t="s">
        <v>17561</v>
      </c>
      <c r="D1959" s="16">
        <v>45961</v>
      </c>
      <c r="E1959" t="s">
        <v>17562</v>
      </c>
      <c r="F1959" t="s">
        <v>17563</v>
      </c>
      <c r="G1959" t="str">
        <f t="shared" si="31"/>
        <v>周淑怡，知名游戏主播，曾担任过《英雄联盟》官方解说。</v>
      </c>
    </row>
    <row r="1960" spans="2:7">
      <c r="B1960" t="s">
        <v>17564</v>
      </c>
      <c r="D1960" s="16">
        <v>45962</v>
      </c>
      <c r="E1960" t="s">
        <v>13413</v>
      </c>
      <c r="F1960" t="s">
        <v>17565</v>
      </c>
      <c r="G1960" t="str">
        <f t="shared" si="31"/>
        <v>山口贵由，日本男性漫画家，代表作《剑豪生死斗》</v>
      </c>
    </row>
    <row r="1961" spans="2:7">
      <c r="B1961" t="s">
        <v>17566</v>
      </c>
      <c r="D1961" s="16">
        <v>45962</v>
      </c>
      <c r="E1961" t="s">
        <v>13421</v>
      </c>
      <c r="F1961" t="s">
        <v>17567</v>
      </c>
      <c r="G1961" t="str">
        <f t="shared" si="31"/>
        <v>榎本温子，日本女性声优，代表角色 宫泽雪野《他和她的故事》| 宫泽有纪宁《CLANNAD》、花祭果凛《秋之回忆：从今以后》</v>
      </c>
    </row>
    <row r="1962" spans="2:7">
      <c r="B1962" t="s">
        <v>17568</v>
      </c>
      <c r="D1962" s="16">
        <v>45962</v>
      </c>
      <c r="E1962" t="s">
        <v>13507</v>
      </c>
      <c r="F1962" t="s">
        <v>17569</v>
      </c>
      <c r="G1962" t="str">
        <f t="shared" si="31"/>
        <v>高桥谅，日本男性作曲家、编曲家，代表作《ACCA13区监察课》《无限滑板》《citrus～柑橘味香气～ 》配乐</v>
      </c>
    </row>
    <row r="1963" spans="2:7">
      <c r="B1963" t="s">
        <v>17570</v>
      </c>
      <c r="D1963" s="16">
        <v>45962</v>
      </c>
      <c r="E1963" t="s">
        <v>14207</v>
      </c>
      <c r="F1963" t="s">
        <v>17571</v>
      </c>
      <c r="G1963" t="str">
        <f t="shared" si="31"/>
        <v>松尾幸洋，日本男性游戏原画师，代表作《告别回忆 -无垢少女- 》</v>
      </c>
    </row>
    <row r="1964" spans="2:7">
      <c r="B1964" t="s">
        <v>17572</v>
      </c>
      <c r="D1964" s="16">
        <v>45962</v>
      </c>
      <c r="E1964" t="s">
        <v>13421</v>
      </c>
      <c r="F1964" t="s">
        <v>17573</v>
      </c>
      <c r="G1964" t="str">
        <f t="shared" si="31"/>
        <v>铃原希实，日本女性声优，代表角色 樱小路希奈子《Love Live! Superstar!!》</v>
      </c>
    </row>
    <row r="1965" spans="2:7">
      <c r="B1965" t="s">
        <v>17574</v>
      </c>
      <c r="D1965" s="16">
        <v>45962</v>
      </c>
      <c r="E1965" t="s">
        <v>13438</v>
      </c>
      <c r="F1965" t="s">
        <v>17575</v>
      </c>
      <c r="G1965" t="str">
        <f t="shared" si="31"/>
        <v>はらだ，日本女性漫画家，代表作《One Room Angel》《哥哥》</v>
      </c>
    </row>
    <row r="1966" spans="2:7">
      <c r="B1966" t="s">
        <v>17576</v>
      </c>
      <c r="D1966" s="16">
        <v>45962</v>
      </c>
      <c r="E1966" t="s">
        <v>13413</v>
      </c>
      <c r="F1966" t="s">
        <v>17577</v>
      </c>
      <c r="G1966" t="str">
        <f t="shared" si="31"/>
        <v>三肉必起·牙霸子，日本男性漫画家，代表作《拳愿阿修罗》《一胜千金》</v>
      </c>
    </row>
    <row r="1967" spans="2:7">
      <c r="B1967" t="s">
        <v>17578</v>
      </c>
      <c r="D1967" s="16">
        <v>45963</v>
      </c>
      <c r="E1967" t="s">
        <v>13476</v>
      </c>
      <c r="F1967" t="s">
        <v>17579</v>
      </c>
      <c r="G1967" t="str">
        <f t="shared" si="31"/>
        <v>石田彰，日本男性声优，代表角色 渚薰《新世纪福音战士》、桂小太郎《银魂》、阿斯兰·萨拉《机动战士高达SEED》</v>
      </c>
    </row>
    <row r="1968" spans="2:7">
      <c r="B1968" t="s">
        <v>17580</v>
      </c>
      <c r="D1968" s="16">
        <v>45963</v>
      </c>
      <c r="E1968" t="s">
        <v>13421</v>
      </c>
      <c r="F1968" t="s">
        <v>17581</v>
      </c>
      <c r="G1968" t="str">
        <f t="shared" si="31"/>
        <v>若林直美，日本女性声优，代表角色 秋月律子《偶像大师》| 能美·库特莉亚芙卡《Little Busters!》、深菜川夕阳《你的日记》</v>
      </c>
    </row>
    <row r="1969" spans="2:7">
      <c r="B1969" t="s">
        <v>17582</v>
      </c>
      <c r="D1969" s="16">
        <v>45963</v>
      </c>
      <c r="E1969" t="s">
        <v>14409</v>
      </c>
      <c r="F1969" t="s">
        <v>17583</v>
      </c>
      <c r="G1969" t="str">
        <f t="shared" si="31"/>
        <v>兼清美和，日本游戏原画师，代表作《夏之雨》</v>
      </c>
    </row>
    <row r="1970" spans="2:7">
      <c r="B1970" t="s">
        <v>17584</v>
      </c>
      <c r="D1970" s="16">
        <v>45963</v>
      </c>
      <c r="E1970" t="s">
        <v>13421</v>
      </c>
      <c r="F1970" t="s">
        <v>17585</v>
      </c>
      <c r="G1970" t="str">
        <f t="shared" si="31"/>
        <v>秋奈，日本女性声优，代表角色 大鸣大放《赛马娘 Pretty Derby》、小豆泽心羽《世界计划 缤纷舞台！ feat. 初音未来》</v>
      </c>
    </row>
    <row r="1971" spans="2:7">
      <c r="B1971" t="s">
        <v>17586</v>
      </c>
      <c r="D1971" s="16">
        <v>45963</v>
      </c>
      <c r="E1971" t="s">
        <v>13421</v>
      </c>
      <c r="F1971" t="s">
        <v>17587</v>
      </c>
      <c r="G1971" t="str">
        <f t="shared" si="31"/>
        <v>大野柚布子，日本女性声优，代表角色 柚《此花绮谭》、朝雾彩《魔法少女网站》、五岛润《天使的3P!》| 诺瓦《星空列车与白的旅行》</v>
      </c>
    </row>
    <row r="1972" spans="2:7">
      <c r="B1972" t="s">
        <v>17588</v>
      </c>
      <c r="D1972" s="16">
        <v>45963</v>
      </c>
      <c r="E1972" t="s">
        <v>13421</v>
      </c>
      <c r="F1972" t="s">
        <v>17589</v>
      </c>
      <c r="G1972" t="str">
        <f t="shared" si="31"/>
        <v>诹访奈奈香，日本女性声优，代表角色 松浦果南《LoveLive! Sunshine!!》</v>
      </c>
    </row>
    <row r="1973" spans="2:7">
      <c r="B1973" t="s">
        <v>17590</v>
      </c>
      <c r="D1973" s="16">
        <v>45963</v>
      </c>
      <c r="E1973" t="s">
        <v>13571</v>
      </c>
      <c r="F1973" t="s">
        <v>17591</v>
      </c>
      <c r="G1973" t="str">
        <f t="shared" si="31"/>
        <v>JUNNA，日本女性歌手，代表作《Here（魔法使的新娘 OP）》</v>
      </c>
    </row>
    <row r="1974" spans="2:7">
      <c r="B1974" t="s">
        <v>17592</v>
      </c>
      <c r="D1974" s="16">
        <v>45963</v>
      </c>
      <c r="E1974" t="s">
        <v>17593</v>
      </c>
      <c r="F1974" t="s">
        <v>17594</v>
      </c>
      <c r="G1974" t="str">
        <f t="shared" si="31"/>
        <v>祈Inory，中国女性配音演员、知名唱见，虚拟歌手乐正绫的音源。</v>
      </c>
    </row>
    <row r="1975" spans="2:7">
      <c r="B1975" t="s">
        <v>17595</v>
      </c>
      <c r="D1975" s="16">
        <v>45963</v>
      </c>
      <c r="E1975" t="s">
        <v>13611</v>
      </c>
      <c r="F1975" t="s">
        <v>17596</v>
      </c>
      <c r="G1975" t="str">
        <f t="shared" si="31"/>
        <v>苏逸（人形兎 / 潘建），中文虚拟歌手领域创作者，前上海禾念音乐总监、声库制作人，原创歌曲代表作《一梦千宵》《闭眼 我触碰幻想的边界》《梦语》</v>
      </c>
    </row>
    <row r="1976" spans="2:7">
      <c r="B1976" t="s">
        <v>17597</v>
      </c>
      <c r="D1976" s="16">
        <v>45964</v>
      </c>
      <c r="E1976" t="s">
        <v>13424</v>
      </c>
      <c r="F1976" t="s">
        <v>17598</v>
      </c>
      <c r="G1976" t="str">
        <f t="shared" si="31"/>
        <v>滨名孝行，日本男性动画监督，代表作《图书馆战争》</v>
      </c>
    </row>
    <row r="1977" spans="2:7">
      <c r="B1977" t="s">
        <v>17599</v>
      </c>
      <c r="C1977" t="s">
        <v>15584</v>
      </c>
      <c r="D1977" s="16">
        <v>45964</v>
      </c>
      <c r="E1977" t="s">
        <v>13413</v>
      </c>
      <c r="F1977" t="s">
        <v>17600</v>
      </c>
      <c r="G1977" t="str">
        <f t="shared" si="31"/>
        <v>手冢治虫（已过世），日本男性漫画家，代表作《火之鸟》《三个阿道夫》《怪医黑杰克》</v>
      </c>
    </row>
    <row r="1978" spans="2:7">
      <c r="B1978" t="s">
        <v>17601</v>
      </c>
      <c r="D1978" s="16">
        <v>45964</v>
      </c>
      <c r="E1978" t="s">
        <v>13507</v>
      </c>
      <c r="F1978" t="s">
        <v>17602</v>
      </c>
      <c r="G1978" t="str">
        <f t="shared" si="31"/>
        <v>横山克，日本男性作曲家、编曲家，代表作《四月是你的谎言》《荒川爆笑团》《可塑性记忆》配乐</v>
      </c>
    </row>
    <row r="1979" spans="2:7">
      <c r="B1979" t="s">
        <v>17603</v>
      </c>
      <c r="C1979" t="s">
        <v>15584</v>
      </c>
      <c r="D1979" s="16">
        <v>45964</v>
      </c>
      <c r="E1979" t="s">
        <v>14409</v>
      </c>
      <c r="F1979" t="s">
        <v>17604</v>
      </c>
      <c r="G1979" t="str">
        <f t="shared" si="31"/>
        <v>Syroh（已过世），日本游戏原画师，代表作《醋意乱流》</v>
      </c>
    </row>
    <row r="1980" spans="2:7">
      <c r="B1980" t="s">
        <v>17605</v>
      </c>
      <c r="D1980" s="16">
        <v>45964</v>
      </c>
      <c r="E1980" t="s">
        <v>13421</v>
      </c>
      <c r="F1980" t="s">
        <v>16048</v>
      </c>
      <c r="G1980" t="str">
        <f t="shared" si="31"/>
        <v>浅木式，日本女性声优，作品以同人音声为主。</v>
      </c>
    </row>
    <row r="1981" spans="2:7">
      <c r="B1981" t="s">
        <v>17606</v>
      </c>
      <c r="D1981" s="16">
        <v>45964</v>
      </c>
      <c r="E1981" t="s">
        <v>17190</v>
      </c>
      <c r="F1981" t="s">
        <v>17607</v>
      </c>
      <c r="G1981" t="str">
        <f t="shared" si="31"/>
        <v>加布·纽维尔（G胖），美国男性游戏制作人，Valve公司的共同创办人及总经理。</v>
      </c>
    </row>
    <row r="1982" spans="2:7">
      <c r="B1982" t="s">
        <v>17608</v>
      </c>
      <c r="D1982" s="16">
        <v>45964</v>
      </c>
      <c r="E1982" t="s">
        <v>13611</v>
      </c>
      <c r="F1982" t="s">
        <v>17609</v>
      </c>
      <c r="G1982" t="str">
        <f t="shared" si="31"/>
        <v>鸽稀拉（公兔），中文虚拟歌手领域创作者，代表作《狼狈》《满月与星空》《化作繁星》《创作》</v>
      </c>
    </row>
    <row r="1983" spans="2:7">
      <c r="B1983" t="s">
        <v>17610</v>
      </c>
      <c r="D1983" s="16">
        <v>45965</v>
      </c>
      <c r="E1983" t="s">
        <v>13424</v>
      </c>
      <c r="F1983" t="s">
        <v>17611</v>
      </c>
      <c r="G1983" t="str">
        <f t="shared" si="31"/>
        <v>后藤圭二，日本男性动画监督，代表作《虚构推理》</v>
      </c>
    </row>
    <row r="1984" spans="2:7">
      <c r="B1984" t="s">
        <v>17612</v>
      </c>
      <c r="D1984" s="16">
        <v>45965</v>
      </c>
      <c r="E1984" t="s">
        <v>13421</v>
      </c>
      <c r="F1984" t="s">
        <v>17613</v>
      </c>
      <c r="G1984" t="str">
        <f t="shared" si="31"/>
        <v>咲乃蓝里，日本女性声优，代表角色 羽羽音小鸟《在这苍穹展翅》、花之宫瑞穗《近月少女的礼仪》</v>
      </c>
    </row>
    <row r="1985" spans="2:7" ht="18" customHeight="1">
      <c r="B1985" t="s">
        <v>17614</v>
      </c>
      <c r="C1985" t="s">
        <v>15584</v>
      </c>
      <c r="D1985" s="16">
        <v>45965</v>
      </c>
      <c r="E1985" t="s">
        <v>16608</v>
      </c>
      <c r="F1985" t="s">
        <v>17615</v>
      </c>
      <c r="G1985" t="str">
        <f t="shared" si="31"/>
        <v>wowaka（现实逃避P）（已过世），日本男性VOCALOID职人，代表作《アンノウン・マザーグース》《ワールズエンド・ダンスホール》《裏表ラバーズ》</v>
      </c>
    </row>
    <row r="1986" spans="2:7">
      <c r="B1986" t="s">
        <v>17616</v>
      </c>
      <c r="D1986" s="16">
        <v>45965</v>
      </c>
      <c r="E1986" t="s">
        <v>13424</v>
      </c>
      <c r="F1986" t="s">
        <v>17617</v>
      </c>
      <c r="G1986" t="str">
        <f t="shared" si="31"/>
        <v>藤井慎吾，日本男性动画监督，代表作《琉璃的宝石》《别当欧尼酱了！》</v>
      </c>
    </row>
    <row r="1987" spans="2:7">
      <c r="B1987" t="s">
        <v>17618</v>
      </c>
      <c r="D1987" s="16">
        <v>45965</v>
      </c>
      <c r="E1987" t="s">
        <v>13522</v>
      </c>
      <c r="F1987" t="s">
        <v>17619</v>
      </c>
      <c r="G1987" t="str">
        <f t="shared" si="31"/>
        <v>上田诚，日本男性脚本家/系构，代表作《四叠半神话大系》</v>
      </c>
    </row>
    <row r="1988" spans="2:7">
      <c r="B1988" t="s">
        <v>17620</v>
      </c>
      <c r="D1988" s="16">
        <v>45966</v>
      </c>
      <c r="E1988" t="s">
        <v>16116</v>
      </c>
      <c r="F1988" t="s">
        <v>17621</v>
      </c>
      <c r="G1988" t="str">
        <f t="shared" si="31"/>
        <v>富野由悠季，日本男性动画监督、脚本家/系构，代表作《机动战士高达》</v>
      </c>
    </row>
    <row r="1989" spans="2:7">
      <c r="B1989" t="s">
        <v>17622</v>
      </c>
      <c r="D1989" s="16">
        <v>45966</v>
      </c>
      <c r="E1989" t="s">
        <v>13463</v>
      </c>
      <c r="F1989" t="s">
        <v>17623</v>
      </c>
      <c r="G1989" t="str">
        <f t="shared" si="31"/>
        <v>石崎寿夫，日本男性作监/人设师，代表作《斩服少女》《新 吊带袜天使》</v>
      </c>
    </row>
    <row r="1990" spans="2:7">
      <c r="B1990" t="s">
        <v>17624</v>
      </c>
      <c r="D1990" s="16">
        <v>45966</v>
      </c>
      <c r="E1990" t="s">
        <v>13424</v>
      </c>
      <c r="F1990" t="s">
        <v>17625</v>
      </c>
      <c r="G1990" t="str">
        <f t="shared" si="31"/>
        <v>荒木哲郎，日本男性动画监督，代表作《死亡笔记》《进击的巨人》《罪恶王冠》《甲铁城的卡巴内利》</v>
      </c>
    </row>
    <row r="1991" spans="2:7">
      <c r="B1991" t="s">
        <v>17626</v>
      </c>
      <c r="D1991" s="16">
        <v>45966</v>
      </c>
      <c r="E1991" t="s">
        <v>13421</v>
      </c>
      <c r="F1991" t="s">
        <v>17627</v>
      </c>
      <c r="G1991" t="str">
        <f t="shared" si="31"/>
        <v>原纱友里，日本女性声优，代表角色 大垣千明《摇曳露营△》、本田未央《偶像大师 灰姑娘女孩》</v>
      </c>
    </row>
    <row r="1992" spans="2:7">
      <c r="B1992" t="s">
        <v>17628</v>
      </c>
      <c r="D1992" s="16">
        <v>45966</v>
      </c>
      <c r="E1992" t="s">
        <v>13571</v>
      </c>
      <c r="F1992" t="s">
        <v>17629</v>
      </c>
      <c r="G1992" t="str">
        <f t="shared" si="31"/>
        <v>铃木木乃美，日本女性歌手，代表作《This game（游戏人生 OP）》《Redo（Re：从零开始的异世界生活 OP）》| 《Alka Tale（夏日口袋 OP）》</v>
      </c>
    </row>
    <row r="1993" spans="2:7">
      <c r="B1993" t="s">
        <v>17630</v>
      </c>
      <c r="D1993" s="16">
        <v>45966</v>
      </c>
      <c r="E1993" t="s">
        <v>13972</v>
      </c>
      <c r="F1993" t="s">
        <v>13502</v>
      </c>
      <c r="G1993" t="str">
        <f t="shared" si="31"/>
        <v>八尋ぽち，日本漫画家，作品以成人向为主。</v>
      </c>
    </row>
    <row r="1994" spans="2:7">
      <c r="B1994" t="s">
        <v>17631</v>
      </c>
      <c r="D1994" s="16">
        <v>45966</v>
      </c>
      <c r="E1994" t="s">
        <v>13413</v>
      </c>
      <c r="F1994" t="s">
        <v>13502</v>
      </c>
      <c r="G1994" t="str">
        <f t="shared" si="31"/>
        <v>夏庵，日本男性漫画家，作品以成人向为主。</v>
      </c>
    </row>
    <row r="1995" spans="2:7">
      <c r="B1995" t="s">
        <v>17632</v>
      </c>
      <c r="D1995" s="16">
        <v>45966</v>
      </c>
      <c r="E1995" t="s">
        <v>13972</v>
      </c>
      <c r="F1995" t="s">
        <v>17633</v>
      </c>
      <c r="G1995" t="str">
        <f t="shared" si="31"/>
        <v>柾塚ちい，日本漫画家，代表作《减法累述》</v>
      </c>
    </row>
    <row r="1996" spans="2:7">
      <c r="B1996" t="s">
        <v>17634</v>
      </c>
      <c r="D1996" s="16">
        <v>45967</v>
      </c>
      <c r="E1996" t="s">
        <v>13476</v>
      </c>
      <c r="F1996" t="s">
        <v>17635</v>
      </c>
      <c r="G1996" t="str">
        <f t="shared" si="31"/>
        <v>飞田展男，日本男性声优，代表角色 卡缪·维丹《机动战士Z高达》、杜崎拓《听到涛声》、比良坂竜二《夜勤病栋》</v>
      </c>
    </row>
    <row r="1997" spans="2:7">
      <c r="B1997" t="s">
        <v>17636</v>
      </c>
      <c r="D1997" s="16">
        <v>45967</v>
      </c>
      <c r="E1997" t="s">
        <v>13421</v>
      </c>
      <c r="F1997" t="s">
        <v>17637</v>
      </c>
      <c r="G1997" t="str">
        <f t="shared" si="31"/>
        <v>新谷真弓，日本女性声优，代表角色 春原晴子《FLCL》、蛇崩乃音《斩服少女》</v>
      </c>
    </row>
    <row r="1998" spans="2:7">
      <c r="B1998" t="s">
        <v>17638</v>
      </c>
      <c r="D1998" s="16">
        <v>45967</v>
      </c>
      <c r="E1998" t="s">
        <v>13611</v>
      </c>
      <c r="F1998" t="s">
        <v>17639</v>
      </c>
      <c r="G1998" t="str">
        <f t="shared" si="31"/>
        <v>litterzy，中文虚拟歌手领域创作者，代表作《万古生香》《刀剑春秋》《冠世一战》</v>
      </c>
    </row>
    <row r="1999" spans="2:7">
      <c r="B1999" t="s">
        <v>17640</v>
      </c>
      <c r="D1999" s="16">
        <v>45968</v>
      </c>
      <c r="E1999" t="s">
        <v>13421</v>
      </c>
      <c r="F1999" t="s">
        <v>17641</v>
      </c>
      <c r="G1999" t="str">
        <f t="shared" si="31"/>
        <v>吉冈茉祐，日本女性声优，代表角色 缇拉娜·艾克泽蒂利卡《COP CRAFT》、桐谷遥《世界计划 缤纷舞台！ feat. 初音未来》、岛田真梦《Wake Up, Girls!》</v>
      </c>
    </row>
    <row r="2000" spans="2:7">
      <c r="B2000" t="s">
        <v>17642</v>
      </c>
      <c r="D2000" s="16">
        <v>45968</v>
      </c>
      <c r="E2000" t="s">
        <v>13421</v>
      </c>
      <c r="F2000" t="s">
        <v>17643</v>
      </c>
      <c r="G2000" t="str">
        <f t="shared" si="31"/>
        <v>美怜，日本女性声优，代表角色 安和昴《GIRLS BAND CRY》</v>
      </c>
    </row>
    <row r="2001" spans="2:7">
      <c r="B2001" t="s">
        <v>17644</v>
      </c>
      <c r="D2001" s="16">
        <v>45969</v>
      </c>
      <c r="E2001" t="s">
        <v>13522</v>
      </c>
      <c r="F2001" t="s">
        <v>17645</v>
      </c>
      <c r="G2001" t="str">
        <f t="shared" si="31"/>
        <v>隅泽克之，日本男性脚本家/系构，代表作《犬夜叉》</v>
      </c>
    </row>
    <row r="2002" spans="2:7">
      <c r="B2002" t="s">
        <v>17646</v>
      </c>
      <c r="D2002" s="16">
        <v>45969</v>
      </c>
      <c r="E2002" t="s">
        <v>13463</v>
      </c>
      <c r="F2002" t="s">
        <v>17647</v>
      </c>
      <c r="G2002" t="str">
        <f t="shared" si="31"/>
        <v>松岛晃，日本男性作监/人设师，代表作《圣母在上》《鬼灭之刃》</v>
      </c>
    </row>
    <row r="2003" spans="2:7">
      <c r="B2003" t="s">
        <v>17648</v>
      </c>
      <c r="D2003" s="16">
        <v>45969</v>
      </c>
      <c r="E2003" t="s">
        <v>13413</v>
      </c>
      <c r="F2003" t="s">
        <v>17649</v>
      </c>
      <c r="G2003" t="str">
        <f t="shared" si="31"/>
        <v>岸本齐史，日本男性漫画家，代表作《火影忍者》</v>
      </c>
    </row>
    <row r="2004" spans="2:7">
      <c r="B2004" t="s">
        <v>17650</v>
      </c>
      <c r="D2004" s="16">
        <v>45969</v>
      </c>
      <c r="E2004" t="s">
        <v>13413</v>
      </c>
      <c r="F2004" t="s">
        <v>17651</v>
      </c>
      <c r="G2004" t="str">
        <f t="shared" si="31"/>
        <v>相田裕，日本男性漫画家，代表作《神枪少女》</v>
      </c>
    </row>
    <row r="2005" spans="2:7">
      <c r="B2005" t="s">
        <v>17652</v>
      </c>
      <c r="D2005" s="16">
        <v>45969</v>
      </c>
      <c r="E2005" t="s">
        <v>13424</v>
      </c>
      <c r="F2005" t="s">
        <v>17653</v>
      </c>
      <c r="G2005" t="str">
        <f t="shared" si="31"/>
        <v>宍户淳，日本男性动画监督，代表作《对某飞行员的追忆》《彩云国物语》</v>
      </c>
    </row>
    <row r="2006" spans="2:7">
      <c r="B2006" t="s">
        <v>17654</v>
      </c>
      <c r="D2006" s="16">
        <v>45969</v>
      </c>
      <c r="E2006" t="s">
        <v>14182</v>
      </c>
      <c r="F2006" t="s">
        <v>17655</v>
      </c>
      <c r="G2006" t="str">
        <f t="shared" si="31"/>
        <v>宮坂なこ，日本女性游戏原画师，代表作《Animal☆Panic》《恋ニ、甘味ヲソエテ》</v>
      </c>
    </row>
    <row r="2007" spans="2:7">
      <c r="B2007" t="s">
        <v>17656</v>
      </c>
      <c r="D2007" s="16">
        <v>45969</v>
      </c>
      <c r="E2007" t="s">
        <v>17657</v>
      </c>
      <c r="F2007" t="s">
        <v>17658</v>
      </c>
      <c r="G2007" t="str">
        <f t="shared" si="31"/>
        <v>Moaang，韩国男性动画原画师，代表作《章鱼哔的原罪》ep2、《明日同学的水手服》ep7分镜演出</v>
      </c>
    </row>
    <row r="2008" spans="2:7">
      <c r="B2008" t="s">
        <v>17659</v>
      </c>
      <c r="D2008" s="16">
        <v>45969</v>
      </c>
      <c r="E2008" t="s">
        <v>13421</v>
      </c>
      <c r="F2008" t="s">
        <v>17660</v>
      </c>
      <c r="G2008" t="str">
        <f t="shared" si="31"/>
        <v>紫月杏朱彩，日本女性声优，代表角色 七草日花《偶像大师 闪耀色彩》</v>
      </c>
    </row>
    <row r="2009" spans="2:7">
      <c r="B2009" t="s">
        <v>17661</v>
      </c>
      <c r="D2009" s="16">
        <v>45970</v>
      </c>
      <c r="E2009" t="s">
        <v>13482</v>
      </c>
      <c r="F2009" t="s">
        <v>17662</v>
      </c>
      <c r="G2009" t="str">
        <f t="shared" si="31"/>
        <v>三轮士郎，日本男性漫画家、插画师，代表作《DOGS》</v>
      </c>
    </row>
    <row r="2010" spans="2:7">
      <c r="B2010" t="s">
        <v>17663</v>
      </c>
      <c r="D2010" s="16">
        <v>45970</v>
      </c>
      <c r="E2010" t="s">
        <v>13493</v>
      </c>
      <c r="F2010" t="s">
        <v>17664</v>
      </c>
      <c r="G2010" t="str">
        <f t="shared" si="31"/>
        <v>Reol，日本女性创作歌手，动画歌曲代表作《切っ先（浪客剑心 －明治剑客浪漫谭－ ED）》</v>
      </c>
    </row>
    <row r="2011" spans="2:7">
      <c r="B2011" t="s">
        <v>17665</v>
      </c>
      <c r="D2011" s="16">
        <v>45970</v>
      </c>
      <c r="E2011" t="s">
        <v>13424</v>
      </c>
      <c r="F2011" t="s">
        <v>17666</v>
      </c>
      <c r="G2011" t="str">
        <f t="shared" si="31"/>
        <v>林祐一郎，日本男性动画监督，代表作《进击的巨人 最终季》《异兽魔都》《狂赌之渊》</v>
      </c>
    </row>
    <row r="2012" spans="2:7">
      <c r="B2012" t="s">
        <v>17667</v>
      </c>
      <c r="D2012" s="16">
        <v>45970</v>
      </c>
      <c r="E2012" t="s">
        <v>14225</v>
      </c>
      <c r="F2012" t="s">
        <v>17668</v>
      </c>
      <c r="G2012" t="str">
        <f t="shared" si="31"/>
        <v>李豪凌，中国男性动画导演，代表作《凸变英雄》《时光代理人》《中国惊奇先生》《王牌御史》《通灵妃》《天官赐福》</v>
      </c>
    </row>
    <row r="2013" spans="2:7">
      <c r="B2013" t="s">
        <v>17669</v>
      </c>
      <c r="D2013" s="16">
        <v>45970</v>
      </c>
      <c r="E2013" t="s">
        <v>13611</v>
      </c>
      <c r="F2013" t="s">
        <v>17670</v>
      </c>
      <c r="G2013" t="str">
        <f t="shared" ref="G2013:G2076" si="32">_xlfn.CONCAT(B2013,C2013,"，",E2013,"，",F2013)</f>
        <v>花儿不哭，中文虚拟歌手领域创作者，代表作《中华缘木娘》《四重罪孽》调教</v>
      </c>
    </row>
    <row r="2014" spans="2:7">
      <c r="B2014" t="s">
        <v>17671</v>
      </c>
      <c r="D2014" s="16">
        <v>45970</v>
      </c>
      <c r="E2014" t="s">
        <v>16289</v>
      </c>
      <c r="F2014" t="s">
        <v>17672</v>
      </c>
      <c r="G2014" t="str">
        <f t="shared" si="32"/>
        <v>依然小智，b站动画区up主，H萌成员。</v>
      </c>
    </row>
    <row r="2015" spans="2:7">
      <c r="B2015" t="s">
        <v>17673</v>
      </c>
      <c r="D2015" s="16">
        <v>45970</v>
      </c>
      <c r="E2015" t="s">
        <v>17674</v>
      </c>
      <c r="F2015" t="s">
        <v>17675</v>
      </c>
      <c r="G2015" t="str">
        <f t="shared" si="32"/>
        <v>幽·灵，中国双胞胎姐妹漫画家，代表作《馒头日记》《快把我哥带走》</v>
      </c>
    </row>
    <row r="2016" spans="2:7">
      <c r="B2016" t="s">
        <v>17676</v>
      </c>
      <c r="D2016" s="16">
        <v>45970</v>
      </c>
      <c r="E2016" t="s">
        <v>17677</v>
      </c>
      <c r="F2016" t="s">
        <v>17678</v>
      </c>
      <c r="G2016" t="str">
        <f t="shared" si="32"/>
        <v>ZywOo（马修·赫伯特），法国男性《反恐精英》职业选手，位置狙击手，被HLTV认为是CS:GO史上最优秀的选手之一。</v>
      </c>
    </row>
    <row r="2017" spans="2:7">
      <c r="B2017" t="s">
        <v>17679</v>
      </c>
      <c r="D2017" s="16">
        <v>45971</v>
      </c>
      <c r="E2017" t="s">
        <v>13413</v>
      </c>
      <c r="F2017" t="s">
        <v>17680</v>
      </c>
      <c r="G2017" t="str">
        <f t="shared" si="32"/>
        <v>榎宫祐，日本男性漫画家，代表作《游戏人生》</v>
      </c>
    </row>
    <row r="2018" spans="2:7">
      <c r="B2018" t="s">
        <v>17681</v>
      </c>
      <c r="D2018" s="16">
        <v>45971</v>
      </c>
      <c r="E2018" t="s">
        <v>13421</v>
      </c>
      <c r="F2018" t="s">
        <v>17682</v>
      </c>
      <c r="G2018" t="str">
        <f t="shared" si="32"/>
        <v>田所梓，日本女性声优，代表角色 鲁道夫象征《赛马娘 Pretty Derby》、珂朵莉·诺塔·瑟尼欧里斯《末日时在做什么？有没有空？可以来拯救吗？》、最上静香《偶像大师 百万现场！》</v>
      </c>
    </row>
    <row r="2019" spans="2:7">
      <c r="B2019" t="s">
        <v>17683</v>
      </c>
      <c r="D2019" s="16">
        <v>45971</v>
      </c>
      <c r="E2019" t="s">
        <v>13421</v>
      </c>
      <c r="F2019" t="s">
        <v>17684</v>
      </c>
      <c r="G2019" t="str">
        <f t="shared" si="32"/>
        <v>佐佐木李子，日本女性声优，代表角色 三角初华《BanG Dream!》</v>
      </c>
    </row>
    <row r="2020" spans="2:7">
      <c r="B2020" t="s">
        <v>17685</v>
      </c>
      <c r="D2020" s="16">
        <v>45971</v>
      </c>
      <c r="E2020" t="s">
        <v>15722</v>
      </c>
      <c r="F2020" t="s">
        <v>17686</v>
      </c>
      <c r="G2020" t="str">
        <f t="shared" si="32"/>
        <v>敖厂长，b站游戏区up主，代表作《囧的呼唤》</v>
      </c>
    </row>
    <row r="2021" spans="2:7">
      <c r="B2021" t="s">
        <v>17687</v>
      </c>
      <c r="D2021" s="16">
        <v>45971</v>
      </c>
      <c r="E2021" t="s">
        <v>17688</v>
      </c>
      <c r="F2021" t="s">
        <v>17689</v>
      </c>
      <c r="G2021" t="str">
        <f t="shared" si="32"/>
        <v>茄子（吴权清），中国前CS职业选手，游戏主播。</v>
      </c>
    </row>
    <row r="2022" spans="2:7">
      <c r="B2022" t="s">
        <v>17690</v>
      </c>
      <c r="D2022" s="16">
        <v>45971</v>
      </c>
      <c r="E2022" t="s">
        <v>13413</v>
      </c>
      <c r="F2022" t="s">
        <v>17691</v>
      </c>
      <c r="G2022" t="str">
        <f t="shared" si="32"/>
        <v>滨田浩辅，日本男性漫画家，代表作《轻羽飞扬》</v>
      </c>
    </row>
    <row r="2023" spans="2:7">
      <c r="B2023" t="s">
        <v>17692</v>
      </c>
      <c r="D2023" s="16">
        <v>45972</v>
      </c>
      <c r="E2023" t="s">
        <v>13421</v>
      </c>
      <c r="F2023" t="s">
        <v>17693</v>
      </c>
      <c r="G2023" t="str">
        <f t="shared" si="32"/>
        <v>小见川千明，日本女性声优，代表角色 岚山步鸟《女仆咖啡厅》、鹤来民子《花开伊吕波》、荠《向阳素描》</v>
      </c>
    </row>
    <row r="2024" spans="2:7">
      <c r="B2024" t="s">
        <v>17694</v>
      </c>
      <c r="D2024" s="16">
        <v>45972</v>
      </c>
      <c r="E2024" t="s">
        <v>13476</v>
      </c>
      <c r="F2024" t="s">
        <v>17695</v>
      </c>
      <c r="G2024" t="str">
        <f t="shared" si="32"/>
        <v>铃木达央，日本男性声优，代表角色 三千界切那《ISLAND》、名濑博臣《境界的彼方》、十鬼蛇王马《拳愿阿修罗》</v>
      </c>
    </row>
    <row r="2025" spans="2:7">
      <c r="B2025" t="s">
        <v>17696</v>
      </c>
      <c r="D2025" s="16">
        <v>45972</v>
      </c>
      <c r="E2025" t="s">
        <v>13507</v>
      </c>
      <c r="F2025" t="s">
        <v>17697</v>
      </c>
      <c r="G2025" t="str">
        <f t="shared" si="32"/>
        <v>三轮学，日本男性作曲家、编曲家，代表作《幸运草的约定》《缘之空（游戏）》配乐</v>
      </c>
    </row>
    <row r="2026" spans="2:7">
      <c r="B2026" t="s">
        <v>17698</v>
      </c>
      <c r="D2026" s="16">
        <v>45972</v>
      </c>
      <c r="E2026" t="s">
        <v>13421</v>
      </c>
      <c r="F2026" t="s">
        <v>17699</v>
      </c>
      <c r="G2026" t="str">
        <f t="shared" si="32"/>
        <v>小松未可子，日本女性声优，代表角色 南云美鸟《小城日常》、潮留美海《来自风平浪静的明天》、户冢彩加《我的青春恋爱物语果然有问题》、瓦米莉奥《勇者赫鲁库》、藤宫《异世界舅舅》</v>
      </c>
    </row>
    <row r="2027" spans="2:7">
      <c r="B2027" t="s">
        <v>17700</v>
      </c>
      <c r="D2027" s="16">
        <v>45972</v>
      </c>
      <c r="E2027" t="s">
        <v>13413</v>
      </c>
      <c r="F2027" t="s">
        <v>17701</v>
      </c>
      <c r="G2027" t="str">
        <f t="shared" si="32"/>
        <v>佐伯俊（早期笔名：tosh），日本男性漫画家，代表作《食戟之灵》，此外还有一些成人向作品。</v>
      </c>
    </row>
    <row r="2028" spans="2:7">
      <c r="B2028" t="s">
        <v>17702</v>
      </c>
      <c r="D2028" s="16">
        <v>45972</v>
      </c>
      <c r="E2028" t="s">
        <v>13413</v>
      </c>
      <c r="F2028" t="s">
        <v>17703</v>
      </c>
      <c r="G2028" t="str">
        <f t="shared" si="32"/>
        <v>三上小又，日本男性漫画家，代表作《悠悠式》</v>
      </c>
    </row>
    <row r="2029" spans="2:7">
      <c r="B2029" t="s">
        <v>17704</v>
      </c>
      <c r="D2029" s="16">
        <v>45972</v>
      </c>
      <c r="E2029" t="s">
        <v>13421</v>
      </c>
      <c r="F2029" t="s">
        <v>16048</v>
      </c>
      <c r="G2029" t="str">
        <f t="shared" si="32"/>
        <v>陽向葵ゅか，日本女性声优，作品以同人音声为主。</v>
      </c>
    </row>
    <row r="2030" spans="2:7">
      <c r="B2030" t="s">
        <v>17705</v>
      </c>
      <c r="D2030" s="16">
        <v>45972</v>
      </c>
      <c r="E2030" t="s">
        <v>15046</v>
      </c>
      <c r="F2030" t="s">
        <v>17706</v>
      </c>
      <c r="G2030" t="str">
        <f t="shared" si="32"/>
        <v>姜承録，韩国英雄联盟职业选手，职业ID	TheShy，位置为上单。</v>
      </c>
    </row>
    <row r="2031" spans="2:7">
      <c r="B2031" t="s">
        <v>17707</v>
      </c>
      <c r="D2031" s="16">
        <v>45972</v>
      </c>
      <c r="E2031" t="s">
        <v>17708</v>
      </c>
      <c r="F2031" t="s">
        <v>17709</v>
      </c>
      <c r="G2031" t="str">
        <f t="shared" si="32"/>
        <v>卢永强，中国香港男性作词家，代表作《喜羊羊与灰太狼》系列歌曲作词，如《左手右手》《大家一起喜羊羊》</v>
      </c>
    </row>
    <row r="2032" spans="2:7">
      <c r="B2032" t="s">
        <v>17710</v>
      </c>
      <c r="D2032" s="16">
        <v>45972</v>
      </c>
      <c r="E2032" t="s">
        <v>17711</v>
      </c>
      <c r="F2032" t="s">
        <v>17712</v>
      </c>
      <c r="G2032" t="str">
        <f t="shared" si="32"/>
        <v>理查多·米洛斯（香蕉君），巴西男性网红，因其在2017年上传的一段跳舞视频走红网络。</v>
      </c>
    </row>
    <row r="2033" spans="2:7">
      <c r="B2033" t="s">
        <v>17713</v>
      </c>
      <c r="D2033" s="16">
        <v>45973</v>
      </c>
      <c r="E2033" t="s">
        <v>13507</v>
      </c>
      <c r="F2033" t="s">
        <v>17714</v>
      </c>
      <c r="G2033" t="str">
        <f t="shared" si="32"/>
        <v>佐桥俊彦，日本男性作曲家、编曲家，代表作《猎人》《全金属狂潮》《机动战士高达SEED》配乐</v>
      </c>
    </row>
    <row r="2034" spans="2:7">
      <c r="B2034" t="s">
        <v>17715</v>
      </c>
      <c r="D2034" s="16">
        <v>45973</v>
      </c>
      <c r="E2034" t="s">
        <v>13421</v>
      </c>
      <c r="F2034" t="s">
        <v>17716</v>
      </c>
      <c r="G2034" t="str">
        <f t="shared" si="32"/>
        <v>久川绫，日本女性声优，代表角色 神尾晴子《AIR》、克劳迪娅·麦肯宁《幻灵镇魂曲》、武田绘里子《在世界尽头咏唱恋曲的少女YU-NO》</v>
      </c>
    </row>
    <row r="2035" spans="2:7">
      <c r="B2035" t="s">
        <v>17717</v>
      </c>
      <c r="D2035" s="16">
        <v>45973</v>
      </c>
      <c r="E2035" t="s">
        <v>13507</v>
      </c>
      <c r="F2035" t="s">
        <v>17718</v>
      </c>
      <c r="G2035" t="str">
        <f t="shared" si="32"/>
        <v>小高光太郎，日本男性作曲家、编曲家，代表作《NEO SKY, NEO MAP!（Love Live! 虹咲学园校园偶像同好会 ED）》| 《Asphodelus（秽翼的尤斯蒂娅 OP）》《今、歩き出す君へ（现在就想告诉哥哥，我是妹妹！插曲）》</v>
      </c>
    </row>
    <row r="2036" spans="2:7">
      <c r="B2036" t="s">
        <v>17719</v>
      </c>
      <c r="D2036" s="16">
        <v>45973</v>
      </c>
      <c r="E2036" t="s">
        <v>14182</v>
      </c>
      <c r="F2036" t="s">
        <v>17720</v>
      </c>
      <c r="G2036" t="str">
        <f t="shared" si="32"/>
        <v>ゆき恵，日本女性游戏原画师，代表作《繁星降临夜的魔女法尔内斯》《赠与你的空之花》《箱庭逻辑》</v>
      </c>
    </row>
    <row r="2037" spans="2:7">
      <c r="B2037" t="s">
        <v>17721</v>
      </c>
      <c r="D2037" s="16">
        <v>45973</v>
      </c>
      <c r="E2037" t="s">
        <v>13571</v>
      </c>
      <c r="F2037" t="s">
        <v>17722</v>
      </c>
      <c r="G2037" t="str">
        <f t="shared" si="32"/>
        <v>七音阿卡莉，日本女性歌手，代表作《ワンルームシュガーライフ（Happy Sugar Life OP）》《ムリムリ進化論（恋人不行 OP）》</v>
      </c>
    </row>
    <row r="2038" spans="2:7">
      <c r="B2038" t="s">
        <v>17723</v>
      </c>
      <c r="D2038" s="16">
        <v>45973</v>
      </c>
      <c r="E2038" t="s">
        <v>17724</v>
      </c>
      <c r="F2038" t="s">
        <v>17725</v>
      </c>
      <c r="G2038" t="str">
        <f t="shared" si="32"/>
        <v>xQc，加拿大男性主播，《守望先锋》前职业选手。</v>
      </c>
    </row>
    <row r="2039" spans="2:7">
      <c r="B2039" t="s">
        <v>17726</v>
      </c>
      <c r="D2039" s="16">
        <v>45974</v>
      </c>
      <c r="E2039" t="s">
        <v>13463</v>
      </c>
      <c r="F2039" t="s">
        <v>17727</v>
      </c>
      <c r="G2039" t="str">
        <f t="shared" si="32"/>
        <v>宇野真，日本男性作监/人设师，代表作《异种族风俗娘评鉴指南》《异世界迷宫里的后宫生活》</v>
      </c>
    </row>
    <row r="2040" spans="2:7">
      <c r="B2040" t="s">
        <v>17728</v>
      </c>
      <c r="D2040" s="16">
        <v>45974</v>
      </c>
      <c r="E2040" t="s">
        <v>13424</v>
      </c>
      <c r="F2040" t="s">
        <v>17729</v>
      </c>
      <c r="G2040" t="str">
        <f t="shared" si="32"/>
        <v>平川哲生，日本男性动画监督，代表作《堀桑与宫村君》《从零开始的魔法书》</v>
      </c>
    </row>
    <row r="2041" spans="2:7">
      <c r="B2041" t="s">
        <v>17730</v>
      </c>
      <c r="D2041" s="16">
        <v>45974</v>
      </c>
      <c r="E2041" t="s">
        <v>13421</v>
      </c>
      <c r="F2041" t="s">
        <v>17731</v>
      </c>
      <c r="G2041" t="str">
        <f t="shared" si="32"/>
        <v>齐藤佑圭，日本女性声优，代表角色 红叶知弦《学生会的一己之见》、永吉昴《偶像大师 百万现场！》| 樱庭玉藻《大图书馆的牧羊人》、菲奥奈·希尔瓦利亚《秽翼的尤斯蒂娅》</v>
      </c>
    </row>
    <row r="2042" spans="2:7">
      <c r="B2042" t="s">
        <v>17732</v>
      </c>
      <c r="D2042" s="16">
        <v>45974</v>
      </c>
      <c r="E2042" t="s">
        <v>13421</v>
      </c>
      <c r="F2042" t="s">
        <v>17733</v>
      </c>
      <c r="G2042" t="str">
        <f t="shared" si="32"/>
        <v>藤沢れい香，日本女性声优，代表角色 永见稀世良《乌有乡》、匂宫巡游《冥契的牧神节》、爱丽丝《多娜多娜 一起干坏事吧》</v>
      </c>
    </row>
    <row r="2043" spans="2:7">
      <c r="B2043" t="s">
        <v>17734</v>
      </c>
      <c r="D2043" s="16">
        <v>45974</v>
      </c>
      <c r="E2043" t="s">
        <v>13421</v>
      </c>
      <c r="F2043" t="s">
        <v>17735</v>
      </c>
      <c r="G2043" t="str">
        <f t="shared" si="32"/>
        <v>理名，日本女性声优，代表角色 井芹仁菜《GIRLS BAND CRY》</v>
      </c>
    </row>
    <row r="2044" spans="2:7">
      <c r="B2044" t="s">
        <v>17736</v>
      </c>
      <c r="D2044" s="16">
        <v>45974</v>
      </c>
      <c r="E2044" t="s">
        <v>13611</v>
      </c>
      <c r="F2044" t="s">
        <v>17737</v>
      </c>
      <c r="G2044" t="str">
        <f t="shared" si="32"/>
        <v>磷元素P，中文虚拟歌手领域创作者，代表作《想象一朵未来的玫瑰》《年少无罪》调教</v>
      </c>
    </row>
    <row r="2045" spans="2:7">
      <c r="B2045" t="s">
        <v>17738</v>
      </c>
      <c r="D2045" s="16">
        <v>45974</v>
      </c>
      <c r="E2045" t="s">
        <v>13643</v>
      </c>
      <c r="F2045" t="s">
        <v>17739</v>
      </c>
      <c r="G2045" t="str">
        <f t="shared" si="32"/>
        <v>木村拓哉，日本男性演员，声优代表作 哈尔《哈尔的移动城堡》、勝一《你想活出怎样的人生》</v>
      </c>
    </row>
    <row r="2046" spans="2:7">
      <c r="B2046" t="s">
        <v>17740</v>
      </c>
      <c r="D2046" s="16">
        <v>45975</v>
      </c>
      <c r="E2046" t="s">
        <v>13424</v>
      </c>
      <c r="F2046" t="s">
        <v>17741</v>
      </c>
      <c r="G2046" t="str">
        <f t="shared" si="32"/>
        <v>宫繁之，日本男性动画监督，代表作《青之文学》《我们大家的河合庄》《血意少年》</v>
      </c>
    </row>
    <row r="2047" spans="2:7">
      <c r="B2047" t="s">
        <v>17742</v>
      </c>
      <c r="C2047" t="s">
        <v>15584</v>
      </c>
      <c r="D2047" s="16">
        <v>45975</v>
      </c>
      <c r="E2047" t="s">
        <v>13421</v>
      </c>
      <c r="F2047" t="s">
        <v>17743</v>
      </c>
      <c r="G2047" t="str">
        <f t="shared" si="32"/>
        <v>田中敦子（已过世），日本女性声优，代表角色 草薙素子《攻壳机动队》、伏拉梅《葬送的芙莉莲》</v>
      </c>
    </row>
    <row r="2048" spans="2:7">
      <c r="B2048" t="s">
        <v>17744</v>
      </c>
      <c r="D2048" s="16">
        <v>45975</v>
      </c>
      <c r="E2048" t="s">
        <v>13421</v>
      </c>
      <c r="F2048" t="s">
        <v>17745</v>
      </c>
      <c r="G2048" t="str">
        <f t="shared" si="32"/>
        <v>兴梠里美，日本女性声优，代表角色 野原向日葵《蜡笔小新》| 冈崎汐《CLANNAD》、卡尔·迪本斯《幻灵镇魂曲》</v>
      </c>
    </row>
    <row r="2049" spans="2:7">
      <c r="B2049" t="s">
        <v>17746</v>
      </c>
      <c r="D2049" s="16">
        <v>45975</v>
      </c>
      <c r="E2049" t="s">
        <v>13421</v>
      </c>
      <c r="F2049" t="s">
        <v>17747</v>
      </c>
      <c r="G2049" t="str">
        <f t="shared" si="32"/>
        <v>大久保蓝子（马甲名：桃井いちご），日本女性声优，代表角色 上泉夕里《宿星的女朋友》、如月真绫《如月真绫的诱惑》、美汐瑛莉《航迹云的彼方》</v>
      </c>
    </row>
    <row r="2050" spans="2:7">
      <c r="B2050" t="s">
        <v>17748</v>
      </c>
      <c r="D2050" s="16">
        <v>45975</v>
      </c>
      <c r="E2050" t="s">
        <v>13522</v>
      </c>
      <c r="F2050" t="s">
        <v>17749</v>
      </c>
      <c r="G2050" t="str">
        <f t="shared" si="32"/>
        <v>高桥龙也，日本男性脚本家/系构，代表作《邻家的吸血鬼小妹》《偶像大师 灰姑娘女孩》《埃罗芒阿老师》</v>
      </c>
    </row>
    <row r="2051" spans="2:7">
      <c r="B2051" t="s">
        <v>17750</v>
      </c>
      <c r="D2051" s="16">
        <v>45975</v>
      </c>
      <c r="E2051" t="s">
        <v>13421</v>
      </c>
      <c r="F2051" t="s">
        <v>17751</v>
      </c>
      <c r="G2051" t="str">
        <f t="shared" si="32"/>
        <v>木户衣吹，日本女性声优，代表角色 姬小路秋子《就算是哥哥只要有爱就没问题对吧》、矢吹可奈《偶像大师 百万现场！》</v>
      </c>
    </row>
    <row r="2052" spans="2:7">
      <c r="B2052" t="s">
        <v>17752</v>
      </c>
      <c r="D2052" s="16">
        <v>45975</v>
      </c>
      <c r="E2052" t="s">
        <v>15703</v>
      </c>
      <c r="F2052" t="s">
        <v>17753</v>
      </c>
      <c r="G2052" t="str">
        <f t="shared" si="32"/>
        <v>福岛祐一，日本男性动画制片人，代表作《明日同学的水手服》《四月是你的谎言》《偶像大师 灰姑娘女孩》</v>
      </c>
    </row>
    <row r="2053" spans="2:7">
      <c r="B2053" t="s">
        <v>17754</v>
      </c>
      <c r="D2053" s="16">
        <v>45975</v>
      </c>
      <c r="E2053" t="s">
        <v>13590</v>
      </c>
      <c r="F2053" t="s">
        <v>17755</v>
      </c>
      <c r="G2053" t="str">
        <f t="shared" si="32"/>
        <v>新沼拓也，日本男性原画师，参与了《奇蛋物语》《电锯人》《咒术回战》等作品的原画工作。</v>
      </c>
    </row>
    <row r="2054" spans="2:7">
      <c r="B2054" t="s">
        <v>17756</v>
      </c>
      <c r="D2054" s="16">
        <v>45975</v>
      </c>
      <c r="E2054" t="s">
        <v>13611</v>
      </c>
      <c r="F2054" t="s">
        <v>17757</v>
      </c>
      <c r="G2054" t="str">
        <f t="shared" si="32"/>
        <v>雨狸，中文虚拟歌手领域创作者，代表作《妄想症Paranoia》《αrtist5系列》</v>
      </c>
    </row>
    <row r="2055" spans="2:7" ht="18" customHeight="1">
      <c r="B2055" t="s">
        <v>17758</v>
      </c>
      <c r="D2055" s="16">
        <v>45976</v>
      </c>
      <c r="E2055" t="s">
        <v>13463</v>
      </c>
      <c r="F2055" t="s">
        <v>17759</v>
      </c>
      <c r="G2055" t="str">
        <f t="shared" si="32"/>
        <v>松原秀典，日本男性作监/人设师，代表作《我的女神》《在这世界的角落》《新・福音战士剧场版：终》</v>
      </c>
    </row>
    <row r="2056" spans="2:7">
      <c r="B2056" t="s">
        <v>17760</v>
      </c>
      <c r="D2056" s="16">
        <v>45976</v>
      </c>
      <c r="E2056" t="s">
        <v>13424</v>
      </c>
      <c r="F2056" t="s">
        <v>17761</v>
      </c>
      <c r="G2056" t="str">
        <f t="shared" si="32"/>
        <v>北久保弘之，日本男性动画监督，代表作《黄金宝贝》</v>
      </c>
    </row>
    <row r="2057" spans="2:7">
      <c r="B2057" t="s">
        <v>17762</v>
      </c>
      <c r="D2057" s="16">
        <v>45976</v>
      </c>
      <c r="E2057" t="s">
        <v>13507</v>
      </c>
      <c r="F2057" t="s">
        <v>17763</v>
      </c>
      <c r="G2057" t="str">
        <f t="shared" si="32"/>
        <v>谷内秀基，日本男性作曲家、编曲家，代表作《死亡笔记》《赌博默示录》配乐</v>
      </c>
    </row>
    <row r="2058" spans="2:7">
      <c r="B2058" t="s">
        <v>17764</v>
      </c>
      <c r="D2058" s="16">
        <v>45976</v>
      </c>
      <c r="E2058" t="s">
        <v>13571</v>
      </c>
      <c r="F2058" t="s">
        <v>17765</v>
      </c>
      <c r="G2058" t="str">
        <f t="shared" si="32"/>
        <v>霜月遥，日本女性歌手，代表作《瑠璃の鳥（壳之少女 主题曲）》《Re:Call（若能再次相遇 主题曲）》</v>
      </c>
    </row>
    <row r="2059" spans="2:7">
      <c r="B2059" t="s">
        <v>17766</v>
      </c>
      <c r="D2059" s="16">
        <v>45976</v>
      </c>
      <c r="E2059" t="s">
        <v>13446</v>
      </c>
      <c r="F2059" t="s">
        <v>17767</v>
      </c>
      <c r="G2059" t="str">
        <f t="shared" si="32"/>
        <v>福井晴敏，日本男性小说家，代表作《机动战士高达UC》</v>
      </c>
    </row>
    <row r="2060" spans="2:7">
      <c r="B2060" t="s">
        <v>17768</v>
      </c>
      <c r="D2060" s="16">
        <v>45976</v>
      </c>
      <c r="E2060" t="s">
        <v>13421</v>
      </c>
      <c r="F2060" t="s">
        <v>17769</v>
      </c>
      <c r="G2060" t="str">
        <f t="shared" si="32"/>
        <v>富田美忧，日本女性声优，代表角色 伊井野弥子《辉夜大小姐想让我告白》、莉可《来自深渊》、渡濑季初《夜晚的水母不会游泳》、院田唐音《超超超超超喜欢你的100个女朋友》</v>
      </c>
    </row>
    <row r="2061" spans="2:7">
      <c r="B2061" t="s">
        <v>17770</v>
      </c>
      <c r="D2061" s="16">
        <v>45976</v>
      </c>
      <c r="E2061" t="s">
        <v>13424</v>
      </c>
      <c r="F2061" t="s">
        <v>17771</v>
      </c>
      <c r="G2061" t="str">
        <f t="shared" si="32"/>
        <v>木村泰大，日本男性动画监督，代表作《JOJO的奇妙冒险 黄金之风》《福星小子》</v>
      </c>
    </row>
    <row r="2062" spans="2:7">
      <c r="B2062" t="s">
        <v>17772</v>
      </c>
      <c r="D2062" s="16">
        <v>45976</v>
      </c>
      <c r="E2062" t="s">
        <v>14225</v>
      </c>
      <c r="F2062" t="s">
        <v>17773</v>
      </c>
      <c r="G2062" t="str">
        <f t="shared" si="32"/>
        <v>黄伟明，中国男性动画导演，代表作《喜羊羊与灰太狼》《开心超人》</v>
      </c>
    </row>
    <row r="2063" spans="2:7">
      <c r="B2063" t="s">
        <v>17774</v>
      </c>
      <c r="D2063" s="16">
        <v>45976</v>
      </c>
      <c r="E2063" t="s">
        <v>13571</v>
      </c>
      <c r="F2063" t="s">
        <v>17775</v>
      </c>
      <c r="G2063" t="str">
        <f t="shared" si="32"/>
        <v>夕月椿，日本女性歌手，作品以东方同人音乐为主。</v>
      </c>
    </row>
    <row r="2064" spans="2:7">
      <c r="B2064" t="s">
        <v>17776</v>
      </c>
      <c r="D2064" s="16">
        <v>45977</v>
      </c>
      <c r="E2064" t="s">
        <v>17777</v>
      </c>
      <c r="F2064" t="s">
        <v>17778</v>
      </c>
      <c r="G2064" t="str">
        <f t="shared" si="32"/>
        <v>みつみ美里，日本女性漫画家、游戏原画师，代表作《16bit的感动》（漫画）、《漫画同人会》《ToHeart2》（Gal）</v>
      </c>
    </row>
    <row r="2065" spans="2:7">
      <c r="B2065" t="s">
        <v>17779</v>
      </c>
      <c r="D2065" s="16">
        <v>45977</v>
      </c>
      <c r="E2065" t="s">
        <v>13424</v>
      </c>
      <c r="F2065" t="s">
        <v>17780</v>
      </c>
      <c r="G2065" t="str">
        <f t="shared" si="32"/>
        <v>平池芳正，日本男性动画监督，代表作《百变之星》《迷糊餐厅》《宅男腐女恋爱真难》</v>
      </c>
    </row>
    <row r="2066" spans="2:7">
      <c r="B2066" t="s">
        <v>17781</v>
      </c>
      <c r="D2066" s="16">
        <v>45977</v>
      </c>
      <c r="E2066" t="s">
        <v>17005</v>
      </c>
      <c r="F2066" t="s">
        <v>17782</v>
      </c>
      <c r="G2066" t="str">
        <f t="shared" si="32"/>
        <v>宫本茂，日本男性游戏设计师，代表作《超级马力欧兄弟》《塞尔达传说》</v>
      </c>
    </row>
    <row r="2067" spans="2:7">
      <c r="B2067" t="s">
        <v>17783</v>
      </c>
      <c r="D2067" s="16">
        <v>45977</v>
      </c>
      <c r="E2067" t="s">
        <v>14182</v>
      </c>
      <c r="F2067" t="s">
        <v>17784</v>
      </c>
      <c r="G2067" t="str">
        <f t="shared" si="32"/>
        <v>さんた茉莉，日本女性游戏原画师，代表作《保健室的老师与沉迷吹泡泡的助手》</v>
      </c>
    </row>
    <row r="2068" spans="2:7">
      <c r="B2068" t="s">
        <v>17785</v>
      </c>
      <c r="D2068" s="16">
        <v>45977</v>
      </c>
      <c r="E2068" t="s">
        <v>15703</v>
      </c>
      <c r="F2068" t="s">
        <v>17786</v>
      </c>
      <c r="G2068" t="str">
        <f t="shared" si="32"/>
        <v>中武哲也，日本男性动画制片人，WIT STUDIO 创始人之一， JOEN 代表取缔役。</v>
      </c>
    </row>
    <row r="2069" spans="2:7">
      <c r="B2069" t="s">
        <v>17787</v>
      </c>
      <c r="D2069" s="16">
        <v>45977</v>
      </c>
      <c r="E2069" t="s">
        <v>13421</v>
      </c>
      <c r="F2069" t="s">
        <v>17788</v>
      </c>
      <c r="G2069" t="str">
        <f t="shared" si="32"/>
        <v>泽田姬，日本女性声优，代表角色 蒂娜·霍华德《公爵千金的家庭教师》、塞西莉亚《白圣女与黑牧师》</v>
      </c>
    </row>
    <row r="2070" spans="2:7">
      <c r="B2070" t="s">
        <v>17789</v>
      </c>
      <c r="D2070" s="16">
        <v>45977</v>
      </c>
      <c r="E2070" t="s">
        <v>13742</v>
      </c>
      <c r="F2070" t="s">
        <v>17790</v>
      </c>
      <c r="G2070" t="str">
        <f t="shared" si="32"/>
        <v>宫濑真寻，日本男性插画师，创作的插画以东风谷早苗为主。</v>
      </c>
    </row>
    <row r="2071" spans="2:7">
      <c r="B2071" t="s">
        <v>17791</v>
      </c>
      <c r="D2071" s="16">
        <v>45978</v>
      </c>
      <c r="E2071" t="s">
        <v>13476</v>
      </c>
      <c r="F2071" t="s">
        <v>17792</v>
      </c>
      <c r="G2071" t="str">
        <f t="shared" si="32"/>
        <v>置鲇龙太郎，日本男性声优，代表角色 三井寿《灌篮高手》、古河秋生《CLANNAD》</v>
      </c>
    </row>
    <row r="2072" spans="2:7">
      <c r="B2072" t="s">
        <v>17793</v>
      </c>
      <c r="D2072" s="16">
        <v>45978</v>
      </c>
      <c r="E2072" t="s">
        <v>13722</v>
      </c>
      <c r="F2072" t="s">
        <v>17794</v>
      </c>
      <c r="G2072" t="str">
        <f t="shared" si="32"/>
        <v>茨乃，日本女性插画师，代表作《时钟机关之星》《神不在的星期天》插图</v>
      </c>
    </row>
    <row r="2073" spans="2:7">
      <c r="B2073" t="s">
        <v>17795</v>
      </c>
      <c r="D2073" s="16">
        <v>45978</v>
      </c>
      <c r="E2073" t="s">
        <v>14391</v>
      </c>
      <c r="F2073" t="s">
        <v>17796</v>
      </c>
      <c r="G2073" t="str">
        <f t="shared" si="32"/>
        <v>打越钢太郎，日本男性游戏脚本家，代表作《时空轮回》《Remember11：无限轮回的时光》《秋之回忆》《极限脱出系列》</v>
      </c>
    </row>
    <row r="2074" spans="2:7">
      <c r="B2074" t="s">
        <v>17797</v>
      </c>
      <c r="D2074" s="16">
        <v>45978</v>
      </c>
      <c r="E2074" t="s">
        <v>13463</v>
      </c>
      <c r="F2074" t="s">
        <v>17798</v>
      </c>
      <c r="G2074" t="str">
        <f t="shared" si="32"/>
        <v>芳垣祐介，日本男性作监/人设师，代表作《宇宙巡警露露子》《动物新世代》</v>
      </c>
    </row>
    <row r="2075" spans="2:7">
      <c r="B2075" t="s">
        <v>17799</v>
      </c>
      <c r="D2075" s="16">
        <v>45978</v>
      </c>
      <c r="E2075" t="s">
        <v>13767</v>
      </c>
      <c r="F2075" t="s">
        <v>17800</v>
      </c>
      <c r="G2075" t="str">
        <f t="shared" si="32"/>
        <v>齐藤佳子，日本女性作监/人设师，代表作《无职转生 第二季 ～到了异世界就拿出真本事～》《漫画女孩》</v>
      </c>
    </row>
    <row r="2076" spans="2:7">
      <c r="B2076" t="s">
        <v>17801</v>
      </c>
      <c r="D2076" s="16">
        <v>45978</v>
      </c>
      <c r="E2076" t="s">
        <v>14619</v>
      </c>
      <c r="F2076" t="s">
        <v>17802</v>
      </c>
      <c r="G2076" t="str">
        <f t="shared" si="32"/>
        <v>U35，日本女性插画师、游戏原画师，插画代表作《我买下了与她的每周密会》《绝不可能爱上你》，游戏代表作《青夏轨迹》</v>
      </c>
    </row>
    <row r="2077" spans="2:7">
      <c r="B2077" t="s">
        <v>17803</v>
      </c>
      <c r="D2077" s="16">
        <v>45978</v>
      </c>
      <c r="E2077" t="s">
        <v>13438</v>
      </c>
      <c r="F2077" t="s">
        <v>16631</v>
      </c>
      <c r="G2077" t="str">
        <f t="shared" ref="G2077:G2140" si="33">_xlfn.CONCAT(B2077,C2077,"，",E2077,"，",F2077)</f>
        <v>滨路晶，日本女性漫画家，代表作《孤独摇滚！》</v>
      </c>
    </row>
    <row r="2078" spans="2:7">
      <c r="B2078" t="s">
        <v>17804</v>
      </c>
      <c r="D2078" s="16">
        <v>45978</v>
      </c>
      <c r="E2078" t="s">
        <v>13413</v>
      </c>
      <c r="F2078" t="s">
        <v>13982</v>
      </c>
      <c r="G2078" t="str">
        <f t="shared" si="33"/>
        <v>田中靖规，日本男性漫画家，代表作《夏日重现》</v>
      </c>
    </row>
    <row r="2079" spans="2:7">
      <c r="B2079" t="s">
        <v>17805</v>
      </c>
      <c r="D2079" s="16">
        <v>45979</v>
      </c>
      <c r="E2079" t="s">
        <v>13424</v>
      </c>
      <c r="F2079" t="s">
        <v>17806</v>
      </c>
      <c r="G2079" t="str">
        <f t="shared" si="33"/>
        <v>川尻善昭，日本男性动画监督，代表作《黑客帝国动画版》《吸血鬼猎人D：妖杀行》</v>
      </c>
    </row>
    <row r="2080" spans="2:7">
      <c r="B2080" t="s">
        <v>17807</v>
      </c>
      <c r="C2080" t="s">
        <v>15584</v>
      </c>
      <c r="D2080" s="16">
        <v>45979</v>
      </c>
      <c r="E2080" t="s">
        <v>13424</v>
      </c>
      <c r="F2080" t="s">
        <v>16917</v>
      </c>
      <c r="G2080" t="str">
        <f t="shared" si="33"/>
        <v>出崎统（已过世），日本男性动画监督，代表作《明日之丈》</v>
      </c>
    </row>
    <row r="2081" spans="2:7">
      <c r="B2081" t="s">
        <v>17808</v>
      </c>
      <c r="D2081" s="16">
        <v>45979</v>
      </c>
      <c r="E2081" t="s">
        <v>13421</v>
      </c>
      <c r="F2081" t="s">
        <v>17809</v>
      </c>
      <c r="G2081" t="str">
        <f t="shared" si="33"/>
        <v>渡边明乃，日本女性声优，代表角色 结城梨斗/夕崎梨子《出包王女》</v>
      </c>
    </row>
    <row r="2082" spans="2:7">
      <c r="B2082" t="s">
        <v>17810</v>
      </c>
      <c r="D2082" s="16">
        <v>45979</v>
      </c>
      <c r="E2082" t="s">
        <v>13421</v>
      </c>
      <c r="F2082" t="s">
        <v>17811</v>
      </c>
      <c r="G2082" t="str">
        <f t="shared" si="33"/>
        <v>茅原实里，日本女性声优，代表角色 长门有希《凉宫春日系列》、中世古香织《吹响吧！上低音号》、名濑美月《境界的彼方》</v>
      </c>
    </row>
    <row r="2083" spans="2:7">
      <c r="B2083" t="s">
        <v>17812</v>
      </c>
      <c r="D2083" s="16">
        <v>45979</v>
      </c>
      <c r="E2083" t="s">
        <v>13421</v>
      </c>
      <c r="F2083" t="s">
        <v>17813</v>
      </c>
      <c r="G2083" t="str">
        <f t="shared" si="33"/>
        <v>原田瞳，日本女性声优，代表角色 乃莉《向阳素描》、夜夜《机巧少女不会受伤》、姬路瑞希《笨蛋，测验，召唤兽》</v>
      </c>
    </row>
    <row r="2084" spans="2:7">
      <c r="B2084" t="s">
        <v>17814</v>
      </c>
      <c r="D2084" s="16">
        <v>45979</v>
      </c>
      <c r="E2084" t="s">
        <v>17005</v>
      </c>
      <c r="F2084" t="s">
        <v>17815</v>
      </c>
      <c r="G2084" t="str">
        <f t="shared" si="33"/>
        <v>高桥哲哉，日本男性游戏设计师，代表作《异度神剑》</v>
      </c>
    </row>
    <row r="2085" spans="2:7">
      <c r="B2085" t="s">
        <v>17816</v>
      </c>
      <c r="D2085" s="16">
        <v>45979</v>
      </c>
      <c r="E2085" t="s">
        <v>17817</v>
      </c>
      <c r="F2085" t="s">
        <v>17818</v>
      </c>
      <c r="G2085" t="str">
        <f t="shared" si="33"/>
        <v>阿兰·摩尔，英国男性漫画家，代表作《守望者》</v>
      </c>
    </row>
    <row r="2086" spans="2:7">
      <c r="B2086" t="s">
        <v>17819</v>
      </c>
      <c r="D2086" s="16">
        <v>45979</v>
      </c>
      <c r="E2086" t="s">
        <v>14207</v>
      </c>
      <c r="F2086" t="s">
        <v>17820</v>
      </c>
      <c r="G2086" t="str">
        <f t="shared" si="33"/>
        <v>Go-1，日本男性游戏原画师，代表作《恋にはあまえが必要です》</v>
      </c>
    </row>
    <row r="2087" spans="2:7">
      <c r="B2087" t="s">
        <v>17821</v>
      </c>
      <c r="D2087" s="16">
        <v>45979</v>
      </c>
      <c r="E2087" t="s">
        <v>13972</v>
      </c>
      <c r="F2087" t="s">
        <v>17822</v>
      </c>
      <c r="G2087" t="str">
        <f t="shared" si="33"/>
        <v>椋木七津，日本漫画家，代表作《天使降临到了我身边！》</v>
      </c>
    </row>
    <row r="2088" spans="2:7">
      <c r="B2088" t="s">
        <v>17823</v>
      </c>
      <c r="D2088" s="16">
        <v>45980</v>
      </c>
      <c r="E2088" t="s">
        <v>13507</v>
      </c>
      <c r="F2088" t="s">
        <v>17824</v>
      </c>
      <c r="G2088" t="str">
        <f t="shared" si="33"/>
        <v>滨口史郎，日本男性作曲家、编曲家，代表作《白箱》《少女与战车》《花开伊吕波》《海贼王》配乐</v>
      </c>
    </row>
    <row r="2089" spans="2:7">
      <c r="B2089" t="s">
        <v>17825</v>
      </c>
      <c r="D2089" s="16">
        <v>45980</v>
      </c>
      <c r="E2089" t="s">
        <v>14391</v>
      </c>
      <c r="F2089" t="s">
        <v>17826</v>
      </c>
      <c r="G2089" t="str">
        <f t="shared" si="33"/>
        <v>龙骑士07，日本男性游戏脚本家，代表作《寒蝉鸣泣之时》《海猫鸣泣之时》《彼岸花绽放之夜》</v>
      </c>
    </row>
    <row r="2090" spans="2:7">
      <c r="B2090" t="s">
        <v>17827</v>
      </c>
      <c r="D2090" s="16">
        <v>45980</v>
      </c>
      <c r="E2090" t="s">
        <v>13421</v>
      </c>
      <c r="F2090" t="s">
        <v>17828</v>
      </c>
      <c r="G2090" t="str">
        <f t="shared" si="33"/>
        <v>中村绘里子，日本女性声优，代表角色 天海春香《偶像大师》| 莉西娅·德·诺瓦斯·尤利《秽翼的尤斯蒂娅》、大藏游星《近月少女的礼仪》、住吉千里《恋爱与选举与巧克力》</v>
      </c>
    </row>
    <row r="2091" spans="2:7">
      <c r="B2091" t="s">
        <v>17829</v>
      </c>
      <c r="D2091" s="16">
        <v>45980</v>
      </c>
      <c r="E2091" t="s">
        <v>13421</v>
      </c>
      <c r="F2091" t="s">
        <v>17830</v>
      </c>
      <c r="G2091" t="str">
        <f t="shared" si="33"/>
        <v>高田初美，日本女性声优，代表角色 佐佐木佳织《寻找失去的未来》、樱花《五色浮影绽放于花之海洋》、风户依瑠《在这苍穹展翅》、诺伊《BALDR SKY》</v>
      </c>
    </row>
    <row r="2092" spans="2:7">
      <c r="B2092" t="s">
        <v>17831</v>
      </c>
      <c r="D2092" s="16">
        <v>45980</v>
      </c>
      <c r="E2092" t="s">
        <v>13416</v>
      </c>
      <c r="F2092" t="s">
        <v>17832</v>
      </c>
      <c r="G2092" t="str">
        <f t="shared" si="33"/>
        <v>中泽工，日本男性游戏制作人，代表作《时空轮回》《Remember11：无限轮回的时光》《I/O》</v>
      </c>
    </row>
    <row r="2093" spans="2:7">
      <c r="B2093" t="s">
        <v>17833</v>
      </c>
      <c r="D2093" s="16">
        <v>45980</v>
      </c>
      <c r="E2093" t="s">
        <v>13463</v>
      </c>
      <c r="F2093" t="s">
        <v>17834</v>
      </c>
      <c r="G2093" t="str">
        <f t="shared" si="33"/>
        <v>菊田幸一，日本男性作监/人设师，代表作《为美好的世界献上祝福！》</v>
      </c>
    </row>
    <row r="2094" spans="2:7">
      <c r="B2094" t="s">
        <v>17835</v>
      </c>
      <c r="D2094" s="16">
        <v>45980</v>
      </c>
      <c r="E2094" t="s">
        <v>13421</v>
      </c>
      <c r="F2094" t="s">
        <v>17836</v>
      </c>
      <c r="G2094" t="str">
        <f t="shared" si="33"/>
        <v>南早纪，日本女性声优，代表角色 白石紬《偶像大师 百万现场！》</v>
      </c>
    </row>
    <row r="2095" spans="2:7">
      <c r="B2095" t="s">
        <v>17837</v>
      </c>
      <c r="D2095" s="16">
        <v>45981</v>
      </c>
      <c r="E2095" t="s">
        <v>13476</v>
      </c>
      <c r="F2095" t="s">
        <v>17838</v>
      </c>
      <c r="G2095" t="str">
        <f t="shared" si="33"/>
        <v>草尾毅，日本男性声优，代表角色 樱木花道《灌篮高手》</v>
      </c>
    </row>
    <row r="2096" spans="2:7">
      <c r="B2096" t="s">
        <v>17839</v>
      </c>
      <c r="D2096" s="16">
        <v>45981</v>
      </c>
      <c r="E2096" t="s">
        <v>14409</v>
      </c>
      <c r="F2096" t="s">
        <v>17840</v>
      </c>
      <c r="G2096" t="str">
        <f t="shared" si="33"/>
        <v>ここのか，日本游戏原画师，代表作《PRIMAL×HEARTS》SD原画</v>
      </c>
    </row>
    <row r="2097" spans="2:7">
      <c r="B2097" t="s">
        <v>17841</v>
      </c>
      <c r="D2097" s="16">
        <v>45981</v>
      </c>
      <c r="E2097" t="s">
        <v>17842</v>
      </c>
      <c r="F2097" t="s">
        <v>17843</v>
      </c>
      <c r="G2097" t="str">
        <f t="shared" si="33"/>
        <v>A.one，男性华人游戏原画师，代表作《告别回忆 -无垢少女-》《虹色旋律》</v>
      </c>
    </row>
    <row r="2098" spans="2:7">
      <c r="B2098" t="s">
        <v>17844</v>
      </c>
      <c r="D2098" s="16">
        <v>45981</v>
      </c>
      <c r="E2098" t="s">
        <v>13421</v>
      </c>
      <c r="F2098" t="s">
        <v>17845</v>
      </c>
      <c r="G2098" t="str">
        <f t="shared" si="33"/>
        <v>藤村鼓乃美，日本女性声优，代表角色 中川夏纪《吹响吧！上低音号》、克莱·安德里奇《叹气的亡灵想隐退》</v>
      </c>
    </row>
    <row r="2099" spans="2:7">
      <c r="B2099" t="s">
        <v>17846</v>
      </c>
      <c r="D2099" s="16">
        <v>45981</v>
      </c>
      <c r="E2099" t="s">
        <v>13507</v>
      </c>
      <c r="F2099" t="s">
        <v>17847</v>
      </c>
      <c r="G2099" t="str">
        <f t="shared" si="33"/>
        <v>林佳树（YOSHIKI），日本男性作曲家、编曲家，代表作《Red Swan（进击的巨人 第三季 OP）》</v>
      </c>
    </row>
    <row r="2100" spans="2:7">
      <c r="B2100" t="s">
        <v>17848</v>
      </c>
      <c r="D2100" s="16">
        <v>45981</v>
      </c>
      <c r="E2100" t="s">
        <v>13421</v>
      </c>
      <c r="F2100" t="s">
        <v>17849</v>
      </c>
      <c r="G2100" t="str">
        <f t="shared" si="33"/>
        <v>山崎惠理，日本女性声优，代表角色 小新《猫咪日常》</v>
      </c>
    </row>
    <row r="2101" spans="2:7">
      <c r="B2101" t="s">
        <v>17850</v>
      </c>
      <c r="D2101" s="16">
        <v>45982</v>
      </c>
      <c r="E2101" t="s">
        <v>17851</v>
      </c>
      <c r="F2101" t="s">
        <v>17852</v>
      </c>
      <c r="G2101" t="str">
        <f t="shared" si="33"/>
        <v>赤井孝美，日本男性插画家、企划制作人，代表作《美少女梦工厂》</v>
      </c>
    </row>
    <row r="2102" spans="2:7">
      <c r="B2102" t="s">
        <v>17853</v>
      </c>
      <c r="D2102" s="16">
        <v>45982</v>
      </c>
      <c r="E2102" t="s">
        <v>13507</v>
      </c>
      <c r="F2102" t="s">
        <v>17854</v>
      </c>
      <c r="G2102" t="str">
        <f t="shared" si="33"/>
        <v>服部隆之，日本男性作曲家、编曲家，代表作《机动战士高达 THE ORIGIN》《机动战舰抚子号》配乐</v>
      </c>
    </row>
    <row r="2103" spans="2:7">
      <c r="B2103" t="s">
        <v>17855</v>
      </c>
      <c r="D2103" s="16">
        <v>45982</v>
      </c>
      <c r="E2103" t="s">
        <v>13424</v>
      </c>
      <c r="F2103" t="s">
        <v>17856</v>
      </c>
      <c r="G2103" t="str">
        <f t="shared" si="33"/>
        <v>宫本幸裕，日本男性动画监督，代表作《剧场版 魔法少女小圆》《忍者与杀手二人组的日常生活》</v>
      </c>
    </row>
    <row r="2104" spans="2:7">
      <c r="B2104" t="s">
        <v>17857</v>
      </c>
      <c r="D2104" s="16">
        <v>45982</v>
      </c>
      <c r="E2104" t="s">
        <v>13571</v>
      </c>
      <c r="F2104" t="s">
        <v>17858</v>
      </c>
      <c r="G2104" t="str">
        <f t="shared" si="33"/>
        <v>茶太，日本女性歌手，代表作《团子大家族（CLANNAD 插曲）》</v>
      </c>
    </row>
    <row r="2105" spans="2:7">
      <c r="B2105" t="s">
        <v>17859</v>
      </c>
      <c r="D2105" s="16">
        <v>45982</v>
      </c>
      <c r="E2105" t="s">
        <v>13421</v>
      </c>
      <c r="F2105" t="s">
        <v>17860</v>
      </c>
      <c r="G2105" t="str">
        <f t="shared" si="33"/>
        <v>花泽樱，日本女性声优，代表角色 日向彼方《纸上魔法使》、冷泉院桐香《拔作岛》、天童優衣《Butterfly Seeker - 寻蝶者》、炽火淀《冬暮川滚滚》</v>
      </c>
    </row>
    <row r="2106" spans="2:7">
      <c r="B2106" t="s">
        <v>17861</v>
      </c>
      <c r="D2106" s="16">
        <v>45982</v>
      </c>
      <c r="E2106" t="s">
        <v>13498</v>
      </c>
      <c r="F2106" t="s">
        <v>17862</v>
      </c>
      <c r="G2106" t="str">
        <f t="shared" si="33"/>
        <v>吉田惠里香，日本女性脚本家/系构，代表作《孤独摇滚！》《前桥魔女》《神之塔》</v>
      </c>
    </row>
    <row r="2107" spans="2:7">
      <c r="B2107" t="s">
        <v>17863</v>
      </c>
      <c r="D2107" s="16">
        <v>45982</v>
      </c>
      <c r="E2107" t="s">
        <v>17864</v>
      </c>
      <c r="F2107" t="s">
        <v>17865</v>
      </c>
      <c r="G2107" t="str">
        <f t="shared" si="33"/>
        <v>叶明璋，中国台湾男性游戏制作人，代表作《天地劫序传：幽城幻剑录》</v>
      </c>
    </row>
    <row r="2108" spans="2:7">
      <c r="B2108" t="s">
        <v>17866</v>
      </c>
      <c r="D2108" s="16">
        <v>45982</v>
      </c>
      <c r="E2108" t="s">
        <v>13421</v>
      </c>
      <c r="F2108" t="s">
        <v>17867</v>
      </c>
      <c r="G2108" t="str">
        <f t="shared" si="33"/>
        <v>夜道雪，日本女性声优，代表角色 小熊《本田小狼与我》、八月朔日濑玲音《女神宿舍的宿管君。》</v>
      </c>
    </row>
    <row r="2109" spans="2:7">
      <c r="B2109" t="s">
        <v>17868</v>
      </c>
      <c r="C2109" t="s">
        <v>15584</v>
      </c>
      <c r="D2109" s="16">
        <v>45983</v>
      </c>
      <c r="E2109" t="s">
        <v>13424</v>
      </c>
      <c r="F2109" t="s">
        <v>17869</v>
      </c>
      <c r="G2109" t="str">
        <f t="shared" si="33"/>
        <v>山本映一（已过世），日本男性动画监督，代表作《悲伤的贝拉多娜》</v>
      </c>
    </row>
    <row r="2110" spans="2:7">
      <c r="B2110" t="s">
        <v>17870</v>
      </c>
      <c r="D2110" s="16">
        <v>45983</v>
      </c>
      <c r="E2110" t="s">
        <v>13421</v>
      </c>
      <c r="F2110" t="s">
        <v>17871</v>
      </c>
      <c r="G2110" t="str">
        <f t="shared" si="33"/>
        <v>皆川纯子，日本女性声优，代表角色 越前龙马《网球王子》</v>
      </c>
    </row>
    <row r="2111" spans="2:7">
      <c r="B2111" t="s">
        <v>17872</v>
      </c>
      <c r="D2111" s="16">
        <v>45983</v>
      </c>
      <c r="E2111" t="s">
        <v>14182</v>
      </c>
      <c r="F2111" t="s">
        <v>17873</v>
      </c>
      <c r="G2111" t="str">
        <f t="shared" si="33"/>
        <v>黑谷忍，日本女性游戏原画师，代表作《寻找失去的未来》（知名插画师深崎暮人之妻）</v>
      </c>
    </row>
    <row r="2112" spans="2:7">
      <c r="B2112" t="s">
        <v>17874</v>
      </c>
      <c r="D2112" s="16">
        <v>45983</v>
      </c>
      <c r="E2112" t="s">
        <v>13421</v>
      </c>
      <c r="F2112" t="s">
        <v>17875</v>
      </c>
      <c r="G2112" t="str">
        <f t="shared" si="33"/>
        <v>田泽茉纯，日本女性声优，代表角色 仓野奇莉华《三坪房间的侵略者！？》</v>
      </c>
    </row>
    <row r="2113" spans="2:7">
      <c r="B2113" t="s">
        <v>17876</v>
      </c>
      <c r="D2113" s="16">
        <v>45983</v>
      </c>
      <c r="E2113" t="s">
        <v>13493</v>
      </c>
      <c r="F2113" t="s">
        <v>17877</v>
      </c>
      <c r="G2113" t="str">
        <f t="shared" si="33"/>
        <v>爱子，日本女性创作歌手，代表作《残心残暑（末日后酒店 OP）》《シネマ/カプセル（末日后酒店 ED）》</v>
      </c>
    </row>
    <row r="2114" spans="2:7">
      <c r="B2114" t="s">
        <v>17878</v>
      </c>
      <c r="D2114" s="16">
        <v>45983</v>
      </c>
      <c r="E2114" t="s">
        <v>13421</v>
      </c>
      <c r="F2114" t="s">
        <v>17879</v>
      </c>
      <c r="G2114" t="str">
        <f t="shared" si="33"/>
        <v>前岛亚美，日本女性声优，代表角色 丸山彩《BanG Dream!》</v>
      </c>
    </row>
    <row r="2115" spans="2:7">
      <c r="B2115" t="s">
        <v>17880</v>
      </c>
      <c r="D2115" s="16">
        <v>45983</v>
      </c>
      <c r="E2115" t="s">
        <v>13421</v>
      </c>
      <c r="F2115" t="s">
        <v>17881</v>
      </c>
      <c r="G2115" t="str">
        <f t="shared" si="33"/>
        <v>冈咲美保，日本女性声优，代表角色 市川雏菜《偶像大师 闪耀色彩》、利姆路·坦派斯特《关于我转生变成史莱姆这档事》</v>
      </c>
    </row>
    <row r="2116" spans="2:7">
      <c r="B2116" t="s">
        <v>17882</v>
      </c>
      <c r="D2116" s="16">
        <v>45983</v>
      </c>
      <c r="E2116" t="s">
        <v>13828</v>
      </c>
      <c r="F2116" t="s">
        <v>17883</v>
      </c>
      <c r="G2116" t="str">
        <f t="shared" si="33"/>
        <v>青瀬きいろ，日本原画师，代表作《败犬女主太多了！》ED3（小鞠ED）</v>
      </c>
    </row>
    <row r="2117" spans="2:7">
      <c r="B2117" t="s">
        <v>17884</v>
      </c>
      <c r="D2117" s="16">
        <v>45983</v>
      </c>
      <c r="E2117" t="s">
        <v>17885</v>
      </c>
      <c r="F2117" t="s">
        <v>17885</v>
      </c>
      <c r="G2117" t="str">
        <f t="shared" si="33"/>
        <v>LexBurner，。，。</v>
      </c>
    </row>
    <row r="2118" spans="2:7">
      <c r="B2118" t="s">
        <v>17886</v>
      </c>
      <c r="D2118" s="16">
        <v>45984</v>
      </c>
      <c r="E2118" t="s">
        <v>13413</v>
      </c>
      <c r="F2118" t="s">
        <v>17887</v>
      </c>
      <c r="G2118" t="str">
        <f t="shared" si="33"/>
        <v>士郎正宗，日本男性漫画家，代表作《攻壳机动队》</v>
      </c>
    </row>
    <row r="2119" spans="2:7">
      <c r="B2119" t="s">
        <v>17888</v>
      </c>
      <c r="D2119" s="16">
        <v>45984</v>
      </c>
      <c r="E2119" t="s">
        <v>13715</v>
      </c>
      <c r="F2119" t="s">
        <v>17889</v>
      </c>
      <c r="G2119" t="str">
        <f t="shared" si="33"/>
        <v>榊一郎，日本男性轻小说作家，代表作《三分钟的少年遇见少女》《废弃公主》</v>
      </c>
    </row>
    <row r="2120" spans="2:7">
      <c r="B2120" t="s">
        <v>17890</v>
      </c>
      <c r="D2120" s="16">
        <v>45984</v>
      </c>
      <c r="E2120" t="s">
        <v>13463</v>
      </c>
      <c r="F2120" t="s">
        <v>13685</v>
      </c>
      <c r="G2120" t="str">
        <f t="shared" si="33"/>
        <v>吉田健一，日本男性作监/人设师，代表作《交响诗篇》</v>
      </c>
    </row>
    <row r="2121" spans="2:7">
      <c r="B2121" t="s">
        <v>17891</v>
      </c>
      <c r="D2121" s="16">
        <v>45984</v>
      </c>
      <c r="E2121" t="s">
        <v>17892</v>
      </c>
      <c r="F2121" t="s">
        <v>17893</v>
      </c>
      <c r="G2121" t="str">
        <f t="shared" si="33"/>
        <v>炒饭，中国游戏脚本家、制作人，代表作《高考恋爱100天》</v>
      </c>
    </row>
    <row r="2122" spans="2:7">
      <c r="B2122" t="s">
        <v>17894</v>
      </c>
      <c r="D2122" s="16">
        <v>45984</v>
      </c>
      <c r="E2122" t="s">
        <v>13438</v>
      </c>
      <c r="F2122" t="s">
        <v>17895</v>
      </c>
      <c r="G2122" t="str">
        <f t="shared" si="33"/>
        <v>夜宵草，日本女性漫画家，代表作《ReLIFE》</v>
      </c>
    </row>
    <row r="2123" spans="2:7">
      <c r="B2123" t="s">
        <v>17896</v>
      </c>
      <c r="D2123" s="16">
        <v>45984</v>
      </c>
      <c r="E2123" t="s">
        <v>17897</v>
      </c>
      <c r="F2123" t="s">
        <v>17898</v>
      </c>
      <c r="G2123" t="str">
        <f t="shared" si="33"/>
        <v>中村航，日本男性小说家、作词家，代表作《BanG Dream!》原案、歌曲作词</v>
      </c>
    </row>
    <row r="2124" spans="2:7">
      <c r="B2124" t="s">
        <v>17899</v>
      </c>
      <c r="D2124" s="16">
        <v>45985</v>
      </c>
      <c r="E2124" t="s">
        <v>13507</v>
      </c>
      <c r="F2124" t="s">
        <v>17900</v>
      </c>
      <c r="G2124" t="str">
        <f t="shared" si="33"/>
        <v>百石元，日本男性作曲家、编曲家，代表作《轻音少女》《NEW GAME!》《路人女主的养成方法》《mono女孩》配乐</v>
      </c>
    </row>
    <row r="2125" spans="2:7">
      <c r="B2125" t="s">
        <v>17901</v>
      </c>
      <c r="D2125" s="16">
        <v>45985</v>
      </c>
      <c r="E2125" t="s">
        <v>13476</v>
      </c>
      <c r="F2125" t="s">
        <v>17902</v>
      </c>
      <c r="G2125" t="str">
        <f t="shared" si="33"/>
        <v>大冢明夫，日本男性声优，代表角色 黑杰克《怪医黑杰克》、巴特《攻壳机动队》</v>
      </c>
    </row>
    <row r="2126" spans="2:7">
      <c r="B2126" t="s">
        <v>17903</v>
      </c>
      <c r="D2126" s="16">
        <v>45985</v>
      </c>
      <c r="E2126" t="s">
        <v>14619</v>
      </c>
      <c r="F2126" t="s">
        <v>17904</v>
      </c>
      <c r="G2126" t="str">
        <f t="shared" si="33"/>
        <v>仓花千夏，日本女性插画师、游戏原画师，作品以乙女向为主，代表作《哀歌-虚无的彼方-》</v>
      </c>
    </row>
    <row r="2127" spans="2:7">
      <c r="B2127" t="s">
        <v>17905</v>
      </c>
      <c r="D2127" s="16">
        <v>45985</v>
      </c>
      <c r="E2127" t="s">
        <v>13421</v>
      </c>
      <c r="F2127" t="s">
        <v>17906</v>
      </c>
      <c r="G2127" t="str">
        <f t="shared" si="33"/>
        <v>千本木彩花，日本女性声优，代表角色 乌丸千岁《少女编号》、斩子《天国大魔境》、渡边更纱《歌剧少女!!》、玛露西尔《迷宫饭》</v>
      </c>
    </row>
    <row r="2128" spans="2:7">
      <c r="B2128" t="s">
        <v>17907</v>
      </c>
      <c r="D2128" s="16">
        <v>45985</v>
      </c>
      <c r="E2128" t="s">
        <v>13590</v>
      </c>
      <c r="F2128" t="s">
        <v>17908</v>
      </c>
      <c r="G2128" t="str">
        <f t="shared" si="33"/>
        <v>长田宽人，日本男性原画师，SHAFT所属。</v>
      </c>
    </row>
    <row r="2129" spans="2:7">
      <c r="B2129" t="s">
        <v>17909</v>
      </c>
      <c r="D2129" s="16">
        <v>45985</v>
      </c>
      <c r="E2129" t="s">
        <v>13421</v>
      </c>
      <c r="F2129" t="s">
        <v>17910</v>
      </c>
      <c r="G2129" t="str">
        <f t="shared" si="33"/>
        <v>川口莉奈，日本女性声优，代表角色 斑鸠露卡《偶像大师 闪耀色彩》、若月妮可《魔女与使魔》</v>
      </c>
    </row>
    <row r="2130" spans="2:7">
      <c r="B2130" t="s">
        <v>17911</v>
      </c>
      <c r="D2130" s="16">
        <v>45986</v>
      </c>
      <c r="E2130" t="s">
        <v>13522</v>
      </c>
      <c r="F2130" t="s">
        <v>17912</v>
      </c>
      <c r="G2130" t="str">
        <f t="shared" si="33"/>
        <v>富冈淳广，日本男性脚本家/系构，代表作《游戏王5D's》《精灵宝可梦XY》</v>
      </c>
    </row>
    <row r="2131" spans="2:7">
      <c r="B2131" t="s">
        <v>17913</v>
      </c>
      <c r="D2131" s="16">
        <v>45986</v>
      </c>
      <c r="E2131" t="s">
        <v>13476</v>
      </c>
      <c r="F2131" t="s">
        <v>17914</v>
      </c>
      <c r="G2131" t="str">
        <f t="shared" si="33"/>
        <v>中井和哉，日本男性声优，代表角色 土方十四郎《银魂》、罗罗诺亚·索隆《海贼王》</v>
      </c>
    </row>
    <row r="2132" spans="2:7">
      <c r="B2132" t="s">
        <v>17915</v>
      </c>
      <c r="D2132" s="16">
        <v>45986</v>
      </c>
      <c r="E2132" t="s">
        <v>13493</v>
      </c>
      <c r="F2132" t="s">
        <v>17916</v>
      </c>
      <c r="G2132" t="str">
        <f t="shared" si="33"/>
        <v>椎名林檎，日本女性创作歌手，代表作《加爾基 精液 栗ノ花》，动画歌曲代表作《薄ら氷心中（昭和元禄落语心中 OP）》</v>
      </c>
    </row>
    <row r="2133" spans="2:7">
      <c r="B2133" t="s">
        <v>17917</v>
      </c>
      <c r="D2133" s="16">
        <v>45986</v>
      </c>
      <c r="E2133" t="s">
        <v>17918</v>
      </c>
      <c r="F2133" t="s">
        <v>17919</v>
      </c>
      <c r="G2133" t="str">
        <f t="shared" si="33"/>
        <v>刘婧荦，活跃在日本的中国籍女性声优，代表角色 田劲《藏獒多吉》，此外还是虚拟歌手言和的声源提供者。</v>
      </c>
    </row>
    <row r="2134" spans="2:7">
      <c r="B2134" t="s">
        <v>17920</v>
      </c>
      <c r="D2134" s="16">
        <v>45986</v>
      </c>
      <c r="E2134" t="s">
        <v>13421</v>
      </c>
      <c r="F2134" t="s">
        <v>17921</v>
      </c>
      <c r="G2134" t="str">
        <f t="shared" si="33"/>
        <v>中村樱，日本女性声优，代表角色 来岛澄《MUSICUS!》</v>
      </c>
    </row>
    <row r="2135" spans="2:7">
      <c r="B2135" t="s">
        <v>17922</v>
      </c>
      <c r="D2135" s="16">
        <v>45986</v>
      </c>
      <c r="E2135" t="s">
        <v>13438</v>
      </c>
      <c r="F2135" t="s">
        <v>17923</v>
      </c>
      <c r="G2135" t="str">
        <f t="shared" si="33"/>
        <v>仲谷鳰，日本女性漫画家，代表作 《终将成为你》</v>
      </c>
    </row>
    <row r="2136" spans="2:7">
      <c r="B2136" t="s">
        <v>17924</v>
      </c>
      <c r="D2136" s="16">
        <v>45986</v>
      </c>
      <c r="E2136" t="s">
        <v>17925</v>
      </c>
      <c r="F2136" t="s">
        <v>17926</v>
      </c>
      <c r="G2136" t="str">
        <f t="shared" si="33"/>
        <v>陆秋槎，中国男性轻小说作家，代表作《文学少女对数学少女》</v>
      </c>
    </row>
    <row r="2137" spans="2:7">
      <c r="B2137" t="s">
        <v>17927</v>
      </c>
      <c r="D2137" s="16">
        <v>45986</v>
      </c>
      <c r="E2137" t="s">
        <v>13568</v>
      </c>
      <c r="F2137" t="s">
        <v>17928</v>
      </c>
      <c r="G2137" t="str">
        <f t="shared" si="33"/>
        <v>樱井武晴，日本男性脚本家，代表作《名侦探柯南 黑铁的鱼影》</v>
      </c>
    </row>
    <row r="2138" spans="2:7">
      <c r="B2138" t="s">
        <v>17929</v>
      </c>
      <c r="D2138" s="16">
        <v>45987</v>
      </c>
      <c r="E2138" t="s">
        <v>13476</v>
      </c>
      <c r="F2138" t="s">
        <v>17930</v>
      </c>
      <c r="G2138" t="str">
        <f t="shared" si="33"/>
        <v>福山润，日本男性声优，代表角色 富樫勇太《中二病也要谈恋爱！》、克拉福·罗伦斯《狼与香辛料》、鲁路修·兰佩路基《Code Geass 反叛的鲁路修》| 雨宫莲《女神异闻录5》、魔王《G弦上的魔王》</v>
      </c>
    </row>
    <row r="2139" spans="2:7">
      <c r="B2139" t="s">
        <v>17931</v>
      </c>
      <c r="D2139" s="16">
        <v>45987</v>
      </c>
      <c r="E2139" t="s">
        <v>13421</v>
      </c>
      <c r="F2139" t="s">
        <v>17932</v>
      </c>
      <c r="G2139" t="str">
        <f t="shared" si="33"/>
        <v>加藤英美里，日本女性声优，代表角色 柊镜《幸运星》、八九寺真宵《物语系列》、丘比《魔法少女小圆》、上原绯玛丽《BanG Dream!》、御船流子《电波女与青春男》、木下秀吉《笨蛋，测验，召唤兽》</v>
      </c>
    </row>
    <row r="2140" spans="2:7">
      <c r="B2140" t="s">
        <v>17933</v>
      </c>
      <c r="D2140" s="16">
        <v>45987</v>
      </c>
      <c r="E2140" t="s">
        <v>13421</v>
      </c>
      <c r="F2140" t="s">
        <v>17934</v>
      </c>
      <c r="G2140" t="str">
        <f t="shared" si="33"/>
        <v>伊藤加奈惠，日本女性声优，代表角色 佐天泪子《某科学的超电磁炮》、娜娜·阿丝达·戴比路克《出包王女》、结衣《刀剑神域》、柏崎星奈《我的朋友很少》、松前绪花《花开伊吕波》</v>
      </c>
    </row>
    <row r="2141" spans="2:7">
      <c r="B2141" t="s">
        <v>17935</v>
      </c>
      <c r="D2141" s="16">
        <v>45987</v>
      </c>
      <c r="E2141" t="s">
        <v>13438</v>
      </c>
      <c r="F2141" t="s">
        <v>17936</v>
      </c>
      <c r="G2141" t="str">
        <f t="shared" ref="G2141:G2204" si="34">_xlfn.CONCAT(B2141,C2141,"，",E2141,"，",F2141)</f>
        <v>知るかバカうどん，日本女性漫画家，代表作《被你所爱、真的很痛》</v>
      </c>
    </row>
    <row r="2142" spans="2:7">
      <c r="B2142" t="s">
        <v>17937</v>
      </c>
      <c r="D2142" s="16">
        <v>45987</v>
      </c>
      <c r="E2142" t="s">
        <v>17938</v>
      </c>
      <c r="F2142" t="s">
        <v>17939</v>
      </c>
      <c r="G2142" t="str">
        <f t="shared" si="34"/>
        <v>Ddickky，中文虚拟歌手领域创作者，平行四界创始人、五维介质负责人，原创歌曲代表作《Seattle物语系列》</v>
      </c>
    </row>
    <row r="2143" spans="2:7">
      <c r="B2143" t="s">
        <v>17940</v>
      </c>
      <c r="D2143" s="16">
        <v>45988</v>
      </c>
      <c r="E2143" t="s">
        <v>13424</v>
      </c>
      <c r="F2143" t="s">
        <v>13529</v>
      </c>
      <c r="G2143" t="str">
        <f t="shared" si="34"/>
        <v>泷口祯一，日本男性动画监督，代表作《剧场版 空之境界》</v>
      </c>
    </row>
    <row r="2144" spans="2:7">
      <c r="B2144" t="s">
        <v>17941</v>
      </c>
      <c r="D2144" s="16">
        <v>45988</v>
      </c>
      <c r="E2144" t="s">
        <v>13507</v>
      </c>
      <c r="F2144" t="s">
        <v>17942</v>
      </c>
      <c r="G2144" t="str">
        <f t="shared" si="34"/>
        <v>小室哲哉，日本男性作曲家、编曲家，代表作《Punch Line》配乐</v>
      </c>
    </row>
    <row r="2145" spans="2:7">
      <c r="B2145" t="s">
        <v>17943</v>
      </c>
      <c r="D2145" s="16">
        <v>45988</v>
      </c>
      <c r="E2145" t="s">
        <v>13421</v>
      </c>
      <c r="F2145" t="s">
        <v>17944</v>
      </c>
      <c r="G2145" t="str">
        <f t="shared" si="34"/>
        <v>橘田泉，日本女性声优，代表角色 黑木智子《我不受欢迎，怎么想都是你们的错！》</v>
      </c>
    </row>
    <row r="2146" spans="2:7">
      <c r="B2146" t="s">
        <v>17945</v>
      </c>
      <c r="D2146" s="16">
        <v>45988</v>
      </c>
      <c r="E2146" t="s">
        <v>14225</v>
      </c>
      <c r="F2146" t="s">
        <v>17946</v>
      </c>
      <c r="G2146" t="str">
        <f t="shared" si="34"/>
        <v>刘健庭（刘北），中国男性动画导演，代表作《星游记》《神奇阿呦》</v>
      </c>
    </row>
    <row r="2147" spans="2:7">
      <c r="B2147" t="s">
        <v>17947</v>
      </c>
      <c r="D2147" s="16">
        <v>45988</v>
      </c>
      <c r="E2147" t="s">
        <v>17948</v>
      </c>
      <c r="F2147" t="s">
        <v>17949</v>
      </c>
      <c r="G2147" t="str">
        <f t="shared" si="34"/>
        <v>张杰（阿杰 / ketsu），中国男性配音演员、配音导演，代表角色 霍星《魔角侦探》、张灵玉《一人之下》、东方月初《狐妖小红娘》、叶修《全职高手》、白起《恋与制作人》，此外还是虚拟歌手乐正龙牙的声源提供者。</v>
      </c>
    </row>
    <row r="2148" spans="2:7">
      <c r="B2148" t="s">
        <v>17950</v>
      </c>
      <c r="D2148" s="16">
        <v>45988</v>
      </c>
      <c r="E2148" t="s">
        <v>13611</v>
      </c>
      <c r="F2148" t="s">
        <v>17951</v>
      </c>
      <c r="G2148" t="str">
        <f t="shared" si="34"/>
        <v>提糯Tino（Tino.S3），中文虚拟歌手领域创作者，代表作《哈利波特学院印象曲》</v>
      </c>
    </row>
    <row r="2149" spans="2:7">
      <c r="B2149" t="s">
        <v>17952</v>
      </c>
      <c r="D2149" s="16">
        <v>45989</v>
      </c>
      <c r="E2149" t="s">
        <v>13522</v>
      </c>
      <c r="F2149" t="s">
        <v>17953</v>
      </c>
      <c r="G2149" t="str">
        <f t="shared" si="34"/>
        <v>井上敏树，日本男性脚本家/系构，代表作《死亡笔记》《乱马1/2》</v>
      </c>
    </row>
    <row r="2150" spans="2:7">
      <c r="B2150" t="s">
        <v>17954</v>
      </c>
      <c r="D2150" s="16">
        <v>45989</v>
      </c>
      <c r="E2150" t="s">
        <v>17955</v>
      </c>
      <c r="F2150" t="s">
        <v>17956</v>
      </c>
      <c r="G2150" t="str">
        <f t="shared" si="34"/>
        <v>奈须蘑菇，日本男性作家、游戏脚本家，“型月世界”创设者，代表作《月姬》《空之境界》《Fate/stay night》《魔法使之夜》</v>
      </c>
    </row>
    <row r="2151" spans="2:7">
      <c r="B2151" t="s">
        <v>17957</v>
      </c>
      <c r="D2151" s="16">
        <v>45989</v>
      </c>
      <c r="E2151" t="s">
        <v>13471</v>
      </c>
      <c r="F2151" t="s">
        <v>17958</v>
      </c>
      <c r="G2151" t="str">
        <f t="shared" si="34"/>
        <v>山田尚子，日本女性动画监督，代表作《莉兹与青鸟》《轻音少女》《玉子市场》《平家物语》《声之形》</v>
      </c>
    </row>
    <row r="2152" spans="2:7">
      <c r="B2152" t="s">
        <v>17959</v>
      </c>
      <c r="D2152" s="16">
        <v>45989</v>
      </c>
      <c r="E2152" t="s">
        <v>13413</v>
      </c>
      <c r="F2152" t="s">
        <v>17960</v>
      </c>
      <c r="G2152" t="str">
        <f t="shared" si="34"/>
        <v>森恒二，日本男性漫画家，代表作《剑风传奇》续写、《自杀岛》</v>
      </c>
    </row>
    <row r="2153" spans="2:7">
      <c r="B2153" t="s">
        <v>17961</v>
      </c>
      <c r="D2153" s="16">
        <v>45989</v>
      </c>
      <c r="E2153" t="s">
        <v>13438</v>
      </c>
      <c r="F2153" t="s">
        <v>17962</v>
      </c>
      <c r="G2153" t="str">
        <f t="shared" si="34"/>
        <v>ぢゅん子，日本女性漫画家，代表作《我太受欢迎了该怎么办》</v>
      </c>
    </row>
    <row r="2154" spans="2:7">
      <c r="B2154" t="s">
        <v>17963</v>
      </c>
      <c r="D2154" s="16">
        <v>45989</v>
      </c>
      <c r="E2154" t="s">
        <v>13722</v>
      </c>
      <c r="F2154" t="s">
        <v>17964</v>
      </c>
      <c r="G2154" t="str">
        <f t="shared" si="34"/>
        <v>ぶーた，日本女性插画师，代表作《Hello,Hello and Hello》《刮掉胡子的我与捡到的女高中生》插图</v>
      </c>
    </row>
    <row r="2155" spans="2:7">
      <c r="B2155" t="s">
        <v>17965</v>
      </c>
      <c r="D2155" s="16">
        <v>45989</v>
      </c>
      <c r="E2155" t="s">
        <v>13476</v>
      </c>
      <c r="F2155" t="s">
        <v>17966</v>
      </c>
      <c r="G2155" t="str">
        <f t="shared" si="34"/>
        <v>梶原岳人，日本男性声优，代表角色 森罗日下部《炎炎消防队》、只野仁人《古见同学有交流障碍症》、阿斯塔《黑色五叶草》</v>
      </c>
    </row>
    <row r="2156" spans="2:7">
      <c r="B2156" t="s">
        <v>17967</v>
      </c>
      <c r="D2156" s="16">
        <v>45989</v>
      </c>
      <c r="E2156" t="s">
        <v>13493</v>
      </c>
      <c r="F2156" t="s">
        <v>17968</v>
      </c>
      <c r="G2156" t="str">
        <f t="shared" si="34"/>
        <v>樋口爱，日本女性创作歌手，代表作《悪魔の子（进击的巨人 最终季 Part.2 ED）》</v>
      </c>
    </row>
    <row r="2157" spans="2:7">
      <c r="B2157" t="s">
        <v>17969</v>
      </c>
      <c r="D2157" s="16">
        <v>45989</v>
      </c>
      <c r="E2157" t="s">
        <v>13421</v>
      </c>
      <c r="F2157" t="s">
        <v>17970</v>
      </c>
      <c r="G2157" t="str">
        <f t="shared" si="34"/>
        <v>峰田茉优，日本女性声优，代表角色 八宫巡《偶像大师 闪耀色彩》</v>
      </c>
    </row>
    <row r="2158" spans="2:7">
      <c r="B2158" t="s">
        <v>17971</v>
      </c>
      <c r="D2158" s="16">
        <v>45990</v>
      </c>
      <c r="E2158" t="s">
        <v>13413</v>
      </c>
      <c r="F2158" t="s">
        <v>17972</v>
      </c>
      <c r="G2158" t="str">
        <f t="shared" si="34"/>
        <v>船津一辉，日本男性漫画家，代表作《妖怪少女 MONSTER GIRL》</v>
      </c>
    </row>
    <row r="2159" spans="2:7">
      <c r="B2159" t="s">
        <v>17973</v>
      </c>
      <c r="D2159" s="16">
        <v>45990</v>
      </c>
      <c r="E2159" t="s">
        <v>13438</v>
      </c>
      <c r="F2159" t="s">
        <v>17974</v>
      </c>
      <c r="G2159" t="str">
        <f t="shared" si="34"/>
        <v>もち，日本女性漫画家，代表作《魔女的仆人和魔王的角》</v>
      </c>
    </row>
    <row r="2160" spans="2:7">
      <c r="B2160" t="s">
        <v>17975</v>
      </c>
      <c r="D2160" s="16">
        <v>45990</v>
      </c>
      <c r="E2160" t="s">
        <v>13413</v>
      </c>
      <c r="F2160" t="s">
        <v>17976</v>
      </c>
      <c r="G2160" t="str">
        <f t="shared" si="34"/>
        <v>伊右群，日本男性漫画家，代表作《这个美术社大有问题！》、《败犬女主太多了！》插图</v>
      </c>
    </row>
    <row r="2161" spans="2:7">
      <c r="B2161" t="s">
        <v>17977</v>
      </c>
      <c r="D2161" s="16">
        <v>45990</v>
      </c>
      <c r="E2161" t="s">
        <v>13421</v>
      </c>
      <c r="F2161" t="s">
        <v>17978</v>
      </c>
      <c r="G2161" t="str">
        <f t="shared" si="34"/>
        <v>天野聪美，日本女性声优，代表角色 柯蕾特·卢瓦尔《杖与剑的魔剑谭》、心木友都《朋友游戏》</v>
      </c>
    </row>
    <row r="2162" spans="2:7">
      <c r="B2162" t="s">
        <v>17979</v>
      </c>
      <c r="D2162" s="16">
        <v>45990</v>
      </c>
      <c r="E2162" t="s">
        <v>14225</v>
      </c>
      <c r="F2162" t="s">
        <v>17980</v>
      </c>
      <c r="G2162" t="str">
        <f t="shared" si="34"/>
        <v>何伟锋，中国男性动画导演，代表作《刺客伍六七》</v>
      </c>
    </row>
    <row r="2163" spans="2:7">
      <c r="B2163" t="s">
        <v>17981</v>
      </c>
      <c r="D2163" s="16">
        <v>45990</v>
      </c>
      <c r="E2163" t="s">
        <v>13955</v>
      </c>
      <c r="F2163" t="s">
        <v>17982</v>
      </c>
      <c r="G2163" t="str">
        <f t="shared" si="34"/>
        <v>瓶子君152，b站动画区知名up主、主播，代表作《第⑨放映室》《新概念恋爱》《瓶说动漫》《我的忏悔（划掉）》</v>
      </c>
    </row>
    <row r="2164" spans="2:7">
      <c r="B2164" t="s">
        <v>17983</v>
      </c>
      <c r="D2164" s="16">
        <v>45991</v>
      </c>
      <c r="E2164" t="s">
        <v>13424</v>
      </c>
      <c r="F2164" t="s">
        <v>17984</v>
      </c>
      <c r="G2164" t="str">
        <f t="shared" si="34"/>
        <v>稻垣隆行，日本男性动画监督，代表作《小鸟之翼 高尔夫少女》《我的脑内选项正在全力妨碍学园恋爱喜剧》</v>
      </c>
    </row>
    <row r="2165" spans="2:7">
      <c r="B2165" t="s">
        <v>17985</v>
      </c>
      <c r="D2165" s="16">
        <v>45991</v>
      </c>
      <c r="E2165" t="s">
        <v>13507</v>
      </c>
      <c r="F2165" t="s">
        <v>17986</v>
      </c>
      <c r="G2165" t="str">
        <f t="shared" si="34"/>
        <v>深泽秀行，日本男性作曲家、编曲家，代表作《Fate/stay night [Unlimited Blade Works]》《古诺希亚》配乐</v>
      </c>
    </row>
    <row r="2166" spans="2:7">
      <c r="B2166" t="s">
        <v>17987</v>
      </c>
      <c r="D2166" s="16">
        <v>45991</v>
      </c>
      <c r="E2166" t="s">
        <v>13421</v>
      </c>
      <c r="F2166" t="s">
        <v>17988</v>
      </c>
      <c r="G2166" t="str">
        <f t="shared" si="34"/>
        <v>甲斐田幸，日本女性声优，代表角色 不二周助《网球王子》、酷拉皮卡《猎人》</v>
      </c>
    </row>
    <row r="2167" spans="2:7">
      <c r="B2167" t="s">
        <v>17989</v>
      </c>
      <c r="D2167" s="16">
        <v>45991</v>
      </c>
      <c r="E2167" t="s">
        <v>13421</v>
      </c>
      <c r="F2167" t="s">
        <v>17990</v>
      </c>
      <c r="G2167" t="str">
        <f t="shared" si="34"/>
        <v>松本梨香，日本女性声优，代表角色 小智《精灵宝可梦》</v>
      </c>
    </row>
    <row r="2168" spans="2:7">
      <c r="B2168" t="s">
        <v>17991</v>
      </c>
      <c r="D2168" s="16">
        <v>45991</v>
      </c>
      <c r="E2168" t="s">
        <v>13421</v>
      </c>
      <c r="F2168" t="s">
        <v>17992</v>
      </c>
      <c r="G2168" t="str">
        <f t="shared" si="34"/>
        <v>志村由美，日本女性声优，代表角色 筱崎步海《与你心相连》、名波七爱《近月少女的礼仪》</v>
      </c>
    </row>
    <row r="2169" spans="2:7">
      <c r="B2169" t="s">
        <v>17993</v>
      </c>
      <c r="D2169" s="16">
        <v>45991</v>
      </c>
      <c r="E2169" t="s">
        <v>13571</v>
      </c>
      <c r="F2169" t="s">
        <v>17994</v>
      </c>
      <c r="G2169" t="str">
        <f t="shared" si="34"/>
        <v>蓝井艾露，日本女性歌手，代表作《MEMORIA（Fate/Zero ED）》</v>
      </c>
    </row>
    <row r="2170" spans="2:7">
      <c r="B2170" t="s">
        <v>17995</v>
      </c>
      <c r="D2170" s="16">
        <v>45991</v>
      </c>
      <c r="E2170" t="s">
        <v>13463</v>
      </c>
      <c r="F2170" t="s">
        <v>17996</v>
      </c>
      <c r="G2170" t="str">
        <f t="shared" si="34"/>
        <v>久贝典史，日本男性作监/人设师，代表作《漂流少年》《ACCA13区监察课》</v>
      </c>
    </row>
    <row r="2171" spans="2:7">
      <c r="B2171" t="s">
        <v>17997</v>
      </c>
      <c r="D2171" s="16">
        <v>45991</v>
      </c>
      <c r="E2171" t="s">
        <v>13421</v>
      </c>
      <c r="F2171" t="s">
        <v>17998</v>
      </c>
      <c r="G2171" t="str">
        <f t="shared" si="34"/>
        <v>小山百代，日本女性声优，代表角色 爱城华恋《少女☆歌剧 Revue Starlight》</v>
      </c>
    </row>
    <row r="2172" spans="2:7">
      <c r="B2172" t="s">
        <v>17999</v>
      </c>
      <c r="D2172" s="16">
        <v>45991</v>
      </c>
      <c r="E2172" t="s">
        <v>13476</v>
      </c>
      <c r="F2172" t="s">
        <v>18000</v>
      </c>
      <c r="G2172" t="str">
        <f t="shared" si="34"/>
        <v>户谷菊之介，日本男性声优，代表角色 夏目悠宇《男女之间的友情存在吗？（不，不存在!!）》</v>
      </c>
    </row>
    <row r="2173" spans="2:7">
      <c r="B2173" t="s">
        <v>18001</v>
      </c>
      <c r="D2173" s="16">
        <v>45991</v>
      </c>
      <c r="E2173" t="s">
        <v>13611</v>
      </c>
      <c r="F2173" t="s">
        <v>18002</v>
      </c>
      <c r="G2173" t="str">
        <f t="shared" si="34"/>
        <v>鱼丸君，中文虚拟歌手领域创作者，因其投稿的中文VOCALOID相关科普视频而出名。</v>
      </c>
    </row>
    <row r="2174" spans="2:7">
      <c r="B2174" t="s">
        <v>18003</v>
      </c>
      <c r="D2174" s="16">
        <v>45991</v>
      </c>
      <c r="E2174" t="s">
        <v>13611</v>
      </c>
      <c r="F2174" t="s">
        <v>18004</v>
      </c>
      <c r="G2174" t="str">
        <f t="shared" si="34"/>
        <v>昨日的青空酱，中文虚拟歌手领域创作者，代表作《平庸者的自白》《所以我开始期待明天》</v>
      </c>
    </row>
    <row r="2175" spans="2:7">
      <c r="B2175" t="s">
        <v>18005</v>
      </c>
      <c r="D2175" s="16">
        <v>45992</v>
      </c>
      <c r="E2175" t="s">
        <v>13438</v>
      </c>
      <c r="F2175" t="s">
        <v>18006</v>
      </c>
      <c r="G2175" t="str">
        <f t="shared" si="34"/>
        <v>薮内优，日本女性漫画家，代表作《我才不想当女孩子！》</v>
      </c>
    </row>
    <row r="2176" spans="2:7">
      <c r="B2176" t="s">
        <v>18007</v>
      </c>
      <c r="C2176" t="s">
        <v>15584</v>
      </c>
      <c r="D2176" s="16">
        <v>45992</v>
      </c>
      <c r="E2176" t="s">
        <v>13413</v>
      </c>
      <c r="F2176" t="s">
        <v>18008</v>
      </c>
      <c r="G2176" t="str">
        <f t="shared" si="34"/>
        <v>藤子·F·不二雄（已过世），日本男性漫画家，代表作《哆啦A梦》</v>
      </c>
    </row>
    <row r="2177" spans="2:7">
      <c r="B2177" t="s">
        <v>18009</v>
      </c>
      <c r="D2177" s="16">
        <v>45992</v>
      </c>
      <c r="E2177" t="s">
        <v>13438</v>
      </c>
      <c r="F2177" t="s">
        <v>18010</v>
      </c>
      <c r="G2177" t="str">
        <f t="shared" si="34"/>
        <v>乌冬面，日本女性漫画家，代表作《女仆新娘》</v>
      </c>
    </row>
    <row r="2178" spans="2:7">
      <c r="B2178" t="s">
        <v>18011</v>
      </c>
      <c r="D2178" s="16">
        <v>45992</v>
      </c>
      <c r="E2178" t="s">
        <v>13421</v>
      </c>
      <c r="F2178" t="s">
        <v>18012</v>
      </c>
      <c r="G2178" t="str">
        <f t="shared" si="34"/>
        <v>高桥加奈（马甲名：藤森雪奈），日本女性声优，代表角色 冰川里奈《樱之诗 - 在樱花之森上飞舞》、小河坂千波《星空的记忆》、莳羽梨香《euphoria》</v>
      </c>
    </row>
    <row r="2179" spans="2:7">
      <c r="B2179" t="s">
        <v>18013</v>
      </c>
      <c r="D2179" s="16">
        <v>45992</v>
      </c>
      <c r="E2179" t="s">
        <v>13700</v>
      </c>
      <c r="F2179" t="s">
        <v>18014</v>
      </c>
      <c r="G2179" t="str">
        <f t="shared" si="34"/>
        <v>はねこと，日本插画师，代表作《关于我在无意间被隔壁的天使变成废柴这件事》插图</v>
      </c>
    </row>
    <row r="2180" spans="2:7">
      <c r="B2180" t="s">
        <v>18015</v>
      </c>
      <c r="D2180" s="16">
        <v>45992</v>
      </c>
      <c r="E2180" t="s">
        <v>13611</v>
      </c>
      <c r="F2180" t="s">
        <v>18016</v>
      </c>
      <c r="G2180" t="str">
        <f t="shared" si="34"/>
        <v>Suya，中文虚拟歌手领域创作者，女性词作，代表作《滴答滴答》《啥啊》《∞ TIMEs》《账号已注销》</v>
      </c>
    </row>
    <row r="2181" spans="2:7">
      <c r="B2181" t="s">
        <v>18017</v>
      </c>
      <c r="D2181" s="16">
        <v>45993</v>
      </c>
      <c r="E2181" t="s">
        <v>13413</v>
      </c>
      <c r="F2181" t="s">
        <v>18018</v>
      </c>
      <c r="G2181" t="str">
        <f t="shared" si="34"/>
        <v>吉崎观音，日本男性漫画家，代表作《Keroro军曹》</v>
      </c>
    </row>
    <row r="2182" spans="2:7">
      <c r="B2182" t="s">
        <v>18019</v>
      </c>
      <c r="D2182" s="16">
        <v>45993</v>
      </c>
      <c r="E2182" t="s">
        <v>13767</v>
      </c>
      <c r="F2182" t="s">
        <v>18020</v>
      </c>
      <c r="G2182" t="str">
        <f t="shared" si="34"/>
        <v>西田亚沙子，日本女性作监/人设师，代表作《魍魉之匣》《Love Live!》《电波女与青春男》《末日列车去哪里？》</v>
      </c>
    </row>
    <row r="2183" spans="2:7">
      <c r="B2183" t="s">
        <v>18021</v>
      </c>
      <c r="D2183" s="16">
        <v>45993</v>
      </c>
      <c r="E2183" t="s">
        <v>18022</v>
      </c>
      <c r="F2183" t="s">
        <v>18023</v>
      </c>
      <c r="G2183" t="str">
        <f t="shared" si="34"/>
        <v>近藤光，日本男性动画监督、制片人，监督代表作《剧场版 空之境界》，ufotable（飞碟社） 社长。</v>
      </c>
    </row>
    <row r="2184" spans="2:7">
      <c r="B2184" t="s">
        <v>18024</v>
      </c>
      <c r="D2184" s="16">
        <v>45993</v>
      </c>
      <c r="E2184" t="s">
        <v>13476</v>
      </c>
      <c r="F2184" t="s">
        <v>18025</v>
      </c>
      <c r="G2184" t="str">
        <f t="shared" si="34"/>
        <v>池田秀一，日本男性声优，代表角色 夏亚·阿兹纳布尔《机动战士高达》</v>
      </c>
    </row>
    <row r="2185" spans="2:7">
      <c r="B2185" t="s">
        <v>18026</v>
      </c>
      <c r="D2185" s="16">
        <v>45993</v>
      </c>
      <c r="E2185" t="s">
        <v>13421</v>
      </c>
      <c r="F2185" t="s">
        <v>18027</v>
      </c>
      <c r="G2185" t="str">
        <f t="shared" si="34"/>
        <v>友永朱音，日本女性声优，代表角色 风见一姬《灰色系列》、川神一子《认真和我恋爱》</v>
      </c>
    </row>
    <row r="2186" spans="2:7">
      <c r="B2186" t="s">
        <v>18028</v>
      </c>
      <c r="D2186" s="16">
        <v>45993</v>
      </c>
      <c r="E2186" t="s">
        <v>13421</v>
      </c>
      <c r="F2186" t="s">
        <v>18029</v>
      </c>
      <c r="G2186" t="str">
        <f t="shared" si="34"/>
        <v>仁后真耶子，日本女性声优，代表角色 高槻弥生《偶像大师》</v>
      </c>
    </row>
    <row r="2187" spans="2:7">
      <c r="B2187" t="s">
        <v>18030</v>
      </c>
      <c r="D2187" s="16">
        <v>45993</v>
      </c>
      <c r="E2187" t="s">
        <v>13421</v>
      </c>
      <c r="F2187" t="s">
        <v>18031</v>
      </c>
      <c r="G2187" t="str">
        <f t="shared" si="34"/>
        <v>水濑祈，日本女性声优，代表角色 蕾姆《Re：从零开始的异世界生活》、香风智乃《请问您今天要来点兔子吗？》、赫斯缇雅《在地下城寻求邂逅是否搞错了什么》、牧之原翔子《青春猪头少年系列》、千户《少女终末旅行》、芙宁娜《原神》</v>
      </c>
    </row>
    <row r="2188" spans="2:7" ht="13" customHeight="1">
      <c r="B2188" t="s">
        <v>18032</v>
      </c>
      <c r="D2188" s="16">
        <v>45993</v>
      </c>
      <c r="E2188" t="s">
        <v>13590</v>
      </c>
      <c r="F2188" t="s">
        <v>18033</v>
      </c>
      <c r="G2188" t="str">
        <f t="shared" si="34"/>
        <v>小山重人，日本男性原画师，参与了《交响诗篇系列》《吊带袜天使》《福音战士新剧场版》等动画的原画、设定工作。</v>
      </c>
    </row>
    <row r="2189" spans="2:7">
      <c r="B2189" t="s">
        <v>18034</v>
      </c>
      <c r="D2189" s="16">
        <v>45993</v>
      </c>
      <c r="E2189" t="s">
        <v>13424</v>
      </c>
      <c r="F2189" t="s">
        <v>18035</v>
      </c>
      <c r="G2189" t="str">
        <f t="shared" si="34"/>
        <v>立川让，日本男性动画监督，代表作《灵能百分百》《死亡游行》《没落要塞》</v>
      </c>
    </row>
    <row r="2190" spans="2:7">
      <c r="B2190" t="s">
        <v>18036</v>
      </c>
      <c r="D2190" s="16">
        <v>45993</v>
      </c>
      <c r="E2190" t="s">
        <v>18037</v>
      </c>
      <c r="F2190" t="s">
        <v>18038</v>
      </c>
      <c r="G2190" t="str">
        <f t="shared" si="34"/>
        <v>loundraw，日本男性动画监督、插画师，动画代表作《夏日幽灵》，插画代表作《我想吃掉你的胰脏》</v>
      </c>
    </row>
    <row r="2191" spans="2:7">
      <c r="B2191" t="s">
        <v>18039</v>
      </c>
      <c r="D2191" s="16">
        <v>45994</v>
      </c>
      <c r="E2191" t="s">
        <v>13424</v>
      </c>
      <c r="F2191" t="s">
        <v>18040</v>
      </c>
      <c r="G2191" t="str">
        <f t="shared" si="34"/>
        <v>高松信司，日本男性动画监督，代表作《银魂》《在下坂本，有何贵干》《男子高中生的日常》《碧蓝之海》</v>
      </c>
    </row>
    <row r="2192" spans="2:7">
      <c r="B2192" t="s">
        <v>18041</v>
      </c>
      <c r="D2192" s="16">
        <v>45994</v>
      </c>
      <c r="E2192" t="s">
        <v>13463</v>
      </c>
      <c r="F2192" t="s">
        <v>18042</v>
      </c>
      <c r="G2192" t="str">
        <f t="shared" si="34"/>
        <v>藤田荣，日本男性作监/人设师，代表作《怪物》《冥王》</v>
      </c>
    </row>
    <row r="2193" spans="2:7">
      <c r="B2193" t="s">
        <v>18043</v>
      </c>
      <c r="D2193" s="16">
        <v>45994</v>
      </c>
      <c r="E2193" t="s">
        <v>18044</v>
      </c>
      <c r="F2193" t="s">
        <v>17621</v>
      </c>
      <c r="G2193" t="str">
        <f t="shared" si="34"/>
        <v>角木肇，日本男性机械设定师，代表作《机动战士高达》</v>
      </c>
    </row>
    <row r="2194" spans="2:7">
      <c r="B2194" t="s">
        <v>18045</v>
      </c>
      <c r="D2194" s="16">
        <v>45994</v>
      </c>
      <c r="E2194" t="s">
        <v>13421</v>
      </c>
      <c r="F2194" t="s">
        <v>18046</v>
      </c>
      <c r="G2194" t="str">
        <f t="shared" si="34"/>
        <v>芹泽优，日本女性声优，代表角色 八重森弥妮《租借女友》、雪拉·L·古林伍德《异世界魔王与召唤少女的奴隶魔术》| 音理《星空列车与白的旅行》</v>
      </c>
    </row>
    <row r="2195" spans="2:7">
      <c r="B2195" t="s">
        <v>18047</v>
      </c>
      <c r="D2195" s="16">
        <v>45994</v>
      </c>
      <c r="E2195" t="s">
        <v>13972</v>
      </c>
      <c r="F2195" t="s">
        <v>18048</v>
      </c>
      <c r="G2195" t="str">
        <f t="shared" si="34"/>
        <v>原つもい，日本漫画家，代表作《这个小岛上栖息着荒邪之物》</v>
      </c>
    </row>
    <row r="2196" spans="2:7">
      <c r="B2196" t="s">
        <v>18049</v>
      </c>
      <c r="D2196" s="16">
        <v>45994</v>
      </c>
      <c r="E2196" t="s">
        <v>13463</v>
      </c>
      <c r="F2196" t="s">
        <v>18050</v>
      </c>
      <c r="G2196" t="str">
        <f t="shared" si="34"/>
        <v>杉山和隆，日本男性作监/人设师，代表作《链锯人》《无职转生～到了异世界就拿出真本事～》</v>
      </c>
    </row>
    <row r="2197" spans="2:7">
      <c r="B2197" t="s">
        <v>18051</v>
      </c>
      <c r="D2197" s="16">
        <v>45994</v>
      </c>
      <c r="E2197" t="s">
        <v>13571</v>
      </c>
      <c r="F2197" t="s">
        <v>18052</v>
      </c>
      <c r="G2197" t="str">
        <f t="shared" si="34"/>
        <v>安月名莉子，日本女性歌手，代表作《君にふれて（终将成为你 OP）》《かたち（来自深渊 烈日的黄金乡 OP）》</v>
      </c>
    </row>
    <row r="2198" spans="2:7">
      <c r="B2198" t="s">
        <v>18053</v>
      </c>
      <c r="D2198" s="16">
        <v>45995</v>
      </c>
      <c r="E2198" t="s">
        <v>13463</v>
      </c>
      <c r="F2198" t="s">
        <v>18054</v>
      </c>
      <c r="G2198" t="str">
        <f t="shared" si="34"/>
        <v>桂宪一郎，日本男性作监/人设师，代表作《超时空要塞7》《骑士&amp;魔法》《少女骑士物语》</v>
      </c>
    </row>
    <row r="2199" spans="2:7">
      <c r="B2199" t="s">
        <v>18055</v>
      </c>
      <c r="D2199" s="16">
        <v>45995</v>
      </c>
      <c r="E2199" t="s">
        <v>13421</v>
      </c>
      <c r="F2199" t="s">
        <v>18056</v>
      </c>
      <c r="G2199" t="str">
        <f t="shared" si="34"/>
        <v>宫村优子，日本女性声优，代表角色 惣流·明日香·兰格雷《新世纪福音战士》</v>
      </c>
    </row>
    <row r="2200" spans="2:7">
      <c r="B2200" t="s">
        <v>18057</v>
      </c>
      <c r="D2200" s="16">
        <v>45995</v>
      </c>
      <c r="E2200" t="s">
        <v>13421</v>
      </c>
      <c r="F2200" t="s">
        <v>18058</v>
      </c>
      <c r="G2200" t="str">
        <f t="shared" si="34"/>
        <v>渡部优衣，日本女性声优，代表角色 横山奈绪《偶像大师 百万现场！》</v>
      </c>
    </row>
    <row r="2201" spans="2:7">
      <c r="B2201" t="s">
        <v>18059</v>
      </c>
      <c r="D2201" s="16">
        <v>45995</v>
      </c>
      <c r="E2201" t="s">
        <v>13421</v>
      </c>
      <c r="F2201" t="s">
        <v>18060</v>
      </c>
      <c r="G2201" t="str">
        <f t="shared" si="34"/>
        <v>荒川美穗，日本女性声优，代表角色 高仓阳毬《回转企鹅罐》</v>
      </c>
    </row>
    <row r="2202" spans="2:7">
      <c r="B2202" t="s">
        <v>18061</v>
      </c>
      <c r="D2202" s="16">
        <v>45995</v>
      </c>
      <c r="E2202" t="s">
        <v>13421</v>
      </c>
      <c r="F2202" t="s">
        <v>18062</v>
      </c>
      <c r="G2202" t="str">
        <f t="shared" si="34"/>
        <v>宫下早纪，日本女性声优，代表角色 希耶丝塔《侦探已经死了。》、赛拉丝·艾什瑞恩《依靠被嫌弃的【状态异常技能】而成为最强的我最终蹂躏一切》</v>
      </c>
    </row>
    <row r="2203" spans="2:7">
      <c r="B2203" t="s">
        <v>18063</v>
      </c>
      <c r="D2203" s="16">
        <v>45995</v>
      </c>
      <c r="E2203" t="s">
        <v>14182</v>
      </c>
      <c r="F2203" t="s">
        <v>18064</v>
      </c>
      <c r="G2203" t="str">
        <f t="shared" si="34"/>
        <v>mignon，日本女性游戏原画师，代表作《少女世界的生存之道》原画、《星空列车与白的旅行》《少女＊领域》《もっと！孕ませ！》CG上色</v>
      </c>
    </row>
    <row r="2204" spans="2:7">
      <c r="B2204" t="s">
        <v>18065</v>
      </c>
      <c r="D2204" s="16">
        <v>45996</v>
      </c>
      <c r="E2204" t="s">
        <v>13424</v>
      </c>
      <c r="F2204" t="s">
        <v>18066</v>
      </c>
      <c r="G2204" t="str">
        <f t="shared" si="34"/>
        <v>增原光幸，日本男性动画监督，代表作《钻石王牌》《白熊咖啡馆》《小鸠。》</v>
      </c>
    </row>
    <row r="2205" spans="2:7">
      <c r="B2205" t="s">
        <v>18067</v>
      </c>
      <c r="D2205" s="16">
        <v>45996</v>
      </c>
      <c r="E2205" t="s">
        <v>13421</v>
      </c>
      <c r="F2205" t="s">
        <v>18068</v>
      </c>
      <c r="G2205" t="str">
        <f t="shared" ref="G2205:G2268" si="35">_xlfn.CONCAT(B2205,C2205,"，",E2205,"，",F2205)</f>
        <v>伊藤静，日本女性声优，代表角色 竹井久《天才麻将少女》、姬岛朱乃《恶魔高校 D×D》、桂雏菊《旋风管家》| 森岛遥《圣诞之吻》、苇月伊织《I"s Pure》</v>
      </c>
    </row>
    <row r="2206" spans="2:7">
      <c r="B2206" t="s">
        <v>18069</v>
      </c>
      <c r="D2206" s="16">
        <v>45996</v>
      </c>
      <c r="E2206" t="s">
        <v>13413</v>
      </c>
      <c r="F2206" t="s">
        <v>18070</v>
      </c>
      <c r="G2206" t="str">
        <f t="shared" si="35"/>
        <v>广江礼威，日本男性漫画家，代表作《黑礁》</v>
      </c>
    </row>
    <row r="2207" spans="2:7">
      <c r="B2207" t="s">
        <v>18071</v>
      </c>
      <c r="D2207" s="16">
        <v>45996</v>
      </c>
      <c r="E2207" t="s">
        <v>14482</v>
      </c>
      <c r="F2207" t="s">
        <v>18072</v>
      </c>
      <c r="G2207" t="str">
        <f t="shared" si="35"/>
        <v>Ixy，日本男性插画师、游戏原画师，代表作《奋斗吧！系统工程师》插图、《魔法斗姬芙洛蒂娅》</v>
      </c>
    </row>
    <row r="2208" spans="2:7">
      <c r="B2208" t="s">
        <v>18073</v>
      </c>
      <c r="C2208" t="s">
        <v>15584</v>
      </c>
      <c r="D2208" s="16">
        <v>45996</v>
      </c>
      <c r="E2208" t="s">
        <v>18074</v>
      </c>
      <c r="F2208" t="s">
        <v>18075</v>
      </c>
      <c r="G2208" t="str">
        <f t="shared" si="35"/>
        <v>华特·迪士尼（已过世），美国男性动画导演、制片人，现当代美国动画产业先驱者，代表作《威利号汽船》《白雪公主和七个小矮人》</v>
      </c>
    </row>
    <row r="2209" spans="2:7">
      <c r="B2209" t="s">
        <v>18076</v>
      </c>
      <c r="D2209" s="16">
        <v>45996</v>
      </c>
      <c r="E2209" t="s">
        <v>14345</v>
      </c>
      <c r="F2209" t="s">
        <v>18077</v>
      </c>
      <c r="G2209" t="str">
        <f t="shared" si="35"/>
        <v>大越香里，日本女性作曲家、编曲家，代表作《舰队Collection》（配乐）</v>
      </c>
    </row>
    <row r="2210" spans="2:7">
      <c r="B2210" t="s">
        <v>18078</v>
      </c>
      <c r="D2210" s="16">
        <v>45997</v>
      </c>
      <c r="E2210" t="s">
        <v>13424</v>
      </c>
      <c r="F2210" t="s">
        <v>18079</v>
      </c>
      <c r="G2210" t="str">
        <f t="shared" si="35"/>
        <v>水岛努，日本男性动画监督，代表作《白箱》《少女与战车》《王牌投手 振臂高挥》《×××HOLiC》《Another》《末日列车去哪里？》</v>
      </c>
    </row>
    <row r="2211" spans="2:7">
      <c r="B2211" t="s">
        <v>18080</v>
      </c>
      <c r="D2211" s="16">
        <v>45997</v>
      </c>
      <c r="E2211" t="s">
        <v>13413</v>
      </c>
      <c r="F2211" t="s">
        <v>18081</v>
      </c>
      <c r="G2211" t="str">
        <f t="shared" si="35"/>
        <v>车田正美，日本男性漫画家，代表作《圣斗士星矢》</v>
      </c>
    </row>
    <row r="2212" spans="2:7">
      <c r="B2212" t="s">
        <v>18082</v>
      </c>
      <c r="D2212" s="16">
        <v>45997</v>
      </c>
      <c r="E2212" t="s">
        <v>13507</v>
      </c>
      <c r="F2212" t="s">
        <v>18083</v>
      </c>
      <c r="G2212" t="str">
        <f t="shared" si="35"/>
        <v>久石让，日本男性作曲家、编曲家，动画代表作《魔女宅急便》《千与千寻》《天空之城》《幽灵公主》《辉夜姬物语》《你想活出怎样的人生》配乐</v>
      </c>
    </row>
    <row r="2213" spans="2:7">
      <c r="B2213" t="s">
        <v>18084</v>
      </c>
      <c r="D2213" s="16">
        <v>45997</v>
      </c>
      <c r="E2213" t="s">
        <v>13421</v>
      </c>
      <c r="F2213" t="s">
        <v>18085</v>
      </c>
      <c r="G2213" t="str">
        <f t="shared" si="35"/>
        <v>大原沙耶香，日本女性声优，代表角色 贝阿朵莉切《海猫鸣泣之时》、蕾拉·汉密尔顿《百变之星》、 壹原侑子《xxxHOLiC》、艾莉西亚·佛罗伦斯《水星领航员》</v>
      </c>
    </row>
    <row r="2214" spans="2:7">
      <c r="B2214" t="s">
        <v>18086</v>
      </c>
      <c r="D2214" s="16">
        <v>45997</v>
      </c>
      <c r="E2214" t="s">
        <v>13780</v>
      </c>
      <c r="F2214" t="s">
        <v>14407</v>
      </c>
      <c r="G2214" t="str">
        <f t="shared" si="35"/>
        <v>LING（李凌彪），中国男性漫画家，代表作《超合金社团》</v>
      </c>
    </row>
    <row r="2215" spans="2:7">
      <c r="B2215" t="s">
        <v>18087</v>
      </c>
      <c r="D2215" s="16">
        <v>45997</v>
      </c>
      <c r="E2215" t="s">
        <v>13476</v>
      </c>
      <c r="F2215" t="s">
        <v>18088</v>
      </c>
      <c r="G2215" t="str">
        <f t="shared" si="35"/>
        <v>岛崎信长，日本男性声优，代表角色 雾岛海人《在盛夏等待》、五河士道《约会大作战》、七濑遥《Free!》、泉新一《寄生兽》、观束总二《我，要成为双马尾。》、千早瞬平《失忆投捕》、藤丸立香(男)《Fate/Grand Order》</v>
      </c>
    </row>
    <row r="2216" spans="2:7">
      <c r="B2216" t="s">
        <v>18089</v>
      </c>
      <c r="C2216" t="s">
        <v>15584</v>
      </c>
      <c r="D2216" s="16">
        <v>45997</v>
      </c>
      <c r="E2216" t="s">
        <v>13416</v>
      </c>
      <c r="F2216" t="s">
        <v>18090</v>
      </c>
      <c r="G2216" t="str">
        <f t="shared" si="35"/>
        <v>岩田聪（已过世），日本男性游戏制作人，代表作《塞尔达传说》《精灵宝可梦》</v>
      </c>
    </row>
    <row r="2217" spans="2:7">
      <c r="B2217" t="s">
        <v>18091</v>
      </c>
      <c r="D2217" s="16">
        <v>45997</v>
      </c>
      <c r="E2217" t="s">
        <v>13421</v>
      </c>
      <c r="F2217" t="s">
        <v>18092</v>
      </c>
      <c r="G2217" t="str">
        <f t="shared" si="35"/>
        <v>岛袋美由利，日本女性声优，代表角色 汤之花幽奈《摇曳庄的幽奈小姐》、荒垣渚《轻羽飞扬！》、高梨·金·阿努克·梅《夜晚的水母不会游泳》</v>
      </c>
    </row>
    <row r="2218" spans="2:7">
      <c r="B2218" t="s">
        <v>18093</v>
      </c>
      <c r="D2218" s="16">
        <v>45997</v>
      </c>
      <c r="E2218" t="s">
        <v>13421</v>
      </c>
      <c r="F2218" t="s">
        <v>18094</v>
      </c>
      <c r="G2218" t="str">
        <f t="shared" si="35"/>
        <v>幸村惠理，日本女性声优，代表角色 黛冬优子《偶像大师 闪耀色彩》、化野乙《怪异与少女与神隐》</v>
      </c>
    </row>
    <row r="2219" spans="2:7">
      <c r="B2219" t="s">
        <v>18095</v>
      </c>
      <c r="D2219" s="16">
        <v>45997</v>
      </c>
      <c r="E2219" t="s">
        <v>13590</v>
      </c>
      <c r="F2219" t="s">
        <v>18096</v>
      </c>
      <c r="G2219" t="str">
        <f t="shared" si="35"/>
        <v>河本有圣，日本男性原画师，参与了《向山进发》《更衣人偶坠入爱河》《擅长逃跑的殿下》等作品的原画工作。</v>
      </c>
    </row>
    <row r="2220" spans="2:7">
      <c r="B2220" t="s">
        <v>18097</v>
      </c>
      <c r="D2220" s="16">
        <v>45997</v>
      </c>
      <c r="E2220" t="s">
        <v>18098</v>
      </c>
      <c r="F2220" t="s">
        <v>18099</v>
      </c>
      <c r="G2220" t="str">
        <f t="shared" si="35"/>
        <v>三无Marblue，b站音乐区up主，知名唱见，原创代表作《无事发生》《羊角挂书》</v>
      </c>
    </row>
    <row r="2221" spans="2:7">
      <c r="B2221" t="s">
        <v>18100</v>
      </c>
      <c r="D2221" s="16">
        <v>45998</v>
      </c>
      <c r="E2221" t="s">
        <v>13507</v>
      </c>
      <c r="F2221" t="s">
        <v>18101</v>
      </c>
      <c r="G2221" t="str">
        <f t="shared" si="35"/>
        <v>平野义久，日本男性作曲家、编曲家，代表作《死亡笔记》《猎人》配乐</v>
      </c>
    </row>
    <row r="2222" spans="2:7">
      <c r="B2222" t="s">
        <v>18102</v>
      </c>
      <c r="D2222" s="16">
        <v>45998</v>
      </c>
      <c r="E2222" t="s">
        <v>13424</v>
      </c>
      <c r="F2222" t="s">
        <v>18103</v>
      </c>
      <c r="G2222" t="str">
        <f t="shared" si="35"/>
        <v>川崎博嗣，日本男性动画监督，代表作《罗德斯岛战记》</v>
      </c>
    </row>
    <row r="2223" spans="2:7">
      <c r="B2223" t="s">
        <v>18104</v>
      </c>
      <c r="D2223" s="16">
        <v>45998</v>
      </c>
      <c r="E2223" t="s">
        <v>13413</v>
      </c>
      <c r="F2223" t="s">
        <v>18105</v>
      </c>
      <c r="G2223" t="str">
        <f t="shared" si="35"/>
        <v>迫稔雄，日本男性漫画家，代表作《噬谎者》</v>
      </c>
    </row>
    <row r="2224" spans="2:7">
      <c r="B2224" t="s">
        <v>18106</v>
      </c>
      <c r="D2224" s="16">
        <v>45998</v>
      </c>
      <c r="E2224" t="s">
        <v>13611</v>
      </c>
      <c r="F2224" t="s">
        <v>18107</v>
      </c>
      <c r="G2224" t="str">
        <f t="shared" si="35"/>
        <v>Haru.jpg，中文虚拟歌手领域创作者，UTAU中华组wiki站长，曾任职于平行四界参与五维介质相关声库制作，原创歌曲代表作《新春狂想》《绮云泽》调教</v>
      </c>
    </row>
    <row r="2225" spans="2:7">
      <c r="B2225" t="s">
        <v>18108</v>
      </c>
      <c r="D2225" s="16">
        <v>45999</v>
      </c>
      <c r="E2225" t="s">
        <v>13424</v>
      </c>
      <c r="F2225" t="s">
        <v>18109</v>
      </c>
      <c r="G2225" t="str">
        <f t="shared" si="35"/>
        <v>出渊裕，日本男性动画监督，代表作《宇宙战舰大和号2199》《翼神传说》</v>
      </c>
    </row>
    <row r="2226" spans="2:7">
      <c r="B2226" t="s">
        <v>18110</v>
      </c>
      <c r="D2226" s="16">
        <v>45999</v>
      </c>
      <c r="E2226" t="s">
        <v>13421</v>
      </c>
      <c r="F2226" t="s">
        <v>18111</v>
      </c>
      <c r="G2226" t="str">
        <f t="shared" si="35"/>
        <v>三石琴乃，日本女性声优，代表角色 月野兔/水兵月《美少女战士》、葛城美里《新世纪福音战士》、玛琉·拉米亚斯《机动战士高达SEED》</v>
      </c>
    </row>
    <row r="2227" spans="2:7">
      <c r="B2227" t="s">
        <v>18112</v>
      </c>
      <c r="D2227" s="16">
        <v>45999</v>
      </c>
      <c r="E2227" t="s">
        <v>14619</v>
      </c>
      <c r="F2227" t="s">
        <v>18113</v>
      </c>
      <c r="G2227" t="str">
        <f t="shared" si="35"/>
        <v>卡罗里（karory），日本女性插画师、游戏原画师，插画代表作《女装皇家教师》，并参与《素晴日》《由梦想与色彩编织而成》等游戏原画工作。</v>
      </c>
    </row>
    <row r="2228" spans="2:7">
      <c r="B2228" t="s">
        <v>18114</v>
      </c>
      <c r="D2228" s="16">
        <v>45999</v>
      </c>
      <c r="E2228" t="s">
        <v>13421</v>
      </c>
      <c r="F2228" t="s">
        <v>18115</v>
      </c>
      <c r="G2228" t="str">
        <f t="shared" si="35"/>
        <v>户田惠，日本女性声优，代表角色 饭冢柚《樱Trick》、舞滨步《偶像大师 百万现场！》、篠田初《NEW GAME!》| 閑宮真幌《樱之杜†净梦者》、九十九シズク《7days—与你共度的七日间》、和泉妃爱《常轨脱离Creative》</v>
      </c>
    </row>
    <row r="2229" spans="2:7">
      <c r="B2229" t="s">
        <v>18116</v>
      </c>
      <c r="D2229" s="16">
        <v>46000</v>
      </c>
      <c r="E2229" t="s">
        <v>14697</v>
      </c>
      <c r="F2229" t="s">
        <v>18117</v>
      </c>
      <c r="G2229" t="str">
        <f t="shared" si="35"/>
        <v>安彦良和，日本男性漫画家、动画监督，代表作《机动战士高达 THE ORIGIN》</v>
      </c>
    </row>
    <row r="2230" spans="2:7">
      <c r="B2230" t="s">
        <v>18118</v>
      </c>
      <c r="D2230" s="16">
        <v>46000</v>
      </c>
      <c r="E2230" t="s">
        <v>13421</v>
      </c>
      <c r="F2230" t="s">
        <v>18119</v>
      </c>
      <c r="G2230" t="str">
        <f t="shared" si="35"/>
        <v>友利花，日本女性声优，代表角色 萩原雪步《偶像大师》| 柚原木实《ToHeart2》、伊东若叶《雪之华》</v>
      </c>
    </row>
    <row r="2231" spans="2:7">
      <c r="B2231" t="s">
        <v>18120</v>
      </c>
      <c r="D2231" s="16">
        <v>46000</v>
      </c>
      <c r="E2231" t="s">
        <v>13424</v>
      </c>
      <c r="F2231" t="s">
        <v>18121</v>
      </c>
      <c r="G2231" t="str">
        <f t="shared" si="35"/>
        <v>吉原达矢，日本男性动画监督，代表作《黑色五叶草》《杖与剑的魔剑谭》《剧场版 链锯人 蕾塞篇》</v>
      </c>
    </row>
    <row r="2232" spans="2:7">
      <c r="B2232" t="s">
        <v>18122</v>
      </c>
      <c r="D2232" s="16">
        <v>46001</v>
      </c>
      <c r="E2232" t="s">
        <v>13413</v>
      </c>
      <c r="F2232" t="s">
        <v>18123</v>
      </c>
      <c r="G2232" t="str">
        <f t="shared" si="35"/>
        <v>桂正和，日本男性漫画家，代表作《I"s》《电影少女》</v>
      </c>
    </row>
    <row r="2233" spans="2:7">
      <c r="B2233" t="s">
        <v>18124</v>
      </c>
      <c r="D2233" s="16">
        <v>46001</v>
      </c>
      <c r="E2233" t="s">
        <v>13413</v>
      </c>
      <c r="F2233" t="s">
        <v>18125</v>
      </c>
      <c r="G2233" t="str">
        <f t="shared" si="35"/>
        <v>福本伸行，日本男性漫画家，代表作《赌博默示录》《斗牌传说》</v>
      </c>
    </row>
    <row r="2234" spans="2:7">
      <c r="B2234" t="s">
        <v>18126</v>
      </c>
      <c r="D2234" s="16">
        <v>46001</v>
      </c>
      <c r="E2234" t="s">
        <v>15022</v>
      </c>
      <c r="F2234" t="s">
        <v>18127</v>
      </c>
      <c r="G2234" t="str">
        <f t="shared" si="35"/>
        <v>若林厚史，日本男性动画演出家，参与了《火影忍者》的大量原画分镜演出工作。</v>
      </c>
    </row>
    <row r="2235" spans="2:7">
      <c r="B2235" t="s">
        <v>18128</v>
      </c>
      <c r="D2235" s="16">
        <v>46001</v>
      </c>
      <c r="E2235" t="s">
        <v>13421</v>
      </c>
      <c r="F2235" t="s">
        <v>18129</v>
      </c>
      <c r="G2235" t="str">
        <f t="shared" si="35"/>
        <v>新田惠海，日本女性声优，代表角色 高坂穗乃果《LoveLive!》</v>
      </c>
    </row>
    <row r="2236" spans="2:7">
      <c r="B2236" t="s">
        <v>18130</v>
      </c>
      <c r="D2236" s="16">
        <v>46001</v>
      </c>
      <c r="E2236" t="s">
        <v>13438</v>
      </c>
      <c r="F2236" t="s">
        <v>18131</v>
      </c>
      <c r="G2236" t="str">
        <f t="shared" si="35"/>
        <v>笃见唯子，日本女性漫画家，代表作《Slow Start》</v>
      </c>
    </row>
    <row r="2237" spans="2:7">
      <c r="B2237" t="s">
        <v>18132</v>
      </c>
      <c r="D2237" s="16">
        <v>46002</v>
      </c>
      <c r="E2237" t="s">
        <v>14207</v>
      </c>
      <c r="F2237" t="s">
        <v>18133</v>
      </c>
      <c r="G2237" t="str">
        <f t="shared" si="35"/>
        <v>八重樫南，日本男性游戏原画师，代表作《夏娃年代记》</v>
      </c>
    </row>
    <row r="2238" spans="2:7">
      <c r="B2238" t="s">
        <v>18134</v>
      </c>
      <c r="D2238" s="16">
        <v>46002</v>
      </c>
      <c r="E2238" t="s">
        <v>13972</v>
      </c>
      <c r="F2238" t="s">
        <v>18135</v>
      </c>
      <c r="G2238" t="str">
        <f t="shared" si="35"/>
        <v>椿泉，日本漫画家，代表作《月刊少女野崎君》</v>
      </c>
    </row>
    <row r="2239" spans="2:7">
      <c r="B2239" t="s">
        <v>18136</v>
      </c>
      <c r="D2239" s="16">
        <v>46002</v>
      </c>
      <c r="E2239" t="s">
        <v>14207</v>
      </c>
      <c r="F2239" t="s">
        <v>18137</v>
      </c>
      <c r="G2239" t="str">
        <f t="shared" si="35"/>
        <v>Rozea，日本男性游戏原画师，代表作《塔下兵势×异之课题》《凭夜村》</v>
      </c>
    </row>
    <row r="2240" spans="2:7">
      <c r="B2240" t="s">
        <v>18138</v>
      </c>
      <c r="D2240" s="16">
        <v>46002</v>
      </c>
      <c r="E2240" t="s">
        <v>18139</v>
      </c>
      <c r="F2240" t="s">
        <v>18140</v>
      </c>
      <c r="G2240" t="str">
        <f t="shared" si="35"/>
        <v>银临，中国女性创作歌手，代表作《牵丝戏》《锦鲤抄》，知名南大校友。</v>
      </c>
    </row>
    <row r="2241" spans="2:7">
      <c r="B2241" t="s">
        <v>18141</v>
      </c>
      <c r="D2241" s="16">
        <v>46003</v>
      </c>
      <c r="E2241" t="s">
        <v>13715</v>
      </c>
      <c r="F2241" t="s">
        <v>18142</v>
      </c>
      <c r="G2241" t="str">
        <f t="shared" si="35"/>
        <v>上远野浩平，日本男性轻小说作家，代表作《不吉波普系列》</v>
      </c>
    </row>
    <row r="2242" spans="2:7">
      <c r="B2242" t="s">
        <v>18143</v>
      </c>
      <c r="D2242" s="16">
        <v>46003</v>
      </c>
      <c r="E2242" t="s">
        <v>13421</v>
      </c>
      <c r="F2242" t="s">
        <v>18144</v>
      </c>
      <c r="G2242" t="str">
        <f t="shared" si="35"/>
        <v>桑岛法子，日本女性声优，代表角色 珊瑚《犬夜叉》| 坂上智代《CLANNAD》</v>
      </c>
    </row>
    <row r="2243" spans="2:7">
      <c r="B2243" t="s">
        <v>18145</v>
      </c>
      <c r="D2243" s="16">
        <v>46003</v>
      </c>
      <c r="E2243" t="s">
        <v>13590</v>
      </c>
      <c r="F2243" t="s">
        <v>18146</v>
      </c>
      <c r="G2243" t="str">
        <f t="shared" si="35"/>
        <v>大平晋也，日本男性原画师，代表作《乒乓》OP</v>
      </c>
    </row>
    <row r="2244" spans="2:7">
      <c r="B2244" t="s">
        <v>18147</v>
      </c>
      <c r="D2244" s="16">
        <v>46003</v>
      </c>
      <c r="E2244" t="s">
        <v>13590</v>
      </c>
      <c r="F2244" t="s">
        <v>18148</v>
      </c>
      <c r="G2244" t="str">
        <f t="shared" si="35"/>
        <v>岩泽亨，日本男性原画师，代表作《地。 ―关于地球的运动―》OP分镜</v>
      </c>
    </row>
    <row r="2245" spans="2:7">
      <c r="B2245" t="s">
        <v>18149</v>
      </c>
      <c r="D2245" s="16">
        <v>46003</v>
      </c>
      <c r="E2245" t="s">
        <v>13421</v>
      </c>
      <c r="F2245" t="s">
        <v>18150</v>
      </c>
      <c r="G2245" t="str">
        <f t="shared" si="35"/>
        <v>春日樱，日本女性声优，代表角色 赤城结奈《前桥魔女》</v>
      </c>
    </row>
    <row r="2246" spans="2:7">
      <c r="B2246" t="s">
        <v>18151</v>
      </c>
      <c r="D2246" s="16">
        <v>46004</v>
      </c>
      <c r="E2246" t="s">
        <v>13424</v>
      </c>
      <c r="F2246" t="s">
        <v>18152</v>
      </c>
      <c r="G2246" t="str">
        <f t="shared" si="35"/>
        <v>冈村天斋，日本男性动画监督，代表作《回忆三部曲》《DARKER THAN BLACK -黑之契约者-》《七大罪》《青之驱魔师》</v>
      </c>
    </row>
    <row r="2247" spans="2:7">
      <c r="B2247" t="s">
        <v>18153</v>
      </c>
      <c r="D2247" s="16">
        <v>46004</v>
      </c>
      <c r="E2247" t="s">
        <v>13424</v>
      </c>
      <c r="F2247" t="s">
        <v>18154</v>
      </c>
      <c r="G2247" t="str">
        <f t="shared" si="35"/>
        <v>儿玉兼嗣，日本男性动画监督，代表作《名侦探柯南》《城市猎人》《猫眼三姐妹》</v>
      </c>
    </row>
    <row r="2248" spans="2:7">
      <c r="B2248" t="s">
        <v>18155</v>
      </c>
      <c r="D2248" s="16">
        <v>46004</v>
      </c>
      <c r="E2248" t="s">
        <v>13421</v>
      </c>
      <c r="F2248" t="s">
        <v>18156</v>
      </c>
      <c r="G2248" t="str">
        <f t="shared" si="35"/>
        <v>五十岚裕美，日本女性声优，代表角色 秋月爱莉《鬼父》、小鸟游雏《听爸爸的话》、双叶杏《偶像大师 灰姑娘女孩》、南雫《樱Trick》| 一二三四五《牛顿与苹果树》</v>
      </c>
    </row>
    <row r="2249" spans="2:7">
      <c r="B2249" t="s">
        <v>18157</v>
      </c>
      <c r="D2249" s="16">
        <v>46004</v>
      </c>
      <c r="E2249" t="s">
        <v>13424</v>
      </c>
      <c r="F2249" t="s">
        <v>18158</v>
      </c>
      <c r="G2249" t="str">
        <f t="shared" si="35"/>
        <v>樱井亲良，日本男性动画监督，代表作《一拳超人 第二季》</v>
      </c>
    </row>
    <row r="2250" spans="2:7">
      <c r="B2250" t="s">
        <v>18159</v>
      </c>
      <c r="D2250" s="16">
        <v>46004</v>
      </c>
      <c r="E2250" t="s">
        <v>13547</v>
      </c>
      <c r="F2250" t="s">
        <v>18160</v>
      </c>
      <c r="G2250" t="str">
        <f t="shared" si="35"/>
        <v>Hanasa花洒，中国女性插画师，赤羽和诗岸的SV人设画师。</v>
      </c>
    </row>
    <row r="2251" spans="2:7">
      <c r="B2251" t="s">
        <v>18161</v>
      </c>
      <c r="D2251" s="16">
        <v>46004</v>
      </c>
      <c r="E2251" t="s">
        <v>13611</v>
      </c>
      <c r="F2251" t="s">
        <v>18162</v>
      </c>
      <c r="G2251" t="str">
        <f t="shared" si="35"/>
        <v>溱绫西陌，中文虚拟歌手领域创作者，女性调教师，代表作《毕业前限定一日》</v>
      </c>
    </row>
    <row r="2252" spans="2:7">
      <c r="B2252" t="s">
        <v>18163</v>
      </c>
      <c r="D2252" s="16">
        <v>46005</v>
      </c>
      <c r="E2252" t="s">
        <v>18164</v>
      </c>
      <c r="F2252" t="s">
        <v>18165</v>
      </c>
      <c r="G2252" t="str">
        <f t="shared" si="35"/>
        <v>桃井晴子，日本女性声优、创作歌手，代表角色 菲利斯·喵喵《命运石之门》，代表作《プラチナジェット（白箱 ED）》</v>
      </c>
    </row>
    <row r="2253" spans="2:7">
      <c r="B2253" t="s">
        <v>18166</v>
      </c>
      <c r="D2253" s="16">
        <v>46005</v>
      </c>
      <c r="E2253" t="s">
        <v>13476</v>
      </c>
      <c r="F2253" t="s">
        <v>18167</v>
      </c>
      <c r="G2253" t="str">
        <f t="shared" si="35"/>
        <v>村濑步，日本男性声优，代表角色 日向翔阳《排球少年》、青沼瞬《来自新世界》、温迪《原神》</v>
      </c>
    </row>
    <row r="2254" spans="2:7">
      <c r="B2254" t="s">
        <v>18168</v>
      </c>
      <c r="D2254" s="16">
        <v>46005</v>
      </c>
      <c r="E2254" t="s">
        <v>18169</v>
      </c>
      <c r="F2254" t="s">
        <v>18170</v>
      </c>
      <c r="G2254" t="str">
        <f t="shared" si="35"/>
        <v>Vercreek，菲律宾男性原画师，参与了《链锯人》《辉夜大小姐想让我告白-超级浪漫-》等动画的原画工作。</v>
      </c>
    </row>
    <row r="2255" spans="2:7">
      <c r="B2255" t="s">
        <v>18171</v>
      </c>
      <c r="D2255" s="16">
        <v>46006</v>
      </c>
      <c r="E2255" t="s">
        <v>13424</v>
      </c>
      <c r="F2255" t="s">
        <v>18172</v>
      </c>
      <c r="G2255" t="str">
        <f t="shared" si="35"/>
        <v>樱井弘明，日本男性动画监督，代表作《街角魔族》《齐木楠雄的灾难》</v>
      </c>
    </row>
    <row r="2256" spans="2:7">
      <c r="B2256" t="s">
        <v>18173</v>
      </c>
      <c r="D2256" s="16">
        <v>46006</v>
      </c>
      <c r="E2256" t="s">
        <v>13421</v>
      </c>
      <c r="F2256" t="s">
        <v>18174</v>
      </c>
      <c r="G2256" t="str">
        <f t="shared" si="35"/>
        <v>池泽春菜，日本女性声优，代表角色 岛津由乃《圣母在上》| 南燕《秋之回忆2》</v>
      </c>
    </row>
    <row r="2257" spans="2:7">
      <c r="B2257" t="s">
        <v>18175</v>
      </c>
      <c r="D2257" s="16">
        <v>46006</v>
      </c>
      <c r="E2257" t="s">
        <v>13413</v>
      </c>
      <c r="F2257" t="s">
        <v>18176</v>
      </c>
      <c r="G2257" t="str">
        <f t="shared" si="35"/>
        <v>宫岛礼吏，日本男性漫画家，代表作《租借女友》</v>
      </c>
    </row>
    <row r="2258" spans="2:7" ht="13.5" customHeight="1">
      <c r="B2258" t="s">
        <v>18177</v>
      </c>
      <c r="D2258" s="16">
        <v>46006</v>
      </c>
      <c r="E2258" t="s">
        <v>13590</v>
      </c>
      <c r="F2258" t="s">
        <v>18178</v>
      </c>
      <c r="G2258" t="str">
        <f t="shared" si="35"/>
        <v>温泉中也，日本男性原画师，参与了《咒术回战》等动画的原画工作。</v>
      </c>
    </row>
    <row r="2259" spans="2:7">
      <c r="B2259" t="s">
        <v>18179</v>
      </c>
      <c r="D2259" s="16">
        <v>46007</v>
      </c>
      <c r="E2259" t="s">
        <v>13413</v>
      </c>
      <c r="F2259" t="s">
        <v>18180</v>
      </c>
      <c r="G2259" t="str">
        <f t="shared" si="35"/>
        <v>武梨绘里，日本男性漫画家，代表作《神薙》</v>
      </c>
    </row>
    <row r="2260" spans="2:7">
      <c r="B2260" t="s">
        <v>18181</v>
      </c>
      <c r="D2260" s="16">
        <v>46007</v>
      </c>
      <c r="E2260" t="s">
        <v>13421</v>
      </c>
      <c r="F2260" t="s">
        <v>18182</v>
      </c>
      <c r="G2260" t="str">
        <f t="shared" si="35"/>
        <v>金元寿子，日本女性声优，代表角色 乌贼娘《侵略！乌贼娘》、空银子《龙王的工作！》、阿特拉·米克斯塔《机动战士高达 铁血的孤儿》、可儿那由多《如果有妹妹就好了。》、羽泽鸫《BanG Dream!》、日南葵《弱势角色友崎君》</v>
      </c>
    </row>
    <row r="2261" spans="2:7">
      <c r="B2261" t="s">
        <v>18183</v>
      </c>
      <c r="D2261" s="16">
        <v>46007</v>
      </c>
      <c r="E2261" t="s">
        <v>13515</v>
      </c>
      <c r="F2261" t="s">
        <v>18184</v>
      </c>
      <c r="G2261" t="str">
        <f t="shared" si="35"/>
        <v>DECO*27，日本男性创作歌手、VOCALOID职人，代表作《马赛克卷》《幽灵法则》《火花》</v>
      </c>
    </row>
    <row r="2262" spans="2:7">
      <c r="B2262" t="s">
        <v>18185</v>
      </c>
      <c r="D2262" s="16">
        <v>46007</v>
      </c>
      <c r="E2262" t="s">
        <v>13507</v>
      </c>
      <c r="F2262" t="s">
        <v>18186</v>
      </c>
      <c r="G2262" t="str">
        <f t="shared" si="35"/>
        <v>松田彬人，日本男性作曲家、编曲家，代表作《笨蛋、测验、召唤兽》《中二病也要谈恋爱！》《吹响吧！上低音号》配乐</v>
      </c>
    </row>
    <row r="2263" spans="2:7">
      <c r="B2263" t="s">
        <v>18187</v>
      </c>
      <c r="D2263" s="16">
        <v>46007</v>
      </c>
      <c r="E2263" t="s">
        <v>13515</v>
      </c>
      <c r="F2263" t="s">
        <v>18188</v>
      </c>
      <c r="G2263" t="str">
        <f t="shared" si="35"/>
        <v>P*Light（八王子P），日本男性创作歌手、VOCALOID职人，代表作《Sweet Devil》《Distorted Princess》</v>
      </c>
    </row>
    <row r="2264" spans="2:7">
      <c r="B2264" t="s">
        <v>18189</v>
      </c>
      <c r="D2264" s="16">
        <v>46007</v>
      </c>
      <c r="E2264" t="s">
        <v>13413</v>
      </c>
      <c r="F2264" t="s">
        <v>18190</v>
      </c>
      <c r="G2264" t="str">
        <f t="shared" si="35"/>
        <v>叶恭弘，日本男性漫画家，代表作《漂亮脸蛋》</v>
      </c>
    </row>
    <row r="2265" spans="2:7">
      <c r="B2265" t="s">
        <v>18191</v>
      </c>
      <c r="D2265" s="16">
        <v>46007</v>
      </c>
      <c r="E2265" t="s">
        <v>13767</v>
      </c>
      <c r="F2265" t="s">
        <v>17520</v>
      </c>
      <c r="G2265" t="str">
        <f t="shared" si="35"/>
        <v>河野惠美，日本女性作监/人设师，代表作《明日同学的水手服》</v>
      </c>
    </row>
    <row r="2266" spans="2:7">
      <c r="B2266" t="s">
        <v>18192</v>
      </c>
      <c r="D2266" s="16">
        <v>46007</v>
      </c>
      <c r="E2266" t="s">
        <v>13421</v>
      </c>
      <c r="F2266" t="s">
        <v>18193</v>
      </c>
      <c r="G2266" t="str">
        <f t="shared" si="35"/>
        <v>关根明良，日本女性声优，代表角色 时芽《风都侦探》、铃之宫莉莉莎《摇滚乃是淑女的爱好》、桃《转生为第七王子，随心所欲的魔法学习之路》</v>
      </c>
    </row>
    <row r="2267" spans="2:7">
      <c r="B2267" t="s">
        <v>18194</v>
      </c>
      <c r="D2267" s="16">
        <v>46007</v>
      </c>
      <c r="E2267" t="s">
        <v>13438</v>
      </c>
      <c r="F2267" t="s">
        <v>13502</v>
      </c>
      <c r="G2267" t="str">
        <f t="shared" si="35"/>
        <v>楝蛙，日本女性漫画家，作品以成人向为主。</v>
      </c>
    </row>
    <row r="2268" spans="2:7">
      <c r="B2268" t="s">
        <v>18195</v>
      </c>
      <c r="D2268" s="16">
        <v>46007</v>
      </c>
      <c r="E2268" t="s">
        <v>13611</v>
      </c>
      <c r="F2268" t="s">
        <v>18196</v>
      </c>
      <c r="G2268" t="str">
        <f t="shared" si="35"/>
        <v>溯回，中文虚拟歌手领域创作者，男性词作，代表作《月亮船》《蕴味审判》《失语症》</v>
      </c>
    </row>
    <row r="2269" spans="2:7">
      <c r="B2269" t="s">
        <v>18197</v>
      </c>
      <c r="D2269" s="16">
        <v>46008</v>
      </c>
      <c r="E2269" t="s">
        <v>13463</v>
      </c>
      <c r="F2269" t="s">
        <v>18198</v>
      </c>
      <c r="G2269" t="str">
        <f t="shared" ref="G2269:G2332" si="36">_xlfn.CONCAT(B2269,C2269,"，",E2269,"，",F2269)</f>
        <v>恩田尚之，日本男性作监/人设师，代表作《心理测量者》《胆大党》</v>
      </c>
    </row>
    <row r="2270" spans="2:7">
      <c r="B2270" t="s">
        <v>18199</v>
      </c>
      <c r="D2270" s="16">
        <v>46008</v>
      </c>
      <c r="E2270" t="s">
        <v>13424</v>
      </c>
      <c r="F2270" t="s">
        <v>18200</v>
      </c>
      <c r="G2270" t="str">
        <f t="shared" si="36"/>
        <v>佐伯昭志，日本男性动画监督，代表作《放学后的昴星团》《最强会长黑神》《突击莉莉 BOUQUET》</v>
      </c>
    </row>
    <row r="2271" spans="2:7">
      <c r="B2271" t="s">
        <v>18201</v>
      </c>
      <c r="D2271" s="16">
        <v>46008</v>
      </c>
      <c r="E2271" t="s">
        <v>13421</v>
      </c>
      <c r="F2271" t="s">
        <v>18202</v>
      </c>
      <c r="G2271" t="str">
        <f t="shared" si="36"/>
        <v>衣川里佳，日本女性声优，代表角色 夕雾《佐贺偶像是传奇》</v>
      </c>
    </row>
    <row r="2272" spans="2:7">
      <c r="B2272" t="s">
        <v>18203</v>
      </c>
      <c r="D2272" s="16">
        <v>46008</v>
      </c>
      <c r="E2272" t="s">
        <v>13972</v>
      </c>
      <c r="F2272" t="s">
        <v>18204</v>
      </c>
      <c r="G2272" t="str">
        <f t="shared" si="36"/>
        <v>樱木莲，日本漫画家，代表作《温热的银莲花》</v>
      </c>
    </row>
    <row r="2273" spans="2:7">
      <c r="B2273" t="s">
        <v>18205</v>
      </c>
      <c r="D2273" s="16">
        <v>46008</v>
      </c>
      <c r="E2273" t="s">
        <v>13590</v>
      </c>
      <c r="F2273" t="s">
        <v>18206</v>
      </c>
      <c r="G2273" t="str">
        <f t="shared" si="36"/>
        <v>寺本将悟，日本男性原画师，代表作《时光流逝，饭菜依旧美味》ED</v>
      </c>
    </row>
    <row r="2274" spans="2:7">
      <c r="B2274" t="s">
        <v>18207</v>
      </c>
      <c r="D2274" s="16">
        <v>46008</v>
      </c>
      <c r="E2274" t="s">
        <v>13421</v>
      </c>
      <c r="F2274" t="s">
        <v>18208</v>
      </c>
      <c r="G2274" t="str">
        <f t="shared" si="36"/>
        <v>朝日奈丸佳，日本女性声优，代表角色 小美浪爱澄《我们真的学不来》、樱宁宁《NEW GAME!》</v>
      </c>
    </row>
    <row r="2275" spans="2:7">
      <c r="B2275" t="s">
        <v>18209</v>
      </c>
      <c r="D2275" s="16">
        <v>46008</v>
      </c>
      <c r="E2275" t="s">
        <v>13611</v>
      </c>
      <c r="F2275" t="s">
        <v>18210</v>
      </c>
      <c r="G2275" t="str">
        <f t="shared" si="36"/>
        <v>冉语优，中文虚拟歌手领域创作者，女性词作，代表作《栖凰》《心上秋》《如见青山》《千秋梦》</v>
      </c>
    </row>
    <row r="2276" spans="2:7">
      <c r="B2276" t="s">
        <v>18211</v>
      </c>
      <c r="D2276" s="16">
        <v>46009</v>
      </c>
      <c r="E2276" t="s">
        <v>13438</v>
      </c>
      <c r="F2276" t="s">
        <v>17049</v>
      </c>
      <c r="G2276" t="str">
        <f t="shared" si="36"/>
        <v>池田理代子，日本女性漫画家，代表作《凡尔赛玫瑰》</v>
      </c>
    </row>
    <row r="2277" spans="2:7">
      <c r="B2277" t="s">
        <v>18212</v>
      </c>
      <c r="D2277" s="16">
        <v>46009</v>
      </c>
      <c r="E2277" t="s">
        <v>13424</v>
      </c>
      <c r="F2277" t="s">
        <v>18213</v>
      </c>
      <c r="G2277" t="str">
        <f t="shared" si="36"/>
        <v>佐藤敬一，日本男性动画监督，代表作《TIGER &amp; BUNNY》《巴哈姆特之怒 GENESIS》</v>
      </c>
    </row>
    <row r="2278" spans="2:7">
      <c r="B2278" t="s">
        <v>18214</v>
      </c>
      <c r="D2278" s="16">
        <v>46009</v>
      </c>
      <c r="E2278" t="s">
        <v>13476</v>
      </c>
      <c r="F2278" t="s">
        <v>18215</v>
      </c>
      <c r="G2278" t="str">
        <f t="shared" si="36"/>
        <v>小山力也，日本男性声优，代表角色 哈克奥罗《传颂之物》、卫宫切嗣《Fate系列》、毛利小五郎《名侦探柯南》</v>
      </c>
    </row>
    <row r="2279" spans="2:7">
      <c r="B2279" t="s">
        <v>18216</v>
      </c>
      <c r="D2279" s="16">
        <v>46009</v>
      </c>
      <c r="E2279" t="s">
        <v>13421</v>
      </c>
      <c r="F2279" t="s">
        <v>18217</v>
      </c>
      <c r="G2279" t="str">
        <f t="shared" si="36"/>
        <v>大龟明日香，日本女性声优，代表角色 藤和艾莉欧《电波女与青春男》、早濑千夏《政宗君的复仇》</v>
      </c>
    </row>
    <row r="2280" spans="2:7">
      <c r="B2280" t="s">
        <v>18218</v>
      </c>
      <c r="D2280" s="16">
        <v>46009</v>
      </c>
      <c r="E2280" t="s">
        <v>13424</v>
      </c>
      <c r="F2280" t="s">
        <v>18219</v>
      </c>
      <c r="G2280" t="str">
        <f t="shared" si="36"/>
        <v>古川知宏，日本男性动画监督，代表作《少女☆歌剧 Revue Starlight》</v>
      </c>
    </row>
    <row r="2281" spans="2:7">
      <c r="B2281" t="s">
        <v>18220</v>
      </c>
      <c r="D2281" s="16">
        <v>46009</v>
      </c>
      <c r="E2281" t="s">
        <v>18221</v>
      </c>
      <c r="F2281" t="s">
        <v>18222</v>
      </c>
      <c r="G2281" t="str">
        <f t="shared" si="36"/>
        <v>胁显太朗，日本男性动画摄影监督，代表作《机动战士高达 闪光的哈萨维》</v>
      </c>
    </row>
    <row r="2282" spans="2:7">
      <c r="B2282" t="s">
        <v>18223</v>
      </c>
      <c r="D2282" s="16">
        <v>46009</v>
      </c>
      <c r="E2282" t="s">
        <v>13421</v>
      </c>
      <c r="F2282" t="s">
        <v>18224</v>
      </c>
      <c r="G2282" t="str">
        <f t="shared" si="36"/>
        <v>藤崎纱矢香，日本女性声优，代表角色 蓝原紫苑《牵绊闪耀的恋之伊吕波》</v>
      </c>
    </row>
    <row r="2283" spans="2:7">
      <c r="B2283" t="s">
        <v>17459</v>
      </c>
      <c r="D2283" s="16">
        <v>46009</v>
      </c>
      <c r="E2283" t="s">
        <v>13424</v>
      </c>
      <c r="F2283" t="s">
        <v>15138</v>
      </c>
      <c r="G2283" t="str">
        <f t="shared" si="36"/>
        <v>山本裕介，日本男性动画监督，代表作《孤独摇滚！第二季》</v>
      </c>
    </row>
    <row r="2284" spans="2:7">
      <c r="B2284" t="s">
        <v>18225</v>
      </c>
      <c r="D2284" s="16">
        <v>46009</v>
      </c>
      <c r="E2284" t="s">
        <v>13421</v>
      </c>
      <c r="F2284" t="s">
        <v>18226</v>
      </c>
      <c r="G2284" t="str">
        <f t="shared" si="36"/>
        <v>佳原萌枝，日本女性声优，代表角色 出云风子《不死不幸》、谷崎诗音《亦叶亦花》</v>
      </c>
    </row>
    <row r="2285" spans="2:7">
      <c r="B2285" t="s">
        <v>18227</v>
      </c>
      <c r="D2285" s="16">
        <v>46009</v>
      </c>
      <c r="E2285" t="s">
        <v>13421</v>
      </c>
      <c r="F2285" t="s">
        <v>18228</v>
      </c>
      <c r="G2285" t="str">
        <f t="shared" si="36"/>
        <v>藤寺美德，日本女性声优，代表角色 春山花奈《群花绽放，彷如修罗》</v>
      </c>
    </row>
    <row r="2286" spans="2:7">
      <c r="B2286" t="s">
        <v>18229</v>
      </c>
      <c r="D2286" s="16">
        <v>46009</v>
      </c>
      <c r="E2286" t="s">
        <v>13476</v>
      </c>
      <c r="F2286" t="s">
        <v>18230</v>
      </c>
      <c r="G2286" t="str">
        <f t="shared" si="36"/>
        <v>坂泰斗，日本男性声优，代表角色 藤宫周《关于邻家的天使大人不知不觉把我惯成了废人这档子事》</v>
      </c>
    </row>
    <row r="2287" spans="2:7">
      <c r="B2287" t="s">
        <v>18231</v>
      </c>
      <c r="D2287" s="16">
        <v>46009</v>
      </c>
      <c r="E2287" t="s">
        <v>18232</v>
      </c>
      <c r="F2287" t="s">
        <v>18233</v>
      </c>
      <c r="G2287" t="str">
        <f t="shared" si="36"/>
        <v>羽鸟风画，日本作曲家、编曲家，代表作《寻找失去的未来》配乐</v>
      </c>
    </row>
    <row r="2288" spans="2:7">
      <c r="B2288" t="s">
        <v>18234</v>
      </c>
      <c r="D2288" s="16">
        <v>46010</v>
      </c>
      <c r="E2288" t="s">
        <v>13424</v>
      </c>
      <c r="F2288" t="s">
        <v>18235</v>
      </c>
      <c r="G2288" t="str">
        <f t="shared" si="36"/>
        <v>洼冈俊之，日本男性动画监督，代表作《剑风传奇》《魔女之旅》</v>
      </c>
    </row>
    <row r="2289" spans="2:7">
      <c r="B2289" t="s">
        <v>18236</v>
      </c>
      <c r="D2289" s="16">
        <v>46010</v>
      </c>
      <c r="E2289" t="s">
        <v>13424</v>
      </c>
      <c r="F2289" t="s">
        <v>18237</v>
      </c>
      <c r="G2289" t="str">
        <f t="shared" si="36"/>
        <v>羽山淳一，日本男性动画监督，代表作《JOJO的奇妙冒险 幻影血脉》</v>
      </c>
    </row>
    <row r="2290" spans="2:7">
      <c r="B2290" t="s">
        <v>18238</v>
      </c>
      <c r="D2290" s="16">
        <v>46010</v>
      </c>
      <c r="E2290" t="s">
        <v>13424</v>
      </c>
      <c r="F2290" t="s">
        <v>18239</v>
      </c>
      <c r="G2290" t="str">
        <f t="shared" si="36"/>
        <v>梅津泰臣，日本男性动画监督，代表作《风筝》</v>
      </c>
    </row>
    <row r="2291" spans="2:7">
      <c r="B2291" t="s">
        <v>18240</v>
      </c>
      <c r="D2291" s="16">
        <v>46010</v>
      </c>
      <c r="E2291" t="s">
        <v>13413</v>
      </c>
      <c r="F2291" t="s">
        <v>18241</v>
      </c>
      <c r="G2291" t="str">
        <f t="shared" si="36"/>
        <v>结城正美，日本男性漫画家，代表作《机动警察PATLABOR》</v>
      </c>
    </row>
    <row r="2292" spans="2:7">
      <c r="B2292" t="s">
        <v>18242</v>
      </c>
      <c r="D2292" s="16">
        <v>46010</v>
      </c>
      <c r="E2292" t="s">
        <v>13715</v>
      </c>
      <c r="F2292" t="s">
        <v>18243</v>
      </c>
      <c r="G2292" t="str">
        <f t="shared" si="36"/>
        <v>谷川流，日本男性轻小说作家，代表作《凉宫春日系列》</v>
      </c>
    </row>
    <row r="2293" spans="2:7">
      <c r="B2293" t="s">
        <v>18244</v>
      </c>
      <c r="D2293" s="16">
        <v>46010</v>
      </c>
      <c r="E2293" t="s">
        <v>13421</v>
      </c>
      <c r="F2293" t="s">
        <v>18245</v>
      </c>
      <c r="G2293" t="str">
        <f t="shared" si="36"/>
        <v>上坂堇，日本女性声优，代表角色 艾莉莎·米哈伊罗夫纳·九条《不时轻声地以俄语遮羞的邻座艾莉同学》、凸守早苗《中二病也要谈恋爱！》、川神舞《无彩限的怪灵世界》、安娜斯塔西娅《偶像大师 灰姑娘女孩》| 尾上世莉架《混沌子》</v>
      </c>
    </row>
    <row r="2294" spans="2:7">
      <c r="B2294" t="s">
        <v>18246</v>
      </c>
      <c r="D2294" s="16">
        <v>46010</v>
      </c>
      <c r="E2294" t="s">
        <v>13416</v>
      </c>
      <c r="F2294" t="s">
        <v>18247</v>
      </c>
      <c r="G2294" t="str">
        <f t="shared" si="36"/>
        <v>神谷英树，日本男性游戏制作人，代表作《大神》</v>
      </c>
    </row>
    <row r="2295" spans="2:7">
      <c r="B2295" t="s">
        <v>18248</v>
      </c>
      <c r="D2295" s="16">
        <v>46010</v>
      </c>
      <c r="E2295" t="s">
        <v>13421</v>
      </c>
      <c r="F2295" t="s">
        <v>18249</v>
      </c>
      <c r="G2295" t="str">
        <f t="shared" si="36"/>
        <v>结名美月，日本女性声优，代表角色 幽谷雾子《偶像大师 闪耀色彩》</v>
      </c>
    </row>
    <row r="2296" spans="2:7">
      <c r="B2296" t="s">
        <v>18250</v>
      </c>
      <c r="D2296" s="16">
        <v>46010</v>
      </c>
      <c r="E2296" t="s">
        <v>13611</v>
      </c>
      <c r="F2296" t="s">
        <v>18251</v>
      </c>
      <c r="G2296" t="str">
        <f t="shared" si="36"/>
        <v>郑射虎，中文虚拟歌手领域创作者，男性调教师，代表作《地势坤》《夜奔》</v>
      </c>
    </row>
    <row r="2297" spans="2:7">
      <c r="B2297" t="s">
        <v>18252</v>
      </c>
      <c r="D2297" s="16">
        <v>46011</v>
      </c>
      <c r="E2297" t="s">
        <v>14866</v>
      </c>
      <c r="F2297" t="s">
        <v>18253</v>
      </c>
      <c r="G2297" t="str">
        <f t="shared" si="36"/>
        <v>若林和弘，日本男性音响监督，代表作《攻壳机动队》《灵能百分百》</v>
      </c>
    </row>
    <row r="2298" spans="2:7">
      <c r="B2298" t="s">
        <v>18254</v>
      </c>
      <c r="D2298" s="16">
        <v>46011</v>
      </c>
      <c r="E2298" t="s">
        <v>18255</v>
      </c>
      <c r="F2298" t="s">
        <v>18256</v>
      </c>
      <c r="G2298" t="str">
        <f t="shared" si="36"/>
        <v>虚渊玄，日本男性作家、脚本家，动画代表作《魔法少女小圆》，小说代表作《Fate/Zero》</v>
      </c>
    </row>
    <row r="2299" spans="2:7">
      <c r="B2299" t="s">
        <v>18257</v>
      </c>
      <c r="D2299" s="16">
        <v>46011</v>
      </c>
      <c r="E2299" t="s">
        <v>13476</v>
      </c>
      <c r="F2299" t="s">
        <v>18258</v>
      </c>
      <c r="G2299" t="str">
        <f t="shared" si="36"/>
        <v>寺岛拓笃，日本男性声优，代表角色 凑斗景明《装甲恶鬼村正》、饭冢武也《白色相簿2》、城惠《记录的地平线》</v>
      </c>
    </row>
    <row r="2300" spans="2:7">
      <c r="B2300" t="s">
        <v>18259</v>
      </c>
      <c r="D2300" s="16">
        <v>46011</v>
      </c>
      <c r="E2300" t="s">
        <v>18260</v>
      </c>
      <c r="F2300" t="s">
        <v>18261</v>
      </c>
      <c r="G2300" t="str">
        <f t="shared" si="36"/>
        <v>SCA自，日本男性Galgame制作人，代表作《樱之诗》《素晴日》《向日葵的教会与长长的暑假》</v>
      </c>
    </row>
    <row r="2301" spans="2:7">
      <c r="B2301" t="s">
        <v>18262</v>
      </c>
      <c r="D2301" s="16">
        <v>46011</v>
      </c>
      <c r="E2301" t="s">
        <v>13571</v>
      </c>
      <c r="F2301" t="s">
        <v>18263</v>
      </c>
      <c r="G2301" t="str">
        <f t="shared" si="36"/>
        <v>Duca，日本女性歌手，代表作《たいせつなきみのために、ぼくにできるいちばんのこと（为了最重要的你、我能做的最重要的事 ED）》</v>
      </c>
    </row>
    <row r="2302" spans="2:7">
      <c r="B2302" t="s">
        <v>18264</v>
      </c>
      <c r="D2302" s="16">
        <v>46011</v>
      </c>
      <c r="E2302" t="s">
        <v>13421</v>
      </c>
      <c r="F2302" t="s">
        <v>18265</v>
      </c>
      <c r="G2302" t="str">
        <f t="shared" si="36"/>
        <v>高桥未奈美，日本女性声优，代表角色 马场木实《偶像大师》、田所惠《食戟之灵》、神鹰《赛马娘》、山田妖精《埃罗芒阿老师》</v>
      </c>
    </row>
    <row r="2303" spans="2:7">
      <c r="B2303" t="s">
        <v>18266</v>
      </c>
      <c r="D2303" s="16">
        <v>46011</v>
      </c>
      <c r="E2303" t="s">
        <v>13424</v>
      </c>
      <c r="F2303" t="s">
        <v>18267</v>
      </c>
      <c r="G2303" t="str">
        <f t="shared" si="36"/>
        <v>石立太一，日本男性动画监督，代表作《紫罗兰永恒花园》《境界的彼方》《小城日常》</v>
      </c>
    </row>
    <row r="2304" spans="2:7">
      <c r="B2304" t="s">
        <v>18268</v>
      </c>
      <c r="D2304" s="16">
        <v>46011</v>
      </c>
      <c r="E2304" t="s">
        <v>14182</v>
      </c>
      <c r="F2304" t="s">
        <v>18269</v>
      </c>
      <c r="G2304" t="str">
        <f t="shared" si="36"/>
        <v>師走ほりお，日本女性游戏原画师，代表作《春开，意遥遥。》《扔掉黄书以后，兄长情况有异》</v>
      </c>
    </row>
    <row r="2305" spans="2:7">
      <c r="B2305" t="s">
        <v>18270</v>
      </c>
      <c r="D2305" s="16">
        <v>46011</v>
      </c>
      <c r="E2305" t="s">
        <v>13413</v>
      </c>
      <c r="F2305" t="s">
        <v>15776</v>
      </c>
      <c r="G2305" t="str">
        <f t="shared" si="36"/>
        <v>猫豆腐，日本男性漫画家，代表作《别当欧尼酱了！》</v>
      </c>
    </row>
    <row r="2306" spans="2:7">
      <c r="B2306" t="s">
        <v>18271</v>
      </c>
      <c r="D2306" s="16">
        <v>46011</v>
      </c>
      <c r="E2306" t="s">
        <v>13421</v>
      </c>
      <c r="F2306" t="s">
        <v>18272</v>
      </c>
      <c r="G2306" t="str">
        <f t="shared" si="36"/>
        <v>市之濑加那，日本女性声优，代表角色 莓《DARLING in the FRANXX》、斯莱塔·墨丘利《机动战士高达 水星的魔女》、菲伦《葬送的芙莉莲》</v>
      </c>
    </row>
    <row r="2307" spans="2:7">
      <c r="B2307" t="s">
        <v>18273</v>
      </c>
      <c r="D2307" s="16">
        <v>46011</v>
      </c>
      <c r="E2307" t="s">
        <v>13571</v>
      </c>
      <c r="F2307" t="s">
        <v>18274</v>
      </c>
      <c r="G2307" t="str">
        <f t="shared" si="36"/>
        <v>Lia，日本女性歌手，代表作《時を刻む唄（CLANNAD OP/插入歌）》《鳥の詩（AIR 主题曲）》</v>
      </c>
    </row>
    <row r="2308" spans="2:7">
      <c r="B2308" t="s">
        <v>18275</v>
      </c>
      <c r="D2308" s="16">
        <v>46012</v>
      </c>
      <c r="E2308" t="s">
        <v>13767</v>
      </c>
      <c r="F2308" t="s">
        <v>18276</v>
      </c>
      <c r="G2308" t="str">
        <f t="shared" si="36"/>
        <v>中岛敦子，日本女性作监/人设师，代表作《乱马1/2》《古见同学有交流障碍症》《在下坂本，有何贵干？ 》</v>
      </c>
    </row>
    <row r="2309" spans="2:7">
      <c r="B2309" t="s">
        <v>18277</v>
      </c>
      <c r="D2309" s="16">
        <v>46012</v>
      </c>
      <c r="E2309" t="s">
        <v>13424</v>
      </c>
      <c r="F2309" t="s">
        <v>18278</v>
      </c>
      <c r="G2309" t="str">
        <f t="shared" si="36"/>
        <v>几原邦彦，日本男性动画监督，代表作《少女革命》《回转企鹅罐》</v>
      </c>
    </row>
    <row r="2310" spans="2:7">
      <c r="B2310" t="s">
        <v>18279</v>
      </c>
      <c r="D2310" s="16">
        <v>46012</v>
      </c>
      <c r="E2310" t="s">
        <v>13424</v>
      </c>
      <c r="F2310" t="s">
        <v>18280</v>
      </c>
      <c r="G2310" t="str">
        <f t="shared" si="36"/>
        <v>五十岚卓哉，日本男性动画监督，代表作《文豪野犬》《樱兰高校男公关部》</v>
      </c>
    </row>
    <row r="2311" spans="2:7">
      <c r="B2311" t="s">
        <v>18281</v>
      </c>
      <c r="D2311" s="16">
        <v>46012</v>
      </c>
      <c r="E2311" t="s">
        <v>18282</v>
      </c>
      <c r="G2311" t="str">
        <f t="shared" si="36"/>
        <v>三重野瞳，日本女性脚本家/系构，代表作《荒川爆笑团》《飞翔的魔女》《魔女与使魔》，</v>
      </c>
    </row>
    <row r="2312" spans="2:7">
      <c r="B2312" t="s">
        <v>18283</v>
      </c>
      <c r="D2312" s="16">
        <v>46012</v>
      </c>
      <c r="E2312" t="s">
        <v>13722</v>
      </c>
      <c r="F2312" t="s">
        <v>18284</v>
      </c>
      <c r="G2312" t="str">
        <f t="shared" si="36"/>
        <v>竹，日本女性插画师，代表作《戏言系列》插图</v>
      </c>
    </row>
    <row r="2313" spans="2:7">
      <c r="B2313" t="s">
        <v>18285</v>
      </c>
      <c r="D2313" s="16">
        <v>46012</v>
      </c>
      <c r="E2313" t="s">
        <v>18286</v>
      </c>
      <c r="F2313" t="s">
        <v>18287</v>
      </c>
      <c r="G2313" t="str">
        <f t="shared" si="36"/>
        <v>丸户史明，日本男性脚本家、轻小说作家，代表作《路人女主的养成方法》《契约之吻》| 《白色相簿2》《女仆咖啡帕露菲》</v>
      </c>
    </row>
    <row r="2314" spans="2:7">
      <c r="B2314" t="s">
        <v>18288</v>
      </c>
      <c r="D2314" s="16">
        <v>46012</v>
      </c>
      <c r="E2314" t="s">
        <v>14409</v>
      </c>
      <c r="F2314" t="s">
        <v>18289</v>
      </c>
      <c r="G2314" t="str">
        <f t="shared" si="36"/>
        <v>浅海朝美，日本游戏原画师，代表作《ROLEPLAYER：小粥姐妹的黏膜游戏！》《PRETTY×CATION2》</v>
      </c>
    </row>
    <row r="2315" spans="2:7">
      <c r="B2315" t="s">
        <v>18290</v>
      </c>
      <c r="D2315" s="16">
        <v>46012</v>
      </c>
      <c r="E2315" t="s">
        <v>13767</v>
      </c>
      <c r="F2315" t="s">
        <v>18291</v>
      </c>
      <c r="G2315" t="str">
        <f t="shared" si="36"/>
        <v>山本由美子，日本女性作监/人设师，代表作《刀剑神域 爱丽丝篇 异界战争》</v>
      </c>
    </row>
    <row r="2316" spans="2:7">
      <c r="B2316" t="s">
        <v>18292</v>
      </c>
      <c r="D2316" s="16">
        <v>46012</v>
      </c>
      <c r="E2316" t="s">
        <v>18293</v>
      </c>
      <c r="F2316" t="s">
        <v>18294</v>
      </c>
      <c r="G2316" t="str">
        <f t="shared" si="36"/>
        <v>DELA，中文虚拟歌手领域创作者，男性P主，代表作《妄想症Paranoia系列》</v>
      </c>
    </row>
    <row r="2317" spans="2:7">
      <c r="B2317" t="s">
        <v>18295</v>
      </c>
      <c r="D2317" s="16">
        <v>46012</v>
      </c>
      <c r="E2317" t="s">
        <v>13780</v>
      </c>
      <c r="F2317" t="s">
        <v>18296</v>
      </c>
      <c r="G2317" t="str">
        <f t="shared" si="36"/>
        <v>袁伟江（？），中国男性漫画家，代表作《豌豆笑传》</v>
      </c>
    </row>
    <row r="2318" spans="2:7">
      <c r="B2318" t="s">
        <v>18297</v>
      </c>
      <c r="D2318" s="16">
        <v>46013</v>
      </c>
      <c r="E2318" t="s">
        <v>13438</v>
      </c>
      <c r="F2318" t="s">
        <v>18298</v>
      </c>
      <c r="G2318" t="str">
        <f t="shared" si="36"/>
        <v>望月淳，日本女性漫画家，代表作《潘朵拉之心》</v>
      </c>
    </row>
    <row r="2319" spans="2:7">
      <c r="B2319" t="s">
        <v>18299</v>
      </c>
      <c r="D2319" s="16">
        <v>46013</v>
      </c>
      <c r="E2319" t="s">
        <v>14409</v>
      </c>
      <c r="F2319" t="s">
        <v>18300</v>
      </c>
      <c r="G2319" t="str">
        <f t="shared" si="36"/>
        <v>すいみゃ，日本游戏原画师，代表作《宿星的女朋友-destiny star girlfriend-》SD原画</v>
      </c>
    </row>
    <row r="2320" spans="2:7">
      <c r="B2320" t="s">
        <v>18301</v>
      </c>
      <c r="D2320" s="16">
        <v>46013</v>
      </c>
      <c r="E2320" t="s">
        <v>13463</v>
      </c>
      <c r="F2320" t="s">
        <v>18302</v>
      </c>
      <c r="G2320" t="str">
        <f t="shared" si="36"/>
        <v>林祐己，日本男性作监/人设师，代表作《京骚戏画》</v>
      </c>
    </row>
    <row r="2321" spans="2:7">
      <c r="B2321" t="s">
        <v>18303</v>
      </c>
      <c r="D2321" s="16">
        <v>46013</v>
      </c>
      <c r="E2321" t="s">
        <v>13421</v>
      </c>
      <c r="F2321" t="s">
        <v>18304</v>
      </c>
      <c r="G2321" t="str">
        <f t="shared" si="36"/>
        <v>前田惠，日本女性声优，代表角色 朽木冬子《壳之少女》、湊柊菜子《变态监狱》、艾罗伊娜·蒂·卡巴列罗·伊斯塔《金辉恋曲四重奏》</v>
      </c>
    </row>
    <row r="2322" spans="2:7">
      <c r="B2322" t="s">
        <v>18305</v>
      </c>
      <c r="D2322" s="16">
        <v>46013</v>
      </c>
      <c r="E2322" t="s">
        <v>13590</v>
      </c>
      <c r="F2322" t="s">
        <v>18306</v>
      </c>
      <c r="G2322" t="str">
        <f t="shared" si="36"/>
        <v>中村丰，日本男性原画师，参与了《星际牛仔》等动画的原画工作。</v>
      </c>
    </row>
    <row r="2323" spans="2:7">
      <c r="B2323" t="s">
        <v>18307</v>
      </c>
      <c r="D2323" s="16">
        <v>46013</v>
      </c>
      <c r="E2323" t="s">
        <v>13421</v>
      </c>
      <c r="F2323" t="s">
        <v>18308</v>
      </c>
      <c r="G2323" t="str">
        <f t="shared" si="36"/>
        <v>安济知佳，日本女性声优，代表角色 高坂丽奈《吹响吧！上低音号》、锦木千束《莉可丽丝》、千仓静留《末日列车去哪里？》、西野明日风《弹珠汽水瓶里的千岁同学》</v>
      </c>
    </row>
    <row r="2324" spans="2:7">
      <c r="B2324" t="s">
        <v>18309</v>
      </c>
      <c r="D2324" s="16">
        <v>46013</v>
      </c>
      <c r="E2324" t="s">
        <v>13421</v>
      </c>
      <c r="F2324" t="s">
        <v>18310</v>
      </c>
      <c r="G2324" t="str">
        <f t="shared" si="36"/>
        <v>岭内知美，日本女性声优，代表角色 十仓荣依子《Slow Start》、吉永恋《女孩的钓鱼慢活》、伊露露《小林家的龙女仆S》</v>
      </c>
    </row>
    <row r="2325" spans="2:7">
      <c r="B2325" t="s">
        <v>18311</v>
      </c>
      <c r="D2325" s="16">
        <v>46013</v>
      </c>
      <c r="E2325" t="s">
        <v>13421</v>
      </c>
      <c r="F2325" t="s">
        <v>18312</v>
      </c>
      <c r="G2325" t="str">
        <f t="shared" si="36"/>
        <v>楠木灯，日本女性声优，代表角色 优木雪菜《Love Live! 虹咲学园校园偶像同好会》、玛奇玛《链锯人》</v>
      </c>
    </row>
    <row r="2326" spans="2:7">
      <c r="B2326" t="s">
        <v>18313</v>
      </c>
      <c r="D2326" s="16">
        <v>46013</v>
      </c>
      <c r="E2326" t="s">
        <v>13476</v>
      </c>
      <c r="F2326" t="s">
        <v>18314</v>
      </c>
      <c r="G2326" t="str">
        <f t="shared" si="36"/>
        <v>铃木崚汰，日本男性声优，代表角色 山之内辽平《弦音 -风舞高中弓道部-》、石上优《辉夜大小姐想让我告白》、柊登马《防风少年》</v>
      </c>
    </row>
    <row r="2327" spans="2:7">
      <c r="B2327" t="s">
        <v>18315</v>
      </c>
      <c r="D2327" s="16">
        <v>46013</v>
      </c>
      <c r="E2327" t="s">
        <v>13424</v>
      </c>
      <c r="F2327" t="s">
        <v>18316</v>
      </c>
      <c r="G2327" t="str">
        <f t="shared" si="36"/>
        <v>高岛宏之，日本男性动画监督，代表作《勇者处刑 惩罚勇者9004队服刑记录》</v>
      </c>
    </row>
    <row r="2328" spans="2:7">
      <c r="B2328" t="s">
        <v>18317</v>
      </c>
      <c r="D2328" s="16">
        <v>46013</v>
      </c>
      <c r="E2328" t="s">
        <v>13421</v>
      </c>
      <c r="F2328" t="s">
        <v>18318</v>
      </c>
      <c r="G2328" t="str">
        <f t="shared" si="36"/>
        <v>朱李，日本女性声优，代表角色 卢帕《GIRLS BAND CRY》</v>
      </c>
    </row>
    <row r="2329" spans="2:7">
      <c r="B2329" t="s">
        <v>18319</v>
      </c>
      <c r="D2329" s="16">
        <v>46013</v>
      </c>
      <c r="E2329" t="s">
        <v>18320</v>
      </c>
      <c r="F2329" t="s">
        <v>18321</v>
      </c>
      <c r="G2329" t="str">
        <f t="shared" si="36"/>
        <v>ropz（本名：Robin Kool），爱沙尼亚男性反恐精英职业选手，目前在Team Vitality。</v>
      </c>
    </row>
    <row r="2330" spans="2:7">
      <c r="B2330" t="s">
        <v>18322</v>
      </c>
      <c r="D2330" s="16">
        <v>46014</v>
      </c>
      <c r="E2330" t="s">
        <v>13424</v>
      </c>
      <c r="F2330" t="s">
        <v>18323</v>
      </c>
      <c r="G2330" t="str">
        <f t="shared" si="36"/>
        <v>西村纯二，日本男性动画监督，代表作《真实之泪》《滑头鬼之孙》</v>
      </c>
    </row>
    <row r="2331" spans="2:7">
      <c r="B2331" t="s">
        <v>18324</v>
      </c>
      <c r="D2331" s="16">
        <v>46014</v>
      </c>
      <c r="E2331" t="s">
        <v>14345</v>
      </c>
      <c r="F2331" t="s">
        <v>18325</v>
      </c>
      <c r="G2331" t="str">
        <f t="shared" si="36"/>
        <v>水月陵，日本女性作曲家、编曲家，代表作《时钟机关的Ley-line-朝雾中飘零之花-》《初雪樱》配乐</v>
      </c>
    </row>
    <row r="2332" spans="2:7">
      <c r="B2332" t="s">
        <v>18326</v>
      </c>
      <c r="D2332" s="16">
        <v>46014</v>
      </c>
      <c r="E2332" t="s">
        <v>13466</v>
      </c>
      <c r="F2332" t="s">
        <v>18327</v>
      </c>
      <c r="G2332" t="str">
        <f t="shared" si="36"/>
        <v>TK，日本男性创作歌手，代表作《unravel（东京喰种 OP）》</v>
      </c>
    </row>
    <row r="2333" spans="2:7">
      <c r="B2333" t="s">
        <v>18328</v>
      </c>
      <c r="D2333" s="16">
        <v>46014</v>
      </c>
      <c r="E2333" t="s">
        <v>13421</v>
      </c>
      <c r="F2333" t="s">
        <v>18329</v>
      </c>
      <c r="G2333" t="str">
        <f t="shared" ref="G2333:G2388" si="37">_xlfn.CONCAT(B2333,C2333,"，",E2333,"，",F2333)</f>
        <v>原田彩枫，日本女性声优，代表角色 小爱《星期一的丰满》、千矢《Urara迷路帖》、隅野沙耶香《笨女孩》</v>
      </c>
    </row>
    <row r="2334" spans="2:7">
      <c r="B2334" t="s">
        <v>18330</v>
      </c>
      <c r="D2334" s="16">
        <v>46014</v>
      </c>
      <c r="E2334" t="s">
        <v>13421</v>
      </c>
      <c r="F2334" t="s">
        <v>18331</v>
      </c>
      <c r="G2334" t="str">
        <f t="shared" si="37"/>
        <v>佐藤日向，日本女性声优，代表角色 星见纯那《少女☆歌剧 Revue Starlight》| 晓山瑞希《世界计划 缤纷舞台！ feat. 初音未来》</v>
      </c>
    </row>
    <row r="2335" spans="2:7">
      <c r="B2335" t="s">
        <v>18332</v>
      </c>
      <c r="D2335" s="16">
        <v>46014</v>
      </c>
      <c r="E2335" t="s">
        <v>13611</v>
      </c>
      <c r="F2335" t="s">
        <v>18333</v>
      </c>
      <c r="G2335" t="str">
        <f t="shared" si="37"/>
        <v>天使盐，中文虚拟歌手领域创作者，代表作《哥。》《若能遗忘，若能原谅。》</v>
      </c>
    </row>
    <row r="2336" spans="2:7">
      <c r="B2336" t="s">
        <v>18334</v>
      </c>
      <c r="D2336" s="16">
        <v>46015</v>
      </c>
      <c r="E2336" t="s">
        <v>13522</v>
      </c>
      <c r="F2336" t="s">
        <v>14539</v>
      </c>
      <c r="G2336" t="str">
        <f t="shared" si="37"/>
        <v>伊藤和典，日本男性脚本家/系构，代表作《机动警察》</v>
      </c>
    </row>
    <row r="2337" spans="2:7">
      <c r="B2337" t="s">
        <v>18335</v>
      </c>
      <c r="D2337" s="16">
        <v>46015</v>
      </c>
      <c r="E2337" t="s">
        <v>16140</v>
      </c>
      <c r="F2337" t="s">
        <v>18336</v>
      </c>
      <c r="G2337" t="str">
        <f t="shared" si="37"/>
        <v>小野不由美，日本女性作家，代表作《十二国记》</v>
      </c>
    </row>
    <row r="2338" spans="2:7">
      <c r="B2338" t="s">
        <v>18337</v>
      </c>
      <c r="D2338" s="16">
        <v>46015</v>
      </c>
      <c r="E2338" t="s">
        <v>13463</v>
      </c>
      <c r="F2338" t="s">
        <v>18338</v>
      </c>
      <c r="G2338" t="str">
        <f t="shared" si="37"/>
        <v>结城信辉，日本男性作监/人设师，代表作《宇宙战舰大和号2199》</v>
      </c>
    </row>
    <row r="2339" spans="2:7">
      <c r="B2339" t="s">
        <v>18339</v>
      </c>
      <c r="D2339" s="16">
        <v>46015</v>
      </c>
      <c r="E2339" t="s">
        <v>13476</v>
      </c>
      <c r="F2339" t="s">
        <v>18340</v>
      </c>
      <c r="G2339" t="str">
        <f t="shared" si="37"/>
        <v>柿原彻也，日本男性声优，代表角色 西蒙《天元突破红莲螺岩》</v>
      </c>
    </row>
    <row r="2340" spans="2:7">
      <c r="B2340" t="s">
        <v>18341</v>
      </c>
      <c r="D2340" s="16">
        <v>46015</v>
      </c>
      <c r="E2340" t="s">
        <v>13972</v>
      </c>
      <c r="F2340" t="s">
        <v>18342</v>
      </c>
      <c r="G2340" t="str">
        <f t="shared" si="37"/>
        <v>水安里，日本漫画家，代表作《电器街的漫画店》</v>
      </c>
    </row>
    <row r="2341" spans="2:7">
      <c r="B2341" t="s">
        <v>18343</v>
      </c>
      <c r="D2341" s="16">
        <v>46015</v>
      </c>
      <c r="E2341" t="s">
        <v>13972</v>
      </c>
      <c r="F2341" t="s">
        <v>17335</v>
      </c>
      <c r="G2341" t="str">
        <f t="shared" si="37"/>
        <v>氏家和全，日本漫画家，代表作《妄想学生会》</v>
      </c>
    </row>
    <row r="2342" spans="2:7">
      <c r="B2342" t="s">
        <v>18344</v>
      </c>
      <c r="D2342" s="16">
        <v>46015</v>
      </c>
      <c r="E2342" t="s">
        <v>13767</v>
      </c>
      <c r="F2342" t="s">
        <v>18345</v>
      </c>
      <c r="G2342" t="str">
        <f t="shared" si="37"/>
        <v>菊池爱，日本女性作监/人设师，代表作《NEW GAME!》《未确认进行式》</v>
      </c>
    </row>
    <row r="2343" spans="2:7">
      <c r="B2343" t="s">
        <v>18346</v>
      </c>
      <c r="D2343" s="16">
        <v>46015</v>
      </c>
      <c r="E2343" t="s">
        <v>18347</v>
      </c>
      <c r="F2343" t="s">
        <v>18348</v>
      </c>
      <c r="G2343" t="str">
        <f t="shared" si="37"/>
        <v>Dec顾令，中文虚拟歌手领域创作者，女性调校师，代表作《流年如歌》《我将沐火而唱》</v>
      </c>
    </row>
    <row r="2344" spans="2:7">
      <c r="B2344" t="s">
        <v>18349</v>
      </c>
      <c r="D2344" s="16">
        <v>46015</v>
      </c>
      <c r="E2344" t="s">
        <v>18293</v>
      </c>
      <c r="F2344" t="s">
        <v>18350</v>
      </c>
      <c r="G2344" t="str">
        <f t="shared" si="37"/>
        <v>Nekock·LK，中文虚拟歌手领域创作者，男性P主，代表作《生而为人，我很抱歉》《SUKI系列》</v>
      </c>
    </row>
    <row r="2345" spans="2:7">
      <c r="B2345" t="s">
        <v>18351</v>
      </c>
      <c r="D2345" s="16">
        <v>46015</v>
      </c>
      <c r="E2345" t="s">
        <v>15634</v>
      </c>
      <c r="F2345" t="s">
        <v>18352</v>
      </c>
      <c r="G2345" t="str">
        <f t="shared" si="37"/>
        <v>石原里美，日本女性演员，曾参演《进击的巨人》真人电影。</v>
      </c>
    </row>
    <row r="2346" spans="2:7">
      <c r="B2346" t="s">
        <v>18353</v>
      </c>
      <c r="D2346" s="16">
        <v>46016</v>
      </c>
      <c r="E2346" t="s">
        <v>13438</v>
      </c>
      <c r="F2346" t="s">
        <v>18354</v>
      </c>
      <c r="G2346" t="str">
        <f t="shared" si="37"/>
        <v>梦花李，日本女性漫画家，代表作《因尾爱情。》</v>
      </c>
    </row>
    <row r="2347" spans="2:7">
      <c r="B2347" t="s">
        <v>18355</v>
      </c>
      <c r="D2347" s="16">
        <v>46016</v>
      </c>
      <c r="E2347" t="s">
        <v>13413</v>
      </c>
      <c r="F2347" t="s">
        <v>18356</v>
      </c>
      <c r="G2347" t="str">
        <f t="shared" si="37"/>
        <v>糸杉柾宏，日本男性漫画家，代表作《秋色之空》</v>
      </c>
    </row>
    <row r="2348" spans="2:7">
      <c r="B2348" t="s">
        <v>18357</v>
      </c>
      <c r="D2348" s="16">
        <v>46016</v>
      </c>
      <c r="E2348" t="s">
        <v>13421</v>
      </c>
      <c r="F2348" t="s">
        <v>18358</v>
      </c>
      <c r="G2348" t="str">
        <f t="shared" si="37"/>
        <v>洲崎绫，日本女性声优，代表角色 北白川玉子《玉子市场》、满舰饰真子《斩服少女》、新田美波《偶像大师 灰姑娘女孩》</v>
      </c>
    </row>
    <row r="2349" spans="2:7">
      <c r="B2349" t="s">
        <v>10287</v>
      </c>
      <c r="D2349" s="16">
        <v>46016</v>
      </c>
      <c r="E2349" t="s">
        <v>13421</v>
      </c>
      <c r="F2349" t="s">
        <v>18359</v>
      </c>
      <c r="G2349" t="str">
        <f t="shared" si="37"/>
        <v>爱美，日本女性声优，代表角色 户山香澄《BanG Dream!》</v>
      </c>
    </row>
    <row r="2350" spans="2:7">
      <c r="B2350" t="s">
        <v>18360</v>
      </c>
      <c r="D2350" s="16">
        <v>46016</v>
      </c>
      <c r="E2350" t="s">
        <v>13507</v>
      </c>
      <c r="F2350" t="s">
        <v>18361</v>
      </c>
      <c r="G2350" t="str">
        <f t="shared" si="37"/>
        <v>江口亮，日本男性作曲家、编曲家，代表作《How to go（UN-GO OP）》</v>
      </c>
    </row>
    <row r="2351" spans="2:7">
      <c r="B2351" t="s">
        <v>18362</v>
      </c>
      <c r="D2351" s="16">
        <v>46016</v>
      </c>
      <c r="E2351" t="s">
        <v>13421</v>
      </c>
      <c r="F2351" t="s">
        <v>18363</v>
      </c>
      <c r="G2351" t="str">
        <f t="shared" si="37"/>
        <v>影山灯，日本女性声优，代表角色 海老名菜菜《干物妹！小埋》、山下《笨拙之极的上野》</v>
      </c>
    </row>
    <row r="2352" spans="2:7">
      <c r="B2352" t="s">
        <v>18364</v>
      </c>
      <c r="D2352" s="16">
        <v>46016</v>
      </c>
      <c r="E2352" t="s">
        <v>13463</v>
      </c>
      <c r="F2352" t="s">
        <v>18365</v>
      </c>
      <c r="G2352" t="str">
        <f t="shared" si="37"/>
        <v>仁井学，日本男性作监/人设师，代表作《义妹生活》《秋叶原冥途战争》</v>
      </c>
    </row>
    <row r="2353" spans="2:7">
      <c r="B2353" t="s">
        <v>18366</v>
      </c>
      <c r="D2353" s="16">
        <v>46016</v>
      </c>
      <c r="E2353" t="s">
        <v>18367</v>
      </c>
      <c r="F2353" t="s">
        <v>18368</v>
      </c>
      <c r="G2353" t="str">
        <f t="shared" si="37"/>
        <v>アヴちゃん（AVU / 薔薇園アヴ），日本音乐人，女王蜂乐队主唱，负责了动画《犬王》中犬王这一角色的演绎。</v>
      </c>
    </row>
    <row r="2354" spans="2:7">
      <c r="B2354" t="s">
        <v>18369</v>
      </c>
      <c r="D2354" s="16">
        <v>46017</v>
      </c>
      <c r="E2354" t="s">
        <v>13424</v>
      </c>
      <c r="F2354" t="s">
        <v>18370</v>
      </c>
      <c r="G2354" t="str">
        <f t="shared" si="37"/>
        <v>森本晃司，日本男性动画监督，代表作《回忆三部曲》</v>
      </c>
    </row>
    <row r="2355" spans="2:7">
      <c r="B2355" t="s">
        <v>18371</v>
      </c>
      <c r="D2355" s="16">
        <v>46017</v>
      </c>
      <c r="E2355" t="s">
        <v>13424</v>
      </c>
      <c r="F2355" t="s">
        <v>18372</v>
      </c>
      <c r="G2355" t="str">
        <f t="shared" si="37"/>
        <v>小林智树，日本男性动画监督，代表作《命运石之门》《传颂之物》</v>
      </c>
    </row>
    <row r="2356" spans="2:7">
      <c r="B2356" t="s">
        <v>18373</v>
      </c>
      <c r="D2356" s="16">
        <v>46017</v>
      </c>
      <c r="E2356" t="s">
        <v>13463</v>
      </c>
      <c r="F2356" t="s">
        <v>18374</v>
      </c>
      <c r="G2356" t="str">
        <f t="shared" si="37"/>
        <v>森田和明，日本男性作监/人设师，代表作《月色真美》《幻想嘉年华》</v>
      </c>
    </row>
    <row r="2357" spans="2:7">
      <c r="B2357" t="s">
        <v>18375</v>
      </c>
      <c r="D2357" s="16">
        <v>46017</v>
      </c>
      <c r="E2357" t="s">
        <v>18376</v>
      </c>
      <c r="F2357" t="s">
        <v>18377</v>
      </c>
      <c r="G2357" t="str">
        <f t="shared" si="37"/>
        <v>大河原邦男，日本最早的专职机械设定师，以设计《机动战士高达》系列中的机动战士而闻名。</v>
      </c>
    </row>
    <row r="2358" spans="2:7">
      <c r="B2358" t="s">
        <v>18378</v>
      </c>
      <c r="D2358" s="16">
        <v>46017</v>
      </c>
      <c r="E2358" t="s">
        <v>13466</v>
      </c>
      <c r="F2358" t="s">
        <v>18379</v>
      </c>
      <c r="G2358" t="str">
        <f t="shared" si="37"/>
        <v>高桥优，日本男性创作歌手，动画歌曲代表作《福笑い/現実という名の怪物と戦う者たち（爆漫王。ED）》</v>
      </c>
    </row>
    <row r="2359" spans="2:7">
      <c r="B2359" t="s">
        <v>18380</v>
      </c>
      <c r="D2359" s="16">
        <v>46017</v>
      </c>
      <c r="E2359" t="s">
        <v>13421</v>
      </c>
      <c r="F2359" t="s">
        <v>18381</v>
      </c>
      <c r="G2359" t="str">
        <f t="shared" si="37"/>
        <v>深田爱衣，日本女性声优，代表角色 墨染希《星光咖啡馆与死神之蝶》、远野律《绽放★青春全力向前冲！》</v>
      </c>
    </row>
    <row r="2360" spans="2:7">
      <c r="B2360" t="s">
        <v>18382</v>
      </c>
      <c r="D2360" s="16">
        <v>46017</v>
      </c>
      <c r="E2360" t="s">
        <v>13507</v>
      </c>
      <c r="F2360" t="s">
        <v>18383</v>
      </c>
      <c r="G2360" t="str">
        <f t="shared" si="37"/>
        <v>妹尾武，日本男性作曲家、编曲家，代表作《水星领航员》配乐</v>
      </c>
    </row>
    <row r="2361" spans="2:7">
      <c r="B2361" t="s">
        <v>18384</v>
      </c>
      <c r="D2361" s="16">
        <v>46017</v>
      </c>
      <c r="E2361" t="s">
        <v>13421</v>
      </c>
      <c r="F2361" t="s">
        <v>18385</v>
      </c>
      <c r="G2361" t="str">
        <f t="shared" si="37"/>
        <v>德井青空，日本女性声优，代表角色 让崎妮洛《侦探歌剧 少女福尔摩斯》、矢泽妮可《Love Live!》、麻耶《请问您今天要来点兔子吗？》、神崎日照《调教咖啡厅》</v>
      </c>
    </row>
    <row r="2362" spans="2:7">
      <c r="B2362" t="s">
        <v>18386</v>
      </c>
      <c r="D2362" s="16">
        <v>46017</v>
      </c>
      <c r="E2362" t="s">
        <v>13413</v>
      </c>
      <c r="F2362" t="s">
        <v>18387</v>
      </c>
      <c r="G2362" t="str">
        <f t="shared" si="37"/>
        <v>麻生周一，日本男性漫画家，代表作《齐木楠雄的灾难》</v>
      </c>
    </row>
    <row r="2363" spans="2:7">
      <c r="B2363" t="s">
        <v>18388</v>
      </c>
      <c r="D2363" s="16">
        <v>46018</v>
      </c>
      <c r="E2363" t="s">
        <v>13715</v>
      </c>
      <c r="F2363" t="s">
        <v>18389</v>
      </c>
      <c r="G2363" t="str">
        <f t="shared" si="37"/>
        <v>支仓冻砂，日本男性轻小说作家，代表作《狼与香辛料》</v>
      </c>
    </row>
    <row r="2364" spans="2:7">
      <c r="B2364" t="s">
        <v>18390</v>
      </c>
      <c r="D2364" s="16">
        <v>46018</v>
      </c>
      <c r="E2364" t="s">
        <v>13424</v>
      </c>
      <c r="F2364" t="s">
        <v>18391</v>
      </c>
      <c r="G2364" t="str">
        <f t="shared" si="37"/>
        <v>盐谷直义，日本男性动画监督，代表作《心理测量者》</v>
      </c>
    </row>
    <row r="2365" spans="2:7">
      <c r="B2365" t="s">
        <v>18392</v>
      </c>
      <c r="D2365" s="16">
        <v>46018</v>
      </c>
      <c r="E2365" t="s">
        <v>13421</v>
      </c>
      <c r="F2365" t="s">
        <v>18393</v>
      </c>
      <c r="G2365" t="str">
        <f t="shared" si="37"/>
        <v>折笠富美子，日本女性声优，代表角色 洛蒂·杨森《小魔女学园》、朽木露琪亚《死神》、松冈美羽《草莓棉花糖》、藤原千代子《千年女优》</v>
      </c>
    </row>
    <row r="2366" spans="2:7">
      <c r="B2366" t="s">
        <v>18394</v>
      </c>
      <c r="D2366" s="16">
        <v>46018</v>
      </c>
      <c r="E2366" t="s">
        <v>13421</v>
      </c>
      <c r="F2366" t="s">
        <v>18395</v>
      </c>
      <c r="G2366" t="str">
        <f t="shared" si="37"/>
        <v>内田真礼，日本女性声优，代表角色 散华礼弥《散华礼弥》、小鸟游六花《中二病也要谈恋爱！》、纱路《请问您今天要来点兔子吗》、莉莉露卡·厄德《在地下城寻求邂逅是否搞错了什么》</v>
      </c>
    </row>
    <row r="2367" spans="2:7" ht="19" customHeight="1">
      <c r="B2367" t="s">
        <v>18396</v>
      </c>
      <c r="D2367" s="16">
        <v>46018</v>
      </c>
      <c r="E2367" t="s">
        <v>13507</v>
      </c>
      <c r="F2367" s="1" t="s">
        <v>18397</v>
      </c>
      <c r="G2367" t="str">
        <f t="shared" si="37"/>
        <v>末广健一郎，日本男性作曲家、编曲家，代表作《少女终末旅行》《黄金神威》《Re:从零开始的异世界生活》配乐</v>
      </c>
    </row>
    <row r="2368" spans="2:7">
      <c r="B2368" t="s">
        <v>18398</v>
      </c>
      <c r="D2368" s="16">
        <v>46018</v>
      </c>
      <c r="E2368" t="s">
        <v>13438</v>
      </c>
      <c r="F2368" t="s">
        <v>18399</v>
      </c>
      <c r="G2368" t="str">
        <f t="shared" si="37"/>
        <v>宇佐崎白，日本女性漫画家，代表作《演员夜凪景 act-age》作画</v>
      </c>
    </row>
    <row r="2369" spans="2:7">
      <c r="B2369" t="s">
        <v>18400</v>
      </c>
      <c r="D2369" s="16">
        <v>46019</v>
      </c>
      <c r="E2369" t="s">
        <v>18401</v>
      </c>
      <c r="F2369" t="s">
        <v>18402</v>
      </c>
      <c r="G2369" t="str">
        <f t="shared" si="37"/>
        <v>Linus Benedict Torvalds，知名软件工程师，Linux内核、Git开源项目的主要发起者。</v>
      </c>
    </row>
    <row r="2370" spans="2:7">
      <c r="B2370" t="s">
        <v>18403</v>
      </c>
      <c r="D2370" s="16">
        <v>46019</v>
      </c>
      <c r="E2370" t="s">
        <v>13413</v>
      </c>
      <c r="F2370" t="s">
        <v>15752</v>
      </c>
      <c r="G2370" t="str">
        <f t="shared" si="37"/>
        <v>石田翠，日本男性漫画家，代表作《东京喰种》</v>
      </c>
    </row>
    <row r="2371" spans="2:7">
      <c r="B2371" t="s">
        <v>18404</v>
      </c>
      <c r="D2371" s="16">
        <v>46019</v>
      </c>
      <c r="E2371" t="s">
        <v>13438</v>
      </c>
      <c r="F2371" t="s">
        <v>18405</v>
      </c>
      <c r="G2371" t="str">
        <f t="shared" si="37"/>
        <v>攻铁，日本女性漫画家，代表作《无法触碰的爱》</v>
      </c>
    </row>
    <row r="2372" spans="2:7">
      <c r="B2372" t="s">
        <v>18406</v>
      </c>
      <c r="C2372" t="s">
        <v>15584</v>
      </c>
      <c r="D2372" s="16">
        <v>46020</v>
      </c>
      <c r="E2372" t="s">
        <v>13493</v>
      </c>
      <c r="F2372" t="s">
        <v>18407</v>
      </c>
      <c r="G2372" t="str">
        <f t="shared" si="37"/>
        <v>冈崎律子（已过世），日本女性创作歌手，动画歌曲代表作《For フルーツバスケット（水果篮子 OP）》、Gal歌曲代表作《交响乐之雨》配乐</v>
      </c>
    </row>
    <row r="2373" spans="2:7">
      <c r="B2373" t="s">
        <v>18408</v>
      </c>
      <c r="D2373" s="16">
        <v>46020</v>
      </c>
      <c r="E2373" t="s">
        <v>13972</v>
      </c>
      <c r="F2373" t="s">
        <v>18409</v>
      </c>
      <c r="G2373" t="str">
        <f t="shared" si="37"/>
        <v>新井圭一，日本漫画家，代表作《日常》《CITY》</v>
      </c>
    </row>
    <row r="2374" spans="2:7">
      <c r="B2374" t="s">
        <v>18410</v>
      </c>
      <c r="C2374" t="s">
        <v>15584</v>
      </c>
      <c r="D2374" s="16">
        <v>46020</v>
      </c>
      <c r="E2374" t="s">
        <v>18411</v>
      </c>
      <c r="F2374" t="s">
        <v>18412</v>
      </c>
      <c r="G2374" t="str">
        <f t="shared" si="37"/>
        <v>Umika / U神 （已过世），俄罗斯女性AMV作者、插画师，代表作《变质/Metamorphose》《秋山澪和折木奉太郎的爱情故事/Our Tapes》</v>
      </c>
    </row>
    <row r="2375" spans="2:7">
      <c r="B2375" t="s">
        <v>18413</v>
      </c>
      <c r="D2375" s="16">
        <v>46020</v>
      </c>
      <c r="E2375" t="s">
        <v>13611</v>
      </c>
      <c r="F2375" t="s">
        <v>18414</v>
      </c>
      <c r="G2375" t="str">
        <f t="shared" si="37"/>
        <v>喻川YuChuan，中文虚拟歌手领域创作者，女性P主，代表作《愚者》《起浪》</v>
      </c>
    </row>
    <row r="2376" spans="2:7">
      <c r="B2376" t="s">
        <v>18415</v>
      </c>
      <c r="D2376" s="16">
        <v>46021</v>
      </c>
      <c r="E2376" t="s">
        <v>13424</v>
      </c>
      <c r="F2376" t="s">
        <v>18416</v>
      </c>
      <c r="G2376" t="str">
        <f t="shared" si="37"/>
        <v>滨崎博嗣，日本男性动画监督，代表作《命运石之门》《剑豪生死斗》</v>
      </c>
    </row>
    <row r="2377" spans="2:7">
      <c r="B2377" t="s">
        <v>18417</v>
      </c>
      <c r="D2377" s="16">
        <v>46021</v>
      </c>
      <c r="E2377" t="s">
        <v>13767</v>
      </c>
      <c r="F2377" t="s">
        <v>18418</v>
      </c>
      <c r="G2377" t="str">
        <f t="shared" si="37"/>
        <v>西位辉实，日本女性作监/人设师，代表作《回转企鹅罐》《JOJO的奇妙冒险 不灭钻石》</v>
      </c>
    </row>
    <row r="2378" spans="2:7">
      <c r="B2378" t="s">
        <v>18419</v>
      </c>
      <c r="D2378" s="16">
        <v>46021</v>
      </c>
      <c r="E2378" t="s">
        <v>13421</v>
      </c>
      <c r="F2378" t="s">
        <v>18420</v>
      </c>
      <c r="G2378" t="str">
        <f t="shared" si="37"/>
        <v>小嶋めい，日本女性声优，代表角色 皇鈴紗々《回家前都算是棉花糖》</v>
      </c>
    </row>
    <row r="2379" spans="2:7">
      <c r="B2379" t="s">
        <v>18421</v>
      </c>
      <c r="D2379" s="16">
        <v>46022</v>
      </c>
      <c r="E2379" t="s">
        <v>18422</v>
      </c>
      <c r="F2379" t="s">
        <v>18423</v>
      </c>
      <c r="G2379" t="str">
        <f t="shared" si="37"/>
        <v>吉田玲子，日本知名女性脚本家/系构，代表作《轻音少女》《悠哉日常大王》《相合之物》《少女与战车》《平家物语》《紫罗兰永恒花园》《玉子市场》</v>
      </c>
    </row>
    <row r="2380" spans="2:7">
      <c r="B2380" t="s">
        <v>18424</v>
      </c>
      <c r="D2380" s="16">
        <v>46022</v>
      </c>
      <c r="E2380" t="s">
        <v>13424</v>
      </c>
      <c r="F2380" t="s">
        <v>18425</v>
      </c>
      <c r="G2380" t="str">
        <f t="shared" si="37"/>
        <v>望月智充，日本男性动画监督，代表作《听到涛声》《江户盗贼团五叶》</v>
      </c>
    </row>
    <row r="2381" spans="2:7">
      <c r="B2381" t="s">
        <v>18426</v>
      </c>
      <c r="C2381" t="s">
        <v>15584</v>
      </c>
      <c r="D2381" s="16">
        <v>46022</v>
      </c>
      <c r="E2381" t="s">
        <v>13522</v>
      </c>
      <c r="F2381" t="s">
        <v>18427</v>
      </c>
      <c r="G2381" t="str">
        <f t="shared" si="37"/>
        <v>菅正太郎（已过世），日本男性脚本家/系构，代表作《DARKER THAN BLACK -黑之契约者-》《有顶天家族》《我的青春恋爱物语果然有问题》</v>
      </c>
    </row>
    <row r="2382" spans="2:7">
      <c r="B2382" t="s">
        <v>18428</v>
      </c>
      <c r="D2382" s="16">
        <v>46022</v>
      </c>
      <c r="E2382" t="s">
        <v>13507</v>
      </c>
      <c r="F2382" t="s">
        <v>18429</v>
      </c>
      <c r="G2382" t="str">
        <f t="shared" si="37"/>
        <v>林友树，日本男性作曲家、编曲家，代表作《强风吹拂》《排球少年》《金牌得主》配乐</v>
      </c>
    </row>
    <row r="2383" spans="2:7">
      <c r="B2383" t="s">
        <v>18430</v>
      </c>
      <c r="D2383" s="16">
        <v>46022</v>
      </c>
      <c r="E2383" t="s">
        <v>13421</v>
      </c>
      <c r="F2383" t="s">
        <v>18431</v>
      </c>
      <c r="G2383" t="str">
        <f t="shared" si="37"/>
        <v>福原绫香，日本女性声优，代表角色 涩谷凛《偶像大师 灰姑娘女孩》、院濑见蒂娜《摇滚乃是淑女的爱好》</v>
      </c>
    </row>
    <row r="2384" spans="2:7">
      <c r="B2384" t="s">
        <v>18432</v>
      </c>
      <c r="D2384" s="16">
        <v>46022</v>
      </c>
      <c r="E2384" t="s">
        <v>13421</v>
      </c>
      <c r="F2384" t="s">
        <v>18433</v>
      </c>
      <c r="G2384" t="str">
        <f t="shared" si="37"/>
        <v>河濑茉希，日本女性声优，代表角色 绀野纯子《佐贺偶像是传奇》、驹田华子《mono女孩》</v>
      </c>
    </row>
    <row r="2385" spans="2:7">
      <c r="B2385" t="s">
        <v>18434</v>
      </c>
      <c r="D2385" s="16">
        <v>46022</v>
      </c>
      <c r="E2385" t="s">
        <v>13421</v>
      </c>
      <c r="F2385" t="s">
        <v>18435</v>
      </c>
      <c r="G2385" t="str">
        <f t="shared" si="37"/>
        <v>安斋由香里，日本女性声优，代表角色 濑名紫阳花《我们不可能成为恋人！绝对不行。 (※似乎可行？)》</v>
      </c>
    </row>
    <row r="2386" spans="2:7">
      <c r="B2386" t="s">
        <v>18436</v>
      </c>
      <c r="D2386" s="16">
        <v>46022</v>
      </c>
      <c r="E2386" t="s">
        <v>13421</v>
      </c>
      <c r="F2386" t="s">
        <v>18437</v>
      </c>
      <c r="G2386" t="str">
        <f t="shared" si="37"/>
        <v>杉山里穗，日本女性声优，代表角色 卢克·布雷布哈特《全修。》、罗莎莉《打了300年的史莱姆，不知不觉就练到了满级》</v>
      </c>
    </row>
    <row r="2387" spans="2:7">
      <c r="B2387" t="s">
        <v>18438</v>
      </c>
      <c r="D2387" s="16">
        <v>46022</v>
      </c>
      <c r="E2387" t="s">
        <v>13421</v>
      </c>
      <c r="F2387" t="s">
        <v>18439</v>
      </c>
      <c r="G2387" t="str">
        <f t="shared" si="37"/>
        <v>米泽茜，日本女性声优，代表角色 祐天寺若麦《BanG Dream!》</v>
      </c>
    </row>
    <row r="2388" spans="2:7">
      <c r="B2388" t="s">
        <v>18440</v>
      </c>
      <c r="D2388" s="16">
        <v>46022</v>
      </c>
      <c r="E2388" t="s">
        <v>13611</v>
      </c>
      <c r="F2388" t="s">
        <v>18441</v>
      </c>
      <c r="G2388" t="str">
        <f t="shared" si="37"/>
        <v>Snail_蜗牛P，中文虚拟歌手领域创作者，男性P主，代表作《巫山云》《Endl》</v>
      </c>
    </row>
  </sheetData>
  <phoneticPr fontId="1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>
      <selection activeCell="B37" sqref="B37"/>
    </sheetView>
  </sheetViews>
  <sheetFormatPr defaultRowHeight="14"/>
  <cols>
    <col min="2" max="2" width="16.25" style="17" bestFit="1" customWidth="1"/>
  </cols>
  <sheetData>
    <row r="1" spans="1:2">
      <c r="A1" t="s">
        <v>18442</v>
      </c>
      <c r="B1" t="s">
        <v>18443</v>
      </c>
    </row>
    <row r="2" spans="1:2">
      <c r="A2" t="s">
        <v>18444</v>
      </c>
      <c r="B2" s="16">
        <v>45965</v>
      </c>
    </row>
  </sheetData>
  <phoneticPr fontId="1" type="noConversion"/>
  <pageMargins left="0.7" right="0.7" top="0.75" bottom="0.75" header="0.3" footer="0.3"/>
  <pageSetup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虚拟角色</vt:lpstr>
      <vt:lpstr>萌娘百科不可信生日名单</vt:lpstr>
      <vt:lpstr>现实人物</vt:lpstr>
      <vt:lpstr>bangumi待改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</cp:lastModifiedBy>
  <dcterms:created xsi:type="dcterms:W3CDTF">2015-06-05T18:19:34Z</dcterms:created>
  <dcterms:modified xsi:type="dcterms:W3CDTF">2026-03-18T06:54:34Z</dcterms:modified>
</cp:coreProperties>
</file>