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916620B9-4D9E-454B-AE28-A034507BF564}" xr6:coauthVersionLast="45" xr6:coauthVersionMax="45" xr10:uidLastSave="{00000000-0000-0000-0000-000000000000}"/>
  <bookViews>
    <workbookView xWindow="1584" yWindow="-108" windowWidth="21564" windowHeight="13176" xr2:uid="{33B6C8FC-B6C9-487F-97D2-920F8C84F049}"/>
  </bookViews>
  <sheets>
    <sheet name="装甲等效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1" l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S10" i="1" s="1"/>
  <c r="R6" i="1"/>
  <c r="R10" i="1" s="1"/>
  <c r="Q6" i="1"/>
  <c r="Q10" i="1" s="1"/>
  <c r="P6" i="1"/>
  <c r="P10" i="1" s="1"/>
  <c r="O6" i="1"/>
  <c r="O10" i="1" s="1"/>
  <c r="N6" i="1"/>
  <c r="N10" i="1" s="1"/>
  <c r="M6" i="1"/>
  <c r="M10" i="1" s="1"/>
  <c r="L6" i="1"/>
  <c r="L10" i="1" s="1"/>
  <c r="K6" i="1"/>
  <c r="K10" i="1" s="1"/>
  <c r="J6" i="1"/>
  <c r="J10" i="1" s="1"/>
  <c r="I6" i="1"/>
  <c r="I10" i="1" s="1"/>
  <c r="H6" i="1"/>
  <c r="H10" i="1" s="1"/>
  <c r="G6" i="1"/>
  <c r="G10" i="1" s="1"/>
  <c r="F6" i="1"/>
  <c r="F10" i="1" s="1"/>
  <c r="E6" i="1"/>
  <c r="E10" i="1" s="1"/>
  <c r="D6" i="1"/>
  <c r="D10" i="1" s="1"/>
  <c r="C6" i="1"/>
  <c r="C10" i="1" s="1"/>
  <c r="B6" i="1"/>
  <c r="B10" i="1" s="1"/>
  <c r="E11" i="1" l="1"/>
  <c r="E12" i="1"/>
  <c r="C12" i="1"/>
  <c r="C11" i="1"/>
  <c r="G12" i="1"/>
  <c r="G11" i="1"/>
  <c r="K12" i="1"/>
  <c r="K11" i="1"/>
  <c r="O12" i="1"/>
  <c r="O11" i="1"/>
  <c r="S12" i="1"/>
  <c r="S11" i="1"/>
  <c r="D11" i="1"/>
  <c r="D12" i="1"/>
  <c r="H11" i="1"/>
  <c r="H12" i="1"/>
  <c r="L11" i="1"/>
  <c r="L12" i="1"/>
  <c r="P11" i="1"/>
  <c r="P12" i="1"/>
  <c r="Q11" i="1"/>
  <c r="Q12" i="1"/>
  <c r="I11" i="1"/>
  <c r="I12" i="1"/>
  <c r="M11" i="1"/>
  <c r="M12" i="1"/>
  <c r="B12" i="1"/>
  <c r="B11" i="1"/>
  <c r="F12" i="1"/>
  <c r="F11" i="1"/>
  <c r="J12" i="1"/>
  <c r="J11" i="1"/>
  <c r="N12" i="1"/>
  <c r="N11" i="1"/>
  <c r="R12" i="1"/>
  <c r="R11" i="1"/>
</calcChain>
</file>

<file path=xl/sharedStrings.xml><?xml version="1.0" encoding="utf-8"?>
<sst xmlns="http://schemas.openxmlformats.org/spreadsheetml/2006/main" count="4" uniqueCount="4">
  <si>
    <t>均质钢-测试</t>
    <phoneticPr fontId="1" type="noConversion"/>
  </si>
  <si>
    <t>表面硬化-测试</t>
    <phoneticPr fontId="1" type="noConversion"/>
  </si>
  <si>
    <t>均质钢-三角函数</t>
    <phoneticPr fontId="1" type="noConversion"/>
  </si>
  <si>
    <t>表面硬化-三角函数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</si>
</sst>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5-4863-89B8-C36DCB4676F9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5-4863-89B8-C36DCB46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8520"/>
        <c:axId val="736002680"/>
      </c:scatterChart>
      <c:valAx>
        <c:axId val="735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2680"/>
        <c:crosses val="autoZero"/>
        <c:crossBetween val="midCat"/>
      </c:valAx>
      <c:valAx>
        <c:axId val="7360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1-4D34-96C0-516BAEF5367A}"/>
            </c:ext>
          </c:extLst>
        </c:ser>
        <c:ser>
          <c:idx val="1"/>
          <c:order val="1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1-4D34-96C0-516BAEF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1800"/>
        <c:axId val="617632440"/>
      </c:scatterChart>
      <c:valAx>
        <c:axId val="6176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440"/>
        <c:crosses val="autoZero"/>
        <c:crossBetween val="midCat"/>
      </c:valAx>
      <c:valAx>
        <c:axId val="617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3-44C8-A3A9-C237EC5DAB47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A3-44C8-A3A9-C237EC5DAB47}"/>
            </c:ext>
          </c:extLst>
        </c:ser>
        <c:ser>
          <c:idx val="2"/>
          <c:order val="2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A3-44C8-A3A9-C237EC5DAB47}"/>
            </c:ext>
          </c:extLst>
        </c:ser>
        <c:ser>
          <c:idx val="3"/>
          <c:order val="3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3-44C8-A3A9-C237EC5D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6664"/>
        <c:axId val="500794424"/>
      </c:scatterChart>
      <c:valAx>
        <c:axId val="5007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4424"/>
        <c:crosses val="autoZero"/>
        <c:crossBetween val="midCat"/>
      </c:valAx>
      <c:valAx>
        <c:axId val="5007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15</xdr:row>
      <xdr:rowOff>106680</xdr:rowOff>
    </xdr:from>
    <xdr:to>
      <xdr:col>19</xdr:col>
      <xdr:colOff>278130</xdr:colOff>
      <xdr:row>31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54EF51-2BFB-44E7-85EC-6257162EC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144780</xdr:rowOff>
    </xdr:from>
    <xdr:to>
      <xdr:col>11</xdr:col>
      <xdr:colOff>426720</xdr:colOff>
      <xdr:row>30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86C183-BA55-4B49-BE87-A4A4D7C9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11</xdr:row>
      <xdr:rowOff>127908</xdr:rowOff>
    </xdr:from>
    <xdr:to>
      <xdr:col>31</xdr:col>
      <xdr:colOff>38100</xdr:colOff>
      <xdr:row>54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2E3A40-5905-40F2-BF16-F2C4410D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ELIAN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/>
      <sheetData sheetId="3">
        <row r="7">
          <cell r="B7">
            <v>0</v>
          </cell>
          <cell r="C7">
            <v>5</v>
          </cell>
          <cell r="D7">
            <v>10</v>
          </cell>
          <cell r="E7">
            <v>15</v>
          </cell>
          <cell r="F7">
            <v>20</v>
          </cell>
          <cell r="G7">
            <v>25</v>
          </cell>
          <cell r="H7">
            <v>30</v>
          </cell>
          <cell r="I7">
            <v>35</v>
          </cell>
          <cell r="J7">
            <v>40</v>
          </cell>
          <cell r="K7">
            <v>45</v>
          </cell>
          <cell r="L7">
            <v>50</v>
          </cell>
          <cell r="M7">
            <v>55</v>
          </cell>
          <cell r="N7">
            <v>60</v>
          </cell>
          <cell r="O7">
            <v>65</v>
          </cell>
          <cell r="P7">
            <v>70</v>
          </cell>
          <cell r="Q7">
            <v>75</v>
          </cell>
          <cell r="R7">
            <v>80</v>
          </cell>
          <cell r="S7">
            <v>85</v>
          </cell>
        </row>
        <row r="8">
          <cell r="A8" t="str">
            <v>均质钢-测试</v>
          </cell>
          <cell r="B8">
            <v>100</v>
          </cell>
          <cell r="C8">
            <v>102</v>
          </cell>
          <cell r="D8">
            <v>105</v>
          </cell>
          <cell r="E8">
            <v>110</v>
          </cell>
          <cell r="F8">
            <v>115</v>
          </cell>
          <cell r="G8">
            <v>120</v>
          </cell>
          <cell r="H8">
            <v>130</v>
          </cell>
          <cell r="I8">
            <v>135</v>
          </cell>
          <cell r="J8">
            <v>150</v>
          </cell>
          <cell r="K8">
            <v>200</v>
          </cell>
          <cell r="L8">
            <v>220</v>
          </cell>
          <cell r="M8">
            <v>230</v>
          </cell>
          <cell r="N8">
            <v>250</v>
          </cell>
          <cell r="O8">
            <v>270</v>
          </cell>
          <cell r="P8">
            <v>300</v>
          </cell>
          <cell r="Q8">
            <v>400</v>
          </cell>
          <cell r="R8">
            <v>500</v>
          </cell>
          <cell r="S8">
            <v>600</v>
          </cell>
        </row>
        <row r="9">
          <cell r="A9" t="str">
            <v>表面硬化-测试</v>
          </cell>
          <cell r="B9">
            <v>110</v>
          </cell>
          <cell r="C9">
            <v>112</v>
          </cell>
          <cell r="D9">
            <v>113</v>
          </cell>
          <cell r="E9">
            <v>120</v>
          </cell>
          <cell r="F9">
            <v>125</v>
          </cell>
          <cell r="G9">
            <v>130</v>
          </cell>
          <cell r="H9">
            <v>140</v>
          </cell>
          <cell r="I9">
            <v>150</v>
          </cell>
          <cell r="J9">
            <v>160</v>
          </cell>
          <cell r="K9">
            <v>200</v>
          </cell>
          <cell r="L9">
            <v>210</v>
          </cell>
          <cell r="M9">
            <v>220</v>
          </cell>
          <cell r="N9">
            <v>230</v>
          </cell>
          <cell r="O9">
            <v>250</v>
          </cell>
          <cell r="P9">
            <v>260</v>
          </cell>
          <cell r="Q9">
            <v>300</v>
          </cell>
          <cell r="R9">
            <v>350</v>
          </cell>
          <cell r="S9">
            <v>400</v>
          </cell>
        </row>
        <row r="11">
          <cell r="A11" t="str">
            <v>均质钢-三角函数</v>
          </cell>
          <cell r="B11">
            <v>100</v>
          </cell>
          <cell r="C11">
            <v>100.38198375433474</v>
          </cell>
          <cell r="D11">
            <v>101.54266118857451</v>
          </cell>
          <cell r="E11">
            <v>103.5276180410083</v>
          </cell>
          <cell r="F11">
            <v>106.4177772475912</v>
          </cell>
          <cell r="G11">
            <v>110.33779189624917</v>
          </cell>
          <cell r="H11">
            <v>115.47005383792515</v>
          </cell>
          <cell r="I11">
            <v>122.07745887614561</v>
          </cell>
          <cell r="J11">
            <v>130.54072893322785</v>
          </cell>
          <cell r="K11">
            <v>141.42135623730948</v>
          </cell>
          <cell r="L11">
            <v>155.57238268604124</v>
          </cell>
          <cell r="M11">
            <v>174.34467956210977</v>
          </cell>
          <cell r="N11">
            <v>199.99999999999994</v>
          </cell>
          <cell r="O11">
            <v>236.62015831524985</v>
          </cell>
          <cell r="P11">
            <v>292.38044001630863</v>
          </cell>
          <cell r="Q11">
            <v>386.37033051562736</v>
          </cell>
          <cell r="R11">
            <v>575.87704831436315</v>
          </cell>
          <cell r="S11">
            <v>1147.371324566986</v>
          </cell>
        </row>
        <row r="12">
          <cell r="A12" t="str">
            <v>表面硬化-三角函数</v>
          </cell>
          <cell r="B12">
            <v>110</v>
          </cell>
          <cell r="C12">
            <v>110.42018212976821</v>
          </cell>
          <cell r="D12">
            <v>111.69692730743196</v>
          </cell>
          <cell r="E12">
            <v>113.88037984510913</v>
          </cell>
          <cell r="F12">
            <v>117.05955497235033</v>
          </cell>
          <cell r="G12">
            <v>121.37157108587409</v>
          </cell>
          <cell r="H12">
            <v>127.01705922171766</v>
          </cell>
          <cell r="I12">
            <v>134.28520476376016</v>
          </cell>
          <cell r="J12">
            <v>143.59480182655065</v>
          </cell>
          <cell r="K12">
            <v>155.56349186104043</v>
          </cell>
          <cell r="L12">
            <v>171.12962095464536</v>
          </cell>
          <cell r="M12">
            <v>191.77914751832074</v>
          </cell>
          <cell r="N12">
            <v>219.99999999999994</v>
          </cell>
          <cell r="O12">
            <v>260.28217414677482</v>
          </cell>
          <cell r="P12">
            <v>321.61848401793947</v>
          </cell>
          <cell r="Q12">
            <v>425.00736356719011</v>
          </cell>
          <cell r="R12">
            <v>633.46475314579936</v>
          </cell>
          <cell r="S12">
            <v>1262.1084570236847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CBB9-0E2D-4F5F-BB4C-43A2504282BA}">
  <dimension ref="A6:AL12"/>
  <sheetViews>
    <sheetView tabSelected="1" topLeftCell="A9" zoomScale="70" zoomScaleNormal="70" workbookViewId="0">
      <selection activeCell="B10" sqref="B10:B11"/>
    </sheetView>
  </sheetViews>
  <sheetFormatPr defaultRowHeight="13.8" x14ac:dyDescent="0.25"/>
  <sheetData>
    <row r="6" spans="1:38" x14ac:dyDescent="0.25">
      <c r="B6">
        <f>RADIANS(B7)</f>
        <v>0</v>
      </c>
      <c r="C6">
        <f t="shared" ref="C6:AL6" si="0">RADIANS(C7)</f>
        <v>8.7266462599716474E-2</v>
      </c>
      <c r="D6">
        <f t="shared" si="0"/>
        <v>0.17453292519943295</v>
      </c>
      <c r="E6">
        <f t="shared" si="0"/>
        <v>0.26179938779914941</v>
      </c>
      <c r="F6">
        <f t="shared" si="0"/>
        <v>0.3490658503988659</v>
      </c>
      <c r="G6">
        <f t="shared" si="0"/>
        <v>0.43633231299858238</v>
      </c>
      <c r="H6">
        <f t="shared" si="0"/>
        <v>0.52359877559829882</v>
      </c>
      <c r="I6">
        <f t="shared" si="0"/>
        <v>0.6108652381980153</v>
      </c>
      <c r="J6">
        <f t="shared" si="0"/>
        <v>0.69813170079773179</v>
      </c>
      <c r="K6">
        <f t="shared" si="0"/>
        <v>0.78539816339744828</v>
      </c>
      <c r="L6">
        <f t="shared" si="0"/>
        <v>0.87266462599716477</v>
      </c>
      <c r="M6">
        <f t="shared" si="0"/>
        <v>0.95993108859688125</v>
      </c>
      <c r="N6">
        <f t="shared" si="0"/>
        <v>1.0471975511965976</v>
      </c>
      <c r="O6">
        <f t="shared" si="0"/>
        <v>1.1344640137963142</v>
      </c>
      <c r="P6">
        <f t="shared" si="0"/>
        <v>1.2217304763960306</v>
      </c>
      <c r="Q6">
        <f t="shared" si="0"/>
        <v>1.3089969389957472</v>
      </c>
      <c r="R6">
        <f t="shared" si="0"/>
        <v>1.3962634015954636</v>
      </c>
      <c r="S6">
        <f t="shared" si="0"/>
        <v>1.4835298641951802</v>
      </c>
      <c r="T6">
        <f t="shared" si="0"/>
        <v>1.5707963267948966</v>
      </c>
      <c r="U6">
        <f t="shared" si="0"/>
        <v>1.6580627893946132</v>
      </c>
      <c r="V6">
        <f t="shared" si="0"/>
        <v>1.7453292519943295</v>
      </c>
      <c r="W6">
        <f t="shared" si="0"/>
        <v>1.8325957145940461</v>
      </c>
      <c r="X6">
        <f t="shared" si="0"/>
        <v>1.9198621771937625</v>
      </c>
      <c r="Y6">
        <f t="shared" si="0"/>
        <v>2.0071286397934789</v>
      </c>
      <c r="Z6">
        <f t="shared" si="0"/>
        <v>2.0943951023931953</v>
      </c>
      <c r="AA6">
        <f t="shared" si="0"/>
        <v>2.1816615649929121</v>
      </c>
      <c r="AB6">
        <f t="shared" si="0"/>
        <v>2.2689280275926285</v>
      </c>
      <c r="AC6">
        <f t="shared" si="0"/>
        <v>2.3561944901923448</v>
      </c>
      <c r="AD6">
        <f t="shared" si="0"/>
        <v>2.4434609527920612</v>
      </c>
      <c r="AE6">
        <f t="shared" si="0"/>
        <v>2.530727415391778</v>
      </c>
      <c r="AF6">
        <f t="shared" si="0"/>
        <v>2.6179938779914944</v>
      </c>
      <c r="AG6">
        <f t="shared" si="0"/>
        <v>2.7052603405912108</v>
      </c>
      <c r="AH6">
        <f t="shared" si="0"/>
        <v>2.7925268031909272</v>
      </c>
      <c r="AI6">
        <f t="shared" si="0"/>
        <v>2.8797932657906435</v>
      </c>
      <c r="AJ6">
        <f t="shared" si="0"/>
        <v>2.9670597283903604</v>
      </c>
      <c r="AK6">
        <f t="shared" si="0"/>
        <v>3.0543261909900767</v>
      </c>
      <c r="AL6">
        <f t="shared" si="0"/>
        <v>3.1415926535897931</v>
      </c>
    </row>
    <row r="7" spans="1:38" x14ac:dyDescent="0.25">
      <c r="B7">
        <v>0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65</v>
      </c>
      <c r="P7">
        <v>70</v>
      </c>
      <c r="Q7">
        <v>75</v>
      </c>
      <c r="R7">
        <v>80</v>
      </c>
      <c r="S7">
        <v>85</v>
      </c>
      <c r="T7">
        <v>90</v>
      </c>
      <c r="U7">
        <v>95</v>
      </c>
      <c r="V7">
        <v>100</v>
      </c>
      <c r="W7">
        <v>105</v>
      </c>
      <c r="X7">
        <v>110</v>
      </c>
      <c r="Y7">
        <v>115</v>
      </c>
      <c r="Z7">
        <v>120</v>
      </c>
      <c r="AA7">
        <v>125</v>
      </c>
      <c r="AB7">
        <v>130</v>
      </c>
      <c r="AC7">
        <v>135</v>
      </c>
      <c r="AD7">
        <v>140</v>
      </c>
      <c r="AE7">
        <v>145</v>
      </c>
      <c r="AF7">
        <v>150</v>
      </c>
      <c r="AG7">
        <v>155</v>
      </c>
      <c r="AH7">
        <v>160</v>
      </c>
      <c r="AI7">
        <v>165</v>
      </c>
      <c r="AJ7">
        <v>170</v>
      </c>
      <c r="AK7">
        <v>175</v>
      </c>
      <c r="AL7">
        <v>180</v>
      </c>
    </row>
    <row r="8" spans="1:38" x14ac:dyDescent="0.25">
      <c r="A8" t="s">
        <v>0</v>
      </c>
      <c r="B8">
        <v>100</v>
      </c>
      <c r="C8">
        <v>102</v>
      </c>
      <c r="D8">
        <v>105</v>
      </c>
      <c r="E8">
        <v>110</v>
      </c>
      <c r="F8">
        <v>115</v>
      </c>
      <c r="G8">
        <v>120</v>
      </c>
      <c r="H8">
        <v>130</v>
      </c>
      <c r="I8">
        <v>135</v>
      </c>
      <c r="J8">
        <v>150</v>
      </c>
      <c r="K8">
        <v>200</v>
      </c>
      <c r="L8">
        <v>220</v>
      </c>
      <c r="M8">
        <v>230</v>
      </c>
      <c r="N8">
        <v>250</v>
      </c>
      <c r="O8">
        <v>270</v>
      </c>
      <c r="P8">
        <v>300</v>
      </c>
      <c r="Q8">
        <v>400</v>
      </c>
      <c r="R8">
        <v>500</v>
      </c>
      <c r="S8">
        <v>600</v>
      </c>
    </row>
    <row r="9" spans="1:38" x14ac:dyDescent="0.25">
      <c r="A9" t="s">
        <v>1</v>
      </c>
      <c r="B9">
        <v>110</v>
      </c>
      <c r="C9">
        <v>112</v>
      </c>
      <c r="D9">
        <v>113</v>
      </c>
      <c r="E9">
        <v>120</v>
      </c>
      <c r="F9">
        <v>125</v>
      </c>
      <c r="G9">
        <v>130</v>
      </c>
      <c r="H9">
        <v>140</v>
      </c>
      <c r="I9">
        <v>150</v>
      </c>
      <c r="J9">
        <v>160</v>
      </c>
      <c r="K9">
        <v>200</v>
      </c>
      <c r="L9">
        <v>210</v>
      </c>
      <c r="M9">
        <v>220</v>
      </c>
      <c r="N9">
        <v>230</v>
      </c>
      <c r="O9">
        <v>250</v>
      </c>
      <c r="P9">
        <v>260</v>
      </c>
      <c r="Q9">
        <v>300</v>
      </c>
      <c r="R9">
        <v>350</v>
      </c>
      <c r="S9">
        <v>400</v>
      </c>
    </row>
    <row r="10" spans="1:38" x14ac:dyDescent="0.25">
      <c r="B10">
        <f>1/COS(B6)</f>
        <v>1</v>
      </c>
      <c r="C10">
        <f t="shared" ref="C10:S10" si="1">1/COS(C6)</f>
        <v>1.0038198375433474</v>
      </c>
      <c r="D10">
        <f t="shared" si="1"/>
        <v>1.0154266118857451</v>
      </c>
      <c r="E10">
        <f t="shared" si="1"/>
        <v>1.035276180410083</v>
      </c>
      <c r="F10">
        <f t="shared" si="1"/>
        <v>1.0641777724759121</v>
      </c>
      <c r="G10">
        <f t="shared" si="1"/>
        <v>1.1033779189624917</v>
      </c>
      <c r="H10">
        <f t="shared" si="1"/>
        <v>1.1547005383792515</v>
      </c>
      <c r="I10">
        <f t="shared" si="1"/>
        <v>1.2207745887614561</v>
      </c>
      <c r="J10">
        <f t="shared" si="1"/>
        <v>1.3054072893322786</v>
      </c>
      <c r="K10">
        <f t="shared" si="1"/>
        <v>1.4142135623730949</v>
      </c>
      <c r="L10">
        <f t="shared" si="1"/>
        <v>1.5557238268604123</v>
      </c>
      <c r="M10">
        <f t="shared" si="1"/>
        <v>1.7434467956210977</v>
      </c>
      <c r="N10">
        <f t="shared" si="1"/>
        <v>1.9999999999999996</v>
      </c>
      <c r="O10">
        <f t="shared" si="1"/>
        <v>2.3662015831524985</v>
      </c>
      <c r="P10">
        <f t="shared" si="1"/>
        <v>2.9238044001630863</v>
      </c>
      <c r="Q10">
        <f t="shared" si="1"/>
        <v>3.8637033051562737</v>
      </c>
      <c r="R10">
        <f t="shared" si="1"/>
        <v>5.758770483143631</v>
      </c>
      <c r="S10">
        <f t="shared" si="1"/>
        <v>11.47371324566986</v>
      </c>
    </row>
    <row r="11" spans="1:38" x14ac:dyDescent="0.25">
      <c r="A11" t="s">
        <v>2</v>
      </c>
      <c r="B11">
        <f>B10*100</f>
        <v>100</v>
      </c>
      <c r="C11">
        <f>C10*100</f>
        <v>100.38198375433474</v>
      </c>
      <c r="D11">
        <f t="shared" ref="D11:S11" si="2">D10*100</f>
        <v>101.54266118857451</v>
      </c>
      <c r="E11">
        <f t="shared" si="2"/>
        <v>103.5276180410083</v>
      </c>
      <c r="F11">
        <f t="shared" si="2"/>
        <v>106.4177772475912</v>
      </c>
      <c r="G11">
        <f t="shared" si="2"/>
        <v>110.33779189624917</v>
      </c>
      <c r="H11">
        <f t="shared" si="2"/>
        <v>115.47005383792515</v>
      </c>
      <c r="I11">
        <f t="shared" si="2"/>
        <v>122.07745887614561</v>
      </c>
      <c r="J11">
        <f t="shared" si="2"/>
        <v>130.54072893322785</v>
      </c>
      <c r="K11">
        <f t="shared" si="2"/>
        <v>141.42135623730948</v>
      </c>
      <c r="L11">
        <f t="shared" si="2"/>
        <v>155.57238268604124</v>
      </c>
      <c r="M11">
        <f t="shared" si="2"/>
        <v>174.34467956210977</v>
      </c>
      <c r="N11">
        <f t="shared" si="2"/>
        <v>199.99999999999994</v>
      </c>
      <c r="O11">
        <f t="shared" si="2"/>
        <v>236.62015831524985</v>
      </c>
      <c r="P11">
        <f t="shared" si="2"/>
        <v>292.38044001630863</v>
      </c>
      <c r="Q11">
        <f t="shared" si="2"/>
        <v>386.37033051562736</v>
      </c>
      <c r="R11">
        <f t="shared" si="2"/>
        <v>575.87704831436315</v>
      </c>
      <c r="S11">
        <f t="shared" si="2"/>
        <v>1147.371324566986</v>
      </c>
    </row>
    <row r="12" spans="1:38" x14ac:dyDescent="0.25">
      <c r="A12" t="s">
        <v>3</v>
      </c>
      <c r="B12">
        <f>B10*110</f>
        <v>110</v>
      </c>
      <c r="C12">
        <f t="shared" ref="C12:S12" si="3">C10*110</f>
        <v>110.42018212976821</v>
      </c>
      <c r="D12">
        <f t="shared" si="3"/>
        <v>111.69692730743196</v>
      </c>
      <c r="E12">
        <f t="shared" si="3"/>
        <v>113.88037984510913</v>
      </c>
      <c r="F12">
        <f t="shared" si="3"/>
        <v>117.05955497235033</v>
      </c>
      <c r="G12">
        <f t="shared" si="3"/>
        <v>121.37157108587409</v>
      </c>
      <c r="H12">
        <f t="shared" si="3"/>
        <v>127.01705922171766</v>
      </c>
      <c r="I12">
        <f t="shared" si="3"/>
        <v>134.28520476376016</v>
      </c>
      <c r="J12">
        <f t="shared" si="3"/>
        <v>143.59480182655065</v>
      </c>
      <c r="K12">
        <f t="shared" si="3"/>
        <v>155.56349186104043</v>
      </c>
      <c r="L12">
        <f t="shared" si="3"/>
        <v>171.12962095464536</v>
      </c>
      <c r="M12">
        <f t="shared" si="3"/>
        <v>191.77914751832074</v>
      </c>
      <c r="N12">
        <f t="shared" si="3"/>
        <v>219.99999999999994</v>
      </c>
      <c r="O12">
        <f t="shared" si="3"/>
        <v>260.28217414677482</v>
      </c>
      <c r="P12">
        <f t="shared" si="3"/>
        <v>321.61848401793947</v>
      </c>
      <c r="Q12">
        <f t="shared" si="3"/>
        <v>425.00736356719011</v>
      </c>
      <c r="R12">
        <f t="shared" si="3"/>
        <v>633.46475314579936</v>
      </c>
      <c r="S12">
        <f t="shared" si="3"/>
        <v>1262.1084570236847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装甲等效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2021-02-03T13:37:58Z</dcterms:created>
  <dcterms:modified xsi:type="dcterms:W3CDTF">2021-02-03T13:38:29Z</dcterms:modified>
</cp:coreProperties>
</file>