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s/GIT/AoC_2015/15/"/>
    </mc:Choice>
  </mc:AlternateContent>
  <xr:revisionPtr revIDLastSave="0" documentId="13_ncr:1_{F55C2B94-E91E-264C-ABA7-74C5E40B94C6}" xr6:coauthVersionLast="47" xr6:coauthVersionMax="47" xr10:uidLastSave="{00000000-0000-0000-0000-000000000000}"/>
  <bookViews>
    <workbookView xWindow="22940" yWindow="500" windowWidth="28260" windowHeight="28300" xr2:uid="{01C7EC63-4B0D-FB4B-9072-EBEFAB64BE21}"/>
  </bookViews>
  <sheets>
    <sheet name="Tabelle1" sheetId="1" r:id="rId1"/>
  </sheets>
  <definedNames>
    <definedName name="solver_adj" localSheetId="0" hidden="1">Tabelle1!$H$5:$H$8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Tabelle1!$G$10</definedName>
    <definedName name="solver_lhs2" localSheetId="0" hidden="1">Tabelle1!$H$5:$H$8</definedName>
    <definedName name="solver_lhs3" localSheetId="0" hidden="1">Tabelle1!$H$5:$H$8</definedName>
    <definedName name="solver_lhs4" localSheetId="0" hidden="1">Tabelle1!$H$9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opt" localSheetId="0" hidden="1">Tabelle1!$C$12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4</definedName>
    <definedName name="solver_rel3" localSheetId="0" hidden="1">3</definedName>
    <definedName name="solver_rel4" localSheetId="0" hidden="1">2</definedName>
    <definedName name="solver_rhs1" localSheetId="0" hidden="1">500</definedName>
    <definedName name="solver_rhs2" localSheetId="0" hidden="1">"Ganzzahlig"</definedName>
    <definedName name="solver_rhs3" localSheetId="0" hidden="1">0</definedName>
    <definedName name="solver_rhs4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H20" i="1"/>
  <c r="D21" i="1"/>
  <c r="D22" i="1" s="1"/>
  <c r="E21" i="1"/>
  <c r="E22" i="1" s="1"/>
  <c r="F21" i="1"/>
  <c r="F22" i="1" s="1"/>
  <c r="C21" i="1"/>
  <c r="C22" i="1" s="1"/>
  <c r="D10" i="1"/>
  <c r="D11" i="1" s="1"/>
  <c r="E10" i="1"/>
  <c r="E11" i="1" s="1"/>
  <c r="F10" i="1"/>
  <c r="F11" i="1" s="1"/>
  <c r="G10" i="1"/>
  <c r="C10" i="1"/>
  <c r="C11" i="1" s="1"/>
  <c r="H9" i="1"/>
  <c r="C23" i="1" l="1"/>
  <c r="C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F9E65-7A96-8D49-8C2D-56434E42825E}" keepAlive="1" name="Abfrage - Puzzle" description="Verbindung mit der Abfrage 'Puzzle' in der Arbeitsmappe." type="5" refreshedVersion="0" background="1">
    <dbPr connection="Provider=Microsoft.Mashup.OleDb.1;Data Source=$Workbook$;Location=Puzzle;Extended Properties=&quot;&quot;" command="SELECT * FROM [Puzzle]"/>
  </connection>
</connections>
</file>

<file path=xl/sharedStrings.xml><?xml version="1.0" encoding="utf-8"?>
<sst xmlns="http://schemas.openxmlformats.org/spreadsheetml/2006/main" count="26" uniqueCount="17">
  <si>
    <t>Sprinkles:</t>
  </si>
  <si>
    <t>Butterscotch:</t>
  </si>
  <si>
    <t>Chocolate:</t>
  </si>
  <si>
    <t>Candy:</t>
  </si>
  <si>
    <t>Capacity</t>
  </si>
  <si>
    <t>Durability</t>
  </si>
  <si>
    <t>Flavor</t>
  </si>
  <si>
    <t>Textrure</t>
  </si>
  <si>
    <t>Calories</t>
  </si>
  <si>
    <t>Amount</t>
  </si>
  <si>
    <t>Score</t>
  </si>
  <si>
    <t>Score2</t>
  </si>
  <si>
    <t>Total Score</t>
  </si>
  <si>
    <t>Cinnamon</t>
  </si>
  <si>
    <t>Score 1</t>
  </si>
  <si>
    <t>Puzzle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</si>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</sst>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E43B-8CA1-3C40-9D2A-F64B49C53A3D}">
  <dimension ref="B3:H23"/>
  <sheetViews>
    <sheetView tabSelected="1" workbookViewId="0">
      <selection activeCell="E37" sqref="E37"/>
    </sheetView>
  </sheetViews>
  <sheetFormatPr baseColWidth="10" defaultRowHeight="15" x14ac:dyDescent="0.2"/>
  <cols>
    <col min="2" max="2" width="13" customWidth="1"/>
    <col min="3" max="3" width="14" customWidth="1"/>
  </cols>
  <sheetData>
    <row r="3" spans="2:8" ht="24" x14ac:dyDescent="0.3">
      <c r="B3" s="3" t="s">
        <v>15</v>
      </c>
    </row>
    <row r="4" spans="2:8" x14ac:dyDescent="0.2"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2:8" x14ac:dyDescent="0.2">
      <c r="B5" s="1" t="s">
        <v>0</v>
      </c>
      <c r="C5">
        <v>2</v>
      </c>
      <c r="D5">
        <v>0</v>
      </c>
      <c r="E5">
        <v>-2</v>
      </c>
      <c r="F5">
        <v>0</v>
      </c>
      <c r="G5">
        <v>3</v>
      </c>
      <c r="H5">
        <v>20</v>
      </c>
    </row>
    <row r="6" spans="2:8" x14ac:dyDescent="0.2">
      <c r="B6" s="1" t="s">
        <v>1</v>
      </c>
      <c r="C6">
        <v>0</v>
      </c>
      <c r="D6">
        <v>5</v>
      </c>
      <c r="E6">
        <v>-3</v>
      </c>
      <c r="F6">
        <v>0</v>
      </c>
      <c r="G6">
        <v>3</v>
      </c>
      <c r="H6">
        <v>30</v>
      </c>
    </row>
    <row r="7" spans="2:8" x14ac:dyDescent="0.2">
      <c r="B7" s="1" t="s">
        <v>2</v>
      </c>
      <c r="C7">
        <v>0</v>
      </c>
      <c r="D7">
        <v>0</v>
      </c>
      <c r="E7">
        <v>5</v>
      </c>
      <c r="F7">
        <v>-1</v>
      </c>
      <c r="G7">
        <v>8</v>
      </c>
      <c r="H7">
        <v>30</v>
      </c>
    </row>
    <row r="8" spans="2:8" x14ac:dyDescent="0.2">
      <c r="B8" s="1" t="s">
        <v>3</v>
      </c>
      <c r="C8">
        <v>0</v>
      </c>
      <c r="D8">
        <v>-1</v>
      </c>
      <c r="E8">
        <v>0</v>
      </c>
      <c r="F8">
        <v>5</v>
      </c>
      <c r="G8">
        <v>8</v>
      </c>
      <c r="H8">
        <v>10</v>
      </c>
    </row>
    <row r="9" spans="2:8" x14ac:dyDescent="0.2">
      <c r="H9">
        <f>SUM(H5:H8)</f>
        <v>90</v>
      </c>
    </row>
    <row r="10" spans="2:8" x14ac:dyDescent="0.2">
      <c r="B10" s="1" t="s">
        <v>10</v>
      </c>
      <c r="C10">
        <f>SUMPRODUCT(C5:C8,$H$5:$H$8)</f>
        <v>40</v>
      </c>
      <c r="D10">
        <f t="shared" ref="D10:G10" si="0">SUMPRODUCT(D5:D8,$H$5:$H$8)</f>
        <v>140</v>
      </c>
      <c r="E10">
        <f t="shared" si="0"/>
        <v>20</v>
      </c>
      <c r="F10">
        <f t="shared" si="0"/>
        <v>20</v>
      </c>
      <c r="G10">
        <f t="shared" si="0"/>
        <v>470</v>
      </c>
    </row>
    <row r="11" spans="2:8" x14ac:dyDescent="0.2">
      <c r="B11" s="1" t="s">
        <v>11</v>
      </c>
      <c r="C11">
        <f>MAX(0,C10)</f>
        <v>40</v>
      </c>
      <c r="D11">
        <f t="shared" ref="D11:F11" si="1">MAX(0,D10)</f>
        <v>140</v>
      </c>
      <c r="E11">
        <f t="shared" si="1"/>
        <v>20</v>
      </c>
      <c r="F11">
        <f t="shared" si="1"/>
        <v>20</v>
      </c>
    </row>
    <row r="12" spans="2:8" x14ac:dyDescent="0.2">
      <c r="B12" s="1" t="s">
        <v>12</v>
      </c>
      <c r="C12">
        <f>PRODUCT((C11:F11))</f>
        <v>2240000</v>
      </c>
    </row>
    <row r="16" spans="2:8" ht="24" x14ac:dyDescent="0.3">
      <c r="B16" s="3" t="s">
        <v>16</v>
      </c>
    </row>
    <row r="17" spans="2:8" x14ac:dyDescent="0.2"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</row>
    <row r="18" spans="2:8" x14ac:dyDescent="0.2">
      <c r="B18" s="1" t="s">
        <v>1</v>
      </c>
      <c r="C18">
        <v>-1</v>
      </c>
      <c r="D18">
        <v>-2</v>
      </c>
      <c r="E18">
        <v>6</v>
      </c>
      <c r="F18">
        <v>3</v>
      </c>
      <c r="G18">
        <v>8</v>
      </c>
      <c r="H18">
        <v>40</v>
      </c>
    </row>
    <row r="19" spans="2:8" x14ac:dyDescent="0.2">
      <c r="B19" s="1" t="s">
        <v>13</v>
      </c>
      <c r="C19">
        <v>2</v>
      </c>
      <c r="D19">
        <v>3</v>
      </c>
      <c r="E19">
        <v>-2</v>
      </c>
      <c r="F19">
        <v>-1</v>
      </c>
      <c r="G19">
        <v>3</v>
      </c>
      <c r="H19">
        <v>60</v>
      </c>
    </row>
    <row r="20" spans="2:8" x14ac:dyDescent="0.2">
      <c r="H20">
        <f>SUM(H18:H19)</f>
        <v>100</v>
      </c>
    </row>
    <row r="21" spans="2:8" x14ac:dyDescent="0.2">
      <c r="B21" s="1" t="s">
        <v>10</v>
      </c>
      <c r="C21">
        <f>SUMPRODUCT(C18:C19,$H$18:$H$19)</f>
        <v>80</v>
      </c>
      <c r="D21">
        <f t="shared" ref="D21:G21" si="2">SUMPRODUCT(D18:D19,$H$18:$H$19)</f>
        <v>100</v>
      </c>
      <c r="E21">
        <f t="shared" si="2"/>
        <v>120</v>
      </c>
      <c r="F21">
        <f t="shared" si="2"/>
        <v>60</v>
      </c>
      <c r="G21">
        <f t="shared" si="2"/>
        <v>500</v>
      </c>
    </row>
    <row r="22" spans="2:8" x14ac:dyDescent="0.2">
      <c r="B22" s="1" t="s">
        <v>14</v>
      </c>
      <c r="C22">
        <f>MAX(0,C21)</f>
        <v>80</v>
      </c>
      <c r="D22">
        <f t="shared" ref="D22:F22" si="3">MAX(0,D21)</f>
        <v>100</v>
      </c>
      <c r="E22">
        <f t="shared" si="3"/>
        <v>120</v>
      </c>
      <c r="F22">
        <f t="shared" si="3"/>
        <v>60</v>
      </c>
    </row>
    <row r="23" spans="2:8" x14ac:dyDescent="0.2">
      <c r="B23" s="1" t="s">
        <v>12</v>
      </c>
      <c r="C23">
        <f>PRODUCT(C22:F22)</f>
        <v>57600000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4B965D-BADA-0C48-9505-8EFA58A6E9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Jacobs</dc:creator>
  <cp:keywords/>
  <dc:description/>
  <cp:lastModifiedBy>Stephan Jacobs</cp:lastModifiedBy>
  <dcterms:created xsi:type="dcterms:W3CDTF">2024-02-09T08:39:22Z</dcterms:created>
  <dcterms:modified xsi:type="dcterms:W3CDTF">2024-02-09T12:16:52Z</dcterms:modified>
  <cp:category/>
</cp:coreProperties>
</file>