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84" yWindow="456" windowWidth="19416" windowHeight="11016" activeTab="1"/>
  </bookViews>
  <sheets>
    <sheet name="final_stats" sheetId="3" r:id="rId1"/>
    <sheet name="Sheet1" sheetId="1" r:id="rId2"/>
    <sheet name="Sheet2" sheetId="2" r:id="rId3"/>
  </sheets>
  <definedNames>
    <definedName name="_xlnm._FilterDatabase" localSheetId="1" hidden="1">Sheet1!$A$1:$H$98</definedName>
  </definedName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3" l="1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3" i="2"/>
</calcChain>
</file>

<file path=xl/sharedStrings.xml><?xml version="1.0" encoding="utf-8"?>
<sst xmlns="http://schemas.openxmlformats.org/spreadsheetml/2006/main" count="464" uniqueCount="67">
  <si>
    <t>House</t>
  </si>
  <si>
    <t>Lannister</t>
  </si>
  <si>
    <t>Stark</t>
  </si>
  <si>
    <t>Tully</t>
  </si>
  <si>
    <t>Greyjoy</t>
  </si>
  <si>
    <t>Bolton</t>
  </si>
  <si>
    <t>Baratheon</t>
  </si>
  <si>
    <t>Darry</t>
  </si>
  <si>
    <t>Frey</t>
  </si>
  <si>
    <t>Free folk</t>
  </si>
  <si>
    <t>Brave Companions</t>
  </si>
  <si>
    <t>Karstark</t>
  </si>
  <si>
    <t>Mormont</t>
  </si>
  <si>
    <t>Glover</t>
  </si>
  <si>
    <t>Bracken</t>
  </si>
  <si>
    <t>win</t>
  </si>
  <si>
    <t>loss</t>
  </si>
  <si>
    <t>pitched battle</t>
  </si>
  <si>
    <t>ambush</t>
  </si>
  <si>
    <t>siege</t>
  </si>
  <si>
    <t>razing</t>
  </si>
  <si>
    <t>The Westerlands</t>
  </si>
  <si>
    <t>The Riverlands</t>
  </si>
  <si>
    <t>The North</t>
  </si>
  <si>
    <t>The Stormlands</t>
  </si>
  <si>
    <t>The Crownlands</t>
  </si>
  <si>
    <t>Beyond the Wall</t>
  </si>
  <si>
    <t>The Reach</t>
  </si>
  <si>
    <t>Mallister</t>
  </si>
  <si>
    <t>Tyrell</t>
  </si>
  <si>
    <t>Blackwood</t>
  </si>
  <si>
    <t>stanis wins</t>
  </si>
  <si>
    <t>wrenley loses</t>
  </si>
  <si>
    <t>battle_type</t>
  </si>
  <si>
    <t>army_size</t>
  </si>
  <si>
    <t>summer</t>
  </si>
  <si>
    <t>region</t>
  </si>
  <si>
    <t>outcome</t>
  </si>
  <si>
    <t>house</t>
  </si>
  <si>
    <t>battle_id</t>
  </si>
  <si>
    <t xml:space="preserve">siege </t>
  </si>
  <si>
    <t>total battles</t>
  </si>
  <si>
    <t>total wins</t>
  </si>
  <si>
    <t>total losses</t>
  </si>
  <si>
    <t>Grand Total</t>
  </si>
  <si>
    <t>Row Labels</t>
  </si>
  <si>
    <t># battles in the summer</t>
  </si>
  <si>
    <t>min army size</t>
  </si>
  <si>
    <t xml:space="preserve">avg army size </t>
  </si>
  <si>
    <t>max army size</t>
  </si>
  <si>
    <t>Max of army_size</t>
  </si>
  <si>
    <t>na</t>
  </si>
  <si>
    <t>wins</t>
  </si>
  <si>
    <t>losses</t>
  </si>
  <si>
    <t>total_battles</t>
  </si>
  <si>
    <t>pitched_battle</t>
  </si>
  <si>
    <t>min_army</t>
  </si>
  <si>
    <t>avg_army</t>
  </si>
  <si>
    <t>max_army</t>
  </si>
  <si>
    <t>Crownlands</t>
  </si>
  <si>
    <t>Beyond_Wall</t>
  </si>
  <si>
    <t>North</t>
  </si>
  <si>
    <t>Reach</t>
  </si>
  <si>
    <t>Riverlands</t>
  </si>
  <si>
    <t>Stormlands</t>
  </si>
  <si>
    <t>Westerlands</t>
  </si>
  <si>
    <t>summer_battles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</si>
</sst>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2" fillId="0" borderId="0" xfId="0" applyFont="1"/>
    <xf numFmtId="0" fontId="1" fillId="0" borderId="0" xfId="0" applyFont="1" applyFill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vannah Tjaden" refreshedDate="43523.613143171293" createdVersion="6" refreshedVersion="6" minRefreshableVersion="3" recordCount="84">
  <cacheSource type="worksheet">
    <worksheetSource ref="A1:G85" sheet="Sheet1"/>
  </cacheSource>
  <cacheFields count="7">
    <cacheField name="battle_id" numFmtId="0">
      <sharedItems containsSemiMixedTypes="0" containsString="0" containsNumber="1" containsInteger="1" minValue="1" maxValue="38"/>
    </cacheField>
    <cacheField name="house" numFmtId="0">
      <sharedItems count="17">
        <s v="Lannister"/>
        <s v="Tully"/>
        <s v="Baratheon"/>
        <s v="Stark"/>
        <s v="Darry"/>
        <s v="Greyjoy"/>
        <s v="Bolton"/>
        <s v="Brave Companions"/>
        <s v="Frey"/>
        <s v="Mallister"/>
        <s v="Free folk"/>
        <s v="Karstark"/>
        <s v="Mormont"/>
        <s v="Glover"/>
        <s v="Tyrell"/>
        <s v="Bracken"/>
        <s v="Blackwood"/>
      </sharedItems>
    </cacheField>
    <cacheField name="outcome" numFmtId="0">
      <sharedItems count="3">
        <s v="win"/>
        <s v="loss"/>
        <s v="won" u="1"/>
      </sharedItems>
    </cacheField>
    <cacheField name="battle_type" numFmtId="0">
      <sharedItems count="4">
        <s v="pitched battle"/>
        <s v="ambush"/>
        <s v="siege"/>
        <s v="razing"/>
      </sharedItems>
    </cacheField>
    <cacheField name="army_size" numFmtId="0">
      <sharedItems containsString="0" containsBlank="1" containsNumber="1" containsInteger="1" minValue="20" maxValue="100000" count="29">
        <n v="15000"/>
        <n v="4000"/>
        <m/>
        <n v="120"/>
        <n v="10000"/>
        <n v="18000"/>
        <n v="20000"/>
        <n v="1875"/>
        <n v="6000"/>
        <n v="12625"/>
        <n v="1000"/>
        <n v="264"/>
        <n v="244"/>
        <n v="900"/>
        <n v="20"/>
        <n v="618"/>
        <n v="2000"/>
        <n v="5000"/>
        <n v="100"/>
        <n v="21000"/>
        <n v="7250"/>
        <n v="3000"/>
        <n v="3500"/>
        <n v="100000"/>
        <n v="1240"/>
        <n v="4500"/>
        <n v="200"/>
        <n v="1500"/>
        <n v="8000"/>
      </sharedItems>
    </cacheField>
    <cacheField name="summer" numFmtId="0">
      <sharedItems containsString="0" containsBlank="1" containsNumber="1" containsInteger="1" minValue="0" maxValue="1" count="3">
        <n v="1"/>
        <m/>
        <n v="0"/>
      </sharedItems>
    </cacheField>
    <cacheField name="region" numFmtId="0">
      <sharedItems count="7">
        <s v="The Westerlands"/>
        <s v="The Riverlands"/>
        <s v="The North"/>
        <s v="The Stormlands"/>
        <s v="The Crownlands"/>
        <s v="Beyond the Wall"/>
        <s v="The Rea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n v="1"/>
    <x v="0"/>
    <x v="0"/>
    <x v="0"/>
    <x v="0"/>
    <x v="0"/>
    <x v="0"/>
  </r>
  <r>
    <n v="1"/>
    <x v="1"/>
    <x v="1"/>
    <x v="0"/>
    <x v="1"/>
    <x v="0"/>
    <x v="0"/>
  </r>
  <r>
    <n v="2"/>
    <x v="0"/>
    <x v="0"/>
    <x v="1"/>
    <x v="2"/>
    <x v="0"/>
    <x v="1"/>
  </r>
  <r>
    <n v="2"/>
    <x v="2"/>
    <x v="1"/>
    <x v="1"/>
    <x v="3"/>
    <x v="0"/>
    <x v="1"/>
  </r>
  <r>
    <n v="3"/>
    <x v="0"/>
    <x v="0"/>
    <x v="0"/>
    <x v="0"/>
    <x v="0"/>
    <x v="1"/>
  </r>
  <r>
    <n v="3"/>
    <x v="1"/>
    <x v="1"/>
    <x v="0"/>
    <x v="4"/>
    <x v="0"/>
    <x v="1"/>
  </r>
  <r>
    <n v="4"/>
    <x v="3"/>
    <x v="1"/>
    <x v="0"/>
    <x v="5"/>
    <x v="0"/>
    <x v="1"/>
  </r>
  <r>
    <n v="4"/>
    <x v="0"/>
    <x v="0"/>
    <x v="0"/>
    <x v="6"/>
    <x v="0"/>
    <x v="1"/>
  </r>
  <r>
    <n v="5"/>
    <x v="3"/>
    <x v="0"/>
    <x v="1"/>
    <x v="7"/>
    <x v="0"/>
    <x v="1"/>
  </r>
  <r>
    <n v="5"/>
    <x v="1"/>
    <x v="0"/>
    <x v="1"/>
    <x v="7"/>
    <x v="0"/>
    <x v="1"/>
  </r>
  <r>
    <n v="5"/>
    <x v="0"/>
    <x v="1"/>
    <x v="1"/>
    <x v="8"/>
    <x v="0"/>
    <x v="1"/>
  </r>
  <r>
    <n v="6"/>
    <x v="3"/>
    <x v="0"/>
    <x v="1"/>
    <x v="8"/>
    <x v="0"/>
    <x v="1"/>
  </r>
  <r>
    <n v="6"/>
    <x v="1"/>
    <x v="0"/>
    <x v="1"/>
    <x v="8"/>
    <x v="0"/>
    <x v="1"/>
  </r>
  <r>
    <n v="6"/>
    <x v="0"/>
    <x v="1"/>
    <x v="1"/>
    <x v="9"/>
    <x v="0"/>
    <x v="1"/>
  </r>
  <r>
    <n v="7"/>
    <x v="0"/>
    <x v="0"/>
    <x v="0"/>
    <x v="2"/>
    <x v="0"/>
    <x v="1"/>
  </r>
  <r>
    <n v="7"/>
    <x v="4"/>
    <x v="1"/>
    <x v="0"/>
    <x v="2"/>
    <x v="0"/>
    <x v="1"/>
  </r>
  <r>
    <n v="8"/>
    <x v="5"/>
    <x v="0"/>
    <x v="0"/>
    <x v="2"/>
    <x v="0"/>
    <x v="2"/>
  </r>
  <r>
    <n v="8"/>
    <x v="3"/>
    <x v="1"/>
    <x v="0"/>
    <x v="2"/>
    <x v="0"/>
    <x v="2"/>
  </r>
  <r>
    <n v="9"/>
    <x v="5"/>
    <x v="0"/>
    <x v="2"/>
    <x v="10"/>
    <x v="0"/>
    <x v="2"/>
  </r>
  <r>
    <n v="9"/>
    <x v="3"/>
    <x v="1"/>
    <x v="2"/>
    <x v="2"/>
    <x v="0"/>
    <x v="2"/>
  </r>
  <r>
    <n v="10"/>
    <x v="5"/>
    <x v="0"/>
    <x v="1"/>
    <x v="11"/>
    <x v="0"/>
    <x v="2"/>
  </r>
  <r>
    <n v="10"/>
    <x v="3"/>
    <x v="1"/>
    <x v="1"/>
    <x v="2"/>
    <x v="0"/>
    <x v="2"/>
  </r>
  <r>
    <n v="11"/>
    <x v="3"/>
    <x v="0"/>
    <x v="0"/>
    <x v="12"/>
    <x v="0"/>
    <x v="2"/>
  </r>
  <r>
    <n v="11"/>
    <x v="5"/>
    <x v="1"/>
    <x v="0"/>
    <x v="13"/>
    <x v="0"/>
    <x v="2"/>
  </r>
  <r>
    <n v="12"/>
    <x v="5"/>
    <x v="0"/>
    <x v="1"/>
    <x v="14"/>
    <x v="0"/>
    <x v="2"/>
  </r>
  <r>
    <n v="12"/>
    <x v="3"/>
    <x v="1"/>
    <x v="1"/>
    <x v="2"/>
    <x v="0"/>
    <x v="2"/>
  </r>
  <r>
    <n v="13"/>
    <x v="5"/>
    <x v="0"/>
    <x v="2"/>
    <x v="2"/>
    <x v="0"/>
    <x v="2"/>
  </r>
  <r>
    <n v="13"/>
    <x v="3"/>
    <x v="1"/>
    <x v="2"/>
    <x v="2"/>
    <x v="0"/>
    <x v="2"/>
  </r>
  <r>
    <n v="14"/>
    <x v="6"/>
    <x v="0"/>
    <x v="1"/>
    <x v="15"/>
    <x v="0"/>
    <x v="2"/>
  </r>
  <r>
    <n v="14"/>
    <x v="5"/>
    <x v="0"/>
    <x v="1"/>
    <x v="15"/>
    <x v="0"/>
    <x v="2"/>
  </r>
  <r>
    <n v="14"/>
    <x v="3"/>
    <x v="1"/>
    <x v="1"/>
    <x v="16"/>
    <x v="0"/>
    <x v="2"/>
  </r>
  <r>
    <n v="15"/>
    <x v="3"/>
    <x v="0"/>
    <x v="1"/>
    <x v="8"/>
    <x v="0"/>
    <x v="0"/>
  </r>
  <r>
    <n v="15"/>
    <x v="1"/>
    <x v="0"/>
    <x v="1"/>
    <x v="8"/>
    <x v="0"/>
    <x v="0"/>
  </r>
  <r>
    <n v="15"/>
    <x v="0"/>
    <x v="1"/>
    <x v="1"/>
    <x v="4"/>
    <x v="0"/>
    <x v="0"/>
  </r>
  <r>
    <n v="16"/>
    <x v="2"/>
    <x v="0"/>
    <x v="2"/>
    <x v="17"/>
    <x v="0"/>
    <x v="3"/>
  </r>
  <r>
    <n v="16"/>
    <x v="2"/>
    <x v="1"/>
    <x v="2"/>
    <x v="6"/>
    <x v="0"/>
    <x v="3"/>
  </r>
  <r>
    <n v="17"/>
    <x v="0"/>
    <x v="1"/>
    <x v="0"/>
    <x v="6"/>
    <x v="0"/>
    <x v="1"/>
  </r>
  <r>
    <n v="17"/>
    <x v="1"/>
    <x v="0"/>
    <x v="0"/>
    <x v="4"/>
    <x v="0"/>
    <x v="1"/>
  </r>
  <r>
    <n v="18"/>
    <x v="3"/>
    <x v="0"/>
    <x v="1"/>
    <x v="18"/>
    <x v="0"/>
    <x v="1"/>
  </r>
  <r>
    <n v="18"/>
    <x v="0"/>
    <x v="1"/>
    <x v="1"/>
    <x v="18"/>
    <x v="0"/>
    <x v="1"/>
  </r>
  <r>
    <n v="19"/>
    <x v="3"/>
    <x v="0"/>
    <x v="1"/>
    <x v="8"/>
    <x v="0"/>
    <x v="0"/>
  </r>
  <r>
    <n v="19"/>
    <x v="0"/>
    <x v="1"/>
    <x v="1"/>
    <x v="2"/>
    <x v="0"/>
    <x v="0"/>
  </r>
  <r>
    <n v="20"/>
    <x v="2"/>
    <x v="1"/>
    <x v="0"/>
    <x v="19"/>
    <x v="0"/>
    <x v="4"/>
  </r>
  <r>
    <n v="20"/>
    <x v="0"/>
    <x v="0"/>
    <x v="0"/>
    <x v="20"/>
    <x v="0"/>
    <x v="4"/>
  </r>
  <r>
    <n v="21"/>
    <x v="4"/>
    <x v="0"/>
    <x v="2"/>
    <x v="2"/>
    <x v="0"/>
    <x v="1"/>
  </r>
  <r>
    <n v="21"/>
    <x v="0"/>
    <x v="1"/>
    <x v="2"/>
    <x v="2"/>
    <x v="0"/>
    <x v="1"/>
  </r>
  <r>
    <n v="22"/>
    <x v="3"/>
    <x v="1"/>
    <x v="0"/>
    <x v="21"/>
    <x v="0"/>
    <x v="4"/>
  </r>
  <r>
    <n v="22"/>
    <x v="0"/>
    <x v="0"/>
    <x v="0"/>
    <x v="2"/>
    <x v="0"/>
    <x v="4"/>
  </r>
  <r>
    <n v="24"/>
    <x v="0"/>
    <x v="0"/>
    <x v="0"/>
    <x v="2"/>
    <x v="1"/>
    <x v="1"/>
  </r>
  <r>
    <n v="24"/>
    <x v="3"/>
    <x v="1"/>
    <x v="0"/>
    <x v="8"/>
    <x v="1"/>
    <x v="1"/>
  </r>
  <r>
    <n v="25"/>
    <x v="0"/>
    <x v="0"/>
    <x v="0"/>
    <x v="2"/>
    <x v="0"/>
    <x v="1"/>
  </r>
  <r>
    <n v="25"/>
    <x v="7"/>
    <x v="1"/>
    <x v="0"/>
    <x v="2"/>
    <x v="0"/>
    <x v="1"/>
  </r>
  <r>
    <n v="26"/>
    <x v="8"/>
    <x v="0"/>
    <x v="1"/>
    <x v="22"/>
    <x v="0"/>
    <x v="1"/>
  </r>
  <r>
    <n v="26"/>
    <x v="6"/>
    <x v="0"/>
    <x v="1"/>
    <x v="22"/>
    <x v="0"/>
    <x v="1"/>
  </r>
  <r>
    <n v="26"/>
    <x v="3"/>
    <x v="1"/>
    <x v="1"/>
    <x v="22"/>
    <x v="0"/>
    <x v="1"/>
  </r>
  <r>
    <n v="27"/>
    <x v="8"/>
    <x v="0"/>
    <x v="2"/>
    <x v="2"/>
    <x v="0"/>
    <x v="1"/>
  </r>
  <r>
    <n v="27"/>
    <x v="9"/>
    <x v="1"/>
    <x v="2"/>
    <x v="2"/>
    <x v="0"/>
    <x v="1"/>
  </r>
  <r>
    <n v="28"/>
    <x v="10"/>
    <x v="1"/>
    <x v="2"/>
    <x v="23"/>
    <x v="2"/>
    <x v="5"/>
  </r>
  <r>
    <n v="28"/>
    <x v="2"/>
    <x v="0"/>
    <x v="2"/>
    <x v="24"/>
    <x v="2"/>
    <x v="5"/>
  </r>
  <r>
    <n v="29"/>
    <x v="6"/>
    <x v="0"/>
    <x v="2"/>
    <x v="2"/>
    <x v="2"/>
    <x v="2"/>
  </r>
  <r>
    <n v="29"/>
    <x v="5"/>
    <x v="1"/>
    <x v="2"/>
    <x v="2"/>
    <x v="2"/>
    <x v="2"/>
  </r>
  <r>
    <n v="31"/>
    <x v="2"/>
    <x v="0"/>
    <x v="0"/>
    <x v="25"/>
    <x v="2"/>
    <x v="2"/>
  </r>
  <r>
    <n v="31"/>
    <x v="11"/>
    <x v="0"/>
    <x v="0"/>
    <x v="25"/>
    <x v="2"/>
    <x v="2"/>
  </r>
  <r>
    <n v="31"/>
    <x v="12"/>
    <x v="0"/>
    <x v="0"/>
    <x v="25"/>
    <x v="2"/>
    <x v="2"/>
  </r>
  <r>
    <n v="31"/>
    <x v="13"/>
    <x v="0"/>
    <x v="0"/>
    <x v="25"/>
    <x v="2"/>
    <x v="2"/>
  </r>
  <r>
    <n v="31"/>
    <x v="5"/>
    <x v="1"/>
    <x v="0"/>
    <x v="26"/>
    <x v="2"/>
    <x v="2"/>
  </r>
  <r>
    <n v="32"/>
    <x v="5"/>
    <x v="0"/>
    <x v="0"/>
    <x v="2"/>
    <x v="2"/>
    <x v="6"/>
  </r>
  <r>
    <n v="32"/>
    <x v="14"/>
    <x v="1"/>
    <x v="0"/>
    <x v="2"/>
    <x v="2"/>
    <x v="6"/>
  </r>
  <r>
    <n v="33"/>
    <x v="5"/>
    <x v="0"/>
    <x v="3"/>
    <x v="2"/>
    <x v="2"/>
    <x v="6"/>
  </r>
  <r>
    <n v="33"/>
    <x v="14"/>
    <x v="1"/>
    <x v="3"/>
    <x v="2"/>
    <x v="2"/>
    <x v="6"/>
  </r>
  <r>
    <n v="34"/>
    <x v="0"/>
    <x v="0"/>
    <x v="2"/>
    <x v="16"/>
    <x v="2"/>
    <x v="3"/>
  </r>
  <r>
    <n v="34"/>
    <x v="2"/>
    <x v="1"/>
    <x v="2"/>
    <x v="26"/>
    <x v="2"/>
    <x v="3"/>
  </r>
  <r>
    <n v="36"/>
    <x v="0"/>
    <x v="0"/>
    <x v="2"/>
    <x v="21"/>
    <x v="2"/>
    <x v="1"/>
  </r>
  <r>
    <n v="36"/>
    <x v="8"/>
    <x v="0"/>
    <x v="2"/>
    <x v="21"/>
    <x v="2"/>
    <x v="1"/>
  </r>
  <r>
    <n v="36"/>
    <x v="1"/>
    <x v="1"/>
    <x v="2"/>
    <x v="2"/>
    <x v="2"/>
    <x v="1"/>
  </r>
  <r>
    <n v="37"/>
    <x v="15"/>
    <x v="0"/>
    <x v="2"/>
    <x v="27"/>
    <x v="2"/>
    <x v="1"/>
  </r>
  <r>
    <n v="37"/>
    <x v="0"/>
    <x v="0"/>
    <x v="2"/>
    <x v="27"/>
    <x v="2"/>
    <x v="1"/>
  </r>
  <r>
    <n v="37"/>
    <x v="16"/>
    <x v="1"/>
    <x v="2"/>
    <x v="2"/>
    <x v="2"/>
    <x v="1"/>
  </r>
  <r>
    <n v="38"/>
    <x v="2"/>
    <x v="0"/>
    <x v="0"/>
    <x v="17"/>
    <x v="2"/>
    <x v="2"/>
  </r>
  <r>
    <n v="38"/>
    <x v="11"/>
    <x v="0"/>
    <x v="0"/>
    <x v="17"/>
    <x v="2"/>
    <x v="2"/>
  </r>
  <r>
    <n v="38"/>
    <x v="12"/>
    <x v="0"/>
    <x v="0"/>
    <x v="17"/>
    <x v="2"/>
    <x v="2"/>
  </r>
  <r>
    <n v="38"/>
    <x v="13"/>
    <x v="0"/>
    <x v="0"/>
    <x v="17"/>
    <x v="2"/>
    <x v="2"/>
  </r>
  <r>
    <n v="38"/>
    <x v="6"/>
    <x v="1"/>
    <x v="0"/>
    <x v="28"/>
    <x v="2"/>
    <x v="2"/>
  </r>
  <r>
    <n v="38"/>
    <x v="8"/>
    <x v="1"/>
    <x v="0"/>
    <x v="28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22" firstHeaderRow="1" firstDataRow="1" firstDataCol="1"/>
  <pivotFields count="7">
    <pivotField showAll="0"/>
    <pivotField axis="axisRow" showAll="0">
      <items count="18">
        <item x="2"/>
        <item x="16"/>
        <item x="6"/>
        <item x="15"/>
        <item x="7"/>
        <item x="4"/>
        <item x="10"/>
        <item x="8"/>
        <item x="13"/>
        <item x="5"/>
        <item x="11"/>
        <item x="0"/>
        <item x="9"/>
        <item x="12"/>
        <item x="3"/>
        <item x="1"/>
        <item x="14"/>
        <item t="default"/>
      </items>
    </pivotField>
    <pivotField showAll="0">
      <items count="4">
        <item x="1"/>
        <item x="0"/>
        <item m="1"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dataField="1" showAll="0">
      <items count="30">
        <item x="14"/>
        <item x="18"/>
        <item x="3"/>
        <item x="26"/>
        <item x="12"/>
        <item x="11"/>
        <item x="15"/>
        <item x="13"/>
        <item x="10"/>
        <item x="24"/>
        <item x="27"/>
        <item x="7"/>
        <item x="16"/>
        <item x="21"/>
        <item x="22"/>
        <item x="1"/>
        <item x="25"/>
        <item x="17"/>
        <item x="8"/>
        <item x="20"/>
        <item x="28"/>
        <item x="4"/>
        <item x="9"/>
        <item x="0"/>
        <item x="5"/>
        <item x="6"/>
        <item x="19"/>
        <item x="23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8">
        <item x="5"/>
        <item x="4"/>
        <item x="2"/>
        <item x="6"/>
        <item x="1"/>
        <item x="3"/>
        <item x="0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Max of army_size" fld="4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F7" sqref="F7"/>
    </sheetView>
  </sheetViews>
  <sheetFormatPr defaultColWidth="11.19921875" defaultRowHeight="15.6" x14ac:dyDescent="0.3"/>
  <cols>
    <col min="4" max="4" width="11.69921875" bestFit="1" customWidth="1"/>
    <col min="5" max="5" width="13" bestFit="1" customWidth="1"/>
    <col min="9" max="9" width="12.796875" bestFit="1" customWidth="1"/>
  </cols>
  <sheetData>
    <row r="1" spans="1:19" x14ac:dyDescent="0.3">
      <c r="A1" s="8" t="s">
        <v>38</v>
      </c>
      <c r="B1" s="8" t="s">
        <v>52</v>
      </c>
      <c r="C1" s="8" t="s">
        <v>53</v>
      </c>
      <c r="D1" s="8" t="s">
        <v>54</v>
      </c>
      <c r="E1" s="8" t="s">
        <v>55</v>
      </c>
      <c r="F1" s="8" t="s">
        <v>18</v>
      </c>
      <c r="G1" s="8" t="s">
        <v>40</v>
      </c>
      <c r="H1" s="8" t="s">
        <v>20</v>
      </c>
      <c r="I1" s="8" t="s">
        <v>56</v>
      </c>
      <c r="J1" s="8" t="s">
        <v>57</v>
      </c>
      <c r="K1" s="8" t="s">
        <v>58</v>
      </c>
      <c r="L1" s="9" t="s">
        <v>60</v>
      </c>
      <c r="M1" s="9" t="s">
        <v>59</v>
      </c>
      <c r="N1" s="9" t="s">
        <v>61</v>
      </c>
      <c r="O1" s="9" t="s">
        <v>62</v>
      </c>
      <c r="P1" s="9" t="s">
        <v>63</v>
      </c>
      <c r="Q1" s="9" t="s">
        <v>64</v>
      </c>
      <c r="R1" s="9" t="s">
        <v>65</v>
      </c>
      <c r="S1" s="8" t="s">
        <v>66</v>
      </c>
    </row>
    <row r="2" spans="1:19" x14ac:dyDescent="0.3">
      <c r="A2" t="s">
        <v>6</v>
      </c>
      <c r="B2">
        <v>4</v>
      </c>
      <c r="C2">
        <v>4</v>
      </c>
      <c r="D2">
        <f>B2+C2</f>
        <v>8</v>
      </c>
      <c r="E2">
        <v>3</v>
      </c>
      <c r="F2">
        <v>1</v>
      </c>
      <c r="G2">
        <v>4</v>
      </c>
      <c r="H2">
        <v>0</v>
      </c>
      <c r="I2" s="5">
        <v>120</v>
      </c>
      <c r="J2" s="6">
        <v>7132.5</v>
      </c>
      <c r="K2" s="5">
        <v>21000</v>
      </c>
      <c r="L2" s="5">
        <v>1</v>
      </c>
      <c r="M2" s="5">
        <v>1</v>
      </c>
      <c r="N2" s="5">
        <v>2</v>
      </c>
      <c r="O2" s="5">
        <v>0</v>
      </c>
      <c r="P2" s="5">
        <v>1</v>
      </c>
      <c r="Q2" s="5">
        <v>3</v>
      </c>
      <c r="R2" s="5">
        <v>0</v>
      </c>
      <c r="S2" s="5">
        <v>4</v>
      </c>
    </row>
    <row r="3" spans="1:19" x14ac:dyDescent="0.3">
      <c r="A3" t="s">
        <v>30</v>
      </c>
      <c r="B3">
        <v>0</v>
      </c>
      <c r="C3">
        <v>1</v>
      </c>
      <c r="D3">
        <f t="shared" ref="D3:D18" si="0">B3+C3</f>
        <v>1</v>
      </c>
      <c r="E3">
        <v>0</v>
      </c>
      <c r="F3">
        <v>0</v>
      </c>
      <c r="G3">
        <v>1</v>
      </c>
      <c r="H3">
        <v>0</v>
      </c>
      <c r="I3" s="5" t="s">
        <v>51</v>
      </c>
      <c r="J3" s="7" t="s">
        <v>51</v>
      </c>
      <c r="K3" s="7" t="s">
        <v>51</v>
      </c>
      <c r="L3" s="5">
        <v>0</v>
      </c>
      <c r="M3" s="5">
        <v>0</v>
      </c>
      <c r="N3" s="5">
        <v>0</v>
      </c>
      <c r="O3" s="5">
        <v>0</v>
      </c>
      <c r="P3" s="5">
        <v>1</v>
      </c>
      <c r="Q3" s="5">
        <v>0</v>
      </c>
      <c r="R3" s="5">
        <v>0</v>
      </c>
      <c r="S3" s="5">
        <v>0</v>
      </c>
    </row>
    <row r="4" spans="1:19" x14ac:dyDescent="0.3">
      <c r="A4" t="s">
        <v>5</v>
      </c>
      <c r="B4">
        <v>3</v>
      </c>
      <c r="C4">
        <v>1</v>
      </c>
      <c r="D4">
        <f t="shared" si="0"/>
        <v>4</v>
      </c>
      <c r="E4">
        <v>1</v>
      </c>
      <c r="F4">
        <v>2</v>
      </c>
      <c r="G4">
        <v>1</v>
      </c>
      <c r="H4">
        <v>0</v>
      </c>
      <c r="I4" s="5">
        <v>618</v>
      </c>
      <c r="J4" s="6">
        <v>4039.3333333333335</v>
      </c>
      <c r="K4" s="5">
        <v>8000</v>
      </c>
      <c r="L4" s="5">
        <v>0</v>
      </c>
      <c r="M4" s="5">
        <v>0</v>
      </c>
      <c r="N4" s="5">
        <v>3</v>
      </c>
      <c r="O4" s="5">
        <v>0</v>
      </c>
      <c r="P4" s="5">
        <v>1</v>
      </c>
      <c r="Q4" s="5">
        <v>0</v>
      </c>
      <c r="R4" s="5">
        <v>0</v>
      </c>
      <c r="S4" s="5">
        <v>2</v>
      </c>
    </row>
    <row r="5" spans="1:19" x14ac:dyDescent="0.3">
      <c r="A5" t="s">
        <v>14</v>
      </c>
      <c r="B5">
        <v>1</v>
      </c>
      <c r="C5">
        <v>0</v>
      </c>
      <c r="D5">
        <f t="shared" si="0"/>
        <v>1</v>
      </c>
      <c r="E5">
        <v>0</v>
      </c>
      <c r="F5">
        <v>0</v>
      </c>
      <c r="G5">
        <v>1</v>
      </c>
      <c r="H5">
        <v>0</v>
      </c>
      <c r="I5" s="5">
        <v>1500</v>
      </c>
      <c r="J5" s="6">
        <v>1500</v>
      </c>
      <c r="K5" s="5">
        <v>1500</v>
      </c>
      <c r="L5" s="5">
        <v>0</v>
      </c>
      <c r="M5" s="5">
        <v>0</v>
      </c>
      <c r="N5" s="5">
        <v>0</v>
      </c>
      <c r="O5" s="5">
        <v>0</v>
      </c>
      <c r="P5" s="5">
        <v>1</v>
      </c>
      <c r="Q5" s="5">
        <v>0</v>
      </c>
      <c r="R5" s="5">
        <v>0</v>
      </c>
      <c r="S5" s="5">
        <v>0</v>
      </c>
    </row>
    <row r="6" spans="1:19" x14ac:dyDescent="0.3">
      <c r="A6" t="s">
        <v>10</v>
      </c>
      <c r="B6">
        <v>0</v>
      </c>
      <c r="C6">
        <v>1</v>
      </c>
      <c r="D6">
        <f t="shared" si="0"/>
        <v>1</v>
      </c>
      <c r="E6">
        <v>1</v>
      </c>
      <c r="F6">
        <v>0</v>
      </c>
      <c r="G6">
        <v>0</v>
      </c>
      <c r="H6">
        <v>0</v>
      </c>
      <c r="I6" s="7" t="s">
        <v>51</v>
      </c>
      <c r="J6" s="7" t="s">
        <v>51</v>
      </c>
      <c r="K6" s="7" t="s">
        <v>51</v>
      </c>
      <c r="L6" s="5">
        <v>0</v>
      </c>
      <c r="M6" s="5">
        <v>0</v>
      </c>
      <c r="N6" s="5">
        <v>0</v>
      </c>
      <c r="O6" s="5">
        <v>0</v>
      </c>
      <c r="P6" s="5">
        <v>1</v>
      </c>
      <c r="Q6" s="5">
        <v>0</v>
      </c>
      <c r="R6" s="5">
        <v>0</v>
      </c>
      <c r="S6" s="5">
        <v>1</v>
      </c>
    </row>
    <row r="7" spans="1:19" x14ac:dyDescent="0.3">
      <c r="A7" t="s">
        <v>7</v>
      </c>
      <c r="B7">
        <v>1</v>
      </c>
      <c r="C7">
        <v>1</v>
      </c>
      <c r="D7">
        <f t="shared" si="0"/>
        <v>2</v>
      </c>
      <c r="E7">
        <v>1</v>
      </c>
      <c r="F7">
        <v>0</v>
      </c>
      <c r="G7">
        <v>1</v>
      </c>
      <c r="H7">
        <v>0</v>
      </c>
      <c r="I7" s="7" t="s">
        <v>51</v>
      </c>
      <c r="J7" s="7" t="s">
        <v>51</v>
      </c>
      <c r="K7" s="7" t="s">
        <v>51</v>
      </c>
      <c r="L7" s="5">
        <v>0</v>
      </c>
      <c r="M7" s="5">
        <v>0</v>
      </c>
      <c r="N7" s="5">
        <v>0</v>
      </c>
      <c r="O7" s="5">
        <v>0</v>
      </c>
      <c r="P7" s="5">
        <v>2</v>
      </c>
      <c r="Q7" s="5">
        <v>0</v>
      </c>
      <c r="R7" s="5">
        <v>0</v>
      </c>
      <c r="S7" s="5">
        <v>2</v>
      </c>
    </row>
    <row r="8" spans="1:19" x14ac:dyDescent="0.3">
      <c r="A8" t="s">
        <v>9</v>
      </c>
      <c r="B8">
        <v>0</v>
      </c>
      <c r="C8">
        <v>1</v>
      </c>
      <c r="D8">
        <f t="shared" si="0"/>
        <v>1</v>
      </c>
      <c r="E8">
        <v>0</v>
      </c>
      <c r="F8">
        <v>0</v>
      </c>
      <c r="G8">
        <v>1</v>
      </c>
      <c r="H8">
        <v>0</v>
      </c>
      <c r="I8" s="5">
        <v>100000</v>
      </c>
      <c r="J8" s="6">
        <v>100000</v>
      </c>
      <c r="K8" s="5">
        <v>100000</v>
      </c>
      <c r="L8" s="5">
        <v>1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</row>
    <row r="9" spans="1:19" x14ac:dyDescent="0.3">
      <c r="A9" t="s">
        <v>8</v>
      </c>
      <c r="B9">
        <v>3</v>
      </c>
      <c r="C9">
        <v>1</v>
      </c>
      <c r="D9">
        <f t="shared" si="0"/>
        <v>4</v>
      </c>
      <c r="E9">
        <v>1</v>
      </c>
      <c r="F9">
        <v>1</v>
      </c>
      <c r="G9">
        <v>2</v>
      </c>
      <c r="H9">
        <v>0</v>
      </c>
      <c r="I9" s="5">
        <v>3000</v>
      </c>
      <c r="J9" s="6">
        <v>4833.333333333333</v>
      </c>
      <c r="K9" s="5">
        <v>8000</v>
      </c>
      <c r="L9" s="5">
        <v>0</v>
      </c>
      <c r="M9" s="5">
        <v>0</v>
      </c>
      <c r="N9" s="5">
        <v>1</v>
      </c>
      <c r="O9" s="5">
        <v>0</v>
      </c>
      <c r="P9" s="5">
        <v>3</v>
      </c>
      <c r="Q9" s="5">
        <v>0</v>
      </c>
      <c r="R9" s="5">
        <v>0</v>
      </c>
      <c r="S9" s="5">
        <v>2</v>
      </c>
    </row>
    <row r="10" spans="1:19" x14ac:dyDescent="0.3">
      <c r="A10" t="s">
        <v>13</v>
      </c>
      <c r="B10">
        <v>2</v>
      </c>
      <c r="C10">
        <v>0</v>
      </c>
      <c r="D10">
        <f t="shared" si="0"/>
        <v>2</v>
      </c>
      <c r="E10">
        <v>2</v>
      </c>
      <c r="F10">
        <v>0</v>
      </c>
      <c r="G10">
        <v>0</v>
      </c>
      <c r="H10">
        <v>0</v>
      </c>
      <c r="I10" s="5">
        <v>4500</v>
      </c>
      <c r="J10" s="6">
        <v>4750</v>
      </c>
      <c r="K10" s="5">
        <v>5000</v>
      </c>
      <c r="L10" s="5">
        <v>0</v>
      </c>
      <c r="M10" s="5">
        <v>0</v>
      </c>
      <c r="N10" s="5">
        <v>2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</row>
    <row r="11" spans="1:19" x14ac:dyDescent="0.3">
      <c r="A11" t="s">
        <v>4</v>
      </c>
      <c r="B11">
        <v>3</v>
      </c>
      <c r="C11">
        <v>8</v>
      </c>
      <c r="D11">
        <f t="shared" si="0"/>
        <v>11</v>
      </c>
      <c r="E11">
        <v>4</v>
      </c>
      <c r="F11">
        <v>3</v>
      </c>
      <c r="G11">
        <v>3</v>
      </c>
      <c r="H11">
        <v>1</v>
      </c>
      <c r="I11" s="5">
        <v>20</v>
      </c>
      <c r="J11" s="6">
        <v>500.33333333333331</v>
      </c>
      <c r="K11" s="5">
        <v>1000</v>
      </c>
      <c r="L11" s="5">
        <v>0</v>
      </c>
      <c r="M11" s="5">
        <v>0</v>
      </c>
      <c r="N11" s="5">
        <v>9</v>
      </c>
      <c r="O11" s="5">
        <v>2</v>
      </c>
      <c r="P11" s="5">
        <v>0</v>
      </c>
      <c r="Q11" s="5">
        <v>0</v>
      </c>
      <c r="R11" s="5">
        <v>0</v>
      </c>
      <c r="S11" s="5">
        <v>7</v>
      </c>
    </row>
    <row r="12" spans="1:19" x14ac:dyDescent="0.3">
      <c r="A12" t="s">
        <v>11</v>
      </c>
      <c r="B12">
        <v>2</v>
      </c>
      <c r="C12">
        <v>0</v>
      </c>
      <c r="D12">
        <f t="shared" si="0"/>
        <v>2</v>
      </c>
      <c r="E12">
        <v>2</v>
      </c>
      <c r="F12">
        <v>0</v>
      </c>
      <c r="G12">
        <v>0</v>
      </c>
      <c r="H12">
        <v>0</v>
      </c>
      <c r="I12" s="5">
        <v>4500</v>
      </c>
      <c r="J12" s="6">
        <v>4750</v>
      </c>
      <c r="K12" s="5">
        <v>5000</v>
      </c>
      <c r="L12" s="5">
        <v>0</v>
      </c>
      <c r="M12" s="5">
        <v>0</v>
      </c>
      <c r="N12" s="5">
        <v>2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</row>
    <row r="13" spans="1:19" x14ac:dyDescent="0.3">
      <c r="A13" t="s">
        <v>1</v>
      </c>
      <c r="B13">
        <v>7</v>
      </c>
      <c r="C13">
        <v>12</v>
      </c>
      <c r="D13">
        <f t="shared" si="0"/>
        <v>19</v>
      </c>
      <c r="E13">
        <v>9</v>
      </c>
      <c r="F13">
        <v>6</v>
      </c>
      <c r="G13">
        <v>4</v>
      </c>
      <c r="H13">
        <v>0</v>
      </c>
      <c r="I13" s="5">
        <v>100</v>
      </c>
      <c r="J13" s="6">
        <v>9372.9166666666661</v>
      </c>
      <c r="K13" s="5">
        <v>20000</v>
      </c>
      <c r="L13" s="5">
        <v>0</v>
      </c>
      <c r="M13" s="5">
        <v>2</v>
      </c>
      <c r="N13" s="5">
        <v>0</v>
      </c>
      <c r="O13" s="5">
        <v>0</v>
      </c>
      <c r="P13" s="5">
        <v>13</v>
      </c>
      <c r="Q13" s="5">
        <v>1</v>
      </c>
      <c r="R13" s="5">
        <v>3</v>
      </c>
      <c r="S13" s="5">
        <v>15</v>
      </c>
    </row>
    <row r="14" spans="1:19" x14ac:dyDescent="0.3">
      <c r="A14" t="s">
        <v>28</v>
      </c>
      <c r="B14">
        <v>0</v>
      </c>
      <c r="C14">
        <v>1</v>
      </c>
      <c r="D14">
        <f t="shared" si="0"/>
        <v>1</v>
      </c>
      <c r="E14">
        <v>0</v>
      </c>
      <c r="F14">
        <v>0</v>
      </c>
      <c r="G14">
        <v>1</v>
      </c>
      <c r="H14">
        <v>0</v>
      </c>
      <c r="I14" s="7" t="s">
        <v>51</v>
      </c>
      <c r="J14" s="7" t="s">
        <v>51</v>
      </c>
      <c r="K14" s="7" t="s">
        <v>51</v>
      </c>
      <c r="L14" s="5">
        <v>0</v>
      </c>
      <c r="M14" s="5">
        <v>0</v>
      </c>
      <c r="N14" s="5">
        <v>0</v>
      </c>
      <c r="O14" s="5">
        <v>0</v>
      </c>
      <c r="P14" s="5">
        <v>1</v>
      </c>
      <c r="Q14" s="5">
        <v>0</v>
      </c>
      <c r="R14" s="5">
        <v>0</v>
      </c>
      <c r="S14" s="5">
        <v>1</v>
      </c>
    </row>
    <row r="15" spans="1:19" x14ac:dyDescent="0.3">
      <c r="A15" t="s">
        <v>12</v>
      </c>
      <c r="B15">
        <v>2</v>
      </c>
      <c r="C15">
        <v>0</v>
      </c>
      <c r="D15">
        <f t="shared" si="0"/>
        <v>2</v>
      </c>
      <c r="E15">
        <v>2</v>
      </c>
      <c r="F15">
        <v>0</v>
      </c>
      <c r="G15">
        <v>0</v>
      </c>
      <c r="H15">
        <v>0</v>
      </c>
      <c r="I15" s="5">
        <v>4500</v>
      </c>
      <c r="J15" s="6">
        <v>4750</v>
      </c>
      <c r="K15" s="5">
        <v>5000</v>
      </c>
      <c r="L15" s="5">
        <v>0</v>
      </c>
      <c r="M15" s="5">
        <v>0</v>
      </c>
      <c r="N15" s="5">
        <v>2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</row>
    <row r="16" spans="1:19" x14ac:dyDescent="0.3">
      <c r="A16" t="s">
        <v>2</v>
      </c>
      <c r="B16">
        <v>6</v>
      </c>
      <c r="C16">
        <v>10</v>
      </c>
      <c r="D16">
        <f t="shared" si="0"/>
        <v>16</v>
      </c>
      <c r="E16">
        <v>5</v>
      </c>
      <c r="F16">
        <v>9</v>
      </c>
      <c r="G16">
        <v>2</v>
      </c>
      <c r="H16">
        <v>0</v>
      </c>
      <c r="I16" s="5">
        <v>100</v>
      </c>
      <c r="J16" s="6">
        <v>4792.636363636364</v>
      </c>
      <c r="K16" s="5">
        <v>18000</v>
      </c>
      <c r="L16" s="5">
        <v>0</v>
      </c>
      <c r="M16" s="5">
        <v>1</v>
      </c>
      <c r="N16" s="5">
        <v>7</v>
      </c>
      <c r="O16" s="5">
        <v>0</v>
      </c>
      <c r="P16" s="5">
        <v>6</v>
      </c>
      <c r="Q16" s="5">
        <v>0</v>
      </c>
      <c r="R16" s="5">
        <v>2</v>
      </c>
      <c r="S16" s="5">
        <v>15</v>
      </c>
    </row>
    <row r="17" spans="1:19" x14ac:dyDescent="0.3">
      <c r="A17" t="s">
        <v>3</v>
      </c>
      <c r="B17">
        <v>4</v>
      </c>
      <c r="C17">
        <v>3</v>
      </c>
      <c r="D17">
        <f t="shared" si="0"/>
        <v>7</v>
      </c>
      <c r="E17">
        <v>3</v>
      </c>
      <c r="F17">
        <v>3</v>
      </c>
      <c r="G17">
        <v>1</v>
      </c>
      <c r="H17">
        <v>0</v>
      </c>
      <c r="I17" s="5">
        <v>1875</v>
      </c>
      <c r="J17" s="6">
        <v>6312.5</v>
      </c>
      <c r="K17" s="5">
        <v>10000</v>
      </c>
      <c r="L17" s="5">
        <v>0</v>
      </c>
      <c r="M17" s="5">
        <v>0</v>
      </c>
      <c r="N17" s="5">
        <v>0</v>
      </c>
      <c r="O17" s="5">
        <v>0</v>
      </c>
      <c r="P17" s="5">
        <v>5</v>
      </c>
      <c r="Q17" s="5">
        <v>0</v>
      </c>
      <c r="R17" s="5">
        <v>2</v>
      </c>
      <c r="S17" s="5">
        <v>6</v>
      </c>
    </row>
    <row r="18" spans="1:19" x14ac:dyDescent="0.3">
      <c r="A18" t="s">
        <v>29</v>
      </c>
      <c r="B18">
        <v>0</v>
      </c>
      <c r="C18">
        <v>2</v>
      </c>
      <c r="D18">
        <f t="shared" si="0"/>
        <v>2</v>
      </c>
      <c r="E18">
        <v>1</v>
      </c>
      <c r="F18">
        <v>0</v>
      </c>
      <c r="G18">
        <v>0</v>
      </c>
      <c r="H18">
        <v>1</v>
      </c>
      <c r="I18" s="7">
        <v>1000</v>
      </c>
      <c r="J18" s="7">
        <v>6000</v>
      </c>
      <c r="K18" s="7">
        <v>10000</v>
      </c>
      <c r="L18" s="5">
        <v>0</v>
      </c>
      <c r="M18" s="5">
        <v>0</v>
      </c>
      <c r="N18" s="5">
        <v>0</v>
      </c>
      <c r="O18" s="5">
        <v>2</v>
      </c>
      <c r="P18" s="5">
        <v>0</v>
      </c>
      <c r="Q18" s="5">
        <v>0</v>
      </c>
      <c r="R18" s="5">
        <v>0</v>
      </c>
      <c r="S18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abSelected="1" workbookViewId="0">
      <selection activeCell="B71" sqref="B71"/>
    </sheetView>
  </sheetViews>
  <sheetFormatPr defaultColWidth="11.19921875" defaultRowHeight="15.6" x14ac:dyDescent="0.3"/>
  <cols>
    <col min="4" max="4" width="12.5" bestFit="1" customWidth="1"/>
    <col min="7" max="7" width="15" bestFit="1" customWidth="1"/>
  </cols>
  <sheetData>
    <row r="1" spans="1:7" x14ac:dyDescent="0.3">
      <c r="A1" t="s">
        <v>39</v>
      </c>
      <c r="B1" t="s">
        <v>38</v>
      </c>
      <c r="C1" t="s">
        <v>37</v>
      </c>
      <c r="D1" t="s">
        <v>33</v>
      </c>
      <c r="E1" t="s">
        <v>34</v>
      </c>
      <c r="F1" t="s">
        <v>35</v>
      </c>
      <c r="G1" t="s">
        <v>36</v>
      </c>
    </row>
    <row r="2" spans="1:7" x14ac:dyDescent="0.3">
      <c r="A2">
        <v>1</v>
      </c>
      <c r="B2" t="s">
        <v>1</v>
      </c>
      <c r="C2" t="s">
        <v>15</v>
      </c>
      <c r="D2" t="s">
        <v>17</v>
      </c>
      <c r="E2">
        <v>15000</v>
      </c>
      <c r="F2">
        <v>1</v>
      </c>
      <c r="G2" t="s">
        <v>21</v>
      </c>
    </row>
    <row r="3" spans="1:7" x14ac:dyDescent="0.3">
      <c r="A3">
        <v>1</v>
      </c>
      <c r="B3" t="s">
        <v>3</v>
      </c>
      <c r="C3" t="s">
        <v>16</v>
      </c>
      <c r="D3" t="s">
        <v>17</v>
      </c>
      <c r="E3">
        <v>4000</v>
      </c>
      <c r="F3">
        <v>1</v>
      </c>
      <c r="G3" t="s">
        <v>21</v>
      </c>
    </row>
    <row r="4" spans="1:7" x14ac:dyDescent="0.3">
      <c r="A4">
        <v>2</v>
      </c>
      <c r="B4" t="s">
        <v>1</v>
      </c>
      <c r="C4" t="s">
        <v>15</v>
      </c>
      <c r="D4" t="s">
        <v>18</v>
      </c>
      <c r="F4">
        <v>1</v>
      </c>
      <c r="G4" t="s">
        <v>22</v>
      </c>
    </row>
    <row r="5" spans="1:7" x14ac:dyDescent="0.3">
      <c r="A5">
        <v>2</v>
      </c>
      <c r="B5" t="s">
        <v>6</v>
      </c>
      <c r="C5" t="s">
        <v>16</v>
      </c>
      <c r="D5" t="s">
        <v>18</v>
      </c>
      <c r="E5">
        <v>120</v>
      </c>
      <c r="F5">
        <v>1</v>
      </c>
      <c r="G5" t="s">
        <v>22</v>
      </c>
    </row>
    <row r="6" spans="1:7" x14ac:dyDescent="0.3">
      <c r="A6">
        <v>3</v>
      </c>
      <c r="B6" t="s">
        <v>1</v>
      </c>
      <c r="C6" t="s">
        <v>15</v>
      </c>
      <c r="D6" t="s">
        <v>17</v>
      </c>
      <c r="E6">
        <v>15000</v>
      </c>
      <c r="F6">
        <v>1</v>
      </c>
      <c r="G6" t="s">
        <v>22</v>
      </c>
    </row>
    <row r="7" spans="1:7" x14ac:dyDescent="0.3">
      <c r="A7">
        <v>3</v>
      </c>
      <c r="B7" t="s">
        <v>3</v>
      </c>
      <c r="C7" t="s">
        <v>16</v>
      </c>
      <c r="D7" t="s">
        <v>17</v>
      </c>
      <c r="E7">
        <v>10000</v>
      </c>
      <c r="F7">
        <v>1</v>
      </c>
      <c r="G7" t="s">
        <v>22</v>
      </c>
    </row>
    <row r="8" spans="1:7" x14ac:dyDescent="0.3">
      <c r="A8">
        <v>4</v>
      </c>
      <c r="B8" t="s">
        <v>2</v>
      </c>
      <c r="C8" t="s">
        <v>16</v>
      </c>
      <c r="D8" t="s">
        <v>17</v>
      </c>
      <c r="E8">
        <v>18000</v>
      </c>
      <c r="F8">
        <v>1</v>
      </c>
      <c r="G8" t="s">
        <v>22</v>
      </c>
    </row>
    <row r="9" spans="1:7" x14ac:dyDescent="0.3">
      <c r="A9">
        <v>4</v>
      </c>
      <c r="B9" t="s">
        <v>1</v>
      </c>
      <c r="C9" t="s">
        <v>15</v>
      </c>
      <c r="D9" t="s">
        <v>17</v>
      </c>
      <c r="E9">
        <v>20000</v>
      </c>
      <c r="F9">
        <v>1</v>
      </c>
      <c r="G9" t="s">
        <v>22</v>
      </c>
    </row>
    <row r="10" spans="1:7" x14ac:dyDescent="0.3">
      <c r="A10">
        <v>5</v>
      </c>
      <c r="B10" t="s">
        <v>2</v>
      </c>
      <c r="C10" t="s">
        <v>15</v>
      </c>
      <c r="D10" t="s">
        <v>18</v>
      </c>
      <c r="E10">
        <v>1875</v>
      </c>
      <c r="F10">
        <v>1</v>
      </c>
      <c r="G10" t="s">
        <v>22</v>
      </c>
    </row>
    <row r="11" spans="1:7" x14ac:dyDescent="0.3">
      <c r="A11">
        <v>5</v>
      </c>
      <c r="B11" t="s">
        <v>3</v>
      </c>
      <c r="C11" t="s">
        <v>15</v>
      </c>
      <c r="D11" t="s">
        <v>18</v>
      </c>
      <c r="E11">
        <v>1875</v>
      </c>
      <c r="F11">
        <v>1</v>
      </c>
      <c r="G11" t="s">
        <v>22</v>
      </c>
    </row>
    <row r="12" spans="1:7" x14ac:dyDescent="0.3">
      <c r="A12">
        <v>5</v>
      </c>
      <c r="B12" t="s">
        <v>1</v>
      </c>
      <c r="C12" t="s">
        <v>16</v>
      </c>
      <c r="D12" t="s">
        <v>18</v>
      </c>
      <c r="E12">
        <v>6000</v>
      </c>
      <c r="F12">
        <v>1</v>
      </c>
      <c r="G12" t="s">
        <v>22</v>
      </c>
    </row>
    <row r="13" spans="1:7" x14ac:dyDescent="0.3">
      <c r="A13">
        <v>6</v>
      </c>
      <c r="B13" t="s">
        <v>2</v>
      </c>
      <c r="C13" t="s">
        <v>15</v>
      </c>
      <c r="D13" t="s">
        <v>18</v>
      </c>
      <c r="E13">
        <v>6000</v>
      </c>
      <c r="F13">
        <v>1</v>
      </c>
      <c r="G13" t="s">
        <v>22</v>
      </c>
    </row>
    <row r="14" spans="1:7" x14ac:dyDescent="0.3">
      <c r="A14">
        <v>6</v>
      </c>
      <c r="B14" t="s">
        <v>3</v>
      </c>
      <c r="C14" t="s">
        <v>15</v>
      </c>
      <c r="D14" t="s">
        <v>18</v>
      </c>
      <c r="E14">
        <v>6000</v>
      </c>
      <c r="F14">
        <v>1</v>
      </c>
      <c r="G14" t="s">
        <v>22</v>
      </c>
    </row>
    <row r="15" spans="1:7" x14ac:dyDescent="0.3">
      <c r="A15">
        <v>6</v>
      </c>
      <c r="B15" t="s">
        <v>1</v>
      </c>
      <c r="C15" t="s">
        <v>16</v>
      </c>
      <c r="D15" t="s">
        <v>18</v>
      </c>
      <c r="E15">
        <v>12625</v>
      </c>
      <c r="F15">
        <v>1</v>
      </c>
      <c r="G15" t="s">
        <v>22</v>
      </c>
    </row>
    <row r="16" spans="1:7" x14ac:dyDescent="0.3">
      <c r="A16">
        <v>7</v>
      </c>
      <c r="B16" t="s">
        <v>1</v>
      </c>
      <c r="C16" t="s">
        <v>15</v>
      </c>
      <c r="D16" t="s">
        <v>17</v>
      </c>
      <c r="F16">
        <v>1</v>
      </c>
      <c r="G16" t="s">
        <v>22</v>
      </c>
    </row>
    <row r="17" spans="1:7" x14ac:dyDescent="0.3">
      <c r="A17">
        <v>7</v>
      </c>
      <c r="B17" t="s">
        <v>7</v>
      </c>
      <c r="C17" t="s">
        <v>16</v>
      </c>
      <c r="D17" t="s">
        <v>17</v>
      </c>
      <c r="F17">
        <v>1</v>
      </c>
      <c r="G17" t="s">
        <v>22</v>
      </c>
    </row>
    <row r="18" spans="1:7" x14ac:dyDescent="0.3">
      <c r="A18">
        <v>8</v>
      </c>
      <c r="B18" t="s">
        <v>4</v>
      </c>
      <c r="C18" t="s">
        <v>15</v>
      </c>
      <c r="D18" t="s">
        <v>17</v>
      </c>
      <c r="F18">
        <v>1</v>
      </c>
      <c r="G18" t="s">
        <v>23</v>
      </c>
    </row>
    <row r="19" spans="1:7" x14ac:dyDescent="0.3">
      <c r="A19">
        <v>8</v>
      </c>
      <c r="B19" t="s">
        <v>2</v>
      </c>
      <c r="C19" t="s">
        <v>16</v>
      </c>
      <c r="D19" t="s">
        <v>17</v>
      </c>
      <c r="F19">
        <v>1</v>
      </c>
      <c r="G19" t="s">
        <v>23</v>
      </c>
    </row>
    <row r="20" spans="1:7" x14ac:dyDescent="0.3">
      <c r="A20">
        <v>9</v>
      </c>
      <c r="B20" t="s">
        <v>4</v>
      </c>
      <c r="C20" t="s">
        <v>15</v>
      </c>
      <c r="D20" t="s">
        <v>19</v>
      </c>
      <c r="E20">
        <v>1000</v>
      </c>
      <c r="F20">
        <v>1</v>
      </c>
      <c r="G20" t="s">
        <v>23</v>
      </c>
    </row>
    <row r="21" spans="1:7" x14ac:dyDescent="0.3">
      <c r="A21">
        <v>9</v>
      </c>
      <c r="B21" t="s">
        <v>2</v>
      </c>
      <c r="C21" t="s">
        <v>16</v>
      </c>
      <c r="D21" t="s">
        <v>19</v>
      </c>
      <c r="F21">
        <v>1</v>
      </c>
      <c r="G21" t="s">
        <v>23</v>
      </c>
    </row>
    <row r="22" spans="1:7" x14ac:dyDescent="0.3">
      <c r="A22">
        <v>10</v>
      </c>
      <c r="B22" t="s">
        <v>4</v>
      </c>
      <c r="C22" t="s">
        <v>15</v>
      </c>
      <c r="D22" t="s">
        <v>18</v>
      </c>
      <c r="E22">
        <v>264</v>
      </c>
      <c r="F22">
        <v>1</v>
      </c>
      <c r="G22" t="s">
        <v>23</v>
      </c>
    </row>
    <row r="23" spans="1:7" x14ac:dyDescent="0.3">
      <c r="A23">
        <v>10</v>
      </c>
      <c r="B23" t="s">
        <v>2</v>
      </c>
      <c r="C23" t="s">
        <v>16</v>
      </c>
      <c r="D23" t="s">
        <v>18</v>
      </c>
      <c r="F23">
        <v>1</v>
      </c>
      <c r="G23" t="s">
        <v>23</v>
      </c>
    </row>
    <row r="24" spans="1:7" x14ac:dyDescent="0.3">
      <c r="A24">
        <v>11</v>
      </c>
      <c r="B24" t="s">
        <v>2</v>
      </c>
      <c r="C24" t="s">
        <v>15</v>
      </c>
      <c r="D24" t="s">
        <v>17</v>
      </c>
      <c r="E24">
        <v>244</v>
      </c>
      <c r="F24">
        <v>1</v>
      </c>
      <c r="G24" t="s">
        <v>23</v>
      </c>
    </row>
    <row r="25" spans="1:7" x14ac:dyDescent="0.3">
      <c r="A25">
        <v>11</v>
      </c>
      <c r="B25" t="s">
        <v>4</v>
      </c>
      <c r="C25" t="s">
        <v>16</v>
      </c>
      <c r="D25" t="s">
        <v>17</v>
      </c>
      <c r="E25">
        <v>900</v>
      </c>
      <c r="F25">
        <v>1</v>
      </c>
      <c r="G25" t="s">
        <v>23</v>
      </c>
    </row>
    <row r="26" spans="1:7" x14ac:dyDescent="0.3">
      <c r="A26">
        <v>12</v>
      </c>
      <c r="B26" t="s">
        <v>4</v>
      </c>
      <c r="C26" t="s">
        <v>15</v>
      </c>
      <c r="D26" t="s">
        <v>18</v>
      </c>
      <c r="E26">
        <v>20</v>
      </c>
      <c r="F26">
        <v>1</v>
      </c>
      <c r="G26" t="s">
        <v>23</v>
      </c>
    </row>
    <row r="27" spans="1:7" x14ac:dyDescent="0.3">
      <c r="A27">
        <v>12</v>
      </c>
      <c r="B27" t="s">
        <v>2</v>
      </c>
      <c r="C27" t="s">
        <v>16</v>
      </c>
      <c r="D27" t="s">
        <v>18</v>
      </c>
      <c r="F27">
        <v>1</v>
      </c>
      <c r="G27" t="s">
        <v>23</v>
      </c>
    </row>
    <row r="28" spans="1:7" x14ac:dyDescent="0.3">
      <c r="A28">
        <v>13</v>
      </c>
      <c r="B28" t="s">
        <v>4</v>
      </c>
      <c r="C28" t="s">
        <v>15</v>
      </c>
      <c r="D28" t="s">
        <v>19</v>
      </c>
      <c r="F28">
        <v>1</v>
      </c>
      <c r="G28" t="s">
        <v>23</v>
      </c>
    </row>
    <row r="29" spans="1:7" x14ac:dyDescent="0.3">
      <c r="A29">
        <v>13</v>
      </c>
      <c r="B29" t="s">
        <v>2</v>
      </c>
      <c r="C29" t="s">
        <v>16</v>
      </c>
      <c r="D29" t="s">
        <v>19</v>
      </c>
      <c r="F29">
        <v>1</v>
      </c>
      <c r="G29" t="s">
        <v>23</v>
      </c>
    </row>
    <row r="30" spans="1:7" x14ac:dyDescent="0.3">
      <c r="A30">
        <v>14</v>
      </c>
      <c r="B30" t="s">
        <v>5</v>
      </c>
      <c r="C30" t="s">
        <v>15</v>
      </c>
      <c r="D30" t="s">
        <v>18</v>
      </c>
      <c r="E30">
        <v>618</v>
      </c>
      <c r="F30">
        <v>1</v>
      </c>
      <c r="G30" t="s">
        <v>23</v>
      </c>
    </row>
    <row r="31" spans="1:7" x14ac:dyDescent="0.3">
      <c r="A31">
        <v>14</v>
      </c>
      <c r="B31" t="s">
        <v>4</v>
      </c>
      <c r="C31" t="s">
        <v>15</v>
      </c>
      <c r="D31" t="s">
        <v>18</v>
      </c>
      <c r="E31">
        <v>618</v>
      </c>
      <c r="F31">
        <v>1</v>
      </c>
      <c r="G31" t="s">
        <v>23</v>
      </c>
    </row>
    <row r="32" spans="1:7" x14ac:dyDescent="0.3">
      <c r="A32">
        <v>14</v>
      </c>
      <c r="B32" t="s">
        <v>2</v>
      </c>
      <c r="C32" t="s">
        <v>16</v>
      </c>
      <c r="D32" t="s">
        <v>18</v>
      </c>
      <c r="E32">
        <v>2000</v>
      </c>
      <c r="F32">
        <v>1</v>
      </c>
      <c r="G32" t="s">
        <v>23</v>
      </c>
    </row>
    <row r="33" spans="1:8" x14ac:dyDescent="0.3">
      <c r="A33">
        <v>15</v>
      </c>
      <c r="B33" t="s">
        <v>2</v>
      </c>
      <c r="C33" t="s">
        <v>15</v>
      </c>
      <c r="D33" t="s">
        <v>18</v>
      </c>
      <c r="E33">
        <v>6000</v>
      </c>
      <c r="F33">
        <v>1</v>
      </c>
      <c r="G33" t="s">
        <v>21</v>
      </c>
    </row>
    <row r="34" spans="1:8" x14ac:dyDescent="0.3">
      <c r="A34">
        <v>15</v>
      </c>
      <c r="B34" t="s">
        <v>3</v>
      </c>
      <c r="C34" t="s">
        <v>15</v>
      </c>
      <c r="D34" t="s">
        <v>18</v>
      </c>
      <c r="E34">
        <v>6000</v>
      </c>
      <c r="F34">
        <v>1</v>
      </c>
      <c r="G34" t="s">
        <v>21</v>
      </c>
    </row>
    <row r="35" spans="1:8" x14ac:dyDescent="0.3">
      <c r="A35">
        <v>15</v>
      </c>
      <c r="B35" t="s">
        <v>1</v>
      </c>
      <c r="C35" t="s">
        <v>16</v>
      </c>
      <c r="D35" t="s">
        <v>18</v>
      </c>
      <c r="E35">
        <v>10000</v>
      </c>
      <c r="F35">
        <v>1</v>
      </c>
      <c r="G35" t="s">
        <v>21</v>
      </c>
    </row>
    <row r="36" spans="1:8" x14ac:dyDescent="0.3">
      <c r="A36">
        <v>16</v>
      </c>
      <c r="B36" t="s">
        <v>6</v>
      </c>
      <c r="C36" t="s">
        <v>15</v>
      </c>
      <c r="D36" t="s">
        <v>19</v>
      </c>
      <c r="E36">
        <v>5000</v>
      </c>
      <c r="F36">
        <v>1</v>
      </c>
      <c r="G36" t="s">
        <v>24</v>
      </c>
      <c r="H36" t="s">
        <v>31</v>
      </c>
    </row>
    <row r="37" spans="1:8" x14ac:dyDescent="0.3">
      <c r="A37">
        <v>16</v>
      </c>
      <c r="B37" t="s">
        <v>6</v>
      </c>
      <c r="C37" t="s">
        <v>16</v>
      </c>
      <c r="D37" t="s">
        <v>19</v>
      </c>
      <c r="E37">
        <v>20000</v>
      </c>
      <c r="F37">
        <v>1</v>
      </c>
      <c r="G37" t="s">
        <v>24</v>
      </c>
      <c r="H37" t="s">
        <v>32</v>
      </c>
    </row>
    <row r="38" spans="1:8" x14ac:dyDescent="0.3">
      <c r="A38">
        <v>17</v>
      </c>
      <c r="B38" t="s">
        <v>1</v>
      </c>
      <c r="C38" t="s">
        <v>16</v>
      </c>
      <c r="D38" t="s">
        <v>17</v>
      </c>
      <c r="E38">
        <v>20000</v>
      </c>
      <c r="F38">
        <v>1</v>
      </c>
      <c r="G38" t="s">
        <v>22</v>
      </c>
    </row>
    <row r="39" spans="1:8" x14ac:dyDescent="0.3">
      <c r="A39">
        <v>17</v>
      </c>
      <c r="B39" t="s">
        <v>3</v>
      </c>
      <c r="C39" t="s">
        <v>15</v>
      </c>
      <c r="D39" t="s">
        <v>17</v>
      </c>
      <c r="E39">
        <v>10000</v>
      </c>
      <c r="F39">
        <v>1</v>
      </c>
      <c r="G39" t="s">
        <v>22</v>
      </c>
    </row>
    <row r="40" spans="1:8" x14ac:dyDescent="0.3">
      <c r="A40">
        <v>18</v>
      </c>
      <c r="B40" t="s">
        <v>2</v>
      </c>
      <c r="C40" t="s">
        <v>15</v>
      </c>
      <c r="D40" t="s">
        <v>18</v>
      </c>
      <c r="E40">
        <v>100</v>
      </c>
      <c r="F40">
        <v>1</v>
      </c>
      <c r="G40" t="s">
        <v>22</v>
      </c>
    </row>
    <row r="41" spans="1:8" x14ac:dyDescent="0.3">
      <c r="A41">
        <v>18</v>
      </c>
      <c r="B41" t="s">
        <v>1</v>
      </c>
      <c r="C41" t="s">
        <v>16</v>
      </c>
      <c r="D41" t="s">
        <v>18</v>
      </c>
      <c r="E41">
        <v>100</v>
      </c>
      <c r="F41">
        <v>1</v>
      </c>
      <c r="G41" t="s">
        <v>22</v>
      </c>
    </row>
    <row r="42" spans="1:8" x14ac:dyDescent="0.3">
      <c r="A42">
        <v>19</v>
      </c>
      <c r="B42" t="s">
        <v>2</v>
      </c>
      <c r="C42" t="s">
        <v>15</v>
      </c>
      <c r="D42" t="s">
        <v>18</v>
      </c>
      <c r="E42">
        <v>6000</v>
      </c>
      <c r="F42">
        <v>1</v>
      </c>
      <c r="G42" t="s">
        <v>21</v>
      </c>
    </row>
    <row r="43" spans="1:8" x14ac:dyDescent="0.3">
      <c r="A43">
        <v>19</v>
      </c>
      <c r="B43" t="s">
        <v>1</v>
      </c>
      <c r="C43" t="s">
        <v>16</v>
      </c>
      <c r="D43" t="s">
        <v>18</v>
      </c>
      <c r="F43">
        <v>1</v>
      </c>
      <c r="G43" t="s">
        <v>21</v>
      </c>
    </row>
    <row r="44" spans="1:8" x14ac:dyDescent="0.3">
      <c r="A44">
        <v>20</v>
      </c>
      <c r="B44" t="s">
        <v>6</v>
      </c>
      <c r="C44" t="s">
        <v>16</v>
      </c>
      <c r="D44" t="s">
        <v>17</v>
      </c>
      <c r="E44">
        <v>21000</v>
      </c>
      <c r="F44">
        <v>1</v>
      </c>
      <c r="G44" t="s">
        <v>25</v>
      </c>
    </row>
    <row r="45" spans="1:8" x14ac:dyDescent="0.3">
      <c r="A45">
        <v>20</v>
      </c>
      <c r="B45" t="s">
        <v>1</v>
      </c>
      <c r="C45" t="s">
        <v>15</v>
      </c>
      <c r="D45" t="s">
        <v>17</v>
      </c>
      <c r="E45">
        <v>7250</v>
      </c>
      <c r="F45">
        <v>1</v>
      </c>
      <c r="G45" t="s">
        <v>25</v>
      </c>
    </row>
    <row r="46" spans="1:8" x14ac:dyDescent="0.3">
      <c r="A46">
        <v>21</v>
      </c>
      <c r="B46" t="s">
        <v>7</v>
      </c>
      <c r="C46" t="s">
        <v>15</v>
      </c>
      <c r="D46" t="s">
        <v>19</v>
      </c>
      <c r="F46">
        <v>1</v>
      </c>
      <c r="G46" t="s">
        <v>22</v>
      </c>
    </row>
    <row r="47" spans="1:8" x14ac:dyDescent="0.3">
      <c r="A47">
        <v>21</v>
      </c>
      <c r="B47" t="s">
        <v>1</v>
      </c>
      <c r="C47" t="s">
        <v>16</v>
      </c>
      <c r="D47" t="s">
        <v>19</v>
      </c>
      <c r="F47">
        <v>1</v>
      </c>
      <c r="G47" t="s">
        <v>22</v>
      </c>
    </row>
    <row r="48" spans="1:8" x14ac:dyDescent="0.3">
      <c r="A48">
        <v>22</v>
      </c>
      <c r="B48" t="s">
        <v>2</v>
      </c>
      <c r="C48" t="s">
        <v>16</v>
      </c>
      <c r="D48" t="s">
        <v>17</v>
      </c>
      <c r="E48">
        <v>3000</v>
      </c>
      <c r="F48">
        <v>1</v>
      </c>
      <c r="G48" t="s">
        <v>25</v>
      </c>
    </row>
    <row r="49" spans="1:7" x14ac:dyDescent="0.3">
      <c r="A49">
        <v>22</v>
      </c>
      <c r="B49" t="s">
        <v>1</v>
      </c>
      <c r="C49" t="s">
        <v>15</v>
      </c>
      <c r="D49" t="s">
        <v>17</v>
      </c>
      <c r="F49">
        <v>1</v>
      </c>
      <c r="G49" t="s">
        <v>25</v>
      </c>
    </row>
    <row r="50" spans="1:7" x14ac:dyDescent="0.3">
      <c r="A50">
        <v>24</v>
      </c>
      <c r="B50" t="s">
        <v>1</v>
      </c>
      <c r="C50" t="s">
        <v>15</v>
      </c>
      <c r="D50" t="s">
        <v>17</v>
      </c>
      <c r="G50" t="s">
        <v>22</v>
      </c>
    </row>
    <row r="51" spans="1:7" x14ac:dyDescent="0.3">
      <c r="A51">
        <v>24</v>
      </c>
      <c r="B51" t="s">
        <v>2</v>
      </c>
      <c r="C51" t="s">
        <v>16</v>
      </c>
      <c r="D51" t="s">
        <v>17</v>
      </c>
      <c r="E51">
        <v>6000</v>
      </c>
      <c r="G51" t="s">
        <v>22</v>
      </c>
    </row>
    <row r="52" spans="1:7" x14ac:dyDescent="0.3">
      <c r="A52">
        <v>25</v>
      </c>
      <c r="B52" t="s">
        <v>1</v>
      </c>
      <c r="C52" t="s">
        <v>15</v>
      </c>
      <c r="D52" t="s">
        <v>17</v>
      </c>
      <c r="F52">
        <v>1</v>
      </c>
      <c r="G52" t="s">
        <v>22</v>
      </c>
    </row>
    <row r="53" spans="1:7" x14ac:dyDescent="0.3">
      <c r="A53">
        <v>25</v>
      </c>
      <c r="B53" t="s">
        <v>10</v>
      </c>
      <c r="C53" t="s">
        <v>16</v>
      </c>
      <c r="D53" t="s">
        <v>17</v>
      </c>
      <c r="F53">
        <v>1</v>
      </c>
      <c r="G53" t="s">
        <v>22</v>
      </c>
    </row>
    <row r="54" spans="1:7" x14ac:dyDescent="0.3">
      <c r="A54">
        <v>26</v>
      </c>
      <c r="B54" t="s">
        <v>8</v>
      </c>
      <c r="C54" t="s">
        <v>15</v>
      </c>
      <c r="D54" t="s">
        <v>18</v>
      </c>
      <c r="E54">
        <v>3500</v>
      </c>
      <c r="F54">
        <v>1</v>
      </c>
      <c r="G54" t="s">
        <v>22</v>
      </c>
    </row>
    <row r="55" spans="1:7" x14ac:dyDescent="0.3">
      <c r="A55">
        <v>26</v>
      </c>
      <c r="B55" t="s">
        <v>5</v>
      </c>
      <c r="C55" t="s">
        <v>15</v>
      </c>
      <c r="D55" t="s">
        <v>18</v>
      </c>
      <c r="E55">
        <v>3500</v>
      </c>
      <c r="F55">
        <v>1</v>
      </c>
      <c r="G55" t="s">
        <v>22</v>
      </c>
    </row>
    <row r="56" spans="1:7" x14ac:dyDescent="0.3">
      <c r="A56">
        <v>26</v>
      </c>
      <c r="B56" t="s">
        <v>2</v>
      </c>
      <c r="C56" t="s">
        <v>16</v>
      </c>
      <c r="D56" t="s">
        <v>18</v>
      </c>
      <c r="E56">
        <v>3500</v>
      </c>
      <c r="F56">
        <v>1</v>
      </c>
      <c r="G56" t="s">
        <v>22</v>
      </c>
    </row>
    <row r="57" spans="1:7" x14ac:dyDescent="0.3">
      <c r="A57">
        <v>27</v>
      </c>
      <c r="B57" t="s">
        <v>8</v>
      </c>
      <c r="C57" t="s">
        <v>15</v>
      </c>
      <c r="D57" t="s">
        <v>19</v>
      </c>
      <c r="F57">
        <v>1</v>
      </c>
      <c r="G57" t="s">
        <v>22</v>
      </c>
    </row>
    <row r="58" spans="1:7" x14ac:dyDescent="0.3">
      <c r="A58">
        <v>27</v>
      </c>
      <c r="B58" t="s">
        <v>28</v>
      </c>
      <c r="C58" t="s">
        <v>16</v>
      </c>
      <c r="D58" t="s">
        <v>19</v>
      </c>
      <c r="F58">
        <v>1</v>
      </c>
      <c r="G58" t="s">
        <v>22</v>
      </c>
    </row>
    <row r="59" spans="1:7" x14ac:dyDescent="0.3">
      <c r="A59">
        <v>28</v>
      </c>
      <c r="B59" t="s">
        <v>9</v>
      </c>
      <c r="C59" t="s">
        <v>16</v>
      </c>
      <c r="D59" t="s">
        <v>19</v>
      </c>
      <c r="E59">
        <v>100000</v>
      </c>
      <c r="F59">
        <v>0</v>
      </c>
      <c r="G59" t="s">
        <v>26</v>
      </c>
    </row>
    <row r="60" spans="1:7" x14ac:dyDescent="0.3">
      <c r="A60">
        <v>28</v>
      </c>
      <c r="B60" t="s">
        <v>6</v>
      </c>
      <c r="C60" t="s">
        <v>15</v>
      </c>
      <c r="D60" t="s">
        <v>19</v>
      </c>
      <c r="E60">
        <v>1240</v>
      </c>
      <c r="F60">
        <v>0</v>
      </c>
      <c r="G60" t="s">
        <v>26</v>
      </c>
    </row>
    <row r="61" spans="1:7" x14ac:dyDescent="0.3">
      <c r="A61">
        <v>29</v>
      </c>
      <c r="B61" t="s">
        <v>5</v>
      </c>
      <c r="C61" t="s">
        <v>15</v>
      </c>
      <c r="D61" t="s">
        <v>19</v>
      </c>
      <c r="F61">
        <v>0</v>
      </c>
      <c r="G61" t="s">
        <v>23</v>
      </c>
    </row>
    <row r="62" spans="1:7" x14ac:dyDescent="0.3">
      <c r="A62">
        <v>29</v>
      </c>
      <c r="B62" t="s">
        <v>4</v>
      </c>
      <c r="C62" t="s">
        <v>16</v>
      </c>
      <c r="D62" t="s">
        <v>19</v>
      </c>
      <c r="F62">
        <v>0</v>
      </c>
      <c r="G62" t="s">
        <v>23</v>
      </c>
    </row>
    <row r="63" spans="1:7" x14ac:dyDescent="0.3">
      <c r="A63">
        <v>31</v>
      </c>
      <c r="B63" t="s">
        <v>6</v>
      </c>
      <c r="C63" t="s">
        <v>15</v>
      </c>
      <c r="D63" t="s">
        <v>17</v>
      </c>
      <c r="E63">
        <v>4500</v>
      </c>
      <c r="F63">
        <v>0</v>
      </c>
      <c r="G63" t="s">
        <v>23</v>
      </c>
    </row>
    <row r="64" spans="1:7" x14ac:dyDescent="0.3">
      <c r="A64">
        <v>31</v>
      </c>
      <c r="B64" t="s">
        <v>11</v>
      </c>
      <c r="C64" t="s">
        <v>15</v>
      </c>
      <c r="D64" t="s">
        <v>17</v>
      </c>
      <c r="E64">
        <v>4500</v>
      </c>
      <c r="F64">
        <v>0</v>
      </c>
      <c r="G64" t="s">
        <v>23</v>
      </c>
    </row>
    <row r="65" spans="1:7" x14ac:dyDescent="0.3">
      <c r="A65">
        <v>31</v>
      </c>
      <c r="B65" t="s">
        <v>12</v>
      </c>
      <c r="C65" t="s">
        <v>15</v>
      </c>
      <c r="D65" t="s">
        <v>17</v>
      </c>
      <c r="E65">
        <v>4500</v>
      </c>
      <c r="F65">
        <v>0</v>
      </c>
      <c r="G65" t="s">
        <v>23</v>
      </c>
    </row>
    <row r="66" spans="1:7" x14ac:dyDescent="0.3">
      <c r="A66">
        <v>31</v>
      </c>
      <c r="B66" t="s">
        <v>13</v>
      </c>
      <c r="C66" t="s">
        <v>15</v>
      </c>
      <c r="D66" t="s">
        <v>17</v>
      </c>
      <c r="E66">
        <v>4500</v>
      </c>
      <c r="F66">
        <v>0</v>
      </c>
      <c r="G66" t="s">
        <v>23</v>
      </c>
    </row>
    <row r="67" spans="1:7" x14ac:dyDescent="0.3">
      <c r="A67">
        <v>31</v>
      </c>
      <c r="B67" t="s">
        <v>4</v>
      </c>
      <c r="C67" t="s">
        <v>16</v>
      </c>
      <c r="D67" t="s">
        <v>17</v>
      </c>
      <c r="E67">
        <v>200</v>
      </c>
      <c r="F67">
        <v>0</v>
      </c>
      <c r="G67" t="s">
        <v>23</v>
      </c>
    </row>
    <row r="68" spans="1:7" x14ac:dyDescent="0.3">
      <c r="A68">
        <v>32</v>
      </c>
      <c r="B68" t="s">
        <v>4</v>
      </c>
      <c r="C68" t="s">
        <v>15</v>
      </c>
      <c r="D68" t="s">
        <v>17</v>
      </c>
      <c r="F68">
        <v>0</v>
      </c>
      <c r="G68" t="s">
        <v>27</v>
      </c>
    </row>
    <row r="69" spans="1:7" x14ac:dyDescent="0.3">
      <c r="A69">
        <v>32</v>
      </c>
      <c r="B69" t="s">
        <v>29</v>
      </c>
      <c r="C69" t="s">
        <v>16</v>
      </c>
      <c r="D69" t="s">
        <v>17</v>
      </c>
      <c r="E69">
        <v>1000</v>
      </c>
      <c r="F69">
        <v>0</v>
      </c>
      <c r="G69" t="s">
        <v>27</v>
      </c>
    </row>
    <row r="70" spans="1:7" x14ac:dyDescent="0.3">
      <c r="A70">
        <v>33</v>
      </c>
      <c r="B70" t="s">
        <v>4</v>
      </c>
      <c r="C70" t="s">
        <v>15</v>
      </c>
      <c r="D70" t="s">
        <v>20</v>
      </c>
      <c r="F70">
        <v>0</v>
      </c>
      <c r="G70" t="s">
        <v>27</v>
      </c>
    </row>
    <row r="71" spans="1:7" x14ac:dyDescent="0.3">
      <c r="A71">
        <v>33</v>
      </c>
      <c r="B71" t="s">
        <v>29</v>
      </c>
      <c r="C71" t="s">
        <v>16</v>
      </c>
      <c r="D71" t="s">
        <v>20</v>
      </c>
      <c r="E71">
        <v>10000</v>
      </c>
      <c r="F71">
        <v>0</v>
      </c>
      <c r="G71" t="s">
        <v>27</v>
      </c>
    </row>
    <row r="72" spans="1:7" x14ac:dyDescent="0.3">
      <c r="A72">
        <v>34</v>
      </c>
      <c r="B72" t="s">
        <v>1</v>
      </c>
      <c r="C72" t="s">
        <v>15</v>
      </c>
      <c r="D72" t="s">
        <v>19</v>
      </c>
      <c r="E72">
        <v>2000</v>
      </c>
      <c r="F72">
        <v>0</v>
      </c>
      <c r="G72" t="s">
        <v>24</v>
      </c>
    </row>
    <row r="73" spans="1:7" x14ac:dyDescent="0.3">
      <c r="A73">
        <v>34</v>
      </c>
      <c r="B73" t="s">
        <v>6</v>
      </c>
      <c r="C73" t="s">
        <v>16</v>
      </c>
      <c r="D73" t="s">
        <v>19</v>
      </c>
      <c r="E73">
        <v>200</v>
      </c>
      <c r="F73">
        <v>0</v>
      </c>
      <c r="G73" t="s">
        <v>24</v>
      </c>
    </row>
    <row r="74" spans="1:7" x14ac:dyDescent="0.3">
      <c r="A74">
        <v>36</v>
      </c>
      <c r="B74" t="s">
        <v>1</v>
      </c>
      <c r="C74" t="s">
        <v>15</v>
      </c>
      <c r="D74" t="s">
        <v>19</v>
      </c>
      <c r="E74">
        <v>3000</v>
      </c>
      <c r="F74">
        <v>0</v>
      </c>
      <c r="G74" t="s">
        <v>22</v>
      </c>
    </row>
    <row r="75" spans="1:7" x14ac:dyDescent="0.3">
      <c r="A75">
        <v>36</v>
      </c>
      <c r="B75" t="s">
        <v>8</v>
      </c>
      <c r="C75" t="s">
        <v>15</v>
      </c>
      <c r="D75" t="s">
        <v>19</v>
      </c>
      <c r="E75">
        <v>3000</v>
      </c>
      <c r="F75">
        <v>0</v>
      </c>
      <c r="G75" t="s">
        <v>22</v>
      </c>
    </row>
    <row r="76" spans="1:7" x14ac:dyDescent="0.3">
      <c r="A76">
        <v>36</v>
      </c>
      <c r="B76" t="s">
        <v>3</v>
      </c>
      <c r="C76" t="s">
        <v>16</v>
      </c>
      <c r="D76" t="s">
        <v>19</v>
      </c>
      <c r="F76">
        <v>0</v>
      </c>
      <c r="G76" t="s">
        <v>22</v>
      </c>
    </row>
    <row r="77" spans="1:7" x14ac:dyDescent="0.3">
      <c r="A77">
        <v>37</v>
      </c>
      <c r="B77" t="s">
        <v>14</v>
      </c>
      <c r="C77" t="s">
        <v>15</v>
      </c>
      <c r="D77" t="s">
        <v>19</v>
      </c>
      <c r="E77">
        <v>1500</v>
      </c>
      <c r="F77">
        <v>0</v>
      </c>
      <c r="G77" t="s">
        <v>22</v>
      </c>
    </row>
    <row r="78" spans="1:7" x14ac:dyDescent="0.3">
      <c r="A78">
        <v>37</v>
      </c>
      <c r="B78" t="s">
        <v>1</v>
      </c>
      <c r="C78" t="s">
        <v>15</v>
      </c>
      <c r="D78" t="s">
        <v>19</v>
      </c>
      <c r="E78">
        <v>1500</v>
      </c>
      <c r="F78">
        <v>0</v>
      </c>
      <c r="G78" t="s">
        <v>22</v>
      </c>
    </row>
    <row r="79" spans="1:7" x14ac:dyDescent="0.3">
      <c r="A79">
        <v>37</v>
      </c>
      <c r="B79" t="s">
        <v>30</v>
      </c>
      <c r="C79" t="s">
        <v>16</v>
      </c>
      <c r="D79" t="s">
        <v>19</v>
      </c>
      <c r="F79">
        <v>0</v>
      </c>
      <c r="G79" t="s">
        <v>22</v>
      </c>
    </row>
    <row r="80" spans="1:7" x14ac:dyDescent="0.3">
      <c r="A80">
        <v>38</v>
      </c>
      <c r="B80" t="s">
        <v>6</v>
      </c>
      <c r="C80" t="s">
        <v>15</v>
      </c>
      <c r="D80" t="s">
        <v>17</v>
      </c>
      <c r="E80">
        <v>5000</v>
      </c>
      <c r="F80">
        <v>0</v>
      </c>
      <c r="G80" t="s">
        <v>23</v>
      </c>
    </row>
    <row r="81" spans="1:7" x14ac:dyDescent="0.3">
      <c r="A81">
        <v>38</v>
      </c>
      <c r="B81" t="s">
        <v>11</v>
      </c>
      <c r="C81" t="s">
        <v>15</v>
      </c>
      <c r="D81" t="s">
        <v>17</v>
      </c>
      <c r="E81">
        <v>5000</v>
      </c>
      <c r="F81">
        <v>0</v>
      </c>
      <c r="G81" t="s">
        <v>23</v>
      </c>
    </row>
    <row r="82" spans="1:7" x14ac:dyDescent="0.3">
      <c r="A82">
        <v>38</v>
      </c>
      <c r="B82" t="s">
        <v>12</v>
      </c>
      <c r="C82" t="s">
        <v>15</v>
      </c>
      <c r="D82" t="s">
        <v>17</v>
      </c>
      <c r="E82">
        <v>5000</v>
      </c>
      <c r="F82">
        <v>0</v>
      </c>
      <c r="G82" t="s">
        <v>23</v>
      </c>
    </row>
    <row r="83" spans="1:7" x14ac:dyDescent="0.3">
      <c r="A83">
        <v>38</v>
      </c>
      <c r="B83" t="s">
        <v>13</v>
      </c>
      <c r="C83" t="s">
        <v>15</v>
      </c>
      <c r="D83" t="s">
        <v>17</v>
      </c>
      <c r="E83">
        <v>5000</v>
      </c>
      <c r="F83">
        <v>0</v>
      </c>
      <c r="G83" t="s">
        <v>23</v>
      </c>
    </row>
    <row r="84" spans="1:7" x14ac:dyDescent="0.3">
      <c r="A84">
        <v>38</v>
      </c>
      <c r="B84" t="s">
        <v>5</v>
      </c>
      <c r="C84" t="s">
        <v>16</v>
      </c>
      <c r="D84" t="s">
        <v>17</v>
      </c>
      <c r="E84">
        <v>8000</v>
      </c>
      <c r="F84">
        <v>0</v>
      </c>
      <c r="G84" t="s">
        <v>23</v>
      </c>
    </row>
    <row r="85" spans="1:7" x14ac:dyDescent="0.3">
      <c r="A85">
        <v>38</v>
      </c>
      <c r="B85" t="s">
        <v>8</v>
      </c>
      <c r="C85" t="s">
        <v>16</v>
      </c>
      <c r="D85" t="s">
        <v>17</v>
      </c>
      <c r="E85">
        <v>8000</v>
      </c>
      <c r="F85">
        <v>0</v>
      </c>
      <c r="G85" t="s">
        <v>23</v>
      </c>
    </row>
    <row r="98" spans="2:2" x14ac:dyDescent="0.3">
      <c r="B9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98"/>
  <sheetViews>
    <sheetView topLeftCell="I1" workbookViewId="0">
      <selection activeCell="J2" sqref="J2:AC19"/>
    </sheetView>
  </sheetViews>
  <sheetFormatPr defaultColWidth="11.19921875" defaultRowHeight="15.6" x14ac:dyDescent="0.3"/>
  <cols>
    <col min="1" max="1" width="16.5" bestFit="1" customWidth="1"/>
    <col min="2" max="2" width="16" bestFit="1" customWidth="1"/>
    <col min="3" max="3" width="14.19921875" bestFit="1" customWidth="1"/>
    <col min="4" max="4" width="9.296875" bestFit="1" customWidth="1"/>
    <col min="5" max="5" width="9.69921875" bestFit="1" customWidth="1"/>
    <col min="6" max="6" width="13.296875" bestFit="1" customWidth="1"/>
    <col min="7" max="7" width="14" bestFit="1" customWidth="1"/>
    <col min="8" max="8" width="15" bestFit="1" customWidth="1"/>
    <col min="10" max="10" width="16.796875" customWidth="1"/>
    <col min="11" max="11" width="14.796875" bestFit="1" customWidth="1"/>
    <col min="12" max="12" width="14.19921875" bestFit="1" customWidth="1"/>
    <col min="13" max="13" width="12" customWidth="1"/>
    <col min="14" max="14" width="14" customWidth="1"/>
    <col min="15" max="15" width="13.296875" bestFit="1" customWidth="1"/>
    <col min="16" max="16" width="14" bestFit="1" customWidth="1"/>
    <col min="17" max="17" width="15" bestFit="1" customWidth="1"/>
    <col min="18" max="20" width="15" customWidth="1"/>
    <col min="21" max="21" width="21" bestFit="1" customWidth="1"/>
  </cols>
  <sheetData>
    <row r="2" spans="1:28" x14ac:dyDescent="0.3">
      <c r="J2" s="1" t="s">
        <v>0</v>
      </c>
      <c r="K2" s="1" t="s">
        <v>42</v>
      </c>
      <c r="L2" s="1" t="s">
        <v>43</v>
      </c>
      <c r="M2" s="1" t="s">
        <v>41</v>
      </c>
      <c r="N2" s="1" t="s">
        <v>17</v>
      </c>
      <c r="O2" s="1" t="s">
        <v>18</v>
      </c>
      <c r="P2" s="1" t="s">
        <v>40</v>
      </c>
      <c r="Q2" s="1" t="s">
        <v>20</v>
      </c>
      <c r="R2" s="1" t="s">
        <v>47</v>
      </c>
      <c r="S2" s="1" t="s">
        <v>48</v>
      </c>
      <c r="T2" s="1" t="s">
        <v>49</v>
      </c>
      <c r="U2" s="3" t="s">
        <v>26</v>
      </c>
      <c r="V2" s="3" t="s">
        <v>25</v>
      </c>
      <c r="W2" s="3" t="s">
        <v>23</v>
      </c>
      <c r="X2" s="3" t="s">
        <v>27</v>
      </c>
      <c r="Y2" s="3" t="s">
        <v>22</v>
      </c>
      <c r="Z2" s="3" t="s">
        <v>24</v>
      </c>
      <c r="AA2" s="3" t="s">
        <v>21</v>
      </c>
      <c r="AB2" s="1" t="s">
        <v>46</v>
      </c>
    </row>
    <row r="3" spans="1:28" x14ac:dyDescent="0.3">
      <c r="J3" t="s">
        <v>6</v>
      </c>
      <c r="K3">
        <v>4</v>
      </c>
      <c r="L3">
        <v>4</v>
      </c>
      <c r="M3">
        <f>K3+L3</f>
        <v>8</v>
      </c>
      <c r="N3">
        <v>3</v>
      </c>
      <c r="O3">
        <v>1</v>
      </c>
      <c r="P3">
        <v>4</v>
      </c>
      <c r="Q3">
        <v>0</v>
      </c>
      <c r="R3" s="5">
        <v>120</v>
      </c>
      <c r="S3" s="6">
        <v>7132.5</v>
      </c>
      <c r="T3" s="5">
        <v>21000</v>
      </c>
      <c r="U3" s="5">
        <v>1</v>
      </c>
      <c r="V3" s="5">
        <v>1</v>
      </c>
      <c r="W3" s="5">
        <v>2</v>
      </c>
      <c r="X3" s="5">
        <v>0</v>
      </c>
      <c r="Y3" s="5">
        <v>1</v>
      </c>
      <c r="Z3" s="5">
        <v>3</v>
      </c>
      <c r="AA3" s="5">
        <v>0</v>
      </c>
      <c r="AB3" s="5">
        <v>4</v>
      </c>
    </row>
    <row r="4" spans="1:28" x14ac:dyDescent="0.3">
      <c r="A4" s="2" t="s">
        <v>45</v>
      </c>
      <c r="B4" t="s">
        <v>50</v>
      </c>
      <c r="J4" t="s">
        <v>30</v>
      </c>
      <c r="K4">
        <v>0</v>
      </c>
      <c r="L4">
        <v>1</v>
      </c>
      <c r="M4">
        <f t="shared" ref="M4:M19" si="0">K4+L4</f>
        <v>1</v>
      </c>
      <c r="N4">
        <v>0</v>
      </c>
      <c r="O4">
        <v>0</v>
      </c>
      <c r="P4">
        <v>1</v>
      </c>
      <c r="Q4">
        <v>0</v>
      </c>
      <c r="R4" s="5" t="s">
        <v>51</v>
      </c>
      <c r="S4" s="7" t="s">
        <v>51</v>
      </c>
      <c r="T4" s="7" t="s">
        <v>51</v>
      </c>
      <c r="U4" s="5">
        <v>0</v>
      </c>
      <c r="V4" s="5">
        <v>0</v>
      </c>
      <c r="W4" s="5">
        <v>0</v>
      </c>
      <c r="X4" s="5">
        <v>0</v>
      </c>
      <c r="Y4" s="5">
        <v>1</v>
      </c>
      <c r="Z4" s="5">
        <v>0</v>
      </c>
      <c r="AA4" s="5">
        <v>0</v>
      </c>
      <c r="AB4" s="5">
        <v>0</v>
      </c>
    </row>
    <row r="5" spans="1:28" x14ac:dyDescent="0.3">
      <c r="A5" s="4" t="s">
        <v>6</v>
      </c>
      <c r="B5" s="5">
        <v>21000</v>
      </c>
      <c r="J5" t="s">
        <v>5</v>
      </c>
      <c r="K5">
        <v>3</v>
      </c>
      <c r="L5">
        <v>1</v>
      </c>
      <c r="M5">
        <f t="shared" si="0"/>
        <v>4</v>
      </c>
      <c r="N5">
        <v>1</v>
      </c>
      <c r="O5">
        <v>2</v>
      </c>
      <c r="P5">
        <v>1</v>
      </c>
      <c r="Q5">
        <v>0</v>
      </c>
      <c r="R5" s="5">
        <v>618</v>
      </c>
      <c r="S5" s="6">
        <v>4039.3333333333335</v>
      </c>
      <c r="T5" s="5">
        <v>8000</v>
      </c>
      <c r="U5" s="5">
        <v>0</v>
      </c>
      <c r="V5" s="5">
        <v>0</v>
      </c>
      <c r="W5" s="5">
        <v>3</v>
      </c>
      <c r="X5" s="5">
        <v>0</v>
      </c>
      <c r="Y5" s="5">
        <v>1</v>
      </c>
      <c r="Z5" s="5">
        <v>0</v>
      </c>
      <c r="AA5" s="5">
        <v>0</v>
      </c>
      <c r="AB5" s="5">
        <v>2</v>
      </c>
    </row>
    <row r="6" spans="1:28" x14ac:dyDescent="0.3">
      <c r="A6" s="4" t="s">
        <v>30</v>
      </c>
      <c r="B6" s="5"/>
      <c r="J6" t="s">
        <v>14</v>
      </c>
      <c r="K6">
        <v>1</v>
      </c>
      <c r="L6">
        <v>0</v>
      </c>
      <c r="M6">
        <f t="shared" si="0"/>
        <v>1</v>
      </c>
      <c r="N6">
        <v>0</v>
      </c>
      <c r="O6">
        <v>0</v>
      </c>
      <c r="P6">
        <v>1</v>
      </c>
      <c r="Q6">
        <v>0</v>
      </c>
      <c r="R6" s="5">
        <v>1500</v>
      </c>
      <c r="S6" s="6">
        <v>1500</v>
      </c>
      <c r="T6" s="5">
        <v>1500</v>
      </c>
      <c r="U6" s="5">
        <v>0</v>
      </c>
      <c r="V6" s="5">
        <v>0</v>
      </c>
      <c r="W6" s="5">
        <v>0</v>
      </c>
      <c r="X6" s="5">
        <v>0</v>
      </c>
      <c r="Y6" s="5">
        <v>1</v>
      </c>
      <c r="Z6" s="5">
        <v>0</v>
      </c>
      <c r="AA6" s="5">
        <v>0</v>
      </c>
      <c r="AB6" s="5">
        <v>0</v>
      </c>
    </row>
    <row r="7" spans="1:28" x14ac:dyDescent="0.3">
      <c r="A7" s="4" t="s">
        <v>5</v>
      </c>
      <c r="B7" s="5">
        <v>8000</v>
      </c>
      <c r="J7" t="s">
        <v>10</v>
      </c>
      <c r="K7">
        <v>0</v>
      </c>
      <c r="L7">
        <v>1</v>
      </c>
      <c r="M7">
        <f t="shared" si="0"/>
        <v>1</v>
      </c>
      <c r="N7">
        <v>1</v>
      </c>
      <c r="O7">
        <v>0</v>
      </c>
      <c r="P7">
        <v>0</v>
      </c>
      <c r="Q7">
        <v>0</v>
      </c>
      <c r="R7" s="7" t="s">
        <v>51</v>
      </c>
      <c r="S7" s="7" t="s">
        <v>51</v>
      </c>
      <c r="T7" s="7" t="s">
        <v>51</v>
      </c>
      <c r="U7" s="5">
        <v>0</v>
      </c>
      <c r="V7" s="5">
        <v>0</v>
      </c>
      <c r="W7" s="5">
        <v>0</v>
      </c>
      <c r="X7" s="5">
        <v>0</v>
      </c>
      <c r="Y7" s="5">
        <v>1</v>
      </c>
      <c r="Z7" s="5">
        <v>0</v>
      </c>
      <c r="AA7" s="5">
        <v>0</v>
      </c>
      <c r="AB7" s="5">
        <v>1</v>
      </c>
    </row>
    <row r="8" spans="1:28" x14ac:dyDescent="0.3">
      <c r="A8" s="4" t="s">
        <v>14</v>
      </c>
      <c r="B8" s="5">
        <v>1500</v>
      </c>
      <c r="J8" t="s">
        <v>7</v>
      </c>
      <c r="K8">
        <v>1</v>
      </c>
      <c r="L8">
        <v>1</v>
      </c>
      <c r="M8">
        <f t="shared" si="0"/>
        <v>2</v>
      </c>
      <c r="N8">
        <v>1</v>
      </c>
      <c r="O8">
        <v>0</v>
      </c>
      <c r="P8">
        <v>1</v>
      </c>
      <c r="Q8">
        <v>0</v>
      </c>
      <c r="R8" s="7" t="s">
        <v>51</v>
      </c>
      <c r="S8" s="7" t="s">
        <v>51</v>
      </c>
      <c r="T8" s="7" t="s">
        <v>51</v>
      </c>
      <c r="U8" s="5">
        <v>0</v>
      </c>
      <c r="V8" s="5">
        <v>0</v>
      </c>
      <c r="W8" s="5">
        <v>0</v>
      </c>
      <c r="X8" s="5">
        <v>0</v>
      </c>
      <c r="Y8" s="5">
        <v>2</v>
      </c>
      <c r="Z8" s="5">
        <v>0</v>
      </c>
      <c r="AA8" s="5">
        <v>0</v>
      </c>
      <c r="AB8" s="5">
        <v>2</v>
      </c>
    </row>
    <row r="9" spans="1:28" x14ac:dyDescent="0.3">
      <c r="A9" s="4" t="s">
        <v>10</v>
      </c>
      <c r="B9" s="5"/>
      <c r="J9" t="s">
        <v>9</v>
      </c>
      <c r="K9">
        <v>0</v>
      </c>
      <c r="L9">
        <v>1</v>
      </c>
      <c r="M9">
        <f t="shared" si="0"/>
        <v>1</v>
      </c>
      <c r="N9">
        <v>0</v>
      </c>
      <c r="O9">
        <v>0</v>
      </c>
      <c r="P9">
        <v>1</v>
      </c>
      <c r="Q9">
        <v>0</v>
      </c>
      <c r="R9" s="5">
        <v>100000</v>
      </c>
      <c r="S9" s="6">
        <v>100000</v>
      </c>
      <c r="T9" s="5">
        <v>100000</v>
      </c>
      <c r="U9" s="5">
        <v>1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</row>
    <row r="10" spans="1:28" x14ac:dyDescent="0.3">
      <c r="A10" s="4" t="s">
        <v>7</v>
      </c>
      <c r="B10" s="5"/>
      <c r="J10" t="s">
        <v>8</v>
      </c>
      <c r="K10">
        <v>3</v>
      </c>
      <c r="L10">
        <v>1</v>
      </c>
      <c r="M10">
        <f t="shared" si="0"/>
        <v>4</v>
      </c>
      <c r="N10">
        <v>1</v>
      </c>
      <c r="O10">
        <v>1</v>
      </c>
      <c r="P10">
        <v>2</v>
      </c>
      <c r="Q10">
        <v>0</v>
      </c>
      <c r="R10" s="5">
        <v>3000</v>
      </c>
      <c r="S10" s="6">
        <v>4833.333333333333</v>
      </c>
      <c r="T10" s="5">
        <v>8000</v>
      </c>
      <c r="U10" s="5">
        <v>0</v>
      </c>
      <c r="V10" s="5">
        <v>0</v>
      </c>
      <c r="W10" s="5">
        <v>1</v>
      </c>
      <c r="X10" s="5">
        <v>0</v>
      </c>
      <c r="Y10" s="5">
        <v>3</v>
      </c>
      <c r="Z10" s="5">
        <v>0</v>
      </c>
      <c r="AA10" s="5">
        <v>0</v>
      </c>
      <c r="AB10" s="5">
        <v>2</v>
      </c>
    </row>
    <row r="11" spans="1:28" x14ac:dyDescent="0.3">
      <c r="A11" s="4" t="s">
        <v>9</v>
      </c>
      <c r="B11" s="5">
        <v>100000</v>
      </c>
      <c r="J11" t="s">
        <v>13</v>
      </c>
      <c r="K11">
        <v>2</v>
      </c>
      <c r="L11">
        <v>0</v>
      </c>
      <c r="M11">
        <f t="shared" si="0"/>
        <v>2</v>
      </c>
      <c r="N11">
        <v>2</v>
      </c>
      <c r="O11">
        <v>0</v>
      </c>
      <c r="P11">
        <v>0</v>
      </c>
      <c r="Q11">
        <v>0</v>
      </c>
      <c r="R11" s="5">
        <v>4500</v>
      </c>
      <c r="S11" s="6">
        <v>4750</v>
      </c>
      <c r="T11" s="5">
        <v>5000</v>
      </c>
      <c r="U11" s="5">
        <v>0</v>
      </c>
      <c r="V11" s="5">
        <v>0</v>
      </c>
      <c r="W11" s="5">
        <v>2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</row>
    <row r="12" spans="1:28" x14ac:dyDescent="0.3">
      <c r="A12" s="4" t="s">
        <v>8</v>
      </c>
      <c r="B12" s="5">
        <v>8000</v>
      </c>
      <c r="J12" t="s">
        <v>4</v>
      </c>
      <c r="K12">
        <v>3</v>
      </c>
      <c r="L12">
        <v>8</v>
      </c>
      <c r="M12">
        <f t="shared" si="0"/>
        <v>11</v>
      </c>
      <c r="N12">
        <v>4</v>
      </c>
      <c r="O12">
        <v>3</v>
      </c>
      <c r="P12">
        <v>3</v>
      </c>
      <c r="Q12">
        <v>1</v>
      </c>
      <c r="R12" s="5">
        <v>20</v>
      </c>
      <c r="S12" s="6">
        <v>500.33333333333331</v>
      </c>
      <c r="T12" s="5">
        <v>1000</v>
      </c>
      <c r="U12" s="5">
        <v>0</v>
      </c>
      <c r="V12" s="5">
        <v>0</v>
      </c>
      <c r="W12" s="5">
        <v>9</v>
      </c>
      <c r="X12" s="5">
        <v>2</v>
      </c>
      <c r="Y12" s="5">
        <v>0</v>
      </c>
      <c r="Z12" s="5">
        <v>0</v>
      </c>
      <c r="AA12" s="5">
        <v>0</v>
      </c>
      <c r="AB12" s="5">
        <v>7</v>
      </c>
    </row>
    <row r="13" spans="1:28" x14ac:dyDescent="0.3">
      <c r="A13" s="4" t="s">
        <v>13</v>
      </c>
      <c r="B13" s="5">
        <v>5000</v>
      </c>
      <c r="J13" t="s">
        <v>11</v>
      </c>
      <c r="K13">
        <v>2</v>
      </c>
      <c r="L13">
        <v>0</v>
      </c>
      <c r="M13">
        <f t="shared" si="0"/>
        <v>2</v>
      </c>
      <c r="N13">
        <v>2</v>
      </c>
      <c r="O13">
        <v>0</v>
      </c>
      <c r="P13">
        <v>0</v>
      </c>
      <c r="Q13">
        <v>0</v>
      </c>
      <c r="R13" s="5">
        <v>4500</v>
      </c>
      <c r="S13" s="6">
        <v>4750</v>
      </c>
      <c r="T13" s="5">
        <v>5000</v>
      </c>
      <c r="U13" s="5">
        <v>0</v>
      </c>
      <c r="V13" s="5">
        <v>0</v>
      </c>
      <c r="W13" s="5">
        <v>2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</row>
    <row r="14" spans="1:28" x14ac:dyDescent="0.3">
      <c r="A14" s="4" t="s">
        <v>4</v>
      </c>
      <c r="B14" s="5">
        <v>1000</v>
      </c>
      <c r="J14" t="s">
        <v>1</v>
      </c>
      <c r="K14">
        <v>7</v>
      </c>
      <c r="L14">
        <v>12</v>
      </c>
      <c r="M14">
        <f t="shared" si="0"/>
        <v>19</v>
      </c>
      <c r="N14">
        <v>9</v>
      </c>
      <c r="O14">
        <v>6</v>
      </c>
      <c r="P14">
        <v>4</v>
      </c>
      <c r="Q14">
        <v>0</v>
      </c>
      <c r="R14" s="5">
        <v>100</v>
      </c>
      <c r="S14" s="6">
        <v>9372.9166666666661</v>
      </c>
      <c r="T14" s="5">
        <v>20000</v>
      </c>
      <c r="U14" s="5">
        <v>0</v>
      </c>
      <c r="V14" s="5">
        <v>2</v>
      </c>
      <c r="W14" s="5">
        <v>0</v>
      </c>
      <c r="X14" s="5">
        <v>0</v>
      </c>
      <c r="Y14" s="5">
        <v>13</v>
      </c>
      <c r="Z14" s="5">
        <v>1</v>
      </c>
      <c r="AA14" s="5">
        <v>3</v>
      </c>
      <c r="AB14" s="5">
        <v>15</v>
      </c>
    </row>
    <row r="15" spans="1:28" x14ac:dyDescent="0.3">
      <c r="A15" s="4" t="s">
        <v>11</v>
      </c>
      <c r="B15" s="5">
        <v>5000</v>
      </c>
      <c r="J15" t="s">
        <v>28</v>
      </c>
      <c r="K15">
        <v>0</v>
      </c>
      <c r="L15">
        <v>1</v>
      </c>
      <c r="M15">
        <f t="shared" si="0"/>
        <v>1</v>
      </c>
      <c r="N15">
        <v>0</v>
      </c>
      <c r="O15">
        <v>0</v>
      </c>
      <c r="P15">
        <v>1</v>
      </c>
      <c r="Q15">
        <v>0</v>
      </c>
      <c r="R15" s="7" t="s">
        <v>51</v>
      </c>
      <c r="S15" s="7" t="s">
        <v>51</v>
      </c>
      <c r="T15" s="7" t="s">
        <v>51</v>
      </c>
      <c r="U15" s="5">
        <v>0</v>
      </c>
      <c r="V15" s="5">
        <v>0</v>
      </c>
      <c r="W15" s="5">
        <v>0</v>
      </c>
      <c r="X15" s="5">
        <v>0</v>
      </c>
      <c r="Y15" s="5">
        <v>1</v>
      </c>
      <c r="Z15" s="5">
        <v>0</v>
      </c>
      <c r="AA15" s="5">
        <v>0</v>
      </c>
      <c r="AB15" s="5">
        <v>1</v>
      </c>
    </row>
    <row r="16" spans="1:28" x14ac:dyDescent="0.3">
      <c r="A16" s="4" t="s">
        <v>1</v>
      </c>
      <c r="B16" s="5">
        <v>20000</v>
      </c>
      <c r="J16" t="s">
        <v>12</v>
      </c>
      <c r="K16">
        <v>2</v>
      </c>
      <c r="L16">
        <v>0</v>
      </c>
      <c r="M16">
        <f t="shared" si="0"/>
        <v>2</v>
      </c>
      <c r="N16">
        <v>2</v>
      </c>
      <c r="O16">
        <v>0</v>
      </c>
      <c r="P16">
        <v>0</v>
      </c>
      <c r="Q16">
        <v>0</v>
      </c>
      <c r="R16" s="5">
        <v>4500</v>
      </c>
      <c r="S16" s="6">
        <v>4750</v>
      </c>
      <c r="T16" s="5">
        <v>5000</v>
      </c>
      <c r="U16" s="5">
        <v>0</v>
      </c>
      <c r="V16" s="5">
        <v>0</v>
      </c>
      <c r="W16" s="5">
        <v>2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</row>
    <row r="17" spans="1:28" x14ac:dyDescent="0.3">
      <c r="A17" s="4" t="s">
        <v>28</v>
      </c>
      <c r="B17" s="5"/>
      <c r="J17" t="s">
        <v>2</v>
      </c>
      <c r="K17">
        <v>6</v>
      </c>
      <c r="L17">
        <v>10</v>
      </c>
      <c r="M17">
        <f t="shared" si="0"/>
        <v>16</v>
      </c>
      <c r="N17">
        <v>5</v>
      </c>
      <c r="O17">
        <v>9</v>
      </c>
      <c r="P17">
        <v>2</v>
      </c>
      <c r="Q17">
        <v>0</v>
      </c>
      <c r="R17" s="5">
        <v>100</v>
      </c>
      <c r="S17" s="6">
        <v>4792.636363636364</v>
      </c>
      <c r="T17" s="5">
        <v>18000</v>
      </c>
      <c r="U17" s="5">
        <v>0</v>
      </c>
      <c r="V17" s="5">
        <v>1</v>
      </c>
      <c r="W17" s="5">
        <v>7</v>
      </c>
      <c r="X17" s="5">
        <v>0</v>
      </c>
      <c r="Y17" s="5">
        <v>6</v>
      </c>
      <c r="Z17" s="5">
        <v>0</v>
      </c>
      <c r="AA17" s="5">
        <v>2</v>
      </c>
      <c r="AB17" s="5">
        <v>15</v>
      </c>
    </row>
    <row r="18" spans="1:28" x14ac:dyDescent="0.3">
      <c r="A18" s="4" t="s">
        <v>12</v>
      </c>
      <c r="B18" s="5">
        <v>5000</v>
      </c>
      <c r="J18" t="s">
        <v>3</v>
      </c>
      <c r="K18">
        <v>4</v>
      </c>
      <c r="L18">
        <v>3</v>
      </c>
      <c r="M18">
        <f t="shared" si="0"/>
        <v>7</v>
      </c>
      <c r="N18">
        <v>3</v>
      </c>
      <c r="O18">
        <v>3</v>
      </c>
      <c r="P18">
        <v>1</v>
      </c>
      <c r="Q18">
        <v>0</v>
      </c>
      <c r="R18" s="5">
        <v>1875</v>
      </c>
      <c r="S18" s="6">
        <v>6312.5</v>
      </c>
      <c r="T18" s="5">
        <v>10000</v>
      </c>
      <c r="U18" s="5">
        <v>0</v>
      </c>
      <c r="V18" s="5">
        <v>0</v>
      </c>
      <c r="W18" s="5">
        <v>0</v>
      </c>
      <c r="X18" s="5">
        <v>0</v>
      </c>
      <c r="Y18" s="5">
        <v>5</v>
      </c>
      <c r="Z18" s="5">
        <v>0</v>
      </c>
      <c r="AA18" s="5">
        <v>2</v>
      </c>
      <c r="AB18" s="5">
        <v>6</v>
      </c>
    </row>
    <row r="19" spans="1:28" x14ac:dyDescent="0.3">
      <c r="A19" s="4" t="s">
        <v>2</v>
      </c>
      <c r="B19" s="5">
        <v>18000</v>
      </c>
      <c r="J19" t="s">
        <v>29</v>
      </c>
      <c r="K19">
        <v>0</v>
      </c>
      <c r="L19">
        <v>2</v>
      </c>
      <c r="M19">
        <f t="shared" si="0"/>
        <v>2</v>
      </c>
      <c r="N19">
        <v>1</v>
      </c>
      <c r="O19">
        <v>0</v>
      </c>
      <c r="P19">
        <v>0</v>
      </c>
      <c r="Q19">
        <v>1</v>
      </c>
      <c r="R19" s="7" t="s">
        <v>51</v>
      </c>
      <c r="S19" s="7" t="s">
        <v>51</v>
      </c>
      <c r="T19" s="7" t="s">
        <v>51</v>
      </c>
      <c r="U19" s="5">
        <v>0</v>
      </c>
      <c r="V19" s="5">
        <v>0</v>
      </c>
      <c r="W19" s="5">
        <v>0</v>
      </c>
      <c r="X19" s="5">
        <v>2</v>
      </c>
      <c r="Y19" s="5">
        <v>0</v>
      </c>
      <c r="Z19" s="5">
        <v>0</v>
      </c>
      <c r="AA19" s="5">
        <v>0</v>
      </c>
      <c r="AB19" s="5">
        <v>0</v>
      </c>
    </row>
    <row r="20" spans="1:28" x14ac:dyDescent="0.3">
      <c r="A20" s="4" t="s">
        <v>3</v>
      </c>
      <c r="B20" s="5">
        <v>10000</v>
      </c>
    </row>
    <row r="21" spans="1:28" x14ac:dyDescent="0.3">
      <c r="A21" s="4" t="s">
        <v>29</v>
      </c>
      <c r="B21" s="5"/>
    </row>
    <row r="22" spans="1:28" x14ac:dyDescent="0.3">
      <c r="A22" s="4" t="s">
        <v>44</v>
      </c>
      <c r="B22" s="5">
        <v>100000</v>
      </c>
    </row>
    <row r="23" spans="1:28" x14ac:dyDescent="0.3">
      <c r="J23" s="1"/>
    </row>
    <row r="41" spans="10:13" x14ac:dyDescent="0.3">
      <c r="K41" s="5"/>
      <c r="L41" s="5"/>
      <c r="M41" s="5"/>
    </row>
    <row r="43" spans="10:13" x14ac:dyDescent="0.3">
      <c r="J43" s="1"/>
    </row>
    <row r="98" spans="2:2" x14ac:dyDescent="0.3">
      <c r="B98" s="1"/>
    </row>
  </sheetData>
  <sortState ref="J3:J19">
    <sortCondition ref="J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final_stats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Savannah Tjaden</dc:creator>
  <cp:lastModifiedBy>Austin Melcher</cp:lastModifiedBy>
  <dcterms:created xsi:type="dcterms:W3CDTF">2019-02-27T22:00:48Z</dcterms:created>
  <dcterms:modified xsi:type="dcterms:W3CDTF">2019-03-09T19:03:07Z</dcterms:modified>
</cp:coreProperties>
</file>