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0" yWindow="0" windowWidth="20400" windowHeight="940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W160" i="1"/>
  <c r="W159"/>
  <c r="W158"/>
  <c r="W157"/>
  <c r="W156"/>
  <c r="W155"/>
  <c r="W154"/>
  <c r="W153"/>
  <c r="W152"/>
  <c r="W151"/>
  <c r="W150"/>
  <c r="W149"/>
  <c r="W148"/>
  <c r="W147"/>
  <c r="W146"/>
  <c r="W145"/>
  <c r="W144"/>
  <c r="W143"/>
  <c r="W142"/>
  <c r="W141"/>
  <c r="W140"/>
  <c r="W139"/>
  <c r="W138"/>
  <c r="W137"/>
  <c r="W136"/>
  <c r="W135"/>
  <c r="W134"/>
  <c r="W133"/>
  <c r="W132"/>
  <c r="W131"/>
  <c r="W130"/>
  <c r="W129"/>
  <c r="W128"/>
  <c r="W127"/>
  <c r="W126"/>
  <c r="W125"/>
  <c r="W124"/>
  <c r="W123"/>
  <c r="W122"/>
  <c r="W121"/>
  <c r="W120"/>
  <c r="W119"/>
  <c r="W118"/>
  <c r="W117"/>
  <c r="W116"/>
  <c r="W115"/>
  <c r="W114"/>
  <c r="W113"/>
  <c r="W112"/>
  <c r="W111"/>
  <c r="W110"/>
  <c r="W109"/>
  <c r="W108"/>
  <c r="W107"/>
  <c r="W106"/>
  <c r="W105"/>
  <c r="W104"/>
  <c r="W103"/>
  <c r="W102"/>
  <c r="W101"/>
  <c r="W100"/>
  <c r="W99"/>
  <c r="W98"/>
  <c r="W97"/>
  <c r="W96"/>
  <c r="W95"/>
  <c r="W94"/>
  <c r="W93"/>
  <c r="W92"/>
  <c r="W91"/>
  <c r="W90"/>
  <c r="W89"/>
  <c r="W88"/>
  <c r="W87"/>
  <c r="W86"/>
  <c r="W85"/>
  <c r="W84"/>
  <c r="W83"/>
  <c r="W82"/>
  <c r="W81"/>
  <c r="W80"/>
  <c r="W79"/>
  <c r="W78"/>
  <c r="W77"/>
  <c r="W76"/>
  <c r="W75"/>
  <c r="W74"/>
  <c r="W73"/>
  <c r="W72"/>
  <c r="W71"/>
  <c r="W70"/>
  <c r="W69"/>
  <c r="W68"/>
  <c r="W67"/>
  <c r="W66"/>
  <c r="W65"/>
  <c r="W64"/>
  <c r="W63"/>
  <c r="W62"/>
  <c r="W61"/>
  <c r="W60"/>
  <c r="W59"/>
  <c r="W58"/>
  <c r="W57"/>
  <c r="W56"/>
  <c r="W55"/>
  <c r="W54"/>
  <c r="W53"/>
  <c r="W52"/>
  <c r="W51"/>
  <c r="W50"/>
  <c r="W49"/>
  <c r="W48"/>
  <c r="W47"/>
  <c r="W46"/>
  <c r="W45"/>
  <c r="W44"/>
  <c r="W43"/>
  <c r="W42"/>
  <c r="W41"/>
  <c r="W40"/>
  <c r="W39"/>
  <c r="W38"/>
  <c r="W37"/>
  <c r="W36"/>
  <c r="W35"/>
  <c r="W34"/>
  <c r="W33"/>
  <c r="W32"/>
  <c r="W31"/>
  <c r="W30"/>
  <c r="W29"/>
  <c r="W28"/>
  <c r="W27"/>
  <c r="W26"/>
  <c r="W25"/>
  <c r="W24"/>
  <c r="W23"/>
  <c r="W22"/>
  <c r="W21"/>
  <c r="W20"/>
  <c r="W19"/>
  <c r="W18"/>
  <c r="W17"/>
  <c r="W16"/>
  <c r="W15"/>
  <c r="W14"/>
  <c r="W13"/>
  <c r="W12"/>
  <c r="W11"/>
  <c r="W10"/>
  <c r="W9"/>
  <c r="W8"/>
  <c r="W7"/>
  <c r="W6"/>
  <c r="W5"/>
  <c r="W4"/>
  <c r="W3"/>
  <c r="W2"/>
</calcChain>
</file>

<file path=xl/sharedStrings.xml><?xml version="1.0" encoding="utf-8"?>
<sst xmlns="http://schemas.openxmlformats.org/spreadsheetml/2006/main" count="3521" uniqueCount="722">
  <si>
    <t>编号</t>
  </si>
  <si>
    <t>产品</t>
  </si>
  <si>
    <t>状态</t>
  </si>
  <si>
    <t>主题</t>
  </si>
  <si>
    <t>变更大类</t>
  </si>
  <si>
    <t>变更小类</t>
  </si>
  <si>
    <t>发现人部门</t>
  </si>
  <si>
    <t>发现活动</t>
  </si>
  <si>
    <t>当前处理人</t>
  </si>
  <si>
    <t>研究负责人</t>
  </si>
  <si>
    <t>提交日期</t>
  </si>
  <si>
    <t>发现子系统.名称</t>
  </si>
  <si>
    <t>物理单板名.名称</t>
  </si>
  <si>
    <t>逻辑单板名.名称</t>
  </si>
  <si>
    <t>变更活动[变更请求ID].是否主活动</t>
  </si>
  <si>
    <t>变更活动[变更请求ID].定位代码配置项.配置项名称</t>
  </si>
  <si>
    <t>变更活动[变更请求ID].变更活动负责人.用户名称</t>
  </si>
  <si>
    <t>变更活动[变更请求ID].定位代码配置项.所属科室</t>
  </si>
  <si>
    <t>重复变更请求编号.编号</t>
  </si>
  <si>
    <t>指派实施时间</t>
  </si>
  <si>
    <t>变更活动[变更请求ID].变更配置项类型</t>
  </si>
  <si>
    <t>变更活动[变更请求ID].状态.状态名称</t>
  </si>
  <si>
    <t>团队</t>
    <phoneticPr fontId="1" type="noConversion"/>
  </si>
  <si>
    <t>ZXOPENCOS</t>
  </si>
  <si>
    <t>缺陷/故障</t>
  </si>
  <si>
    <t>C-一般</t>
  </si>
  <si>
    <t>系统测试</t>
  </si>
  <si>
    <t/>
  </si>
  <si>
    <t>611004175642</t>
  </si>
  <si>
    <t>ZXTECS</t>
  </si>
  <si>
    <t>待审核</t>
  </si>
  <si>
    <t>【ZXTECS】host-detail查看主机细节，提示'NoneType' object is not callable。</t>
  </si>
  <si>
    <t>平台测试部/中心研究院/战略及平台</t>
  </si>
  <si>
    <t>集成测试</t>
  </si>
  <si>
    <t>2015-08-31 17:22:30</t>
  </si>
  <si>
    <t>installation</t>
  </si>
  <si>
    <t>611004175634</t>
  </si>
  <si>
    <t>【ZXTECS】安装daisy版本后，查看api服务报错：ERROR glance_store._drivers.filesystem [-] Unable to create datadir: /var/lib/glance/images/</t>
  </si>
  <si>
    <t>2015-08-31 17:14:10</t>
  </si>
  <si>
    <t>实施中</t>
  </si>
  <si>
    <t>平台软件一部/中心研究院/战略及平台</t>
  </si>
  <si>
    <t>是</t>
  </si>
  <si>
    <t>代码</t>
  </si>
  <si>
    <t>待指派验证</t>
  </si>
  <si>
    <t>611004175209</t>
  </si>
  <si>
    <t>ZXTULIP</t>
  </si>
  <si>
    <t>新pcs：界面删除集群节点（test，test1），删除test1会把test也删除，反之不会</t>
  </si>
  <si>
    <t>祝杰(10129945)</t>
  </si>
  <si>
    <t>2015-08-31 09:17:10</t>
  </si>
  <si>
    <t>OSS2</t>
  </si>
  <si>
    <t>ZXTULIP_CoreData_核心数据管理</t>
  </si>
  <si>
    <t>祝杰</t>
  </si>
  <si>
    <t>2015-09-01 08:54:57</t>
  </si>
  <si>
    <t>611004175022</t>
  </si>
  <si>
    <t>【ZXTECS】虚拟机开机失败raise exception.SocketPortRangeExhaustedException</t>
  </si>
  <si>
    <t>朱宁(10019742)</t>
  </si>
  <si>
    <t>2015-08-28 17:40:41</t>
  </si>
  <si>
    <t>nova</t>
  </si>
  <si>
    <t>朱宁</t>
  </si>
  <si>
    <t>2015-08-29 10:39:03</t>
  </si>
  <si>
    <t>待入受控库</t>
  </si>
  <si>
    <t>611004174714</t>
  </si>
  <si>
    <t>【Tempest】TECS2.0，无法使用demo用户操作image，使用admin用户可以</t>
  </si>
  <si>
    <t>B-严重</t>
  </si>
  <si>
    <t>梁景涛(10171237)</t>
  </si>
  <si>
    <t>2015-08-28 11:16:51</t>
  </si>
  <si>
    <t>cinder</t>
  </si>
  <si>
    <t>611004174713</t>
  </si>
  <si>
    <t>【Tempest】TECS2.0版本，无法删除虚拟机</t>
  </si>
  <si>
    <t>2015-08-28 11:15:51</t>
  </si>
  <si>
    <t>待构建</t>
  </si>
  <si>
    <t>倪进权</t>
  </si>
  <si>
    <t>611004174297</t>
  </si>
  <si>
    <t>【ZXTECS】重启虚拟机所在的计算节点，虚拟机状态变为了shutdown</t>
  </si>
  <si>
    <t>2015-08-27 15:24:24</t>
  </si>
  <si>
    <t>王一成</t>
  </si>
  <si>
    <t>2015-08-29 14:23:27</t>
  </si>
  <si>
    <t>611004173941</t>
  </si>
  <si>
    <t>资源在两节点上同时出现不同的操作失败时，HA会错误地忽略第一个节点的失败。</t>
  </si>
  <si>
    <t>2015-08-27 08:47:54</t>
  </si>
  <si>
    <t>姚想生</t>
  </si>
  <si>
    <t>2015-08-27 08:49:56</t>
  </si>
  <si>
    <t>611004173915</t>
  </si>
  <si>
    <t>【TECS】P5B1I77版本custom方式安装tecs，选择安装ironic，最后输出的ironic安装信息建议去掉或前台记录</t>
  </si>
  <si>
    <t>2015-08-26 19:23:51</t>
  </si>
  <si>
    <t>ironic</t>
  </si>
  <si>
    <t>611004173665</t>
  </si>
  <si>
    <t>【ZXOPENCOS】P5B1#72版本，openstack-ironic-conductor.service服务出现很多ERR。</t>
  </si>
  <si>
    <t>2015-08-26 14:53:23</t>
  </si>
  <si>
    <t>ZXISS</t>
  </si>
  <si>
    <t>平台系统测试</t>
  </si>
  <si>
    <t>SCS3</t>
  </si>
  <si>
    <t>611004173473</t>
  </si>
  <si>
    <t>[TULIP03][RA] IssueID:10125 添加qdevice resource脚本</t>
  </si>
  <si>
    <t>D-轻微</t>
  </si>
  <si>
    <t>2015-08-26 10:43:10</t>
  </si>
  <si>
    <t>胡智江</t>
  </si>
  <si>
    <t>2015-08-26 13:29:35</t>
  </si>
  <si>
    <t>611004173403</t>
  </si>
  <si>
    <t>【tulip】新pcs界面，217版本，drbd创建失败</t>
  </si>
  <si>
    <t>谷丁云(10164747)</t>
  </si>
  <si>
    <t>2015-08-26 09:34:33</t>
  </si>
  <si>
    <t>谷丁云</t>
  </si>
  <si>
    <t>2015-08-26 10:55:06</t>
  </si>
  <si>
    <t>611004173182</t>
  </si>
  <si>
    <t>【ZXOPENCOS】install安装交互界面，ha_controll、ha_compute两种安装模式已经废弃，建议去除。</t>
  </si>
  <si>
    <t>路瑶(00184532)</t>
  </si>
  <si>
    <t>2015-08-25 15:42:44</t>
  </si>
  <si>
    <t>611004173174</t>
  </si>
  <si>
    <t>待研究</t>
  </si>
  <si>
    <t>【ZXTECS】支持LB安装后，查看heat的所有服务均在后端启动，且同时在多个后端启动。</t>
  </si>
  <si>
    <t>2015-08-25 15:38:23</t>
  </si>
  <si>
    <t>611004173144</t>
  </si>
  <si>
    <t>【ZXTECS】支持LB安装后，查看ceilmeter的所有服务均在后端启动，且同时在多个后端启动。</t>
  </si>
  <si>
    <t>2015-08-25 15:08:32</t>
  </si>
  <si>
    <t>611004173123</t>
  </si>
  <si>
    <t>【ZXTECS】数据库服务启动在控制节点，处于active状态，但是openstack-status看不到。</t>
  </si>
  <si>
    <t>姜承兵(10047888)</t>
  </si>
  <si>
    <t>2015-08-25 14:39:46</t>
  </si>
  <si>
    <t>SCS_RSMM</t>
  </si>
  <si>
    <t>韩玉苹</t>
  </si>
  <si>
    <t>王一成(10172743)</t>
  </si>
  <si>
    <t>611004172850</t>
  </si>
  <si>
    <t>【ZXTECS】支持LB安装后,dashboard访问失败。</t>
  </si>
  <si>
    <t>2015-08-25 09:37:07</t>
  </si>
  <si>
    <t>611004172609</t>
  </si>
  <si>
    <t>【ZXTECS】安装支持LB的版本，安装失败：Error: cinder type-create iscsi returned 1 instead of one of [0]。</t>
  </si>
  <si>
    <t>2015-08-24 15:23:17</t>
  </si>
  <si>
    <t>611004172487</t>
  </si>
  <si>
    <t>【dvs】虚拟机进行计算节点间的热迁移，偶尔会出现迁移失败，虚拟机还在原来的节点上运行</t>
  </si>
  <si>
    <t>2015-08-24 10:53:44</t>
  </si>
  <si>
    <t>amqp</t>
  </si>
  <si>
    <t>614004792448</t>
  </si>
  <si>
    <t>ZXV4PF</t>
  </si>
  <si>
    <t>(虚拟化)VNF实例化失败，查看前台有pagefault,是平台的SCS_VMA_TASK进程越界</t>
  </si>
  <si>
    <t>UNC测试一部/无线研究院/无线产品经营部</t>
  </si>
  <si>
    <t>程茂林(10033363)</t>
  </si>
  <si>
    <t>2015-08-22 10:51:47</t>
  </si>
  <si>
    <t>SCS1</t>
  </si>
  <si>
    <t>611004172149</t>
  </si>
  <si>
    <t>【dev单板环境】删除云硬盘超时</t>
  </si>
  <si>
    <t>2015-08-21 16:29:55</t>
  </si>
  <si>
    <t>611004171950</t>
  </si>
  <si>
    <t>CEPH与opencos对接:管理员概要信息中虚拟内核信息与项目中概要信息不一致</t>
  </si>
  <si>
    <t>平台软件长沙开发部/中心研究院/战略及平台</t>
  </si>
  <si>
    <t>2015-08-21 11:50:17</t>
  </si>
  <si>
    <t>待验证</t>
  </si>
  <si>
    <t>611004171639</t>
  </si>
  <si>
    <t>堆叠口异常时，EGFS实际优劣状态跟调试函数显示的不一致</t>
  </si>
  <si>
    <t>2015-08-20 16:33:29</t>
  </si>
  <si>
    <t>EGFS</t>
  </si>
  <si>
    <t>_LOGIC_EGFS</t>
  </si>
  <si>
    <t>SCS_NCMM</t>
  </si>
  <si>
    <t>李宁</t>
  </si>
  <si>
    <t>2015-08-27 17:13:18</t>
  </si>
  <si>
    <t>蔡晟</t>
  </si>
  <si>
    <t>611004171428</t>
  </si>
  <si>
    <t>新pcs：页面创建集群，节点名只有大小写区别（如test1和TEST1），创建的集群起不起来</t>
  </si>
  <si>
    <t>2015-08-20 11:09:58</t>
  </si>
  <si>
    <t>2015-08-25 16:13:04</t>
  </si>
  <si>
    <t>611004170988</t>
  </si>
  <si>
    <t>@NOVA CEPH与opencos对接:批量创建镜像启动的云主机时，报错Connection to neutron failed: Maximum attempts reached</t>
  </si>
  <si>
    <t>2015-08-19 11:44:15</t>
  </si>
  <si>
    <t>611004170910</t>
  </si>
  <si>
    <t>[TULIP03][watchdog]默认关闭，支持动态修改timeout时长</t>
  </si>
  <si>
    <t>2015-08-19 09:55:43</t>
  </si>
  <si>
    <t>2015-08-19 15:57:40</t>
  </si>
  <si>
    <t>611004170734</t>
  </si>
  <si>
    <t>tulip 02 客户端命令重试时,可能会失败.</t>
  </si>
  <si>
    <t>2015-08-18 16:27:38</t>
  </si>
  <si>
    <t>2015-08-19 13:33:11</t>
  </si>
  <si>
    <t>611004170535</t>
  </si>
  <si>
    <t>新pcs:config_cluster中node-reboot-filter的默认值错误</t>
  </si>
  <si>
    <t>2015-08-18 11:24:26</t>
  </si>
  <si>
    <t>2015-08-21 16:47:51</t>
  </si>
  <si>
    <t>611004170538</t>
  </si>
  <si>
    <t>虚拟机故障恢复位置可配默认配置项heal_instance_policy没有添加</t>
  </si>
  <si>
    <t>2015-08-18 11:26:27</t>
  </si>
  <si>
    <t>2015-08-18 16:51:57</t>
  </si>
  <si>
    <t>611004170181</t>
  </si>
  <si>
    <t>[V02.03.10]SBCR 上电异常。</t>
  </si>
  <si>
    <t>谢焕军(10067314)</t>
  </si>
  <si>
    <t>2015-08-17 16:36:38</t>
  </si>
  <si>
    <t>SCS</t>
  </si>
  <si>
    <t>DTEC_3</t>
  </si>
  <si>
    <t>DTB</t>
  </si>
  <si>
    <t>611004170169</t>
  </si>
  <si>
    <t>新pcs：页面创建新集群，node页需检测节点名符合命名要求</t>
  </si>
  <si>
    <t>2015-08-17 16:21:58</t>
  </si>
  <si>
    <t>2015-08-17 17:33:53</t>
  </si>
  <si>
    <t>611004170143</t>
  </si>
  <si>
    <t>新pcs：页面创建集群，node页的edit按钮无效</t>
  </si>
  <si>
    <t>2015-08-17 15:43:54</t>
  </si>
  <si>
    <t>2015-08-18 08:56:11</t>
  </si>
  <si>
    <t>614004780551</t>
  </si>
  <si>
    <t>ZX3GPF</t>
  </si>
  <si>
    <t>（前台）版本升级到P13B5后UIM2上出现个pagefault</t>
  </si>
  <si>
    <t>2015-08-17 15:36:34</t>
  </si>
  <si>
    <t>611004170084</t>
  </si>
  <si>
    <t>新pcs：新建集群后，默认集群是维护模式</t>
  </si>
  <si>
    <t>2015-08-17 14:29:50</t>
  </si>
  <si>
    <t>2015-08-17 15:35:49</t>
  </si>
  <si>
    <t>611004170068</t>
  </si>
  <si>
    <t>CEPH与opencos对接:对10个云主机进行新建、调整云主机大小、软硬重启、开关机操作，消息堵塞死锁</t>
  </si>
  <si>
    <t>2015-08-17 14:05:44</t>
  </si>
  <si>
    <t>611004169664</t>
  </si>
  <si>
    <t>虚拟机异地恢复，走resize流程失败</t>
  </si>
  <si>
    <t>2015-08-14 17:27:43</t>
  </si>
  <si>
    <t>2015-08-18 16:50:41</t>
  </si>
  <si>
    <t>611004169544</t>
  </si>
  <si>
    <t>【ZXTECS】安装tecs2.0_117版本，ovs bridge interface: (default: br)中出现了网桥名</t>
  </si>
  <si>
    <t>2015-08-14 15:00:36</t>
  </si>
  <si>
    <t>路瑶</t>
  </si>
  <si>
    <t>2015-08-21 15:51:46</t>
  </si>
  <si>
    <t>611004169518</t>
  </si>
  <si>
    <t>【ZXTECS】clean后重新安装版本失败，ERROR : Failed to run remote script, stdout: Loaded plugins: fastestmirror, product-id, subscription-manager。</t>
  </si>
  <si>
    <t>2015-08-14 14:43:33</t>
  </si>
  <si>
    <t>2015-08-18 08:57:23</t>
  </si>
  <si>
    <t>611004169404</t>
  </si>
  <si>
    <t>CEPH与opencos对接:批量创建10个从镜像启动的云主机,nova.openstack.common.service挂掉,云主机创建失败</t>
  </si>
  <si>
    <t>2015-08-14 11:07:47</t>
  </si>
  <si>
    <t>611004169339</t>
  </si>
  <si>
    <t>01.04.10主用端口收发包统计bonding切换失败，日志打印较多</t>
  </si>
  <si>
    <t>2015-08-14 09:43:30</t>
  </si>
  <si>
    <t>SBCR</t>
  </si>
  <si>
    <t>2015-08-14 10:40:30</t>
  </si>
  <si>
    <t>611004169335</t>
  </si>
  <si>
    <t>【ZXTECS】反复卸载安装tecs版本，计算节点磁盘空间被log耗尽，占用100%。</t>
  </si>
  <si>
    <t>2015-08-14 09:40:09</t>
  </si>
  <si>
    <t>2015-08-28 17:17:41</t>
  </si>
  <si>
    <t>待批准</t>
  </si>
  <si>
    <t>611004169041</t>
  </si>
  <si>
    <t>【tecs2.0】使用单路径时，解挂卷后，仍有路径残留</t>
  </si>
  <si>
    <t>2015-08-13 16:02:11</t>
  </si>
  <si>
    <t>谷微微</t>
  </si>
  <si>
    <t>2015-08-18 11:08:17</t>
  </si>
  <si>
    <t>611004168966</t>
  </si>
  <si>
    <t>虚拟机故障恢复位置可配：恢复机制选择代码</t>
  </si>
  <si>
    <t>2015-08-13 14:42:09</t>
  </si>
  <si>
    <t>2015-08-13 15:08:03</t>
  </si>
  <si>
    <t>611004168959</t>
  </si>
  <si>
    <t>已关闭</t>
  </si>
  <si>
    <t>虚拟机异常恢复位置可配：控制节点可以设置计算节点功能代码</t>
  </si>
  <si>
    <t>2015-08-13 14:35:51</t>
  </si>
  <si>
    <t>2015-08-13 16:56:44</t>
  </si>
  <si>
    <t>611004168904</t>
  </si>
  <si>
    <t>【opencos+ovs+xen】nova服务无法启动。</t>
  </si>
  <si>
    <t>2015-08-13 13:29:27</t>
  </si>
  <si>
    <t>2015-08-21 17:12:04</t>
  </si>
  <si>
    <t>611004168901</t>
  </si>
  <si>
    <t>已上报</t>
  </si>
  <si>
    <t>【opencos+ovs+xen】提供一个支持centos的opencos安装版本</t>
  </si>
  <si>
    <t>吴应祥(10006898)</t>
  </si>
  <si>
    <t>2015-08-13 13:26:05</t>
  </si>
  <si>
    <t>611004168845</t>
  </si>
  <si>
    <t>[V05.01.10]虚拟PP配置2号CPU上电，单板状态异常。</t>
  </si>
  <si>
    <t>2015-08-13 10:58:34</t>
  </si>
  <si>
    <t>SCS4</t>
  </si>
  <si>
    <t>SBCJ</t>
  </si>
  <si>
    <t>无</t>
  </si>
  <si>
    <t>SCS_SMM</t>
  </si>
  <si>
    <t>2015-08-14 10:41:49</t>
  </si>
  <si>
    <t>614004773781</t>
  </si>
  <si>
    <t>【DSP支持EC功能】直连EC在有AU律转换时采用出向回声抑制语音存在异常</t>
  </si>
  <si>
    <t>赵珊珊(00168455)</t>
  </si>
  <si>
    <t>2015-08-13 08:53:52</t>
  </si>
  <si>
    <t>ESDTS_2</t>
  </si>
  <si>
    <t>SCS_PP</t>
  </si>
  <si>
    <t>赵珊珊</t>
  </si>
  <si>
    <t>2015-08-26 16:35:17</t>
  </si>
  <si>
    <t>611004168615</t>
  </si>
  <si>
    <t>【tulip】新pcs界面，删除集群的时候，V5节点出现附件中的情况</t>
  </si>
  <si>
    <t>2015-08-12 17:21:38</t>
  </si>
  <si>
    <t>2015-08-13 16:58:28</t>
  </si>
  <si>
    <t>611004168563</t>
  </si>
  <si>
    <t>新pcs：只有一个drbd资源的集群，进入维护模式后，执行pcs cluster stop --all的节点会重启</t>
  </si>
  <si>
    <t>2015-08-12 16:39:01</t>
  </si>
  <si>
    <t>2015-08-14 09:15:19</t>
  </si>
  <si>
    <t>611004168552</t>
  </si>
  <si>
    <t>【tulip】新pcs界面，通过界面导入集群，发现会有fs出现not installed错误</t>
  </si>
  <si>
    <t>2015-08-12 16:33:13</t>
  </si>
  <si>
    <t>仇荣华</t>
  </si>
  <si>
    <t>2015-08-14 13:45:01</t>
  </si>
  <si>
    <t>611004168521</t>
  </si>
  <si>
    <t>【tulip】导出告警事件的时候，选择两个之后，再次选择一个节点导出，会出现两个节点事件都导出</t>
  </si>
  <si>
    <t>2015-08-12 16:03:02</t>
  </si>
  <si>
    <t>2015-08-13 10:58:56</t>
  </si>
  <si>
    <t>611004168487</t>
  </si>
  <si>
    <t>【Tempest】dev环境，从云硬盘启动虚拟机失败，打印"Block Device Mapping is Invalid: failed to get volume fb8ba8b2-073c-4276-bd40-13a2cb207e39"</t>
  </si>
  <si>
    <t>2015-08-12 15:40:22</t>
  </si>
  <si>
    <t>2015-09-02 08:54:35</t>
  </si>
  <si>
    <t>611004168457</t>
  </si>
  <si>
    <t>在线resize虚拟机，超分cpu或者内存的情况下，扩容失败</t>
  </si>
  <si>
    <t>2015-08-12 15:10:42</t>
  </si>
  <si>
    <t>611004168379</t>
  </si>
  <si>
    <t>[cinder]ceph做后端，删除从云盘创建的虚拟机失败</t>
  </si>
  <si>
    <t>2015-08-12 13:46:55</t>
  </si>
  <si>
    <t>梁景涛</t>
  </si>
  <si>
    <t>2015-08-19 10:34:00</t>
  </si>
  <si>
    <t>611004167907</t>
  </si>
  <si>
    <t>CEPH与opencos对接:从云硬盘快照启动云主机失败</t>
  </si>
  <si>
    <t>谷微微(00035657)</t>
  </si>
  <si>
    <t>2015-08-11 15:14:26</t>
  </si>
  <si>
    <t>611004167894</t>
  </si>
  <si>
    <t>【ZXOPENCOS】messages日志nova一直在刷，硬盘快被塞满了</t>
  </si>
  <si>
    <t>2015-08-11 15:01:38</t>
  </si>
  <si>
    <t>611004167851</t>
  </si>
  <si>
    <t>[TIPC]Klocwork静态检查发现执行XOS_DbgTIPCCfg("nt")调试命令在配置巨大的架框槽号下会踩内核内存</t>
  </si>
  <si>
    <t>2015-08-11 14:23:46</t>
  </si>
  <si>
    <t>ZXTULIP_Tipc_内核态通信</t>
  </si>
  <si>
    <t>2015-08-12 13:49:24</t>
  </si>
  <si>
    <t>611004167416</t>
  </si>
  <si>
    <t>【tecs2.0】tecs2.0LVM后端无法生成多路径设备</t>
  </si>
  <si>
    <t>郑瑶(00112895)</t>
  </si>
  <si>
    <t>2015-08-10 17:37:22</t>
  </si>
  <si>
    <t>郑瑶</t>
  </si>
  <si>
    <t>2015-08-31 15:09:48</t>
  </si>
  <si>
    <t>待处理</t>
  </si>
  <si>
    <t>611004166645</t>
  </si>
  <si>
    <t>【ZXOPENCOS】HA环境，备板升级opencos，cinder-manage db sync command faild</t>
  </si>
  <si>
    <t>2015-08-07 14:11:07</t>
  </si>
  <si>
    <t>611004166643</t>
  </si>
  <si>
    <t>CEPH与opencos对接:概要里面云硬盘个数不准确</t>
  </si>
  <si>
    <t>2015-08-07 14:09:44</t>
  </si>
  <si>
    <t>611004166491</t>
  </si>
  <si>
    <t>新pcs：页面创建资源和修改资源，会将属性的说明语言显示出来</t>
  </si>
  <si>
    <t>2015-08-07 10:05:07</t>
  </si>
  <si>
    <t>2015-08-07 11:14:25</t>
  </si>
  <si>
    <t>611004166493</t>
  </si>
  <si>
    <t>[cinder]zte磁阵插件合入P3B1_20150623</t>
  </si>
  <si>
    <t>2015-08-07 10:06:54</t>
  </si>
  <si>
    <t>2015-08-07 10:43:20</t>
  </si>
  <si>
    <t>611004166298</t>
  </si>
  <si>
    <t>新pcs：命令行创建的集群，modify hearbeat显示不成对显示</t>
  </si>
  <si>
    <t>2015-08-06 17:16:49</t>
  </si>
  <si>
    <t>2015-08-10 16:31:42</t>
  </si>
  <si>
    <t>611004166007</t>
  </si>
  <si>
    <t>节点重起后，drbd进程70分钟后才起来</t>
  </si>
  <si>
    <t>仇荣华(00110012)</t>
  </si>
  <si>
    <t>2015-08-06 11:25:07</t>
  </si>
  <si>
    <t>2015-08-25 15:36:29</t>
  </si>
  <si>
    <t>611004165947</t>
  </si>
  <si>
    <t>【VM的fence】反复cleanup fence资源会导致节点重启</t>
  </si>
  <si>
    <t>2015-08-06 10:38:44</t>
  </si>
  <si>
    <t>2015-09-01 11:17:41</t>
  </si>
  <si>
    <t>611004165639</t>
  </si>
  <si>
    <t>【NOVA】内存绑定时需要区分巨页内存和普通内存使用不同的参数</t>
  </si>
  <si>
    <t>2015-08-05 16:31:38</t>
  </si>
  <si>
    <t>2015-08-12 11:33:07</t>
  </si>
  <si>
    <t>611004165655</t>
  </si>
  <si>
    <t>【tecs2.0】I21版本从镜像创建卷失败，提示 did not specify a root helper</t>
  </si>
  <si>
    <t>2015-08-05 16:41:25</t>
  </si>
  <si>
    <t>2015-08-10 10:44:05</t>
  </si>
  <si>
    <t>611004165460</t>
  </si>
  <si>
    <t>新pcs版本，节点reboot重起后集群不能自动启动</t>
  </si>
  <si>
    <t>2015-08-05 13:43:27</t>
  </si>
  <si>
    <t>2015-08-07 10:29:50</t>
  </si>
  <si>
    <t>611004165442</t>
  </si>
  <si>
    <t>【tempest】创建虚拟机失败</t>
  </si>
  <si>
    <t>2015-08-05 13:14:15</t>
  </si>
  <si>
    <t>2015-08-05 14:59:05</t>
  </si>
  <si>
    <t>611004165355</t>
  </si>
  <si>
    <t>【TECS】顺序绑核时如果没有配置核数范围会报错绑核不成功</t>
  </si>
  <si>
    <t>2015-08-05 10:42:28</t>
  </si>
  <si>
    <t>2015-08-05 11:00:39</t>
  </si>
  <si>
    <t>611004165304</t>
  </si>
  <si>
    <t>【ceph对接】虚拟机采用从镜像创建一个新卷的方式启动，使用大一点的镜像suse、cgslv5会出现失败</t>
  </si>
  <si>
    <t>2015-08-05 09:45:27</t>
  </si>
  <si>
    <t>611004165281</t>
  </si>
  <si>
    <t>[集成测试]V5版本媒体面端口收发包统计自愈时间修正</t>
  </si>
  <si>
    <t>2015-08-05 09:15:06</t>
  </si>
  <si>
    <t>与单板无关</t>
  </si>
  <si>
    <t>吴岩</t>
  </si>
  <si>
    <t>2015-08-05 14:06:16</t>
  </si>
  <si>
    <t>611004165262</t>
  </si>
  <si>
    <t>【Tempest】挂载云硬盘失败(一个云硬盘分步挂载给两个虚拟机)</t>
  </si>
  <si>
    <t>2015-08-05 08:45:48</t>
  </si>
  <si>
    <t>2015-09-02 13:49:04</t>
  </si>
  <si>
    <t>611004165241</t>
  </si>
  <si>
    <t>调度同步应答序号检查和消息统计修改</t>
  </si>
  <si>
    <t>2015-08-05 08:27:14</t>
  </si>
  <si>
    <t>ZXTULIP_Sche_调度</t>
  </si>
  <si>
    <t>2015-08-05 09:41:56</t>
  </si>
  <si>
    <t>611004165193</t>
  </si>
  <si>
    <t>【opencos+dvs+sdn】租户slh1下面异常操作热插拔，导致虚拟机直接从WEB界面消失</t>
  </si>
  <si>
    <t>2015-08-04 18:41:25</t>
  </si>
  <si>
    <t>2015-09-01 17:04:23</t>
  </si>
  <si>
    <t>611004165166</t>
  </si>
  <si>
    <t>【ZXOPENCOS】安装dev_I1460版本，ERROR : Error appeared during Puppet run: 10.43.239.168_horizon.pp</t>
  </si>
  <si>
    <t>2015-08-04 17:21:47</t>
  </si>
  <si>
    <t>611004164955</t>
  </si>
  <si>
    <t>【NOVA-CEPH-BUG】Nova creates volume images of wrong size in Ceph RBD</t>
  </si>
  <si>
    <t>倪进权(10171168)</t>
  </si>
  <si>
    <t>2015-08-04 11:39:48</t>
  </si>
  <si>
    <t>2015-08-11 09:38:51</t>
  </si>
  <si>
    <t>611004164704</t>
  </si>
  <si>
    <t>【tulip】新pcs界面，standby一个节点，界面显示drbd资源停止</t>
  </si>
  <si>
    <t>蔡晟(10158853)</t>
  </si>
  <si>
    <t>2015-08-03 17:33:49</t>
  </si>
  <si>
    <t>2015-08-04 17:15:33</t>
  </si>
  <si>
    <t>611004164510</t>
  </si>
  <si>
    <t>新的pcs版本，系统配置有drbd和fs，fs依赖于drbd，在界面中删除drbd失败</t>
  </si>
  <si>
    <t>2015-08-03 15:14:13</t>
  </si>
  <si>
    <t>2015-08-03 16:11:37</t>
  </si>
  <si>
    <t>614004808394</t>
  </si>
  <si>
    <t>待确认拒绝</t>
  </si>
  <si>
    <t>【vGW】实例化完成，但后续虚机相关操作异常（跟P1.B3需要多租户相关）</t>
  </si>
  <si>
    <t>UNC测试二部/无线研究院/无线产品经营部</t>
  </si>
  <si>
    <t>2015-08-31 18:47:14</t>
  </si>
  <si>
    <t>ceilometer</t>
  </si>
  <si>
    <t>614004808389</t>
  </si>
  <si>
    <t>[4.15.10][广州RCS测试]弹性伸缩计算vnf所占资源总量耗时超过1分钟,发现是调用openCos接口查询虚机CPU/MEN/DISK信息慢导致</t>
  </si>
  <si>
    <t>CN网管一部/无线研究院/无线产品经营部</t>
  </si>
  <si>
    <t>2015-08-31 18:46:12</t>
  </si>
  <si>
    <t>611004175551</t>
  </si>
  <si>
    <t>【ZXTECS】cinder支持分包功能代码二次合入。</t>
  </si>
  <si>
    <t>优化</t>
  </si>
  <si>
    <t>代码评审</t>
  </si>
  <si>
    <t>2015-08-31 15:53:49</t>
  </si>
  <si>
    <t>姜承兵</t>
  </si>
  <si>
    <t>2015-08-31 15:57:15</t>
  </si>
  <si>
    <t>611004174877</t>
  </si>
  <si>
    <t>TECS2.0支持daisy功能配合修改</t>
  </si>
  <si>
    <t>2015-08-28 15:14:17</t>
  </si>
  <si>
    <t>高明</t>
  </si>
  <si>
    <t>2015-08-31 15:46:14</t>
  </si>
  <si>
    <t>611004174638</t>
  </si>
  <si>
    <t>获取计算节点上虚拟机绑定的usb信息修改</t>
  </si>
  <si>
    <t>需求</t>
  </si>
  <si>
    <t>修改</t>
  </si>
  <si>
    <t>2015-08-28 10:05:12</t>
  </si>
  <si>
    <t>宋蕊霞</t>
  </si>
  <si>
    <t>2015-08-28 11:29:56</t>
  </si>
  <si>
    <t>部件</t>
  </si>
  <si>
    <t>611004174619</t>
  </si>
  <si>
    <t>新pcs：页面集群创建的conclusion页边框也需加conclusion标识</t>
  </si>
  <si>
    <t>2015-08-28 09:54:35</t>
  </si>
  <si>
    <t>2015-08-31 08:55:59</t>
  </si>
  <si>
    <t>611004174579</t>
  </si>
  <si>
    <t>控制节点配置计算节点配置nova set-config 接口代码（CLI及restful）</t>
  </si>
  <si>
    <t>新增</t>
  </si>
  <si>
    <t>2015-08-28 09:33:29</t>
  </si>
  <si>
    <t>2015-08-28 14:52:40</t>
  </si>
  <si>
    <t>611004174600</t>
  </si>
  <si>
    <t>新pcs：页面创建集群的heartbeat tab页，不需要进行心跳排序</t>
  </si>
  <si>
    <t>2015-08-28 09:43:09</t>
  </si>
  <si>
    <t>2015-08-31 08:56:57</t>
  </si>
  <si>
    <t>611004174378</t>
  </si>
  <si>
    <t>虚拟机绑定usb和解绑usb，nova-compute部分</t>
  </si>
  <si>
    <t>2015-08-27 16:56:08</t>
  </si>
  <si>
    <t>韩荣</t>
  </si>
  <si>
    <t>2015-08-27 17:30:39</t>
  </si>
  <si>
    <t>611004173931</t>
  </si>
  <si>
    <t>虚拟机usb设备绑定和解绑CLI+rest API接口实现代码合入</t>
  </si>
  <si>
    <t>2015-08-27 08:41:02</t>
  </si>
  <si>
    <t>2015-08-27 08:47:51</t>
  </si>
  <si>
    <t>611004173570</t>
  </si>
  <si>
    <t>【兴云】磁阵驱动接收到tecs的云硬盘（卷）删除请求时，是否可以不管该卷是否存在映射组内，都删除掉</t>
  </si>
  <si>
    <t>郑灵武(10171236)</t>
  </si>
  <si>
    <t>2015-08-26 13:41:38</t>
  </si>
  <si>
    <t>611004173472</t>
  </si>
  <si>
    <t>已确认拒绝</t>
  </si>
  <si>
    <t>软硬件主备状态不一致功能存在需求与实现不一致的地方，建议修改需求文档</t>
  </si>
  <si>
    <t>2015-08-26 10:40:10</t>
  </si>
  <si>
    <t>EGBS</t>
  </si>
  <si>
    <t>_LOGIC_EGBS</t>
  </si>
  <si>
    <t>611004173327</t>
  </si>
  <si>
    <t>查询物理机上所有虚拟机的绑定情况（nova -compute）代码合入</t>
  </si>
  <si>
    <t>2015-08-25 19:09:28</t>
  </si>
  <si>
    <t>2015-08-25 19:21:05</t>
  </si>
  <si>
    <t>611004173250</t>
  </si>
  <si>
    <t>查询一个物理节点上所有的虚拟机的usb信息（CLI+restful）</t>
  </si>
  <si>
    <t>2015-08-25 16:30:03</t>
  </si>
  <si>
    <t>2015-08-25 19:22:14</t>
  </si>
  <si>
    <t>611004173125</t>
  </si>
  <si>
    <t>ZXATCA</t>
  </si>
  <si>
    <t>CMM通过配置设置控制面网口MTU</t>
  </si>
  <si>
    <t>2015-08-25 14:40:42</t>
  </si>
  <si>
    <t>NCMM</t>
  </si>
  <si>
    <t>_LOGIC_NCMM</t>
  </si>
  <si>
    <t>2015-08-26 14:30:29</t>
  </si>
  <si>
    <t>611004173036</t>
  </si>
  <si>
    <t>【Tempest】创建虚拟机超时</t>
  </si>
  <si>
    <t>郭显(10075109)</t>
  </si>
  <si>
    <t>2015-08-25 13:32:44</t>
  </si>
  <si>
    <t>611004173016</t>
  </si>
  <si>
    <t>【usp_30B2-opencos】FCSAN，VD的情况下，配置带镜像的盘会偶发失败</t>
  </si>
  <si>
    <t>产品系统测试</t>
  </si>
  <si>
    <t>辛静(00001074)</t>
  </si>
  <si>
    <t>2015-08-25 12:09:02</t>
  </si>
  <si>
    <t>611004172824</t>
  </si>
  <si>
    <t>ironic 读写 physical node表CLI及Restful接口代码</t>
  </si>
  <si>
    <t>2015-08-25 09:19:59</t>
  </si>
  <si>
    <t>2015-08-25 09:30:06</t>
  </si>
  <si>
    <t>611004172803</t>
  </si>
  <si>
    <t>计算节点重启时，核数多的虚拟机优先启动</t>
  </si>
  <si>
    <t>2015-08-25 08:53:24</t>
  </si>
  <si>
    <t>汤星</t>
  </si>
  <si>
    <t>2015-08-25 09:28:53</t>
  </si>
  <si>
    <t>611004172790</t>
  </si>
  <si>
    <t>nova-compute返回计算节点所有的usb设备信息</t>
  </si>
  <si>
    <t>2015-08-25 08:43:05</t>
  </si>
  <si>
    <t>2015-08-25 09:30:50</t>
  </si>
  <si>
    <t>611004172783</t>
  </si>
  <si>
    <t>查询物理节点usb设备CLI接口添加</t>
  </si>
  <si>
    <t>2015-08-25 08:35:50</t>
  </si>
  <si>
    <t>2015-08-25 08:51:26</t>
  </si>
  <si>
    <t>611004172409</t>
  </si>
  <si>
    <t>计算节点重启时，核数多的虚拟机优先重启</t>
  </si>
  <si>
    <t>2015-08-24 09:40:50</t>
  </si>
  <si>
    <t>611004172395</t>
  </si>
  <si>
    <t>新pcs：命令行停止本节点pcs cluster stop失败</t>
  </si>
  <si>
    <t>2015-08-24 09:28:57</t>
  </si>
  <si>
    <t>2015-08-26 09:08:42</t>
  </si>
  <si>
    <t>611004172354</t>
  </si>
  <si>
    <t>【深圳iVDC】备机上查询不到lv_glance和lv_mysql，iscsi重新logout和login才恢复。</t>
  </si>
  <si>
    <t>2015-08-24 08:18:00</t>
  </si>
  <si>
    <t>611004171893</t>
  </si>
  <si>
    <t>构造刀片控制面速率和链路异常，目前没有办法检测的到</t>
  </si>
  <si>
    <t>练琪(00112241)</t>
  </si>
  <si>
    <t>2015-08-21 10:36:28</t>
  </si>
  <si>
    <t>611004171896</t>
  </si>
  <si>
    <t>[广西科技大学]HA倒换后usmartpod监控策略无法同步到备机，ceilometer alarm-list无法同步</t>
  </si>
  <si>
    <t>张燚(10171162)</t>
  </si>
  <si>
    <t>2015-08-21 10:40:42</t>
  </si>
  <si>
    <t>611004171769</t>
  </si>
  <si>
    <t>【tecs2.0】cinder拆包功能合入</t>
  </si>
  <si>
    <t>2015-08-21 08:48:51</t>
  </si>
  <si>
    <t>周斌</t>
  </si>
  <si>
    <t>2015-08-21 11:30:56</t>
  </si>
  <si>
    <t>611004171627</t>
  </si>
  <si>
    <t>构造EGBS堆叠口MAC错包，单板未上报MAC错包告警</t>
  </si>
  <si>
    <t>2015-08-20 16:18:47</t>
  </si>
  <si>
    <t>611004171558</t>
  </si>
  <si>
    <t>ironic数据库增加一个新表physical_nodes。</t>
  </si>
  <si>
    <t>2015-08-20 15:12:18</t>
  </si>
  <si>
    <t>2015-08-21 15:49:15</t>
  </si>
  <si>
    <t>611004171540</t>
  </si>
  <si>
    <t>新pcs：页面创建完集群，再创drbd资源，立即脑裂，nodeinfo.pri文件不被修改</t>
  </si>
  <si>
    <t>2015-08-20 14:53:08</t>
  </si>
  <si>
    <t>2015-08-20 15:39:50</t>
  </si>
  <si>
    <t>611004171532</t>
  </si>
  <si>
    <t>构造EGBS单板的其中一个主备堆叠口异常，单板退出trunk组，但是没有任何告警</t>
  </si>
  <si>
    <t>2015-08-20 14:38:49</t>
  </si>
  <si>
    <t>611004171154</t>
  </si>
  <si>
    <t>新pcs：手动reboot同一节点两次，此节点会挂住</t>
  </si>
  <si>
    <t>2015-08-19 16:19:24</t>
  </si>
  <si>
    <t>2015-08-21 08:49:59</t>
  </si>
  <si>
    <t>611004170795</t>
  </si>
  <si>
    <t>【ZXTECS】tecs2.0版本，虚拟机关机再开机，串口port发生了变化</t>
  </si>
  <si>
    <t>解文君(00036231)</t>
  </si>
  <si>
    <t>2015-08-18 17:32:12</t>
  </si>
  <si>
    <t>611004170541</t>
  </si>
  <si>
    <t>pause状态的虚拟机，不支持异地故障恢复</t>
  </si>
  <si>
    <t>2015-08-18 11:29:23</t>
  </si>
  <si>
    <t>611004170530</t>
  </si>
  <si>
    <t>V02.01.10_ZXTECS_PLAT_007 ironic自动安装部署方案设计文档更新</t>
  </si>
  <si>
    <t>系统设计</t>
  </si>
  <si>
    <t>2015-08-18 11:18:28</t>
  </si>
  <si>
    <t>2015-08-18 14:10:00</t>
  </si>
  <si>
    <t>文档</t>
  </si>
  <si>
    <t>611004170174</t>
  </si>
  <si>
    <t>2015-08-17 16:32:06</t>
  </si>
  <si>
    <t>611004170152</t>
  </si>
  <si>
    <t>新pcs：页面创建集群，cluster name页里集群名大于6个字符的提示需灰色显示</t>
  </si>
  <si>
    <t>2015-08-17 15:53:21</t>
  </si>
  <si>
    <t>2015-08-17 17:34:16</t>
  </si>
  <si>
    <t>614004779181</t>
  </si>
  <si>
    <t>【MSP大话务拷机】OMP单板出现了“通信缓存队列满（3904）”内部告警</t>
  </si>
  <si>
    <t>控制器测试部/无线研究院/无线产品经营部</t>
  </si>
  <si>
    <t>2015-08-17 09:49:20</t>
  </si>
  <si>
    <t>611004169392</t>
  </si>
  <si>
    <t>【Tempest】日验证环境，进行亲和互斥脚本的运行，普通用户创建的亲和互斥组，admin还是能迁移已经加入的虚拟机</t>
  </si>
  <si>
    <t>2015-08-14 10:55:09</t>
  </si>
  <si>
    <t>611004169382</t>
  </si>
  <si>
    <t>虚拟机在线扩容live-resize增加对新的flavor的磁盘和extra_specs的检查</t>
  </si>
  <si>
    <t>2015-08-14 10:45:10</t>
  </si>
  <si>
    <t>2015-08-14 11:31:17</t>
  </si>
  <si>
    <t>611004169338</t>
  </si>
  <si>
    <t>虚拟机异常恢复机制选择流程代码补充</t>
  </si>
  <si>
    <t>2015-08-14 09:41:32</t>
  </si>
  <si>
    <t>611004168826</t>
  </si>
  <si>
    <t>虚拟机本地异地恢复策略下异常恢复的实现</t>
  </si>
  <si>
    <t>2015-08-13 10:44:49</t>
  </si>
  <si>
    <t>2015-08-13 11:40:32</t>
  </si>
  <si>
    <t>611004168811</t>
  </si>
  <si>
    <t>【ZXTECS】compute方式安装tecs2.0_114版本失败，ERROR : Error appeared during Puppet run: 10.43.239.168_chrony.pp</t>
  </si>
  <si>
    <t>高明(10132825)</t>
  </si>
  <si>
    <t>2015-08-13 10:31:13</t>
  </si>
  <si>
    <t>611004168407</t>
  </si>
  <si>
    <t>【ZXTECS】tecs2.0cinder支持分包安装功能代码合入。</t>
  </si>
  <si>
    <t>2015-08-12 14:27:41</t>
  </si>
  <si>
    <t>2015-08-12 14:37:45</t>
  </si>
  <si>
    <t>611004168344</t>
  </si>
  <si>
    <t>USP项目klocwork检查ossmod部分修改</t>
  </si>
  <si>
    <t>2015-08-12 13:15:19</t>
  </si>
  <si>
    <t>ZXTULIP_Moni_监控</t>
  </si>
  <si>
    <t>OSS3</t>
  </si>
  <si>
    <t>2015-08-12 13:48:24</t>
  </si>
  <si>
    <t>611004168293</t>
  </si>
  <si>
    <t>【V4_03.01.10紧急补丁】中断的英文写错了，请改正下吧</t>
  </si>
  <si>
    <t>2015-08-12 11:28:14</t>
  </si>
  <si>
    <t>EXGB</t>
  </si>
  <si>
    <t>2015-08-13 13:10:28</t>
  </si>
  <si>
    <t>611004168045</t>
  </si>
  <si>
    <t>虚拟机在线扩容计算节点资源检测</t>
  </si>
  <si>
    <t>2015-08-11 18:09:06</t>
  </si>
  <si>
    <t>2015-08-12 11:38:36</t>
  </si>
  <si>
    <t>614004770876</t>
  </si>
  <si>
    <t>[虚拟化]B3版本一键升级到B8版本，升级失败</t>
  </si>
  <si>
    <t>2015-08-11 17:49:11</t>
  </si>
  <si>
    <t>611004168001</t>
  </si>
  <si>
    <t>新pcs：切换到维护模式后，需将资源显示后的unmanaged去掉</t>
  </si>
  <si>
    <t>2015-08-11 17:02:00</t>
  </si>
  <si>
    <t>2015-08-14 15:54:37</t>
  </si>
  <si>
    <t>611004167921</t>
  </si>
  <si>
    <t>【ZXOPENCOS】部署虚拟机带多个网卡失败，nova-compute有异常raise TypeError("%s can\'t be encoded" % type(text))\n', u"TypeError: &lt;type 'NoneType'&gt; can't be encoded\n"]</t>
  </si>
  <si>
    <t>2015-08-11 15:30:56</t>
  </si>
  <si>
    <t>611004167862</t>
  </si>
  <si>
    <t>【05 tools】VMB启用3.10.0内核，addpkg2img.sh 同步修改</t>
  </si>
  <si>
    <t>2015-08-11 14:31:33</t>
  </si>
  <si>
    <t>V4OSS_OTHER</t>
  </si>
  <si>
    <t>张海峰</t>
  </si>
  <si>
    <t>2015-08-11 14:44:00</t>
  </si>
  <si>
    <t>611004167848</t>
  </si>
  <si>
    <t>CEPH与opencos对接:对云主机新建快照，偶现失败</t>
  </si>
  <si>
    <t>2015-08-11 14:22:36</t>
  </si>
  <si>
    <t>611004167796</t>
  </si>
  <si>
    <t>node reboot filter 设置单位修改</t>
  </si>
  <si>
    <t>2015-08-11 13:45:05</t>
  </si>
  <si>
    <t>2015-08-12 11:10:39</t>
  </si>
  <si>
    <t>611004167788</t>
  </si>
  <si>
    <t>虚拟机在线resize功能的nova-compute部分</t>
  </si>
  <si>
    <t>2015-08-11 13:26:28</t>
  </si>
  <si>
    <t>2015-08-12 08:51:07</t>
  </si>
  <si>
    <t>611004167381</t>
  </si>
  <si>
    <t>CEPH与opencos对接:云硬盘启动的虚拟机，调整云大小后，重建的虚拟机启动失败</t>
  </si>
  <si>
    <t>2015-08-10 16:45:22</t>
  </si>
  <si>
    <t>611004167250</t>
  </si>
  <si>
    <t>在一个节点停止的情况下，创建drbd资源启动失败</t>
  </si>
  <si>
    <t>2015-08-10 14:50:13</t>
  </si>
  <si>
    <t>611004167103</t>
  </si>
  <si>
    <t>虚拟机在线扩容（live-resize）命令添加和api层实现</t>
  </si>
  <si>
    <t>2015-08-10 11:04:46</t>
  </si>
  <si>
    <t>2015-08-10 15:09:32</t>
  </si>
  <si>
    <t>611004167030</t>
  </si>
  <si>
    <t>CEPH与opencos对接:无法获取云主机控制台日志信息</t>
  </si>
  <si>
    <t>2015-08-10 10:09:47</t>
  </si>
  <si>
    <t>611004166990</t>
  </si>
  <si>
    <t>待关联请求处理</t>
  </si>
  <si>
    <t>modify hearbeat功能删除DC的正在使用的节点将会导致非DC节点重启，且corosync.conf里心跳错误</t>
  </si>
  <si>
    <t>2015-08-10 09:35:48</t>
  </si>
  <si>
    <t>611004166276</t>
  </si>
  <si>
    <t>【V4-SIG】在线配置SBCJ单板提示数据库操作失败，但实际成功了</t>
  </si>
  <si>
    <t>韩玉苹(00111000)</t>
  </si>
  <si>
    <t>2015-08-06 16:57:24</t>
  </si>
  <si>
    <t>611004166256</t>
  </si>
  <si>
    <t>新pcs：drbd显示界面单词拼写错误</t>
  </si>
  <si>
    <t>2015-08-06 16:37:47</t>
  </si>
  <si>
    <t>2015-08-06 16:56:02</t>
  </si>
  <si>
    <t>611004166149</t>
  </si>
  <si>
    <t>【TECS 升级测试】升级后pythonclient版本由0.10.1变成0.8.0，导致ironic启动失败</t>
  </si>
  <si>
    <t>2015-08-06 15:00:17</t>
  </si>
  <si>
    <t>611004165957</t>
  </si>
  <si>
    <t>【ZXTECS】tecs2.0 neutron分包功能代码合入。</t>
  </si>
  <si>
    <t>2015-08-06 10:48:31</t>
  </si>
  <si>
    <t>2015-08-06 13:41:39</t>
  </si>
  <si>
    <t>611004165756</t>
  </si>
  <si>
    <t>【Tempest】8.5日验证版本，出现了一个删除云硬盘失败</t>
  </si>
  <si>
    <t>2015-08-06 08:45:21</t>
  </si>
  <si>
    <t>611004165753</t>
  </si>
  <si>
    <t>【Tempest】8.5日验证版本，删除虚拟机后，查询剩余内存是否比没删除前多，返回不比原来多</t>
  </si>
  <si>
    <t>2015-08-06 08:43:36</t>
  </si>
  <si>
    <t>611004165632</t>
  </si>
  <si>
    <t>虚拟机ifconfig down DC节点的所有心跳，会重启DC节点，down 非DC正常脑裂</t>
  </si>
  <si>
    <t>2015-08-05 16:26:05</t>
  </si>
  <si>
    <t>611004165590</t>
  </si>
  <si>
    <t>新pcs版本，配置几个drbd资源，启动失败</t>
  </si>
  <si>
    <t>段瑞玉(00020175)</t>
  </si>
  <si>
    <t>2015-08-05 15:57:24</t>
  </si>
  <si>
    <t>611004165509</t>
  </si>
  <si>
    <t>nova sriov direct bond功能合入</t>
  </si>
  <si>
    <t>2015-08-05 14:34:16</t>
  </si>
  <si>
    <t>2015-08-11 09:27:31</t>
  </si>
  <si>
    <t>611004165037</t>
  </si>
  <si>
    <t>【ZXOPENCOS】custom方式安装opencos版本，未提示安装lbaas服务，导致业务不可用</t>
  </si>
  <si>
    <t>2015-08-04 14:34:31</t>
  </si>
  <si>
    <t>611004164954</t>
  </si>
  <si>
    <t>【NOVA-CEPH-BUG】Havana-ephemeral-rbd not working for non-admin ceph user</t>
  </si>
  <si>
    <t>2015-08-04 11:36:46</t>
  </si>
  <si>
    <t>611004164953</t>
  </si>
  <si>
    <t>【NOVA-CEPH-BUG】RBD backed instance can't shutdown and restart</t>
  </si>
  <si>
    <t>2015-08-04 11:31:36</t>
  </si>
  <si>
    <t>611004164947</t>
  </si>
  <si>
    <t>【NOVA-CEPH-BUG】NBD mount errors when booting an instance from volume</t>
  </si>
  <si>
    <t>2015-08-04 11:22:04</t>
  </si>
  <si>
    <t>611004164923</t>
  </si>
  <si>
    <t>已作废</t>
  </si>
  <si>
    <t xml:space="preserve">tecs 2.0 </t>
  </si>
  <si>
    <t>2015-08-04 11:03:04</t>
  </si>
  <si>
    <t>611004164552</t>
  </si>
  <si>
    <t>【tulip】新pcs界面，删除和配置Colocation依赖关系，界面不进行自动刷新</t>
  </si>
  <si>
    <t>2015-08-03 15:45:48</t>
  </si>
  <si>
    <t>611004164480</t>
  </si>
  <si>
    <t>020310支持3.10.0内核、EXLB单板(新CPU、新工具链)</t>
  </si>
  <si>
    <t>2015-08-03 14:47:09</t>
  </si>
  <si>
    <t>刘雪峰</t>
  </si>
  <si>
    <t>2015-08-03 15:23:22</t>
  </si>
  <si>
    <t>611004164464</t>
  </si>
  <si>
    <t>使用逻辑卷的物理设备名称不能创建drbd资源；当在pcs界面中删除drbd失败时，建议给出错误提示</t>
  </si>
  <si>
    <t>2015-08-03 14:32:38</t>
  </si>
  <si>
    <t>2015-08-03 16:12:02</t>
  </si>
  <si>
    <t>611004164442</t>
  </si>
  <si>
    <t>使用pcs resource create命令创建drbd资源然后删除，res文件仍然存在</t>
  </si>
  <si>
    <t>2015-08-03 14:00:42</t>
  </si>
  <si>
    <t>611004164402</t>
  </si>
  <si>
    <t>两节点分区名称不同、大小不同时，创建drbd资源后发生脑裂</t>
  </si>
  <si>
    <t>2015-08-03 11:26:28</t>
  </si>
  <si>
    <t>611004164140</t>
  </si>
  <si>
    <t>【ceph对接】ceph提供HA使用的共享路径，推荐使用软连接路径，需要HA软件支持</t>
  </si>
  <si>
    <t>2015-08-01 13:55:08</t>
  </si>
  <si>
    <t>2015-08-03 09:30:14</t>
  </si>
</sst>
</file>

<file path=xl/styles.xml><?xml version="1.0" encoding="utf-8"?>
<styleSheet xmlns="http://schemas.openxmlformats.org/spreadsheetml/2006/main">
  <fonts count="4">
    <font>
      <sz val="12"/>
      <name val="宋体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0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4">
    <xf numFmtId="0" fontId="0" fillId="0" borderId="0" xfId="0" applyAlignment="1"/>
    <xf numFmtId="0" fontId="0" fillId="2" borderId="1" xfId="1" applyFont="1" applyFill="1" applyBorder="1" applyAlignment="1">
      <alignment horizontal="center" wrapText="1"/>
    </xf>
    <xf numFmtId="0" fontId="3" fillId="0" borderId="0" xfId="0" applyFont="1" applyAlignment="1"/>
    <xf numFmtId="0" fontId="0" fillId="3" borderId="1" xfId="1" applyFont="1" applyFill="1" applyBorder="1" applyAlignment="1">
      <alignment horizontal="center" wrapText="1"/>
    </xf>
  </cellXfs>
  <cellStyles count="2">
    <cellStyle name="Normal" xfId="1"/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43.211.62\home\monthly_report\data\&#36719;&#20214;&#19968;&#37096;_&#21464;&#26356;&#20998;&#26512;_20150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0-分析"/>
      <sheetName val="1-变更趋势"/>
      <sheetName val="3-非重复非需求总有效变更"/>
      <sheetName val="Sheet16"/>
      <sheetName val="草稿"/>
      <sheetName val="2-新增总变更"/>
      <sheetName val="4-已实施院内泄漏"/>
      <sheetName val="5-已实施按配置项统计"/>
      <sheetName val="6-已实施变更"/>
      <sheetName val="7-遗留变更单按状态"/>
      <sheetName val="8-遗留变更汇总"/>
      <sheetName val="9-自提单分析"/>
      <sheetName val="10-自提有效单数据"/>
      <sheetName val="拒绝单"/>
    </sheetNames>
    <sheetDataSet>
      <sheetData sheetId="0"/>
      <sheetData sheetId="1"/>
      <sheetData sheetId="2"/>
      <sheetData sheetId="3"/>
      <sheetData sheetId="4">
        <row r="3">
          <cell r="I3" t="str">
            <v>nova</v>
          </cell>
          <cell r="J3" t="str">
            <v>NAIL</v>
          </cell>
        </row>
        <row r="4">
          <cell r="I4" t="str">
            <v>ironic</v>
          </cell>
          <cell r="J4" t="str">
            <v>NAIL</v>
          </cell>
        </row>
        <row r="5">
          <cell r="I5" t="str">
            <v>amqp</v>
          </cell>
          <cell r="J5" t="str">
            <v>CT、MIDWARE</v>
          </cell>
        </row>
        <row r="6">
          <cell r="I6" t="str">
            <v>installation</v>
          </cell>
          <cell r="J6" t="str">
            <v>DAISY</v>
          </cell>
        </row>
        <row r="7">
          <cell r="I7" t="str">
            <v>cinder</v>
          </cell>
          <cell r="J7" t="str">
            <v>CG</v>
          </cell>
        </row>
        <row r="8">
          <cell r="I8" t="str">
            <v>glance</v>
          </cell>
          <cell r="J8" t="str">
            <v>CG</v>
          </cell>
        </row>
        <row r="9">
          <cell r="I9" t="str">
            <v>heat</v>
          </cell>
          <cell r="J9" t="str">
            <v>HCN</v>
          </cell>
        </row>
        <row r="10">
          <cell r="I10" t="str">
            <v>ceilometer</v>
          </cell>
          <cell r="J10" t="str">
            <v>HCN</v>
          </cell>
        </row>
        <row r="11">
          <cell r="I11" t="str">
            <v>nagios</v>
          </cell>
          <cell r="J11" t="str">
            <v>HCN</v>
          </cell>
        </row>
        <row r="12">
          <cell r="I12" t="str">
            <v>ha</v>
          </cell>
          <cell r="J12" t="str">
            <v>TULIP</v>
          </cell>
        </row>
        <row r="13">
          <cell r="I13" t="str">
            <v>OSS2</v>
          </cell>
          <cell r="J13" t="str">
            <v>TULIP</v>
          </cell>
        </row>
        <row r="14">
          <cell r="I14" t="str">
            <v>SCS</v>
          </cell>
          <cell r="J14" t="str">
            <v>CT、MIDWARE</v>
          </cell>
        </row>
        <row r="15">
          <cell r="I15" t="str">
            <v>SCS3</v>
          </cell>
          <cell r="J15" t="str">
            <v>CT、MIDWARE</v>
          </cell>
        </row>
        <row r="16">
          <cell r="I16" t="str">
            <v>SCS4</v>
          </cell>
          <cell r="J16" t="str">
            <v>CT、MIDWARE</v>
          </cell>
        </row>
        <row r="17">
          <cell r="I17" t="str">
            <v>SCS1</v>
          </cell>
          <cell r="J17" t="str">
            <v>PODM</v>
          </cell>
        </row>
        <row r="18">
          <cell r="I18" t="str">
            <v>TECS1</v>
          </cell>
          <cell r="J18" t="str">
            <v>DAISY</v>
          </cell>
        </row>
        <row r="19">
          <cell r="I19" t="str">
            <v>TECS2</v>
          </cell>
          <cell r="J19" t="str">
            <v>NAIL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60"/>
  <sheetViews>
    <sheetView tabSelected="1" zoomScaleNormal="100" workbookViewId="0">
      <selection sqref="A1:W160"/>
    </sheetView>
  </sheetViews>
  <sheetFormatPr defaultColWidth="9" defaultRowHeight="14.25"/>
  <cols>
    <col min="7" max="7" width="11.625" customWidth="1"/>
    <col min="9" max="9" width="12.75" customWidth="1"/>
    <col min="10" max="10" width="11.375" customWidth="1"/>
    <col min="12" max="12" width="16.75" customWidth="1"/>
    <col min="13" max="13" width="15.875" customWidth="1"/>
    <col min="14" max="14" width="17.875" customWidth="1"/>
    <col min="15" max="15" width="32.875" customWidth="1"/>
    <col min="16" max="16" width="49.25" customWidth="1"/>
    <col min="17" max="17" width="46.125" customWidth="1"/>
    <col min="18" max="18" width="45.875" customWidth="1"/>
    <col min="19" max="19" width="23.875" customWidth="1"/>
    <col min="20" max="20" width="16.375" customWidth="1"/>
    <col min="21" max="21" width="36.875" customWidth="1"/>
    <col min="22" max="22" width="36.5" customWidth="1"/>
  </cols>
  <sheetData>
    <row r="1" spans="1:23" ht="15" customHeight="1">
      <c r="A1" s="3" t="s">
        <v>0</v>
      </c>
      <c r="B1" s="1" t="s">
        <v>1</v>
      </c>
      <c r="C1" s="3" t="s">
        <v>2</v>
      </c>
      <c r="D1" s="3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</row>
    <row r="2" spans="1:23">
      <c r="A2" t="s">
        <v>404</v>
      </c>
      <c r="B2" t="s">
        <v>23</v>
      </c>
      <c r="C2" t="s">
        <v>405</v>
      </c>
      <c r="D2" t="s">
        <v>406</v>
      </c>
      <c r="E2" t="s">
        <v>24</v>
      </c>
      <c r="F2" t="s">
        <v>25</v>
      </c>
      <c r="G2" t="s">
        <v>407</v>
      </c>
      <c r="H2" t="s">
        <v>26</v>
      </c>
      <c r="I2" t="s">
        <v>27</v>
      </c>
      <c r="J2" t="s">
        <v>27</v>
      </c>
      <c r="K2" t="s">
        <v>408</v>
      </c>
      <c r="L2" t="s">
        <v>409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tr">
        <f>VLOOKUP(L2,[1]草稿!I:J,2,0)</f>
        <v>HCN</v>
      </c>
    </row>
    <row r="3" spans="1:23">
      <c r="A3" t="s">
        <v>410</v>
      </c>
      <c r="B3" t="s">
        <v>23</v>
      </c>
      <c r="C3" t="s">
        <v>405</v>
      </c>
      <c r="D3" t="s">
        <v>411</v>
      </c>
      <c r="E3" t="s">
        <v>24</v>
      </c>
      <c r="F3" t="s">
        <v>25</v>
      </c>
      <c r="G3" t="s">
        <v>412</v>
      </c>
      <c r="H3" t="s">
        <v>27</v>
      </c>
      <c r="I3" t="s">
        <v>27</v>
      </c>
      <c r="J3" t="s">
        <v>27</v>
      </c>
      <c r="K3" t="s">
        <v>413</v>
      </c>
      <c r="L3" t="s">
        <v>409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tr">
        <f>VLOOKUP(L3,[1]草稿!I:J,2,0)</f>
        <v>HCN</v>
      </c>
    </row>
    <row r="4" spans="1:23">
      <c r="A4" t="s">
        <v>28</v>
      </c>
      <c r="B4" t="s">
        <v>29</v>
      </c>
      <c r="C4" t="s">
        <v>30</v>
      </c>
      <c r="D4" t="s">
        <v>31</v>
      </c>
      <c r="E4" t="s">
        <v>24</v>
      </c>
      <c r="F4" t="s">
        <v>25</v>
      </c>
      <c r="G4" t="s">
        <v>32</v>
      </c>
      <c r="H4" t="s">
        <v>33</v>
      </c>
      <c r="I4" t="s">
        <v>27</v>
      </c>
      <c r="J4" t="s">
        <v>27</v>
      </c>
      <c r="K4" t="s">
        <v>34</v>
      </c>
      <c r="L4" t="s">
        <v>35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tr">
        <f>VLOOKUP(L4,[1]草稿!I:J,2,0)</f>
        <v>DAISY</v>
      </c>
    </row>
    <row r="5" spans="1:23">
      <c r="A5" t="s">
        <v>36</v>
      </c>
      <c r="B5" t="s">
        <v>29</v>
      </c>
      <c r="C5" t="s">
        <v>30</v>
      </c>
      <c r="D5" t="s">
        <v>37</v>
      </c>
      <c r="E5" t="s">
        <v>24</v>
      </c>
      <c r="F5" t="s">
        <v>25</v>
      </c>
      <c r="G5" t="s">
        <v>32</v>
      </c>
      <c r="H5" t="s">
        <v>33</v>
      </c>
      <c r="I5" t="s">
        <v>27</v>
      </c>
      <c r="J5" t="s">
        <v>27</v>
      </c>
      <c r="K5" t="s">
        <v>38</v>
      </c>
      <c r="L5" t="s">
        <v>35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tr">
        <f>VLOOKUP(L5,[1]草稿!I:J,2,0)</f>
        <v>DAISY</v>
      </c>
    </row>
    <row r="6" spans="1:23">
      <c r="A6" t="s">
        <v>414</v>
      </c>
      <c r="B6" t="s">
        <v>23</v>
      </c>
      <c r="C6" t="s">
        <v>39</v>
      </c>
      <c r="D6" t="s">
        <v>415</v>
      </c>
      <c r="E6" t="s">
        <v>416</v>
      </c>
      <c r="F6" t="s">
        <v>416</v>
      </c>
      <c r="G6" t="s">
        <v>40</v>
      </c>
      <c r="H6" t="s">
        <v>417</v>
      </c>
      <c r="I6" t="s">
        <v>27</v>
      </c>
      <c r="J6" t="s">
        <v>27</v>
      </c>
      <c r="K6" t="s">
        <v>418</v>
      </c>
      <c r="L6" t="s">
        <v>35</v>
      </c>
      <c r="M6" t="s">
        <v>27</v>
      </c>
      <c r="N6" t="s">
        <v>27</v>
      </c>
      <c r="O6" t="s">
        <v>41</v>
      </c>
      <c r="P6" t="s">
        <v>35</v>
      </c>
      <c r="Q6" t="s">
        <v>419</v>
      </c>
      <c r="R6" t="s">
        <v>27</v>
      </c>
      <c r="S6" t="s">
        <v>27</v>
      </c>
      <c r="T6" t="s">
        <v>420</v>
      </c>
      <c r="U6" t="s">
        <v>42</v>
      </c>
      <c r="V6" t="s">
        <v>43</v>
      </c>
      <c r="W6" t="str">
        <f>VLOOKUP(L6,[1]草稿!I:J,2,0)</f>
        <v>DAISY</v>
      </c>
    </row>
    <row r="7" spans="1:23">
      <c r="A7" t="s">
        <v>44</v>
      </c>
      <c r="B7" t="s">
        <v>45</v>
      </c>
      <c r="C7" t="s">
        <v>39</v>
      </c>
      <c r="D7" t="s">
        <v>46</v>
      </c>
      <c r="E7" t="s">
        <v>24</v>
      </c>
      <c r="F7" t="s">
        <v>25</v>
      </c>
      <c r="G7" t="s">
        <v>32</v>
      </c>
      <c r="H7" t="s">
        <v>33</v>
      </c>
      <c r="I7" t="s">
        <v>27</v>
      </c>
      <c r="J7" t="s">
        <v>47</v>
      </c>
      <c r="K7" t="s">
        <v>48</v>
      </c>
      <c r="L7" t="s">
        <v>49</v>
      </c>
      <c r="M7" t="s">
        <v>27</v>
      </c>
      <c r="N7" t="s">
        <v>27</v>
      </c>
      <c r="O7" t="s">
        <v>41</v>
      </c>
      <c r="P7" t="s">
        <v>50</v>
      </c>
      <c r="Q7" t="s">
        <v>51</v>
      </c>
      <c r="R7" t="s">
        <v>49</v>
      </c>
      <c r="S7" t="s">
        <v>27</v>
      </c>
      <c r="T7" t="s">
        <v>52</v>
      </c>
      <c r="U7" t="s">
        <v>42</v>
      </c>
      <c r="V7" t="s">
        <v>43</v>
      </c>
      <c r="W7" t="str">
        <f>VLOOKUP(L7,[1]草稿!I:J,2,0)</f>
        <v>TULIP</v>
      </c>
    </row>
    <row r="8" spans="1:23">
      <c r="A8" t="s">
        <v>53</v>
      </c>
      <c r="B8" t="s">
        <v>29</v>
      </c>
      <c r="C8" t="s">
        <v>39</v>
      </c>
      <c r="D8" t="s">
        <v>54</v>
      </c>
      <c r="E8" t="s">
        <v>24</v>
      </c>
      <c r="F8" t="s">
        <v>25</v>
      </c>
      <c r="G8" t="s">
        <v>32</v>
      </c>
      <c r="H8" t="s">
        <v>33</v>
      </c>
      <c r="I8" t="s">
        <v>27</v>
      </c>
      <c r="J8" t="s">
        <v>55</v>
      </c>
      <c r="K8" t="s">
        <v>56</v>
      </c>
      <c r="L8" t="s">
        <v>57</v>
      </c>
      <c r="M8" t="s">
        <v>27</v>
      </c>
      <c r="N8" t="s">
        <v>27</v>
      </c>
      <c r="O8" t="s">
        <v>41</v>
      </c>
      <c r="P8" t="s">
        <v>57</v>
      </c>
      <c r="Q8" t="s">
        <v>58</v>
      </c>
      <c r="R8" t="s">
        <v>27</v>
      </c>
      <c r="S8" t="s">
        <v>27</v>
      </c>
      <c r="T8" t="s">
        <v>59</v>
      </c>
      <c r="U8" t="s">
        <v>42</v>
      </c>
      <c r="V8" t="s">
        <v>60</v>
      </c>
      <c r="W8" t="str">
        <f>VLOOKUP(L8,[1]草稿!I:J,2,0)</f>
        <v>NAIL</v>
      </c>
    </row>
    <row r="9" spans="1:23">
      <c r="A9" t="s">
        <v>421</v>
      </c>
      <c r="B9" t="s">
        <v>29</v>
      </c>
      <c r="C9" t="s">
        <v>39</v>
      </c>
      <c r="D9" t="s">
        <v>422</v>
      </c>
      <c r="E9" t="s">
        <v>416</v>
      </c>
      <c r="F9" t="s">
        <v>416</v>
      </c>
      <c r="G9" t="s">
        <v>40</v>
      </c>
      <c r="H9" t="s">
        <v>33</v>
      </c>
      <c r="I9" t="s">
        <v>27</v>
      </c>
      <c r="J9" t="s">
        <v>27</v>
      </c>
      <c r="K9" t="s">
        <v>423</v>
      </c>
      <c r="L9" t="s">
        <v>35</v>
      </c>
      <c r="M9" t="s">
        <v>27</v>
      </c>
      <c r="N9" t="s">
        <v>27</v>
      </c>
      <c r="O9" t="s">
        <v>41</v>
      </c>
      <c r="P9" t="s">
        <v>35</v>
      </c>
      <c r="Q9" t="s">
        <v>424</v>
      </c>
      <c r="R9" t="s">
        <v>27</v>
      </c>
      <c r="S9" t="s">
        <v>27</v>
      </c>
      <c r="T9" t="s">
        <v>425</v>
      </c>
      <c r="U9" t="s">
        <v>42</v>
      </c>
      <c r="V9" t="s">
        <v>43</v>
      </c>
      <c r="W9" t="str">
        <f>VLOOKUP(L9,[1]草稿!I:J,2,0)</f>
        <v>DAISY</v>
      </c>
    </row>
    <row r="10" spans="1:23">
      <c r="A10" t="s">
        <v>61</v>
      </c>
      <c r="B10" t="s">
        <v>23</v>
      </c>
      <c r="C10" t="s">
        <v>30</v>
      </c>
      <c r="D10" t="s">
        <v>62</v>
      </c>
      <c r="E10" t="s">
        <v>24</v>
      </c>
      <c r="F10" t="s">
        <v>63</v>
      </c>
      <c r="G10" t="s">
        <v>32</v>
      </c>
      <c r="H10" t="s">
        <v>33</v>
      </c>
      <c r="I10" t="s">
        <v>27</v>
      </c>
      <c r="J10" t="s">
        <v>64</v>
      </c>
      <c r="K10" t="s">
        <v>65</v>
      </c>
      <c r="L10" t="s">
        <v>66</v>
      </c>
      <c r="M10" t="s">
        <v>27</v>
      </c>
      <c r="N10" t="s">
        <v>27</v>
      </c>
      <c r="O10" t="s">
        <v>27</v>
      </c>
      <c r="P10" t="s">
        <v>27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27</v>
      </c>
      <c r="W10" t="str">
        <f>VLOOKUP(L10,[1]草稿!I:J,2,0)</f>
        <v>CG</v>
      </c>
    </row>
    <row r="11" spans="1:23">
      <c r="A11" t="s">
        <v>67</v>
      </c>
      <c r="B11" t="s">
        <v>23</v>
      </c>
      <c r="C11" t="s">
        <v>30</v>
      </c>
      <c r="D11" t="s">
        <v>68</v>
      </c>
      <c r="E11" t="s">
        <v>24</v>
      </c>
      <c r="F11" t="s">
        <v>63</v>
      </c>
      <c r="G11" t="s">
        <v>32</v>
      </c>
      <c r="H11" t="s">
        <v>33</v>
      </c>
      <c r="I11" t="s">
        <v>27</v>
      </c>
      <c r="J11" t="s">
        <v>27</v>
      </c>
      <c r="K11" t="s">
        <v>69</v>
      </c>
      <c r="L11" t="s">
        <v>66</v>
      </c>
      <c r="M11" t="s">
        <v>27</v>
      </c>
      <c r="N11" t="s">
        <v>27</v>
      </c>
      <c r="O11" t="s">
        <v>27</v>
      </c>
      <c r="P11" t="s">
        <v>27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27</v>
      </c>
      <c r="W11" t="str">
        <f>VLOOKUP(L11,[1]草稿!I:J,2,0)</f>
        <v>CG</v>
      </c>
    </row>
    <row r="12" spans="1:23">
      <c r="A12" t="s">
        <v>426</v>
      </c>
      <c r="B12" t="s">
        <v>23</v>
      </c>
      <c r="C12" t="s">
        <v>39</v>
      </c>
      <c r="D12" t="s">
        <v>427</v>
      </c>
      <c r="E12" t="s">
        <v>428</v>
      </c>
      <c r="F12" t="s">
        <v>429</v>
      </c>
      <c r="G12" t="s">
        <v>40</v>
      </c>
      <c r="H12" t="s">
        <v>27</v>
      </c>
      <c r="I12" t="s">
        <v>27</v>
      </c>
      <c r="J12" t="s">
        <v>27</v>
      </c>
      <c r="K12" t="s">
        <v>430</v>
      </c>
      <c r="L12" t="s">
        <v>57</v>
      </c>
      <c r="M12" t="s">
        <v>27</v>
      </c>
      <c r="N12" t="s">
        <v>27</v>
      </c>
      <c r="O12" t="s">
        <v>41</v>
      </c>
      <c r="P12" t="s">
        <v>27</v>
      </c>
      <c r="Q12" t="s">
        <v>431</v>
      </c>
      <c r="R12" t="s">
        <v>27</v>
      </c>
      <c r="S12" t="s">
        <v>27</v>
      </c>
      <c r="T12" t="s">
        <v>432</v>
      </c>
      <c r="U12" t="s">
        <v>433</v>
      </c>
      <c r="V12" t="s">
        <v>70</v>
      </c>
      <c r="W12" t="str">
        <f>VLOOKUP(L12,[1]草稿!I:J,2,0)</f>
        <v>NAIL</v>
      </c>
    </row>
    <row r="13" spans="1:23">
      <c r="A13" t="s">
        <v>434</v>
      </c>
      <c r="B13" t="s">
        <v>45</v>
      </c>
      <c r="C13" t="s">
        <v>39</v>
      </c>
      <c r="D13" t="s">
        <v>435</v>
      </c>
      <c r="E13" t="s">
        <v>416</v>
      </c>
      <c r="F13" t="s">
        <v>416</v>
      </c>
      <c r="G13" t="s">
        <v>32</v>
      </c>
      <c r="H13" t="s">
        <v>33</v>
      </c>
      <c r="I13" t="s">
        <v>27</v>
      </c>
      <c r="J13" t="s">
        <v>47</v>
      </c>
      <c r="K13" t="s">
        <v>436</v>
      </c>
      <c r="L13" t="s">
        <v>49</v>
      </c>
      <c r="M13" t="s">
        <v>27</v>
      </c>
      <c r="N13" t="s">
        <v>27</v>
      </c>
      <c r="O13" t="s">
        <v>41</v>
      </c>
      <c r="P13" t="s">
        <v>50</v>
      </c>
      <c r="Q13" t="s">
        <v>51</v>
      </c>
      <c r="R13" t="s">
        <v>49</v>
      </c>
      <c r="S13" t="s">
        <v>27</v>
      </c>
      <c r="T13" t="s">
        <v>437</v>
      </c>
      <c r="U13" t="s">
        <v>42</v>
      </c>
      <c r="V13" t="s">
        <v>43</v>
      </c>
      <c r="W13" t="str">
        <f>VLOOKUP(L13,[1]草稿!I:J,2,0)</f>
        <v>TULIP</v>
      </c>
    </row>
    <row r="14" spans="1:23">
      <c r="A14" t="s">
        <v>438</v>
      </c>
      <c r="B14" t="s">
        <v>23</v>
      </c>
      <c r="C14" t="s">
        <v>39</v>
      </c>
      <c r="D14" t="s">
        <v>439</v>
      </c>
      <c r="E14" t="s">
        <v>428</v>
      </c>
      <c r="F14" t="s">
        <v>440</v>
      </c>
      <c r="G14" t="s">
        <v>40</v>
      </c>
      <c r="H14" t="s">
        <v>428</v>
      </c>
      <c r="I14" t="s">
        <v>27</v>
      </c>
      <c r="J14" t="s">
        <v>27</v>
      </c>
      <c r="K14" t="s">
        <v>441</v>
      </c>
      <c r="L14" t="s">
        <v>57</v>
      </c>
      <c r="M14" t="s">
        <v>27</v>
      </c>
      <c r="N14" t="s">
        <v>27</v>
      </c>
      <c r="O14" t="s">
        <v>41</v>
      </c>
      <c r="P14" t="s">
        <v>57</v>
      </c>
      <c r="Q14" t="s">
        <v>71</v>
      </c>
      <c r="R14" t="s">
        <v>27</v>
      </c>
      <c r="S14" t="s">
        <v>27</v>
      </c>
      <c r="T14" t="s">
        <v>442</v>
      </c>
      <c r="U14" t="s">
        <v>42</v>
      </c>
      <c r="V14" t="s">
        <v>70</v>
      </c>
      <c r="W14" t="str">
        <f>VLOOKUP(L14,[1]草稿!I:J,2,0)</f>
        <v>NAIL</v>
      </c>
    </row>
    <row r="15" spans="1:23">
      <c r="A15" t="s">
        <v>443</v>
      </c>
      <c r="B15" t="s">
        <v>45</v>
      </c>
      <c r="C15" t="s">
        <v>39</v>
      </c>
      <c r="D15" t="s">
        <v>444</v>
      </c>
      <c r="E15" t="s">
        <v>416</v>
      </c>
      <c r="F15" t="s">
        <v>416</v>
      </c>
      <c r="G15" t="s">
        <v>32</v>
      </c>
      <c r="H15" t="s">
        <v>33</v>
      </c>
      <c r="I15" t="s">
        <v>27</v>
      </c>
      <c r="J15" t="s">
        <v>47</v>
      </c>
      <c r="K15" t="s">
        <v>445</v>
      </c>
      <c r="L15" t="s">
        <v>49</v>
      </c>
      <c r="M15" t="s">
        <v>27</v>
      </c>
      <c r="N15" t="s">
        <v>27</v>
      </c>
      <c r="O15" t="s">
        <v>41</v>
      </c>
      <c r="P15" t="s">
        <v>50</v>
      </c>
      <c r="Q15" t="s">
        <v>51</v>
      </c>
      <c r="R15" t="s">
        <v>49</v>
      </c>
      <c r="S15" t="s">
        <v>27</v>
      </c>
      <c r="T15" t="s">
        <v>446</v>
      </c>
      <c r="U15" t="s">
        <v>42</v>
      </c>
      <c r="V15" t="s">
        <v>43</v>
      </c>
      <c r="W15" t="str">
        <f>VLOOKUP(L15,[1]草稿!I:J,2,0)</f>
        <v>TULIP</v>
      </c>
    </row>
    <row r="16" spans="1:23">
      <c r="A16" t="s">
        <v>447</v>
      </c>
      <c r="B16" t="s">
        <v>23</v>
      </c>
      <c r="C16" t="s">
        <v>39</v>
      </c>
      <c r="D16" t="s">
        <v>448</v>
      </c>
      <c r="E16" t="s">
        <v>428</v>
      </c>
      <c r="F16" t="s">
        <v>440</v>
      </c>
      <c r="G16" t="s">
        <v>40</v>
      </c>
      <c r="H16" t="s">
        <v>27</v>
      </c>
      <c r="I16" t="s">
        <v>27</v>
      </c>
      <c r="J16" t="s">
        <v>27</v>
      </c>
      <c r="K16" t="s">
        <v>449</v>
      </c>
      <c r="L16" t="s">
        <v>57</v>
      </c>
      <c r="M16" t="s">
        <v>27</v>
      </c>
      <c r="N16" t="s">
        <v>27</v>
      </c>
      <c r="O16" t="s">
        <v>41</v>
      </c>
      <c r="P16" t="s">
        <v>57</v>
      </c>
      <c r="Q16" t="s">
        <v>450</v>
      </c>
      <c r="R16" t="s">
        <v>27</v>
      </c>
      <c r="S16" t="s">
        <v>27</v>
      </c>
      <c r="T16" t="s">
        <v>451</v>
      </c>
      <c r="U16" t="s">
        <v>42</v>
      </c>
      <c r="V16" t="s">
        <v>70</v>
      </c>
      <c r="W16" t="str">
        <f>VLOOKUP(L16,[1]草稿!I:J,2,0)</f>
        <v>NAIL</v>
      </c>
    </row>
    <row r="17" spans="1:23">
      <c r="A17" t="s">
        <v>72</v>
      </c>
      <c r="B17" t="s">
        <v>29</v>
      </c>
      <c r="C17" t="s">
        <v>39</v>
      </c>
      <c r="D17" t="s">
        <v>73</v>
      </c>
      <c r="E17" t="s">
        <v>24</v>
      </c>
      <c r="F17" t="s">
        <v>25</v>
      </c>
      <c r="G17" t="s">
        <v>32</v>
      </c>
      <c r="H17" t="s">
        <v>33</v>
      </c>
      <c r="I17" t="s">
        <v>27</v>
      </c>
      <c r="J17" t="s">
        <v>27</v>
      </c>
      <c r="K17" t="s">
        <v>74</v>
      </c>
      <c r="L17" t="s">
        <v>57</v>
      </c>
      <c r="M17" t="s">
        <v>27</v>
      </c>
      <c r="N17" t="s">
        <v>27</v>
      </c>
      <c r="O17" t="s">
        <v>41</v>
      </c>
      <c r="P17" t="s">
        <v>57</v>
      </c>
      <c r="Q17" t="s">
        <v>75</v>
      </c>
      <c r="R17" t="s">
        <v>27</v>
      </c>
      <c r="S17" t="s">
        <v>27</v>
      </c>
      <c r="T17" t="s">
        <v>76</v>
      </c>
      <c r="U17" t="s">
        <v>42</v>
      </c>
      <c r="V17" t="s">
        <v>60</v>
      </c>
      <c r="W17" t="str">
        <f>VLOOKUP(L17,[1]草稿!I:J,2,0)</f>
        <v>NAIL</v>
      </c>
    </row>
    <row r="18" spans="1:23">
      <c r="A18" t="s">
        <v>77</v>
      </c>
      <c r="B18" t="s">
        <v>45</v>
      </c>
      <c r="C18" t="s">
        <v>39</v>
      </c>
      <c r="D18" t="s">
        <v>78</v>
      </c>
      <c r="E18" t="s">
        <v>24</v>
      </c>
      <c r="F18" t="s">
        <v>25</v>
      </c>
      <c r="G18" t="s">
        <v>40</v>
      </c>
      <c r="H18" t="s">
        <v>33</v>
      </c>
      <c r="I18" t="s">
        <v>27</v>
      </c>
      <c r="J18" t="s">
        <v>27</v>
      </c>
      <c r="K18" t="s">
        <v>79</v>
      </c>
      <c r="L18" t="s">
        <v>49</v>
      </c>
      <c r="M18" t="s">
        <v>27</v>
      </c>
      <c r="N18" t="s">
        <v>27</v>
      </c>
      <c r="O18" t="s">
        <v>41</v>
      </c>
      <c r="P18" t="s">
        <v>50</v>
      </c>
      <c r="Q18" t="s">
        <v>80</v>
      </c>
      <c r="R18" t="s">
        <v>49</v>
      </c>
      <c r="S18" t="s">
        <v>27</v>
      </c>
      <c r="T18" t="s">
        <v>81</v>
      </c>
      <c r="U18" t="s">
        <v>42</v>
      </c>
      <c r="V18" t="s">
        <v>43</v>
      </c>
      <c r="W18" t="str">
        <f>VLOOKUP(L18,[1]草稿!I:J,2,0)</f>
        <v>TULIP</v>
      </c>
    </row>
    <row r="19" spans="1:23">
      <c r="A19" t="s">
        <v>452</v>
      </c>
      <c r="B19" t="s">
        <v>23</v>
      </c>
      <c r="C19" t="s">
        <v>39</v>
      </c>
      <c r="D19" t="s">
        <v>453</v>
      </c>
      <c r="E19" t="s">
        <v>428</v>
      </c>
      <c r="F19" t="s">
        <v>440</v>
      </c>
      <c r="G19" t="s">
        <v>40</v>
      </c>
      <c r="H19" t="s">
        <v>27</v>
      </c>
      <c r="I19" t="s">
        <v>27</v>
      </c>
      <c r="J19" t="s">
        <v>27</v>
      </c>
      <c r="K19" t="s">
        <v>454</v>
      </c>
      <c r="L19" t="s">
        <v>57</v>
      </c>
      <c r="M19" t="s">
        <v>27</v>
      </c>
      <c r="N19" t="s">
        <v>27</v>
      </c>
      <c r="O19" t="s">
        <v>41</v>
      </c>
      <c r="P19" t="s">
        <v>27</v>
      </c>
      <c r="Q19" t="s">
        <v>431</v>
      </c>
      <c r="R19" t="s">
        <v>27</v>
      </c>
      <c r="S19" t="s">
        <v>27</v>
      </c>
      <c r="T19" t="s">
        <v>455</v>
      </c>
      <c r="U19" t="s">
        <v>433</v>
      </c>
      <c r="V19" t="s">
        <v>70</v>
      </c>
      <c r="W19" t="str">
        <f>VLOOKUP(L19,[1]草稿!I:J,2,0)</f>
        <v>NAIL</v>
      </c>
    </row>
    <row r="20" spans="1:23">
      <c r="A20" t="s">
        <v>82</v>
      </c>
      <c r="B20" t="s">
        <v>23</v>
      </c>
      <c r="C20" t="s">
        <v>30</v>
      </c>
      <c r="D20" t="s">
        <v>83</v>
      </c>
      <c r="E20" t="s">
        <v>24</v>
      </c>
      <c r="F20" t="s">
        <v>25</v>
      </c>
      <c r="G20" t="s">
        <v>32</v>
      </c>
      <c r="H20" t="s">
        <v>33</v>
      </c>
      <c r="I20" t="s">
        <v>27</v>
      </c>
      <c r="J20" t="s">
        <v>27</v>
      </c>
      <c r="K20" t="s">
        <v>84</v>
      </c>
      <c r="L20" t="s">
        <v>85</v>
      </c>
      <c r="M20" t="s">
        <v>27</v>
      </c>
      <c r="N20" t="s">
        <v>27</v>
      </c>
      <c r="O20" t="s">
        <v>27</v>
      </c>
      <c r="P20" t="s">
        <v>27</v>
      </c>
      <c r="Q20" t="s">
        <v>27</v>
      </c>
      <c r="R20" t="s">
        <v>27</v>
      </c>
      <c r="S20" t="s">
        <v>27</v>
      </c>
      <c r="T20" t="s">
        <v>27</v>
      </c>
      <c r="U20" t="s">
        <v>27</v>
      </c>
      <c r="V20" t="s">
        <v>27</v>
      </c>
      <c r="W20" t="str">
        <f>VLOOKUP(L20,[1]草稿!I:J,2,0)</f>
        <v>NAIL</v>
      </c>
    </row>
    <row r="21" spans="1:23">
      <c r="A21" t="s">
        <v>86</v>
      </c>
      <c r="B21" t="s">
        <v>23</v>
      </c>
      <c r="C21" t="s">
        <v>30</v>
      </c>
      <c r="D21" t="s">
        <v>87</v>
      </c>
      <c r="E21" t="s">
        <v>24</v>
      </c>
      <c r="F21" t="s">
        <v>63</v>
      </c>
      <c r="G21" t="s">
        <v>32</v>
      </c>
      <c r="H21" t="s">
        <v>33</v>
      </c>
      <c r="I21" t="s">
        <v>27</v>
      </c>
      <c r="J21" t="s">
        <v>27</v>
      </c>
      <c r="K21" t="s">
        <v>88</v>
      </c>
      <c r="L21" t="s">
        <v>85</v>
      </c>
      <c r="M21" t="s">
        <v>27</v>
      </c>
      <c r="N21" t="s">
        <v>27</v>
      </c>
      <c r="O21" t="s">
        <v>27</v>
      </c>
      <c r="P21" t="s">
        <v>27</v>
      </c>
      <c r="Q21" t="s">
        <v>27</v>
      </c>
      <c r="R21" t="s">
        <v>27</v>
      </c>
      <c r="S21" t="s">
        <v>27</v>
      </c>
      <c r="T21" t="s">
        <v>27</v>
      </c>
      <c r="U21" t="s">
        <v>27</v>
      </c>
      <c r="V21" t="s">
        <v>27</v>
      </c>
      <c r="W21" t="str">
        <f>VLOOKUP(L21,[1]草稿!I:J,2,0)</f>
        <v>NAIL</v>
      </c>
    </row>
    <row r="22" spans="1:23">
      <c r="A22" t="s">
        <v>456</v>
      </c>
      <c r="B22" t="s">
        <v>23</v>
      </c>
      <c r="C22" t="s">
        <v>405</v>
      </c>
      <c r="D22" t="s">
        <v>457</v>
      </c>
      <c r="E22" t="s">
        <v>428</v>
      </c>
      <c r="F22" t="s">
        <v>440</v>
      </c>
      <c r="G22" t="s">
        <v>32</v>
      </c>
      <c r="H22" t="s">
        <v>27</v>
      </c>
      <c r="I22" t="s">
        <v>458</v>
      </c>
      <c r="J22" t="s">
        <v>27</v>
      </c>
      <c r="K22" t="s">
        <v>459</v>
      </c>
      <c r="L22" t="s">
        <v>66</v>
      </c>
      <c r="M22" t="s">
        <v>27</v>
      </c>
      <c r="N22" t="s">
        <v>27</v>
      </c>
      <c r="O22" t="s">
        <v>27</v>
      </c>
      <c r="P22" t="s">
        <v>27</v>
      </c>
      <c r="Q22" t="s">
        <v>27</v>
      </c>
      <c r="R22" t="s">
        <v>27</v>
      </c>
      <c r="S22" t="s">
        <v>27</v>
      </c>
      <c r="T22" t="s">
        <v>27</v>
      </c>
      <c r="U22" t="s">
        <v>27</v>
      </c>
      <c r="V22" t="s">
        <v>27</v>
      </c>
      <c r="W22" t="str">
        <f>VLOOKUP(L22,[1]草稿!I:J,2,0)</f>
        <v>CG</v>
      </c>
    </row>
    <row r="23" spans="1:23">
      <c r="A23" t="s">
        <v>460</v>
      </c>
      <c r="B23" t="s">
        <v>89</v>
      </c>
      <c r="C23" t="s">
        <v>461</v>
      </c>
      <c r="D23" t="s">
        <v>462</v>
      </c>
      <c r="E23" t="s">
        <v>24</v>
      </c>
      <c r="F23" t="s">
        <v>25</v>
      </c>
      <c r="G23" t="s">
        <v>32</v>
      </c>
      <c r="H23" t="s">
        <v>90</v>
      </c>
      <c r="I23" t="s">
        <v>27</v>
      </c>
      <c r="J23" t="s">
        <v>27</v>
      </c>
      <c r="K23" t="s">
        <v>463</v>
      </c>
      <c r="L23" t="s">
        <v>91</v>
      </c>
      <c r="M23" t="s">
        <v>464</v>
      </c>
      <c r="N23" t="s">
        <v>465</v>
      </c>
      <c r="O23" t="s">
        <v>27</v>
      </c>
      <c r="P23" t="s">
        <v>27</v>
      </c>
      <c r="Q23" t="s">
        <v>27</v>
      </c>
      <c r="R23" t="s">
        <v>27</v>
      </c>
      <c r="S23" t="s">
        <v>27</v>
      </c>
      <c r="T23" t="s">
        <v>27</v>
      </c>
      <c r="U23" t="s">
        <v>27</v>
      </c>
      <c r="V23" t="s">
        <v>27</v>
      </c>
      <c r="W23" t="str">
        <f>VLOOKUP(L23,[1]草稿!I:J,2,0)</f>
        <v>CT、MIDWARE</v>
      </c>
    </row>
    <row r="24" spans="1:23">
      <c r="A24" t="s">
        <v>92</v>
      </c>
      <c r="B24" t="s">
        <v>45</v>
      </c>
      <c r="C24" t="s">
        <v>39</v>
      </c>
      <c r="D24" t="s">
        <v>93</v>
      </c>
      <c r="E24" t="s">
        <v>24</v>
      </c>
      <c r="F24" t="s">
        <v>94</v>
      </c>
      <c r="G24" t="s">
        <v>40</v>
      </c>
      <c r="H24" t="s">
        <v>33</v>
      </c>
      <c r="I24" t="s">
        <v>27</v>
      </c>
      <c r="J24" t="s">
        <v>27</v>
      </c>
      <c r="K24" t="s">
        <v>95</v>
      </c>
      <c r="L24" t="s">
        <v>49</v>
      </c>
      <c r="M24" t="s">
        <v>27</v>
      </c>
      <c r="N24" t="s">
        <v>27</v>
      </c>
      <c r="O24" t="s">
        <v>41</v>
      </c>
      <c r="P24" t="s">
        <v>50</v>
      </c>
      <c r="Q24" t="s">
        <v>96</v>
      </c>
      <c r="R24" t="s">
        <v>49</v>
      </c>
      <c r="S24" t="s">
        <v>27</v>
      </c>
      <c r="T24" t="s">
        <v>97</v>
      </c>
      <c r="U24" t="s">
        <v>42</v>
      </c>
      <c r="V24" t="s">
        <v>43</v>
      </c>
      <c r="W24" t="str">
        <f>VLOOKUP(L24,[1]草稿!I:J,2,0)</f>
        <v>TULIP</v>
      </c>
    </row>
    <row r="25" spans="1:23">
      <c r="A25" t="s">
        <v>98</v>
      </c>
      <c r="B25" t="s">
        <v>45</v>
      </c>
      <c r="C25" t="s">
        <v>39</v>
      </c>
      <c r="D25" t="s">
        <v>99</v>
      </c>
      <c r="E25" t="s">
        <v>24</v>
      </c>
      <c r="F25" t="s">
        <v>25</v>
      </c>
      <c r="G25" t="s">
        <v>32</v>
      </c>
      <c r="H25" t="s">
        <v>33</v>
      </c>
      <c r="I25" t="s">
        <v>27</v>
      </c>
      <c r="J25" t="s">
        <v>100</v>
      </c>
      <c r="K25" t="s">
        <v>101</v>
      </c>
      <c r="L25" t="s">
        <v>49</v>
      </c>
      <c r="M25" t="s">
        <v>27</v>
      </c>
      <c r="N25" t="s">
        <v>27</v>
      </c>
      <c r="O25" t="s">
        <v>41</v>
      </c>
      <c r="P25" t="s">
        <v>50</v>
      </c>
      <c r="Q25" t="s">
        <v>102</v>
      </c>
      <c r="R25" t="s">
        <v>49</v>
      </c>
      <c r="S25" t="s">
        <v>27</v>
      </c>
      <c r="T25" t="s">
        <v>103</v>
      </c>
      <c r="U25" t="s">
        <v>42</v>
      </c>
      <c r="V25" t="s">
        <v>43</v>
      </c>
      <c r="W25" t="str">
        <f>VLOOKUP(L25,[1]草稿!I:J,2,0)</f>
        <v>TULIP</v>
      </c>
    </row>
    <row r="26" spans="1:23">
      <c r="A26" t="s">
        <v>466</v>
      </c>
      <c r="B26" t="s">
        <v>23</v>
      </c>
      <c r="C26" t="s">
        <v>39</v>
      </c>
      <c r="D26" t="s">
        <v>467</v>
      </c>
      <c r="E26" t="s">
        <v>428</v>
      </c>
      <c r="F26" t="s">
        <v>440</v>
      </c>
      <c r="G26" t="s">
        <v>40</v>
      </c>
      <c r="H26" t="s">
        <v>27</v>
      </c>
      <c r="I26" t="s">
        <v>27</v>
      </c>
      <c r="J26" t="s">
        <v>27</v>
      </c>
      <c r="K26" t="s">
        <v>468</v>
      </c>
      <c r="L26" t="s">
        <v>57</v>
      </c>
      <c r="M26" t="s">
        <v>27</v>
      </c>
      <c r="N26" t="s">
        <v>27</v>
      </c>
      <c r="O26" t="s">
        <v>41</v>
      </c>
      <c r="P26" t="s">
        <v>57</v>
      </c>
      <c r="Q26" t="s">
        <v>431</v>
      </c>
      <c r="R26" t="s">
        <v>27</v>
      </c>
      <c r="S26" t="s">
        <v>27</v>
      </c>
      <c r="T26" t="s">
        <v>469</v>
      </c>
      <c r="U26" t="s">
        <v>42</v>
      </c>
      <c r="V26" t="s">
        <v>70</v>
      </c>
      <c r="W26" t="str">
        <f>VLOOKUP(L26,[1]草稿!I:J,2,0)</f>
        <v>NAIL</v>
      </c>
    </row>
    <row r="27" spans="1:23">
      <c r="A27" t="s">
        <v>470</v>
      </c>
      <c r="B27" t="s">
        <v>23</v>
      </c>
      <c r="C27" t="s">
        <v>39</v>
      </c>
      <c r="D27" t="s">
        <v>471</v>
      </c>
      <c r="E27" t="s">
        <v>428</v>
      </c>
      <c r="F27" t="s">
        <v>440</v>
      </c>
      <c r="G27" t="s">
        <v>40</v>
      </c>
      <c r="H27" t="s">
        <v>27</v>
      </c>
      <c r="I27" t="s">
        <v>27</v>
      </c>
      <c r="J27" t="s">
        <v>27</v>
      </c>
      <c r="K27" t="s">
        <v>472</v>
      </c>
      <c r="L27" t="s">
        <v>57</v>
      </c>
      <c r="M27" t="s">
        <v>27</v>
      </c>
      <c r="N27" t="s">
        <v>27</v>
      </c>
      <c r="O27" t="s">
        <v>41</v>
      </c>
      <c r="P27" t="s">
        <v>57</v>
      </c>
      <c r="Q27" t="s">
        <v>450</v>
      </c>
      <c r="R27" t="s">
        <v>27</v>
      </c>
      <c r="S27" t="s">
        <v>27</v>
      </c>
      <c r="T27" t="s">
        <v>473</v>
      </c>
      <c r="U27" t="s">
        <v>42</v>
      </c>
      <c r="V27" t="s">
        <v>70</v>
      </c>
      <c r="W27" t="str">
        <f>VLOOKUP(L27,[1]草稿!I:J,2,0)</f>
        <v>NAIL</v>
      </c>
    </row>
    <row r="28" spans="1:23">
      <c r="A28" t="s">
        <v>104</v>
      </c>
      <c r="B28" t="s">
        <v>23</v>
      </c>
      <c r="C28" t="s">
        <v>30</v>
      </c>
      <c r="D28" t="s">
        <v>105</v>
      </c>
      <c r="E28" t="s">
        <v>24</v>
      </c>
      <c r="F28" t="s">
        <v>25</v>
      </c>
      <c r="G28" t="s">
        <v>32</v>
      </c>
      <c r="H28" t="s">
        <v>33</v>
      </c>
      <c r="I28" t="s">
        <v>27</v>
      </c>
      <c r="J28" t="s">
        <v>106</v>
      </c>
      <c r="K28" t="s">
        <v>107</v>
      </c>
      <c r="L28" t="s">
        <v>35</v>
      </c>
      <c r="M28" t="s">
        <v>27</v>
      </c>
      <c r="N28" t="s">
        <v>27</v>
      </c>
      <c r="O28" t="s">
        <v>27</v>
      </c>
      <c r="P28" t="s">
        <v>27</v>
      </c>
      <c r="Q28" t="s">
        <v>27</v>
      </c>
      <c r="R28" t="s">
        <v>27</v>
      </c>
      <c r="S28" t="s">
        <v>27</v>
      </c>
      <c r="T28" t="s">
        <v>27</v>
      </c>
      <c r="U28" t="s">
        <v>27</v>
      </c>
      <c r="V28" t="s">
        <v>27</v>
      </c>
      <c r="W28" t="str">
        <f>VLOOKUP(L28,[1]草稿!I:J,2,0)</f>
        <v>DAISY</v>
      </c>
    </row>
    <row r="29" spans="1:23">
      <c r="A29" t="s">
        <v>108</v>
      </c>
      <c r="B29" t="s">
        <v>29</v>
      </c>
      <c r="C29" t="s">
        <v>109</v>
      </c>
      <c r="D29" t="s">
        <v>110</v>
      </c>
      <c r="E29" t="s">
        <v>24</v>
      </c>
      <c r="F29" t="s">
        <v>63</v>
      </c>
      <c r="G29" t="s">
        <v>32</v>
      </c>
      <c r="H29" t="s">
        <v>33</v>
      </c>
      <c r="I29" t="s">
        <v>106</v>
      </c>
      <c r="J29" t="s">
        <v>106</v>
      </c>
      <c r="K29" t="s">
        <v>111</v>
      </c>
      <c r="L29" t="s">
        <v>35</v>
      </c>
      <c r="M29" t="s">
        <v>27</v>
      </c>
      <c r="N29" t="s">
        <v>27</v>
      </c>
      <c r="O29" t="s">
        <v>27</v>
      </c>
      <c r="P29" t="s">
        <v>27</v>
      </c>
      <c r="Q29" t="s">
        <v>27</v>
      </c>
      <c r="R29" t="s">
        <v>27</v>
      </c>
      <c r="S29" t="s">
        <v>27</v>
      </c>
      <c r="T29" t="s">
        <v>27</v>
      </c>
      <c r="U29" t="s">
        <v>27</v>
      </c>
      <c r="V29" t="s">
        <v>27</v>
      </c>
      <c r="W29" t="str">
        <f>VLOOKUP(L29,[1]草稿!I:J,2,0)</f>
        <v>DAISY</v>
      </c>
    </row>
    <row r="30" spans="1:23">
      <c r="A30" t="s">
        <v>112</v>
      </c>
      <c r="B30" t="s">
        <v>29</v>
      </c>
      <c r="C30" t="s">
        <v>109</v>
      </c>
      <c r="D30" t="s">
        <v>113</v>
      </c>
      <c r="E30" t="s">
        <v>24</v>
      </c>
      <c r="F30" t="s">
        <v>63</v>
      </c>
      <c r="G30" t="s">
        <v>32</v>
      </c>
      <c r="H30" t="s">
        <v>33</v>
      </c>
      <c r="I30" t="s">
        <v>106</v>
      </c>
      <c r="J30" t="s">
        <v>106</v>
      </c>
      <c r="K30" t="s">
        <v>114</v>
      </c>
      <c r="L30" t="s">
        <v>35</v>
      </c>
      <c r="M30" t="s">
        <v>27</v>
      </c>
      <c r="N30" t="s">
        <v>27</v>
      </c>
      <c r="O30" t="s">
        <v>27</v>
      </c>
      <c r="P30" t="s">
        <v>27</v>
      </c>
      <c r="Q30" t="s">
        <v>27</v>
      </c>
      <c r="R30" t="s">
        <v>27</v>
      </c>
      <c r="S30" t="s">
        <v>27</v>
      </c>
      <c r="T30" t="s">
        <v>27</v>
      </c>
      <c r="U30" t="s">
        <v>27</v>
      </c>
      <c r="V30" t="s">
        <v>27</v>
      </c>
      <c r="W30" t="str">
        <f>VLOOKUP(L30,[1]草稿!I:J,2,0)</f>
        <v>DAISY</v>
      </c>
    </row>
    <row r="31" spans="1:23">
      <c r="A31" t="s">
        <v>115</v>
      </c>
      <c r="B31" t="s">
        <v>29</v>
      </c>
      <c r="C31" t="s">
        <v>109</v>
      </c>
      <c r="D31" t="s">
        <v>116</v>
      </c>
      <c r="E31" t="s">
        <v>24</v>
      </c>
      <c r="F31" t="s">
        <v>25</v>
      </c>
      <c r="G31" t="s">
        <v>32</v>
      </c>
      <c r="H31" t="s">
        <v>33</v>
      </c>
      <c r="I31" t="s">
        <v>117</v>
      </c>
      <c r="J31" t="s">
        <v>117</v>
      </c>
      <c r="K31" t="s">
        <v>118</v>
      </c>
      <c r="L31" t="s">
        <v>35</v>
      </c>
      <c r="M31" t="s">
        <v>27</v>
      </c>
      <c r="N31" t="s">
        <v>27</v>
      </c>
      <c r="O31" t="s">
        <v>27</v>
      </c>
      <c r="P31" t="s">
        <v>27</v>
      </c>
      <c r="Q31" t="s">
        <v>27</v>
      </c>
      <c r="R31" t="s">
        <v>27</v>
      </c>
      <c r="S31" t="s">
        <v>27</v>
      </c>
      <c r="T31" t="s">
        <v>27</v>
      </c>
      <c r="U31" t="s">
        <v>27</v>
      </c>
      <c r="V31" t="s">
        <v>27</v>
      </c>
      <c r="W31" t="str">
        <f>VLOOKUP(L31,[1]草稿!I:J,2,0)</f>
        <v>DAISY</v>
      </c>
    </row>
    <row r="32" spans="1:23">
      <c r="A32" t="s">
        <v>474</v>
      </c>
      <c r="B32" t="s">
        <v>475</v>
      </c>
      <c r="C32" t="s">
        <v>39</v>
      </c>
      <c r="D32" t="s">
        <v>476</v>
      </c>
      <c r="E32" t="s">
        <v>428</v>
      </c>
      <c r="F32" t="s">
        <v>440</v>
      </c>
      <c r="G32" t="s">
        <v>40</v>
      </c>
      <c r="H32" t="s">
        <v>27</v>
      </c>
      <c r="I32" t="s">
        <v>27</v>
      </c>
      <c r="J32" t="s">
        <v>27</v>
      </c>
      <c r="K32" t="s">
        <v>477</v>
      </c>
      <c r="L32" t="s">
        <v>91</v>
      </c>
      <c r="M32" t="s">
        <v>478</v>
      </c>
      <c r="N32" t="s">
        <v>479</v>
      </c>
      <c r="O32" t="s">
        <v>41</v>
      </c>
      <c r="P32" t="s">
        <v>119</v>
      </c>
      <c r="Q32" t="s">
        <v>120</v>
      </c>
      <c r="R32" t="s">
        <v>27</v>
      </c>
      <c r="S32" t="s">
        <v>27</v>
      </c>
      <c r="T32" t="s">
        <v>480</v>
      </c>
      <c r="U32" t="s">
        <v>42</v>
      </c>
      <c r="V32" t="s">
        <v>43</v>
      </c>
      <c r="W32" t="str">
        <f>VLOOKUP(L32,[1]草稿!I:J,2,0)</f>
        <v>CT、MIDWARE</v>
      </c>
    </row>
    <row r="33" spans="1:23">
      <c r="A33" t="s">
        <v>481</v>
      </c>
      <c r="B33" t="s">
        <v>23</v>
      </c>
      <c r="C33" t="s">
        <v>405</v>
      </c>
      <c r="D33" t="s">
        <v>482</v>
      </c>
      <c r="E33" t="s">
        <v>24</v>
      </c>
      <c r="F33" t="s">
        <v>63</v>
      </c>
      <c r="G33" t="s">
        <v>32</v>
      </c>
      <c r="H33" t="s">
        <v>33</v>
      </c>
      <c r="I33" t="s">
        <v>483</v>
      </c>
      <c r="J33" t="s">
        <v>121</v>
      </c>
      <c r="K33" t="s">
        <v>484</v>
      </c>
      <c r="L33" t="s">
        <v>57</v>
      </c>
      <c r="M33" t="s">
        <v>27</v>
      </c>
      <c r="N33" t="s">
        <v>27</v>
      </c>
      <c r="O33" t="s">
        <v>27</v>
      </c>
      <c r="P33" t="s">
        <v>27</v>
      </c>
      <c r="Q33" t="s">
        <v>27</v>
      </c>
      <c r="R33" t="s">
        <v>27</v>
      </c>
      <c r="S33" t="s">
        <v>27</v>
      </c>
      <c r="T33" t="s">
        <v>27</v>
      </c>
      <c r="U33" t="s">
        <v>27</v>
      </c>
      <c r="V33" t="s">
        <v>27</v>
      </c>
      <c r="W33" t="str">
        <f>VLOOKUP(L33,[1]草稿!I:J,2,0)</f>
        <v>NAIL</v>
      </c>
    </row>
    <row r="34" spans="1:23">
      <c r="A34" t="s">
        <v>485</v>
      </c>
      <c r="B34" t="s">
        <v>23</v>
      </c>
      <c r="C34" t="s">
        <v>405</v>
      </c>
      <c r="D34" t="s">
        <v>486</v>
      </c>
      <c r="E34" t="s">
        <v>24</v>
      </c>
      <c r="F34" t="s">
        <v>25</v>
      </c>
      <c r="G34" t="s">
        <v>32</v>
      </c>
      <c r="H34" t="s">
        <v>487</v>
      </c>
      <c r="I34" t="s">
        <v>488</v>
      </c>
      <c r="J34" t="s">
        <v>64</v>
      </c>
      <c r="K34" t="s">
        <v>489</v>
      </c>
      <c r="L34" t="s">
        <v>66</v>
      </c>
      <c r="M34" t="s">
        <v>27</v>
      </c>
      <c r="N34" t="s">
        <v>27</v>
      </c>
      <c r="O34" t="s">
        <v>27</v>
      </c>
      <c r="P34" t="s">
        <v>27</v>
      </c>
      <c r="Q34" t="s">
        <v>27</v>
      </c>
      <c r="R34" t="s">
        <v>27</v>
      </c>
      <c r="S34" t="s">
        <v>27</v>
      </c>
      <c r="T34" t="s">
        <v>27</v>
      </c>
      <c r="U34" t="s">
        <v>27</v>
      </c>
      <c r="V34" t="s">
        <v>27</v>
      </c>
      <c r="W34" t="str">
        <f>VLOOKUP(L34,[1]草稿!I:J,2,0)</f>
        <v>CG</v>
      </c>
    </row>
    <row r="35" spans="1:23">
      <c r="A35" t="s">
        <v>122</v>
      </c>
      <c r="B35" t="s">
        <v>29</v>
      </c>
      <c r="C35" t="s">
        <v>109</v>
      </c>
      <c r="D35" t="s">
        <v>123</v>
      </c>
      <c r="E35" t="s">
        <v>24</v>
      </c>
      <c r="F35" t="s">
        <v>63</v>
      </c>
      <c r="G35" t="s">
        <v>32</v>
      </c>
      <c r="H35" t="s">
        <v>33</v>
      </c>
      <c r="I35" t="s">
        <v>117</v>
      </c>
      <c r="J35" t="s">
        <v>117</v>
      </c>
      <c r="K35" t="s">
        <v>124</v>
      </c>
      <c r="L35" t="s">
        <v>35</v>
      </c>
      <c r="M35" t="s">
        <v>27</v>
      </c>
      <c r="N35" t="s">
        <v>27</v>
      </c>
      <c r="O35" t="s">
        <v>27</v>
      </c>
      <c r="P35" t="s">
        <v>27</v>
      </c>
      <c r="Q35" t="s">
        <v>27</v>
      </c>
      <c r="R35" t="s">
        <v>27</v>
      </c>
      <c r="S35" t="s">
        <v>27</v>
      </c>
      <c r="T35" t="s">
        <v>27</v>
      </c>
      <c r="U35" t="s">
        <v>27</v>
      </c>
      <c r="V35" t="s">
        <v>27</v>
      </c>
      <c r="W35" t="str">
        <f>VLOOKUP(L35,[1]草稿!I:J,2,0)</f>
        <v>DAISY</v>
      </c>
    </row>
    <row r="36" spans="1:23">
      <c r="A36" t="s">
        <v>490</v>
      </c>
      <c r="B36" t="s">
        <v>29</v>
      </c>
      <c r="C36" t="s">
        <v>39</v>
      </c>
      <c r="D36" t="s">
        <v>491</v>
      </c>
      <c r="E36" t="s">
        <v>428</v>
      </c>
      <c r="F36" t="s">
        <v>440</v>
      </c>
      <c r="G36" t="s">
        <v>40</v>
      </c>
      <c r="H36" t="s">
        <v>27</v>
      </c>
      <c r="I36" t="s">
        <v>27</v>
      </c>
      <c r="J36" t="s">
        <v>27</v>
      </c>
      <c r="K36" t="s">
        <v>492</v>
      </c>
      <c r="L36" t="s">
        <v>57</v>
      </c>
      <c r="M36" t="s">
        <v>27</v>
      </c>
      <c r="N36" t="s">
        <v>27</v>
      </c>
      <c r="O36" t="s">
        <v>41</v>
      </c>
      <c r="P36" t="s">
        <v>57</v>
      </c>
      <c r="Q36" t="s">
        <v>71</v>
      </c>
      <c r="R36" t="s">
        <v>27</v>
      </c>
      <c r="S36" t="s">
        <v>27</v>
      </c>
      <c r="T36" t="s">
        <v>493</v>
      </c>
      <c r="U36" t="s">
        <v>42</v>
      </c>
      <c r="V36" t="s">
        <v>43</v>
      </c>
      <c r="W36" t="str">
        <f>VLOOKUP(L36,[1]草稿!I:J,2,0)</f>
        <v>NAIL</v>
      </c>
    </row>
    <row r="37" spans="1:23">
      <c r="A37" t="s">
        <v>494</v>
      </c>
      <c r="B37" t="s">
        <v>23</v>
      </c>
      <c r="C37" t="s">
        <v>39</v>
      </c>
      <c r="D37" t="s">
        <v>495</v>
      </c>
      <c r="E37" t="s">
        <v>428</v>
      </c>
      <c r="F37" t="s">
        <v>440</v>
      </c>
      <c r="G37" t="s">
        <v>40</v>
      </c>
      <c r="H37" t="s">
        <v>27</v>
      </c>
      <c r="I37" t="s">
        <v>27</v>
      </c>
      <c r="J37" t="s">
        <v>27</v>
      </c>
      <c r="K37" t="s">
        <v>496</v>
      </c>
      <c r="L37" t="s">
        <v>57</v>
      </c>
      <c r="M37" t="s">
        <v>27</v>
      </c>
      <c r="N37" t="s">
        <v>27</v>
      </c>
      <c r="O37" t="s">
        <v>41</v>
      </c>
      <c r="P37" t="s">
        <v>57</v>
      </c>
      <c r="Q37" t="s">
        <v>497</v>
      </c>
      <c r="R37" t="s">
        <v>27</v>
      </c>
      <c r="S37" t="s">
        <v>27</v>
      </c>
      <c r="T37" t="s">
        <v>498</v>
      </c>
      <c r="U37" t="s">
        <v>42</v>
      </c>
      <c r="V37" t="s">
        <v>43</v>
      </c>
      <c r="W37" t="str">
        <f>VLOOKUP(L37,[1]草稿!I:J,2,0)</f>
        <v>NAIL</v>
      </c>
    </row>
    <row r="38" spans="1:23">
      <c r="A38" t="s">
        <v>499</v>
      </c>
      <c r="B38" t="s">
        <v>23</v>
      </c>
      <c r="C38" t="s">
        <v>39</v>
      </c>
      <c r="D38" t="s">
        <v>500</v>
      </c>
      <c r="E38" t="s">
        <v>428</v>
      </c>
      <c r="F38" t="s">
        <v>440</v>
      </c>
      <c r="G38" t="s">
        <v>40</v>
      </c>
      <c r="H38" t="s">
        <v>27</v>
      </c>
      <c r="I38" t="s">
        <v>27</v>
      </c>
      <c r="J38" t="s">
        <v>27</v>
      </c>
      <c r="K38" t="s">
        <v>501</v>
      </c>
      <c r="L38" t="s">
        <v>57</v>
      </c>
      <c r="M38" t="s">
        <v>27</v>
      </c>
      <c r="N38" t="s">
        <v>27</v>
      </c>
      <c r="O38" t="s">
        <v>41</v>
      </c>
      <c r="P38" t="s">
        <v>57</v>
      </c>
      <c r="Q38" t="s">
        <v>450</v>
      </c>
      <c r="R38" t="s">
        <v>27</v>
      </c>
      <c r="S38" t="s">
        <v>27</v>
      </c>
      <c r="T38" t="s">
        <v>502</v>
      </c>
      <c r="U38" t="s">
        <v>42</v>
      </c>
      <c r="V38" t="s">
        <v>70</v>
      </c>
      <c r="W38" t="str">
        <f>VLOOKUP(L38,[1]草稿!I:J,2,0)</f>
        <v>NAIL</v>
      </c>
    </row>
    <row r="39" spans="1:23">
      <c r="A39" t="s">
        <v>503</v>
      </c>
      <c r="B39" t="s">
        <v>23</v>
      </c>
      <c r="C39" t="s">
        <v>39</v>
      </c>
      <c r="D39" t="s">
        <v>504</v>
      </c>
      <c r="E39" t="s">
        <v>428</v>
      </c>
      <c r="F39" t="s">
        <v>440</v>
      </c>
      <c r="G39" t="s">
        <v>40</v>
      </c>
      <c r="H39" t="s">
        <v>27</v>
      </c>
      <c r="I39" t="s">
        <v>27</v>
      </c>
      <c r="J39" t="s">
        <v>27</v>
      </c>
      <c r="K39" t="s">
        <v>505</v>
      </c>
      <c r="L39" t="s">
        <v>57</v>
      </c>
      <c r="M39" t="s">
        <v>27</v>
      </c>
      <c r="N39" t="s">
        <v>27</v>
      </c>
      <c r="O39" t="s">
        <v>41</v>
      </c>
      <c r="P39" t="s">
        <v>57</v>
      </c>
      <c r="Q39" t="s">
        <v>431</v>
      </c>
      <c r="R39" t="s">
        <v>27</v>
      </c>
      <c r="S39" t="s">
        <v>27</v>
      </c>
      <c r="T39" t="s">
        <v>506</v>
      </c>
      <c r="U39" t="s">
        <v>42</v>
      </c>
      <c r="V39" t="s">
        <v>43</v>
      </c>
      <c r="W39" t="str">
        <f>VLOOKUP(L39,[1]草稿!I:J,2,0)</f>
        <v>NAIL</v>
      </c>
    </row>
    <row r="40" spans="1:23">
      <c r="A40" t="s">
        <v>125</v>
      </c>
      <c r="B40" t="s">
        <v>29</v>
      </c>
      <c r="C40" t="s">
        <v>109</v>
      </c>
      <c r="D40" t="s">
        <v>126</v>
      </c>
      <c r="E40" t="s">
        <v>24</v>
      </c>
      <c r="F40" t="s">
        <v>63</v>
      </c>
      <c r="G40" t="s">
        <v>32</v>
      </c>
      <c r="H40" t="s">
        <v>33</v>
      </c>
      <c r="I40" t="s">
        <v>117</v>
      </c>
      <c r="J40" t="s">
        <v>117</v>
      </c>
      <c r="K40" t="s">
        <v>127</v>
      </c>
      <c r="L40" t="s">
        <v>35</v>
      </c>
      <c r="M40" t="s">
        <v>27</v>
      </c>
      <c r="N40" t="s">
        <v>27</v>
      </c>
      <c r="O40" t="s">
        <v>27</v>
      </c>
      <c r="P40" t="s">
        <v>27</v>
      </c>
      <c r="Q40" t="s">
        <v>27</v>
      </c>
      <c r="R40" t="s">
        <v>27</v>
      </c>
      <c r="S40" t="s">
        <v>27</v>
      </c>
      <c r="T40" t="s">
        <v>27</v>
      </c>
      <c r="U40" t="s">
        <v>27</v>
      </c>
      <c r="V40" t="s">
        <v>27</v>
      </c>
      <c r="W40" t="str">
        <f>VLOOKUP(L40,[1]草稿!I:J,2,0)</f>
        <v>DAISY</v>
      </c>
    </row>
    <row r="41" spans="1:23">
      <c r="A41" t="s">
        <v>128</v>
      </c>
      <c r="B41" t="s">
        <v>23</v>
      </c>
      <c r="C41" t="s">
        <v>30</v>
      </c>
      <c r="D41" t="s">
        <v>129</v>
      </c>
      <c r="E41" t="s">
        <v>24</v>
      </c>
      <c r="F41" t="s">
        <v>25</v>
      </c>
      <c r="G41" t="s">
        <v>32</v>
      </c>
      <c r="H41" t="s">
        <v>90</v>
      </c>
      <c r="I41" t="s">
        <v>27</v>
      </c>
      <c r="J41" t="s">
        <v>27</v>
      </c>
      <c r="K41" t="s">
        <v>130</v>
      </c>
      <c r="L41" t="s">
        <v>131</v>
      </c>
      <c r="M41" t="s">
        <v>27</v>
      </c>
      <c r="N41" t="s">
        <v>27</v>
      </c>
      <c r="O41" t="s">
        <v>27</v>
      </c>
      <c r="P41" t="s">
        <v>27</v>
      </c>
      <c r="Q41" t="s">
        <v>27</v>
      </c>
      <c r="R41" t="s">
        <v>27</v>
      </c>
      <c r="S41" t="s">
        <v>27</v>
      </c>
      <c r="T41" t="s">
        <v>27</v>
      </c>
      <c r="U41" t="s">
        <v>27</v>
      </c>
      <c r="V41" t="s">
        <v>27</v>
      </c>
      <c r="W41" t="str">
        <f>VLOOKUP(L41,[1]草稿!I:J,2,0)</f>
        <v>CT、MIDWARE</v>
      </c>
    </row>
    <row r="42" spans="1:23">
      <c r="A42" t="s">
        <v>507</v>
      </c>
      <c r="B42" t="s">
        <v>23</v>
      </c>
      <c r="C42" t="s">
        <v>461</v>
      </c>
      <c r="D42" t="s">
        <v>508</v>
      </c>
      <c r="E42" t="s">
        <v>416</v>
      </c>
      <c r="F42" t="s">
        <v>416</v>
      </c>
      <c r="G42" t="s">
        <v>40</v>
      </c>
      <c r="H42" t="s">
        <v>428</v>
      </c>
      <c r="I42" t="s">
        <v>27</v>
      </c>
      <c r="J42" t="s">
        <v>27</v>
      </c>
      <c r="K42" t="s">
        <v>509</v>
      </c>
      <c r="L42" t="s">
        <v>57</v>
      </c>
      <c r="M42" t="s">
        <v>27</v>
      </c>
      <c r="N42" t="s">
        <v>27</v>
      </c>
      <c r="O42" t="s">
        <v>27</v>
      </c>
      <c r="P42" t="s">
        <v>27</v>
      </c>
      <c r="Q42" t="s">
        <v>27</v>
      </c>
      <c r="R42" t="s">
        <v>27</v>
      </c>
      <c r="S42" t="s">
        <v>27</v>
      </c>
      <c r="T42" t="s">
        <v>27</v>
      </c>
      <c r="U42" t="s">
        <v>27</v>
      </c>
      <c r="V42" t="s">
        <v>27</v>
      </c>
      <c r="W42" t="str">
        <f>VLOOKUP(L42,[1]草稿!I:J,2,0)</f>
        <v>NAIL</v>
      </c>
    </row>
    <row r="43" spans="1:23">
      <c r="A43" t="s">
        <v>510</v>
      </c>
      <c r="B43" t="s">
        <v>45</v>
      </c>
      <c r="C43" t="s">
        <v>39</v>
      </c>
      <c r="D43" t="s">
        <v>511</v>
      </c>
      <c r="E43" t="s">
        <v>416</v>
      </c>
      <c r="F43" t="s">
        <v>416</v>
      </c>
      <c r="G43" t="s">
        <v>32</v>
      </c>
      <c r="H43" t="s">
        <v>33</v>
      </c>
      <c r="I43" t="s">
        <v>27</v>
      </c>
      <c r="J43" t="s">
        <v>47</v>
      </c>
      <c r="K43" t="s">
        <v>512</v>
      </c>
      <c r="L43" t="s">
        <v>49</v>
      </c>
      <c r="M43" t="s">
        <v>27</v>
      </c>
      <c r="N43" t="s">
        <v>27</v>
      </c>
      <c r="O43" t="s">
        <v>41</v>
      </c>
      <c r="P43" t="s">
        <v>50</v>
      </c>
      <c r="Q43" t="s">
        <v>51</v>
      </c>
      <c r="R43" t="s">
        <v>49</v>
      </c>
      <c r="S43" t="s">
        <v>27</v>
      </c>
      <c r="T43" t="s">
        <v>513</v>
      </c>
      <c r="U43" t="s">
        <v>42</v>
      </c>
      <c r="V43" t="s">
        <v>43</v>
      </c>
      <c r="W43" t="str">
        <f>VLOOKUP(L43,[1]草稿!I:J,2,0)</f>
        <v>TULIP</v>
      </c>
    </row>
    <row r="44" spans="1:23">
      <c r="A44" t="s">
        <v>514</v>
      </c>
      <c r="B44" t="s">
        <v>23</v>
      </c>
      <c r="C44" t="s">
        <v>461</v>
      </c>
      <c r="D44" t="s">
        <v>515</v>
      </c>
      <c r="E44" t="s">
        <v>24</v>
      </c>
      <c r="F44" t="s">
        <v>63</v>
      </c>
      <c r="G44" t="s">
        <v>32</v>
      </c>
      <c r="H44" t="s">
        <v>33</v>
      </c>
      <c r="I44" t="s">
        <v>27</v>
      </c>
      <c r="J44" t="s">
        <v>64</v>
      </c>
      <c r="K44" t="s">
        <v>516</v>
      </c>
      <c r="L44" t="s">
        <v>66</v>
      </c>
      <c r="M44" t="s">
        <v>27</v>
      </c>
      <c r="N44" t="s">
        <v>27</v>
      </c>
      <c r="O44" t="s">
        <v>27</v>
      </c>
      <c r="P44" t="s">
        <v>27</v>
      </c>
      <c r="Q44" t="s">
        <v>27</v>
      </c>
      <c r="R44" t="s">
        <v>27</v>
      </c>
      <c r="S44" t="s">
        <v>27</v>
      </c>
      <c r="T44" t="s">
        <v>27</v>
      </c>
      <c r="U44" t="s">
        <v>27</v>
      </c>
      <c r="V44" t="s">
        <v>27</v>
      </c>
      <c r="W44" t="str">
        <f>VLOOKUP(L44,[1]草稿!I:J,2,0)</f>
        <v>CG</v>
      </c>
    </row>
    <row r="45" spans="1:23">
      <c r="A45" t="s">
        <v>132</v>
      </c>
      <c r="B45" t="s">
        <v>133</v>
      </c>
      <c r="C45" t="s">
        <v>30</v>
      </c>
      <c r="D45" t="s">
        <v>134</v>
      </c>
      <c r="E45" t="s">
        <v>24</v>
      </c>
      <c r="F45" t="s">
        <v>27</v>
      </c>
      <c r="G45" t="s">
        <v>135</v>
      </c>
      <c r="H45" t="s">
        <v>27</v>
      </c>
      <c r="I45" t="s">
        <v>136</v>
      </c>
      <c r="J45" t="s">
        <v>27</v>
      </c>
      <c r="K45" t="s">
        <v>137</v>
      </c>
      <c r="L45" t="s">
        <v>138</v>
      </c>
      <c r="M45" t="s">
        <v>27</v>
      </c>
      <c r="N45" t="s">
        <v>27</v>
      </c>
      <c r="O45" t="s">
        <v>27</v>
      </c>
      <c r="P45" t="s">
        <v>27</v>
      </c>
      <c r="Q45" t="s">
        <v>27</v>
      </c>
      <c r="R45" t="s">
        <v>27</v>
      </c>
      <c r="S45" t="s">
        <v>27</v>
      </c>
      <c r="T45" t="s">
        <v>27</v>
      </c>
      <c r="U45" t="s">
        <v>27</v>
      </c>
      <c r="V45" t="s">
        <v>27</v>
      </c>
      <c r="W45" t="str">
        <f>VLOOKUP(L45,[1]草稿!I:J,2,0)</f>
        <v>PODM</v>
      </c>
    </row>
    <row r="46" spans="1:23">
      <c r="A46" t="s">
        <v>139</v>
      </c>
      <c r="B46" t="s">
        <v>23</v>
      </c>
      <c r="C46" t="s">
        <v>109</v>
      </c>
      <c r="D46" t="s">
        <v>140</v>
      </c>
      <c r="E46" t="s">
        <v>24</v>
      </c>
      <c r="F46" t="s">
        <v>63</v>
      </c>
      <c r="G46" t="s">
        <v>32</v>
      </c>
      <c r="H46" t="s">
        <v>33</v>
      </c>
      <c r="I46" t="s">
        <v>64</v>
      </c>
      <c r="J46" t="s">
        <v>64</v>
      </c>
      <c r="K46" t="s">
        <v>141</v>
      </c>
      <c r="L46" t="s">
        <v>66</v>
      </c>
      <c r="M46" t="s">
        <v>27</v>
      </c>
      <c r="N46" t="s">
        <v>27</v>
      </c>
      <c r="O46" t="s">
        <v>27</v>
      </c>
      <c r="P46" t="s">
        <v>27</v>
      </c>
      <c r="Q46" t="s">
        <v>27</v>
      </c>
      <c r="R46" t="s">
        <v>27</v>
      </c>
      <c r="S46" t="s">
        <v>27</v>
      </c>
      <c r="T46" t="s">
        <v>27</v>
      </c>
      <c r="U46" t="s">
        <v>27</v>
      </c>
      <c r="V46" t="s">
        <v>27</v>
      </c>
      <c r="W46" t="str">
        <f>VLOOKUP(L46,[1]草稿!I:J,2,0)</f>
        <v>CG</v>
      </c>
    </row>
    <row r="47" spans="1:23">
      <c r="A47" t="s">
        <v>142</v>
      </c>
      <c r="B47" t="s">
        <v>29</v>
      </c>
      <c r="C47" t="s">
        <v>30</v>
      </c>
      <c r="D47" t="s">
        <v>143</v>
      </c>
      <c r="E47" t="s">
        <v>24</v>
      </c>
      <c r="F47" t="s">
        <v>25</v>
      </c>
      <c r="G47" t="s">
        <v>144</v>
      </c>
      <c r="H47" t="s">
        <v>33</v>
      </c>
      <c r="I47" t="s">
        <v>27</v>
      </c>
      <c r="J47" t="s">
        <v>64</v>
      </c>
      <c r="K47" t="s">
        <v>145</v>
      </c>
      <c r="L47" t="s">
        <v>66</v>
      </c>
      <c r="M47" t="s">
        <v>27</v>
      </c>
      <c r="N47" t="s">
        <v>27</v>
      </c>
      <c r="O47" t="s">
        <v>27</v>
      </c>
      <c r="P47" t="s">
        <v>27</v>
      </c>
      <c r="Q47" t="s">
        <v>27</v>
      </c>
      <c r="R47" t="s">
        <v>27</v>
      </c>
      <c r="S47" t="s">
        <v>27</v>
      </c>
      <c r="T47" t="s">
        <v>27</v>
      </c>
      <c r="U47" t="s">
        <v>27</v>
      </c>
      <c r="V47" t="s">
        <v>27</v>
      </c>
      <c r="W47" t="str">
        <f>VLOOKUP(L47,[1]草稿!I:J,2,0)</f>
        <v>CG</v>
      </c>
    </row>
    <row r="48" spans="1:23">
      <c r="A48" t="s">
        <v>517</v>
      </c>
      <c r="B48" t="s">
        <v>89</v>
      </c>
      <c r="C48" t="s">
        <v>405</v>
      </c>
      <c r="D48" t="s">
        <v>518</v>
      </c>
      <c r="E48" t="s">
        <v>24</v>
      </c>
      <c r="F48" t="s">
        <v>25</v>
      </c>
      <c r="G48" t="s">
        <v>32</v>
      </c>
      <c r="H48" t="s">
        <v>90</v>
      </c>
      <c r="I48" t="s">
        <v>519</v>
      </c>
      <c r="J48" t="s">
        <v>27</v>
      </c>
      <c r="K48" t="s">
        <v>520</v>
      </c>
      <c r="L48" t="s">
        <v>91</v>
      </c>
      <c r="M48" t="s">
        <v>464</v>
      </c>
      <c r="N48" t="s">
        <v>465</v>
      </c>
      <c r="O48" t="s">
        <v>27</v>
      </c>
      <c r="P48" t="s">
        <v>27</v>
      </c>
      <c r="Q48" t="s">
        <v>27</v>
      </c>
      <c r="R48" t="s">
        <v>27</v>
      </c>
      <c r="S48" t="s">
        <v>27</v>
      </c>
      <c r="T48" t="s">
        <v>27</v>
      </c>
      <c r="U48" t="s">
        <v>27</v>
      </c>
      <c r="V48" t="s">
        <v>27</v>
      </c>
      <c r="W48" t="str">
        <f>VLOOKUP(L48,[1]草稿!I:J,2,0)</f>
        <v>CT、MIDWARE</v>
      </c>
    </row>
    <row r="49" spans="1:23">
      <c r="A49" t="s">
        <v>521</v>
      </c>
      <c r="B49" t="s">
        <v>23</v>
      </c>
      <c r="C49" t="s">
        <v>405</v>
      </c>
      <c r="D49" t="s">
        <v>522</v>
      </c>
      <c r="E49" t="s">
        <v>24</v>
      </c>
      <c r="F49" t="s">
        <v>25</v>
      </c>
      <c r="G49" t="s">
        <v>32</v>
      </c>
      <c r="H49" t="s">
        <v>33</v>
      </c>
      <c r="I49" t="s">
        <v>523</v>
      </c>
      <c r="J49" t="s">
        <v>27</v>
      </c>
      <c r="K49" t="s">
        <v>524</v>
      </c>
      <c r="L49" t="s">
        <v>409</v>
      </c>
      <c r="M49" t="s">
        <v>27</v>
      </c>
      <c r="N49" t="s">
        <v>27</v>
      </c>
      <c r="O49" t="s">
        <v>27</v>
      </c>
      <c r="P49" t="s">
        <v>27</v>
      </c>
      <c r="Q49" t="s">
        <v>27</v>
      </c>
      <c r="R49" t="s">
        <v>27</v>
      </c>
      <c r="S49" t="s">
        <v>27</v>
      </c>
      <c r="T49" t="s">
        <v>27</v>
      </c>
      <c r="U49" t="s">
        <v>27</v>
      </c>
      <c r="V49" t="s">
        <v>27</v>
      </c>
      <c r="W49" t="str">
        <f>VLOOKUP(L49,[1]草稿!I:J,2,0)</f>
        <v>HCN</v>
      </c>
    </row>
    <row r="50" spans="1:23">
      <c r="A50" t="s">
        <v>525</v>
      </c>
      <c r="B50" t="s">
        <v>23</v>
      </c>
      <c r="C50" t="s">
        <v>39</v>
      </c>
      <c r="D50" t="s">
        <v>526</v>
      </c>
      <c r="E50" t="s">
        <v>428</v>
      </c>
      <c r="F50" t="s">
        <v>440</v>
      </c>
      <c r="G50" t="s">
        <v>40</v>
      </c>
      <c r="H50" t="s">
        <v>27</v>
      </c>
      <c r="I50" t="s">
        <v>27</v>
      </c>
      <c r="J50" t="s">
        <v>27</v>
      </c>
      <c r="K50" t="s">
        <v>527</v>
      </c>
      <c r="L50" t="s">
        <v>66</v>
      </c>
      <c r="M50" t="s">
        <v>27</v>
      </c>
      <c r="N50" t="s">
        <v>27</v>
      </c>
      <c r="O50" t="s">
        <v>41</v>
      </c>
      <c r="P50" t="s">
        <v>66</v>
      </c>
      <c r="Q50" t="s">
        <v>528</v>
      </c>
      <c r="R50" t="s">
        <v>27</v>
      </c>
      <c r="S50" t="s">
        <v>27</v>
      </c>
      <c r="T50" t="s">
        <v>529</v>
      </c>
      <c r="U50" t="s">
        <v>42</v>
      </c>
      <c r="V50" t="s">
        <v>146</v>
      </c>
      <c r="W50" t="str">
        <f>VLOOKUP(L50,[1]草稿!I:J,2,0)</f>
        <v>CG</v>
      </c>
    </row>
    <row r="51" spans="1:23">
      <c r="A51" t="s">
        <v>147</v>
      </c>
      <c r="B51" t="s">
        <v>89</v>
      </c>
      <c r="C51" t="s">
        <v>39</v>
      </c>
      <c r="D51" t="s">
        <v>148</v>
      </c>
      <c r="E51" t="s">
        <v>24</v>
      </c>
      <c r="F51" t="s">
        <v>25</v>
      </c>
      <c r="G51" t="s">
        <v>32</v>
      </c>
      <c r="H51" t="s">
        <v>90</v>
      </c>
      <c r="I51" t="s">
        <v>27</v>
      </c>
      <c r="J51" t="s">
        <v>27</v>
      </c>
      <c r="K51" t="s">
        <v>149</v>
      </c>
      <c r="L51" t="s">
        <v>91</v>
      </c>
      <c r="M51" t="s">
        <v>150</v>
      </c>
      <c r="N51" t="s">
        <v>151</v>
      </c>
      <c r="O51" t="s">
        <v>41</v>
      </c>
      <c r="P51" t="s">
        <v>152</v>
      </c>
      <c r="Q51" t="s">
        <v>153</v>
      </c>
      <c r="R51" t="s">
        <v>27</v>
      </c>
      <c r="S51" t="s">
        <v>27</v>
      </c>
      <c r="T51" t="s">
        <v>154</v>
      </c>
      <c r="U51" t="s">
        <v>42</v>
      </c>
      <c r="V51" t="s">
        <v>43</v>
      </c>
      <c r="W51" t="str">
        <f>VLOOKUP(L51,[1]草稿!I:J,2,0)</f>
        <v>CT、MIDWARE</v>
      </c>
    </row>
    <row r="52" spans="1:23">
      <c r="A52" t="s">
        <v>530</v>
      </c>
      <c r="B52" t="s">
        <v>89</v>
      </c>
      <c r="C52" t="s">
        <v>461</v>
      </c>
      <c r="D52" t="s">
        <v>531</v>
      </c>
      <c r="E52" t="s">
        <v>24</v>
      </c>
      <c r="F52" t="s">
        <v>63</v>
      </c>
      <c r="G52" t="s">
        <v>32</v>
      </c>
      <c r="H52" t="s">
        <v>90</v>
      </c>
      <c r="I52" t="s">
        <v>27</v>
      </c>
      <c r="J52" t="s">
        <v>27</v>
      </c>
      <c r="K52" t="s">
        <v>532</v>
      </c>
      <c r="L52" t="s">
        <v>91</v>
      </c>
      <c r="M52" t="s">
        <v>464</v>
      </c>
      <c r="N52" t="s">
        <v>465</v>
      </c>
      <c r="O52" t="s">
        <v>27</v>
      </c>
      <c r="P52" t="s">
        <v>27</v>
      </c>
      <c r="Q52" t="s">
        <v>27</v>
      </c>
      <c r="R52" t="s">
        <v>27</v>
      </c>
      <c r="S52" t="s">
        <v>27</v>
      </c>
      <c r="T52" t="s">
        <v>27</v>
      </c>
      <c r="U52" t="s">
        <v>27</v>
      </c>
      <c r="V52" t="s">
        <v>27</v>
      </c>
      <c r="W52" t="str">
        <f>VLOOKUP(L52,[1]草稿!I:J,2,0)</f>
        <v>CT、MIDWARE</v>
      </c>
    </row>
    <row r="53" spans="1:23">
      <c r="A53" t="s">
        <v>533</v>
      </c>
      <c r="B53" t="s">
        <v>29</v>
      </c>
      <c r="C53" t="s">
        <v>39</v>
      </c>
      <c r="D53" t="s">
        <v>534</v>
      </c>
      <c r="E53" t="s">
        <v>428</v>
      </c>
      <c r="F53" t="s">
        <v>440</v>
      </c>
      <c r="G53" t="s">
        <v>40</v>
      </c>
      <c r="H53" t="s">
        <v>27</v>
      </c>
      <c r="I53" t="s">
        <v>27</v>
      </c>
      <c r="J53" t="s">
        <v>27</v>
      </c>
      <c r="K53" t="s">
        <v>535</v>
      </c>
      <c r="L53" t="s">
        <v>57</v>
      </c>
      <c r="M53" t="s">
        <v>27</v>
      </c>
      <c r="N53" t="s">
        <v>27</v>
      </c>
      <c r="O53" t="s">
        <v>41</v>
      </c>
      <c r="P53" t="s">
        <v>85</v>
      </c>
      <c r="Q53" t="s">
        <v>450</v>
      </c>
      <c r="R53" t="s">
        <v>27</v>
      </c>
      <c r="S53" t="s">
        <v>27</v>
      </c>
      <c r="T53" t="s">
        <v>536</v>
      </c>
      <c r="U53" t="s">
        <v>42</v>
      </c>
      <c r="V53" t="s">
        <v>43</v>
      </c>
      <c r="W53" t="str">
        <f>VLOOKUP(L53,[1]草稿!I:J,2,0)</f>
        <v>NAIL</v>
      </c>
    </row>
    <row r="54" spans="1:23">
      <c r="A54" t="s">
        <v>537</v>
      </c>
      <c r="B54" t="s">
        <v>45</v>
      </c>
      <c r="C54" t="s">
        <v>39</v>
      </c>
      <c r="D54" t="s">
        <v>538</v>
      </c>
      <c r="E54" t="s">
        <v>416</v>
      </c>
      <c r="F54" t="s">
        <v>416</v>
      </c>
      <c r="G54" t="s">
        <v>32</v>
      </c>
      <c r="H54" t="s">
        <v>33</v>
      </c>
      <c r="I54" t="s">
        <v>27</v>
      </c>
      <c r="J54" t="s">
        <v>27</v>
      </c>
      <c r="K54" t="s">
        <v>539</v>
      </c>
      <c r="L54" t="s">
        <v>49</v>
      </c>
      <c r="M54" t="s">
        <v>27</v>
      </c>
      <c r="N54" t="s">
        <v>27</v>
      </c>
      <c r="O54" t="s">
        <v>41</v>
      </c>
      <c r="P54" t="s">
        <v>50</v>
      </c>
      <c r="Q54" t="s">
        <v>155</v>
      </c>
      <c r="R54" t="s">
        <v>49</v>
      </c>
      <c r="S54" t="s">
        <v>27</v>
      </c>
      <c r="T54" t="s">
        <v>540</v>
      </c>
      <c r="U54" t="s">
        <v>42</v>
      </c>
      <c r="V54" t="s">
        <v>43</v>
      </c>
      <c r="W54" t="str">
        <f>VLOOKUP(L54,[1]草稿!I:J,2,0)</f>
        <v>TULIP</v>
      </c>
    </row>
    <row r="55" spans="1:23">
      <c r="A55" t="s">
        <v>541</v>
      </c>
      <c r="B55" t="s">
        <v>89</v>
      </c>
      <c r="C55" t="s">
        <v>461</v>
      </c>
      <c r="D55" t="s">
        <v>542</v>
      </c>
      <c r="E55" t="s">
        <v>24</v>
      </c>
      <c r="F55" t="s">
        <v>63</v>
      </c>
      <c r="G55" t="s">
        <v>32</v>
      </c>
      <c r="H55" t="s">
        <v>90</v>
      </c>
      <c r="I55" t="s">
        <v>27</v>
      </c>
      <c r="J55" t="s">
        <v>27</v>
      </c>
      <c r="K55" t="s">
        <v>543</v>
      </c>
      <c r="L55" t="s">
        <v>91</v>
      </c>
      <c r="M55" t="s">
        <v>464</v>
      </c>
      <c r="N55" t="s">
        <v>465</v>
      </c>
      <c r="O55" t="s">
        <v>27</v>
      </c>
      <c r="P55" t="s">
        <v>27</v>
      </c>
      <c r="Q55" t="s">
        <v>27</v>
      </c>
      <c r="R55" t="s">
        <v>27</v>
      </c>
      <c r="S55" t="s">
        <v>27</v>
      </c>
      <c r="T55" t="s">
        <v>27</v>
      </c>
      <c r="U55" t="s">
        <v>27</v>
      </c>
      <c r="V55" t="s">
        <v>27</v>
      </c>
      <c r="W55" t="str">
        <f>VLOOKUP(L55,[1]草稿!I:J,2,0)</f>
        <v>CT、MIDWARE</v>
      </c>
    </row>
    <row r="56" spans="1:23">
      <c r="A56" t="s">
        <v>156</v>
      </c>
      <c r="B56" t="s">
        <v>45</v>
      </c>
      <c r="C56" t="s">
        <v>39</v>
      </c>
      <c r="D56" t="s">
        <v>157</v>
      </c>
      <c r="E56" t="s">
        <v>24</v>
      </c>
      <c r="F56" t="s">
        <v>25</v>
      </c>
      <c r="G56" t="s">
        <v>32</v>
      </c>
      <c r="H56" t="s">
        <v>33</v>
      </c>
      <c r="I56" t="s">
        <v>27</v>
      </c>
      <c r="J56" t="s">
        <v>47</v>
      </c>
      <c r="K56" t="s">
        <v>158</v>
      </c>
      <c r="L56" t="s">
        <v>49</v>
      </c>
      <c r="M56" t="s">
        <v>27</v>
      </c>
      <c r="N56" t="s">
        <v>27</v>
      </c>
      <c r="O56" t="s">
        <v>41</v>
      </c>
      <c r="P56" t="s">
        <v>50</v>
      </c>
      <c r="Q56" t="s">
        <v>51</v>
      </c>
      <c r="R56" t="s">
        <v>49</v>
      </c>
      <c r="S56" t="s">
        <v>27</v>
      </c>
      <c r="T56" t="s">
        <v>159</v>
      </c>
      <c r="U56" t="s">
        <v>42</v>
      </c>
      <c r="V56" t="s">
        <v>43</v>
      </c>
      <c r="W56" t="str">
        <f>VLOOKUP(L56,[1]草稿!I:J,2,0)</f>
        <v>TULIP</v>
      </c>
    </row>
    <row r="57" spans="1:23">
      <c r="A57" t="s">
        <v>544</v>
      </c>
      <c r="B57" t="s">
        <v>45</v>
      </c>
      <c r="C57" t="s">
        <v>39</v>
      </c>
      <c r="D57" t="s">
        <v>545</v>
      </c>
      <c r="E57" t="s">
        <v>416</v>
      </c>
      <c r="F57" t="s">
        <v>416</v>
      </c>
      <c r="G57" t="s">
        <v>32</v>
      </c>
      <c r="H57" t="s">
        <v>33</v>
      </c>
      <c r="I57" t="s">
        <v>27</v>
      </c>
      <c r="J57" t="s">
        <v>27</v>
      </c>
      <c r="K57" t="s">
        <v>546</v>
      </c>
      <c r="L57" t="s">
        <v>49</v>
      </c>
      <c r="M57" t="s">
        <v>27</v>
      </c>
      <c r="N57" t="s">
        <v>27</v>
      </c>
      <c r="O57" t="s">
        <v>41</v>
      </c>
      <c r="P57" t="s">
        <v>50</v>
      </c>
      <c r="Q57" t="s">
        <v>80</v>
      </c>
      <c r="R57" t="s">
        <v>49</v>
      </c>
      <c r="S57" t="s">
        <v>27</v>
      </c>
      <c r="T57" t="s">
        <v>547</v>
      </c>
      <c r="U57" t="s">
        <v>42</v>
      </c>
      <c r="V57" t="s">
        <v>43</v>
      </c>
      <c r="W57" t="str">
        <f>VLOOKUP(L57,[1]草稿!I:J,2,0)</f>
        <v>TULIP</v>
      </c>
    </row>
    <row r="58" spans="1:23">
      <c r="A58" t="s">
        <v>160</v>
      </c>
      <c r="B58" t="s">
        <v>29</v>
      </c>
      <c r="C58" t="s">
        <v>109</v>
      </c>
      <c r="D58" t="s">
        <v>161</v>
      </c>
      <c r="E58" t="s">
        <v>24</v>
      </c>
      <c r="F58" t="s">
        <v>25</v>
      </c>
      <c r="G58" t="s">
        <v>144</v>
      </c>
      <c r="H58" t="s">
        <v>33</v>
      </c>
      <c r="I58" t="s">
        <v>64</v>
      </c>
      <c r="J58" t="s">
        <v>64</v>
      </c>
      <c r="K58" t="s">
        <v>162</v>
      </c>
      <c r="L58" t="s">
        <v>66</v>
      </c>
      <c r="M58" t="s">
        <v>27</v>
      </c>
      <c r="N58" t="s">
        <v>27</v>
      </c>
      <c r="O58" t="s">
        <v>27</v>
      </c>
      <c r="P58" t="s">
        <v>27</v>
      </c>
      <c r="Q58" t="s">
        <v>27</v>
      </c>
      <c r="R58" t="s">
        <v>27</v>
      </c>
      <c r="S58" t="s">
        <v>27</v>
      </c>
      <c r="T58" t="s">
        <v>27</v>
      </c>
      <c r="U58" t="s">
        <v>27</v>
      </c>
      <c r="V58" t="s">
        <v>27</v>
      </c>
      <c r="W58" t="str">
        <f>VLOOKUP(L58,[1]草稿!I:J,2,0)</f>
        <v>CG</v>
      </c>
    </row>
    <row r="59" spans="1:23">
      <c r="A59" t="s">
        <v>163</v>
      </c>
      <c r="B59" t="s">
        <v>45</v>
      </c>
      <c r="C59" t="s">
        <v>39</v>
      </c>
      <c r="D59" t="s">
        <v>164</v>
      </c>
      <c r="E59" t="s">
        <v>24</v>
      </c>
      <c r="F59" t="s">
        <v>25</v>
      </c>
      <c r="G59" t="s">
        <v>40</v>
      </c>
      <c r="H59" t="s">
        <v>33</v>
      </c>
      <c r="I59" t="s">
        <v>27</v>
      </c>
      <c r="J59" t="s">
        <v>27</v>
      </c>
      <c r="K59" t="s">
        <v>165</v>
      </c>
      <c r="L59" t="s">
        <v>49</v>
      </c>
      <c r="M59" t="s">
        <v>27</v>
      </c>
      <c r="N59" t="s">
        <v>27</v>
      </c>
      <c r="O59" t="s">
        <v>41</v>
      </c>
      <c r="P59" t="s">
        <v>50</v>
      </c>
      <c r="Q59" t="s">
        <v>96</v>
      </c>
      <c r="R59" t="s">
        <v>49</v>
      </c>
      <c r="S59" t="s">
        <v>27</v>
      </c>
      <c r="T59" t="s">
        <v>166</v>
      </c>
      <c r="U59" t="s">
        <v>42</v>
      </c>
      <c r="V59" t="s">
        <v>43</v>
      </c>
      <c r="W59" t="str">
        <f>VLOOKUP(L59,[1]草稿!I:J,2,0)</f>
        <v>TULIP</v>
      </c>
    </row>
    <row r="60" spans="1:23">
      <c r="A60" t="s">
        <v>548</v>
      </c>
      <c r="B60" t="s">
        <v>29</v>
      </c>
      <c r="C60" t="s">
        <v>405</v>
      </c>
      <c r="D60" t="s">
        <v>549</v>
      </c>
      <c r="E60" t="s">
        <v>24</v>
      </c>
      <c r="F60" t="s">
        <v>25</v>
      </c>
      <c r="G60" t="s">
        <v>32</v>
      </c>
      <c r="H60" t="s">
        <v>33</v>
      </c>
      <c r="I60" t="s">
        <v>550</v>
      </c>
      <c r="J60" t="s">
        <v>27</v>
      </c>
      <c r="K60" t="s">
        <v>551</v>
      </c>
      <c r="L60" t="s">
        <v>57</v>
      </c>
      <c r="M60" t="s">
        <v>27</v>
      </c>
      <c r="N60" t="s">
        <v>27</v>
      </c>
      <c r="O60" t="s">
        <v>27</v>
      </c>
      <c r="P60" t="s">
        <v>27</v>
      </c>
      <c r="Q60" t="s">
        <v>27</v>
      </c>
      <c r="R60" t="s">
        <v>27</v>
      </c>
      <c r="S60" t="s">
        <v>27</v>
      </c>
      <c r="T60" t="s">
        <v>27</v>
      </c>
      <c r="U60" t="s">
        <v>27</v>
      </c>
      <c r="V60" t="s">
        <v>27</v>
      </c>
      <c r="W60" t="str">
        <f>VLOOKUP(L60,[1]草稿!I:J,2,0)</f>
        <v>NAIL</v>
      </c>
    </row>
    <row r="61" spans="1:23">
      <c r="A61" t="s">
        <v>167</v>
      </c>
      <c r="B61" t="s">
        <v>45</v>
      </c>
      <c r="C61" t="s">
        <v>39</v>
      </c>
      <c r="D61" t="s">
        <v>168</v>
      </c>
      <c r="E61" t="s">
        <v>24</v>
      </c>
      <c r="F61" t="s">
        <v>25</v>
      </c>
      <c r="G61" t="s">
        <v>40</v>
      </c>
      <c r="H61" t="s">
        <v>33</v>
      </c>
      <c r="I61" t="s">
        <v>27</v>
      </c>
      <c r="J61" t="s">
        <v>27</v>
      </c>
      <c r="K61" t="s">
        <v>169</v>
      </c>
      <c r="L61" t="s">
        <v>49</v>
      </c>
      <c r="M61" t="s">
        <v>27</v>
      </c>
      <c r="N61" t="s">
        <v>27</v>
      </c>
      <c r="O61" t="s">
        <v>41</v>
      </c>
      <c r="P61" t="s">
        <v>50</v>
      </c>
      <c r="Q61" t="s">
        <v>80</v>
      </c>
      <c r="R61" t="s">
        <v>49</v>
      </c>
      <c r="S61" t="s">
        <v>27</v>
      </c>
      <c r="T61" t="s">
        <v>170</v>
      </c>
      <c r="U61" t="s">
        <v>42</v>
      </c>
      <c r="V61" t="s">
        <v>43</v>
      </c>
      <c r="W61" t="str">
        <f>VLOOKUP(L61,[1]草稿!I:J,2,0)</f>
        <v>TULIP</v>
      </c>
    </row>
    <row r="62" spans="1:23">
      <c r="A62" t="s">
        <v>552</v>
      </c>
      <c r="B62" t="s">
        <v>23</v>
      </c>
      <c r="C62" t="s">
        <v>461</v>
      </c>
      <c r="D62" t="s">
        <v>553</v>
      </c>
      <c r="E62" t="s">
        <v>24</v>
      </c>
      <c r="F62" t="s">
        <v>25</v>
      </c>
      <c r="G62" t="s">
        <v>32</v>
      </c>
      <c r="H62" t="s">
        <v>33</v>
      </c>
      <c r="I62" t="s">
        <v>27</v>
      </c>
      <c r="J62" t="s">
        <v>27</v>
      </c>
      <c r="K62" t="s">
        <v>554</v>
      </c>
      <c r="L62" t="s">
        <v>57</v>
      </c>
      <c r="M62" t="s">
        <v>27</v>
      </c>
      <c r="N62" t="s">
        <v>27</v>
      </c>
      <c r="O62" t="s">
        <v>27</v>
      </c>
      <c r="P62" t="s">
        <v>27</v>
      </c>
      <c r="Q62" t="s">
        <v>27</v>
      </c>
      <c r="R62" t="s">
        <v>27</v>
      </c>
      <c r="S62" t="s">
        <v>27</v>
      </c>
      <c r="T62" t="s">
        <v>27</v>
      </c>
      <c r="U62" t="s">
        <v>27</v>
      </c>
      <c r="V62" t="s">
        <v>27</v>
      </c>
      <c r="W62" t="str">
        <f>VLOOKUP(L62,[1]草稿!I:J,2,0)</f>
        <v>NAIL</v>
      </c>
    </row>
    <row r="63" spans="1:23">
      <c r="A63" t="s">
        <v>171</v>
      </c>
      <c r="B63" t="s">
        <v>45</v>
      </c>
      <c r="C63" t="s">
        <v>39</v>
      </c>
      <c r="D63" t="s">
        <v>172</v>
      </c>
      <c r="E63" t="s">
        <v>24</v>
      </c>
      <c r="F63" t="s">
        <v>25</v>
      </c>
      <c r="G63" t="s">
        <v>32</v>
      </c>
      <c r="H63" t="s">
        <v>33</v>
      </c>
      <c r="I63" t="s">
        <v>27</v>
      </c>
      <c r="J63" t="s">
        <v>100</v>
      </c>
      <c r="K63" t="s">
        <v>173</v>
      </c>
      <c r="L63" t="s">
        <v>49</v>
      </c>
      <c r="M63" t="s">
        <v>27</v>
      </c>
      <c r="N63" t="s">
        <v>27</v>
      </c>
      <c r="O63" t="s">
        <v>41</v>
      </c>
      <c r="P63" t="s">
        <v>50</v>
      </c>
      <c r="Q63" t="s">
        <v>80</v>
      </c>
      <c r="R63" t="s">
        <v>49</v>
      </c>
      <c r="S63" t="s">
        <v>27</v>
      </c>
      <c r="T63" t="s">
        <v>174</v>
      </c>
      <c r="U63" t="s">
        <v>42</v>
      </c>
      <c r="V63" t="s">
        <v>43</v>
      </c>
      <c r="W63" t="str">
        <f>VLOOKUP(L63,[1]草稿!I:J,2,0)</f>
        <v>TULIP</v>
      </c>
    </row>
    <row r="64" spans="1:23">
      <c r="A64" t="s">
        <v>175</v>
      </c>
      <c r="B64" t="s">
        <v>23</v>
      </c>
      <c r="C64" t="s">
        <v>39</v>
      </c>
      <c r="D64" t="s">
        <v>176</v>
      </c>
      <c r="E64" t="s">
        <v>24</v>
      </c>
      <c r="F64" t="s">
        <v>25</v>
      </c>
      <c r="G64" t="s">
        <v>32</v>
      </c>
      <c r="H64" t="s">
        <v>33</v>
      </c>
      <c r="I64" t="s">
        <v>27</v>
      </c>
      <c r="J64" t="s">
        <v>27</v>
      </c>
      <c r="K64" t="s">
        <v>177</v>
      </c>
      <c r="L64" t="s">
        <v>57</v>
      </c>
      <c r="M64" t="s">
        <v>27</v>
      </c>
      <c r="N64" t="s">
        <v>27</v>
      </c>
      <c r="O64" t="s">
        <v>41</v>
      </c>
      <c r="P64" t="s">
        <v>57</v>
      </c>
      <c r="Q64" t="s">
        <v>71</v>
      </c>
      <c r="R64" t="s">
        <v>27</v>
      </c>
      <c r="S64" t="s">
        <v>27</v>
      </c>
      <c r="T64" t="s">
        <v>178</v>
      </c>
      <c r="U64" t="s">
        <v>42</v>
      </c>
      <c r="V64" t="s">
        <v>43</v>
      </c>
      <c r="W64" t="str">
        <f>VLOOKUP(L64,[1]草稿!I:J,2,0)</f>
        <v>NAIL</v>
      </c>
    </row>
    <row r="65" spans="1:23">
      <c r="A65" t="s">
        <v>555</v>
      </c>
      <c r="B65" t="s">
        <v>29</v>
      </c>
      <c r="C65" t="s">
        <v>39</v>
      </c>
      <c r="D65" t="s">
        <v>556</v>
      </c>
      <c r="E65" t="s">
        <v>416</v>
      </c>
      <c r="F65" t="s">
        <v>416</v>
      </c>
      <c r="G65" t="s">
        <v>40</v>
      </c>
      <c r="H65" t="s">
        <v>557</v>
      </c>
      <c r="I65" t="s">
        <v>27</v>
      </c>
      <c r="J65" t="s">
        <v>27</v>
      </c>
      <c r="K65" t="s">
        <v>558</v>
      </c>
      <c r="L65" t="s">
        <v>35</v>
      </c>
      <c r="M65" t="s">
        <v>27</v>
      </c>
      <c r="N65" t="s">
        <v>27</v>
      </c>
      <c r="O65" t="s">
        <v>41</v>
      </c>
      <c r="P65" t="s">
        <v>27</v>
      </c>
      <c r="Q65" t="s">
        <v>212</v>
      </c>
      <c r="R65" t="s">
        <v>27</v>
      </c>
      <c r="S65" t="s">
        <v>27</v>
      </c>
      <c r="T65" t="s">
        <v>559</v>
      </c>
      <c r="U65" t="s">
        <v>560</v>
      </c>
      <c r="V65" t="s">
        <v>146</v>
      </c>
      <c r="W65" t="str">
        <f>VLOOKUP(L65,[1]草稿!I:J,2,0)</f>
        <v>DAISY</v>
      </c>
    </row>
    <row r="66" spans="1:23">
      <c r="A66" t="s">
        <v>179</v>
      </c>
      <c r="B66" t="s">
        <v>133</v>
      </c>
      <c r="C66" t="s">
        <v>30</v>
      </c>
      <c r="D66" t="s">
        <v>180</v>
      </c>
      <c r="E66" t="s">
        <v>24</v>
      </c>
      <c r="F66" t="s">
        <v>63</v>
      </c>
      <c r="G66" t="s">
        <v>32</v>
      </c>
      <c r="H66" t="s">
        <v>90</v>
      </c>
      <c r="I66" t="s">
        <v>27</v>
      </c>
      <c r="J66" t="s">
        <v>181</v>
      </c>
      <c r="K66" t="s">
        <v>182</v>
      </c>
      <c r="L66" t="s">
        <v>183</v>
      </c>
      <c r="M66" t="s">
        <v>184</v>
      </c>
      <c r="N66" t="s">
        <v>185</v>
      </c>
      <c r="O66" t="s">
        <v>27</v>
      </c>
      <c r="P66" t="s">
        <v>27</v>
      </c>
      <c r="Q66" t="s">
        <v>27</v>
      </c>
      <c r="R66" t="s">
        <v>27</v>
      </c>
      <c r="S66" t="s">
        <v>27</v>
      </c>
      <c r="T66" t="s">
        <v>27</v>
      </c>
      <c r="U66" t="s">
        <v>27</v>
      </c>
      <c r="V66" t="s">
        <v>27</v>
      </c>
      <c r="W66" t="str">
        <f>VLOOKUP(L66,[1]草稿!I:J,2,0)</f>
        <v>CT、MIDWARE</v>
      </c>
    </row>
    <row r="67" spans="1:23">
      <c r="A67" t="s">
        <v>561</v>
      </c>
      <c r="B67" t="s">
        <v>133</v>
      </c>
      <c r="C67" t="s">
        <v>461</v>
      </c>
      <c r="D67" t="s">
        <v>180</v>
      </c>
      <c r="E67" t="s">
        <v>24</v>
      </c>
      <c r="F67" t="s">
        <v>63</v>
      </c>
      <c r="G67" t="s">
        <v>32</v>
      </c>
      <c r="H67" t="s">
        <v>90</v>
      </c>
      <c r="I67" t="s">
        <v>27</v>
      </c>
      <c r="J67" t="s">
        <v>27</v>
      </c>
      <c r="K67" t="s">
        <v>562</v>
      </c>
      <c r="L67" t="s">
        <v>49</v>
      </c>
      <c r="M67" t="s">
        <v>184</v>
      </c>
      <c r="N67" t="s">
        <v>185</v>
      </c>
      <c r="O67" t="s">
        <v>27</v>
      </c>
      <c r="P67" t="s">
        <v>27</v>
      </c>
      <c r="Q67" t="s">
        <v>27</v>
      </c>
      <c r="R67" t="s">
        <v>27</v>
      </c>
      <c r="S67" t="s">
        <v>27</v>
      </c>
      <c r="T67" t="s">
        <v>27</v>
      </c>
      <c r="U67" t="s">
        <v>27</v>
      </c>
      <c r="V67" t="s">
        <v>27</v>
      </c>
      <c r="W67" t="str">
        <f>VLOOKUP(L67,[1]草稿!I:J,2,0)</f>
        <v>TULIP</v>
      </c>
    </row>
    <row r="68" spans="1:23">
      <c r="A68" t="s">
        <v>186</v>
      </c>
      <c r="B68" t="s">
        <v>45</v>
      </c>
      <c r="C68" t="s">
        <v>39</v>
      </c>
      <c r="D68" t="s">
        <v>187</v>
      </c>
      <c r="E68" t="s">
        <v>24</v>
      </c>
      <c r="F68" t="s">
        <v>25</v>
      </c>
      <c r="G68" t="s">
        <v>32</v>
      </c>
      <c r="H68" t="s">
        <v>33</v>
      </c>
      <c r="I68" t="s">
        <v>27</v>
      </c>
      <c r="J68" t="s">
        <v>27</v>
      </c>
      <c r="K68" t="s">
        <v>188</v>
      </c>
      <c r="L68" t="s">
        <v>49</v>
      </c>
      <c r="M68" t="s">
        <v>27</v>
      </c>
      <c r="N68" t="s">
        <v>27</v>
      </c>
      <c r="O68" t="s">
        <v>41</v>
      </c>
      <c r="P68" t="s">
        <v>50</v>
      </c>
      <c r="Q68" t="s">
        <v>51</v>
      </c>
      <c r="R68" t="s">
        <v>49</v>
      </c>
      <c r="S68" t="s">
        <v>27</v>
      </c>
      <c r="T68" t="s">
        <v>189</v>
      </c>
      <c r="U68" t="s">
        <v>42</v>
      </c>
      <c r="V68" t="s">
        <v>43</v>
      </c>
      <c r="W68" t="str">
        <f>VLOOKUP(L68,[1]草稿!I:J,2,0)</f>
        <v>TULIP</v>
      </c>
    </row>
    <row r="69" spans="1:23">
      <c r="A69" t="s">
        <v>563</v>
      </c>
      <c r="B69" t="s">
        <v>45</v>
      </c>
      <c r="C69" t="s">
        <v>39</v>
      </c>
      <c r="D69" t="s">
        <v>564</v>
      </c>
      <c r="E69" t="s">
        <v>416</v>
      </c>
      <c r="F69" t="s">
        <v>416</v>
      </c>
      <c r="G69" t="s">
        <v>32</v>
      </c>
      <c r="H69" t="s">
        <v>33</v>
      </c>
      <c r="I69" t="s">
        <v>27</v>
      </c>
      <c r="J69" t="s">
        <v>27</v>
      </c>
      <c r="K69" t="s">
        <v>565</v>
      </c>
      <c r="L69" t="s">
        <v>49</v>
      </c>
      <c r="M69" t="s">
        <v>27</v>
      </c>
      <c r="N69" t="s">
        <v>27</v>
      </c>
      <c r="O69" t="s">
        <v>41</v>
      </c>
      <c r="P69" t="s">
        <v>50</v>
      </c>
      <c r="Q69" t="s">
        <v>51</v>
      </c>
      <c r="R69" t="s">
        <v>49</v>
      </c>
      <c r="S69" t="s">
        <v>27</v>
      </c>
      <c r="T69" t="s">
        <v>566</v>
      </c>
      <c r="U69" t="s">
        <v>42</v>
      </c>
      <c r="V69" t="s">
        <v>43</v>
      </c>
      <c r="W69" t="str">
        <f>VLOOKUP(L69,[1]草稿!I:J,2,0)</f>
        <v>TULIP</v>
      </c>
    </row>
    <row r="70" spans="1:23">
      <c r="A70" t="s">
        <v>190</v>
      </c>
      <c r="B70" t="s">
        <v>45</v>
      </c>
      <c r="C70" t="s">
        <v>39</v>
      </c>
      <c r="D70" t="s">
        <v>191</v>
      </c>
      <c r="E70" t="s">
        <v>24</v>
      </c>
      <c r="F70" t="s">
        <v>25</v>
      </c>
      <c r="G70" t="s">
        <v>32</v>
      </c>
      <c r="H70" t="s">
        <v>33</v>
      </c>
      <c r="I70" t="s">
        <v>27</v>
      </c>
      <c r="J70" t="s">
        <v>47</v>
      </c>
      <c r="K70" t="s">
        <v>192</v>
      </c>
      <c r="L70" t="s">
        <v>49</v>
      </c>
      <c r="M70" t="s">
        <v>27</v>
      </c>
      <c r="N70" t="s">
        <v>27</v>
      </c>
      <c r="O70" t="s">
        <v>41</v>
      </c>
      <c r="P70" t="s">
        <v>50</v>
      </c>
      <c r="Q70" t="s">
        <v>51</v>
      </c>
      <c r="R70" t="s">
        <v>49</v>
      </c>
      <c r="S70" t="s">
        <v>27</v>
      </c>
      <c r="T70" t="s">
        <v>193</v>
      </c>
      <c r="U70" t="s">
        <v>42</v>
      </c>
      <c r="V70" t="s">
        <v>43</v>
      </c>
      <c r="W70" t="str">
        <f>VLOOKUP(L70,[1]草稿!I:J,2,0)</f>
        <v>TULIP</v>
      </c>
    </row>
    <row r="71" spans="1:23">
      <c r="A71" t="s">
        <v>194</v>
      </c>
      <c r="B71" t="s">
        <v>195</v>
      </c>
      <c r="C71" t="s">
        <v>30</v>
      </c>
      <c r="D71" t="s">
        <v>196</v>
      </c>
      <c r="E71" t="s">
        <v>24</v>
      </c>
      <c r="F71" t="s">
        <v>63</v>
      </c>
      <c r="G71" t="s">
        <v>135</v>
      </c>
      <c r="H71" t="s">
        <v>26</v>
      </c>
      <c r="I71" t="s">
        <v>27</v>
      </c>
      <c r="J71" t="s">
        <v>27</v>
      </c>
      <c r="K71" t="s">
        <v>197</v>
      </c>
      <c r="L71" t="s">
        <v>49</v>
      </c>
      <c r="M71" t="s">
        <v>27</v>
      </c>
      <c r="N71" t="s">
        <v>27</v>
      </c>
      <c r="O71" t="s">
        <v>27</v>
      </c>
      <c r="P71" t="s">
        <v>27</v>
      </c>
      <c r="Q71" t="s">
        <v>27</v>
      </c>
      <c r="R71" t="s">
        <v>27</v>
      </c>
      <c r="S71" t="s">
        <v>27</v>
      </c>
      <c r="T71" t="s">
        <v>27</v>
      </c>
      <c r="U71" t="s">
        <v>27</v>
      </c>
      <c r="V71" t="s">
        <v>27</v>
      </c>
      <c r="W71" t="str">
        <f>VLOOKUP(L71,[1]草稿!I:J,2,0)</f>
        <v>TULIP</v>
      </c>
    </row>
    <row r="72" spans="1:23">
      <c r="A72" t="s">
        <v>198</v>
      </c>
      <c r="B72" t="s">
        <v>45</v>
      </c>
      <c r="C72" t="s">
        <v>39</v>
      </c>
      <c r="D72" t="s">
        <v>199</v>
      </c>
      <c r="E72" t="s">
        <v>24</v>
      </c>
      <c r="F72" t="s">
        <v>25</v>
      </c>
      <c r="G72" t="s">
        <v>32</v>
      </c>
      <c r="H72" t="s">
        <v>33</v>
      </c>
      <c r="I72" t="s">
        <v>27</v>
      </c>
      <c r="J72" t="s">
        <v>27</v>
      </c>
      <c r="K72" t="s">
        <v>200</v>
      </c>
      <c r="L72" t="s">
        <v>49</v>
      </c>
      <c r="M72" t="s">
        <v>27</v>
      </c>
      <c r="N72" t="s">
        <v>27</v>
      </c>
      <c r="O72" t="s">
        <v>41</v>
      </c>
      <c r="P72" t="s">
        <v>50</v>
      </c>
      <c r="Q72" t="s">
        <v>155</v>
      </c>
      <c r="R72" t="s">
        <v>49</v>
      </c>
      <c r="S72" t="s">
        <v>27</v>
      </c>
      <c r="T72" t="s">
        <v>201</v>
      </c>
      <c r="U72" t="s">
        <v>42</v>
      </c>
      <c r="V72" t="s">
        <v>43</v>
      </c>
      <c r="W72" t="str">
        <f>VLOOKUP(L72,[1]草稿!I:J,2,0)</f>
        <v>TULIP</v>
      </c>
    </row>
    <row r="73" spans="1:23">
      <c r="A73" t="s">
        <v>202</v>
      </c>
      <c r="B73" t="s">
        <v>29</v>
      </c>
      <c r="C73" t="s">
        <v>30</v>
      </c>
      <c r="D73" t="s">
        <v>203</v>
      </c>
      <c r="E73" t="s">
        <v>24</v>
      </c>
      <c r="F73" t="s">
        <v>63</v>
      </c>
      <c r="G73" t="s">
        <v>144</v>
      </c>
      <c r="H73" t="s">
        <v>33</v>
      </c>
      <c r="I73" t="s">
        <v>27</v>
      </c>
      <c r="J73" t="s">
        <v>121</v>
      </c>
      <c r="K73" t="s">
        <v>204</v>
      </c>
      <c r="L73" t="s">
        <v>57</v>
      </c>
      <c r="M73" t="s">
        <v>27</v>
      </c>
      <c r="N73" t="s">
        <v>27</v>
      </c>
      <c r="O73" t="s">
        <v>27</v>
      </c>
      <c r="P73" t="s">
        <v>27</v>
      </c>
      <c r="Q73" t="s">
        <v>27</v>
      </c>
      <c r="R73" t="s">
        <v>27</v>
      </c>
      <c r="S73" t="s">
        <v>27</v>
      </c>
      <c r="T73" t="s">
        <v>27</v>
      </c>
      <c r="U73" t="s">
        <v>27</v>
      </c>
      <c r="V73" t="s">
        <v>27</v>
      </c>
      <c r="W73" t="str">
        <f>VLOOKUP(L73,[1]草稿!I:J,2,0)</f>
        <v>NAIL</v>
      </c>
    </row>
    <row r="74" spans="1:23">
      <c r="A74" t="s">
        <v>567</v>
      </c>
      <c r="B74" t="s">
        <v>195</v>
      </c>
      <c r="C74" t="s">
        <v>405</v>
      </c>
      <c r="D74" t="s">
        <v>568</v>
      </c>
      <c r="E74" t="s">
        <v>24</v>
      </c>
      <c r="F74" t="s">
        <v>25</v>
      </c>
      <c r="G74" t="s">
        <v>569</v>
      </c>
      <c r="H74" t="s">
        <v>26</v>
      </c>
      <c r="I74" t="s">
        <v>27</v>
      </c>
      <c r="J74" t="s">
        <v>27</v>
      </c>
      <c r="K74" t="s">
        <v>570</v>
      </c>
      <c r="L74" t="s">
        <v>49</v>
      </c>
      <c r="M74" t="s">
        <v>27</v>
      </c>
      <c r="N74" t="s">
        <v>27</v>
      </c>
      <c r="O74" t="s">
        <v>27</v>
      </c>
      <c r="P74" t="s">
        <v>27</v>
      </c>
      <c r="Q74" t="s">
        <v>27</v>
      </c>
      <c r="R74" t="s">
        <v>27</v>
      </c>
      <c r="S74" t="s">
        <v>27</v>
      </c>
      <c r="T74" t="s">
        <v>27</v>
      </c>
      <c r="U74" t="s">
        <v>27</v>
      </c>
      <c r="V74" t="s">
        <v>27</v>
      </c>
      <c r="W74" t="str">
        <f>VLOOKUP(L74,[1]草稿!I:J,2,0)</f>
        <v>TULIP</v>
      </c>
    </row>
    <row r="75" spans="1:23">
      <c r="A75" t="s">
        <v>205</v>
      </c>
      <c r="B75" t="s">
        <v>23</v>
      </c>
      <c r="C75" t="s">
        <v>39</v>
      </c>
      <c r="D75" t="s">
        <v>206</v>
      </c>
      <c r="E75" t="s">
        <v>24</v>
      </c>
      <c r="F75" t="s">
        <v>63</v>
      </c>
      <c r="G75" t="s">
        <v>32</v>
      </c>
      <c r="H75" t="s">
        <v>33</v>
      </c>
      <c r="I75" t="s">
        <v>27</v>
      </c>
      <c r="J75" t="s">
        <v>27</v>
      </c>
      <c r="K75" t="s">
        <v>207</v>
      </c>
      <c r="L75" t="s">
        <v>57</v>
      </c>
      <c r="M75" t="s">
        <v>27</v>
      </c>
      <c r="N75" t="s">
        <v>27</v>
      </c>
      <c r="O75" t="s">
        <v>41</v>
      </c>
      <c r="P75" t="s">
        <v>57</v>
      </c>
      <c r="Q75" t="s">
        <v>71</v>
      </c>
      <c r="R75" t="s">
        <v>27</v>
      </c>
      <c r="S75" t="s">
        <v>27</v>
      </c>
      <c r="T75" t="s">
        <v>208</v>
      </c>
      <c r="U75" t="s">
        <v>42</v>
      </c>
      <c r="V75" t="s">
        <v>43</v>
      </c>
      <c r="W75" t="str">
        <f>VLOOKUP(L75,[1]草稿!I:J,2,0)</f>
        <v>NAIL</v>
      </c>
    </row>
    <row r="76" spans="1:23">
      <c r="A76" t="s">
        <v>209</v>
      </c>
      <c r="B76" t="s">
        <v>29</v>
      </c>
      <c r="C76" t="s">
        <v>39</v>
      </c>
      <c r="D76" t="s">
        <v>210</v>
      </c>
      <c r="E76" t="s">
        <v>24</v>
      </c>
      <c r="F76" t="s">
        <v>25</v>
      </c>
      <c r="G76" t="s">
        <v>32</v>
      </c>
      <c r="H76" t="s">
        <v>33</v>
      </c>
      <c r="I76" t="s">
        <v>27</v>
      </c>
      <c r="J76" t="s">
        <v>106</v>
      </c>
      <c r="K76" t="s">
        <v>211</v>
      </c>
      <c r="L76" t="s">
        <v>35</v>
      </c>
      <c r="M76" t="s">
        <v>27</v>
      </c>
      <c r="N76" t="s">
        <v>27</v>
      </c>
      <c r="O76" t="s">
        <v>41</v>
      </c>
      <c r="P76" t="s">
        <v>35</v>
      </c>
      <c r="Q76" t="s">
        <v>212</v>
      </c>
      <c r="R76" t="s">
        <v>27</v>
      </c>
      <c r="S76" t="s">
        <v>27</v>
      </c>
      <c r="T76" t="s">
        <v>213</v>
      </c>
      <c r="U76" t="s">
        <v>42</v>
      </c>
      <c r="V76" t="s">
        <v>43</v>
      </c>
      <c r="W76" t="str">
        <f>VLOOKUP(L76,[1]草稿!I:J,2,0)</f>
        <v>DAISY</v>
      </c>
    </row>
    <row r="77" spans="1:23">
      <c r="A77" t="s">
        <v>214</v>
      </c>
      <c r="B77" t="s">
        <v>29</v>
      </c>
      <c r="C77" t="s">
        <v>39</v>
      </c>
      <c r="D77" t="s">
        <v>215</v>
      </c>
      <c r="E77" t="s">
        <v>24</v>
      </c>
      <c r="F77" t="s">
        <v>63</v>
      </c>
      <c r="G77" t="s">
        <v>32</v>
      </c>
      <c r="H77" t="s">
        <v>33</v>
      </c>
      <c r="I77" t="s">
        <v>27</v>
      </c>
      <c r="J77" t="s">
        <v>106</v>
      </c>
      <c r="K77" t="s">
        <v>216</v>
      </c>
      <c r="L77" t="s">
        <v>35</v>
      </c>
      <c r="M77" t="s">
        <v>27</v>
      </c>
      <c r="N77" t="s">
        <v>27</v>
      </c>
      <c r="O77" t="s">
        <v>41</v>
      </c>
      <c r="P77" t="s">
        <v>35</v>
      </c>
      <c r="Q77" t="s">
        <v>212</v>
      </c>
      <c r="R77" t="s">
        <v>27</v>
      </c>
      <c r="S77" t="s">
        <v>27</v>
      </c>
      <c r="T77" t="s">
        <v>217</v>
      </c>
      <c r="U77" t="s">
        <v>42</v>
      </c>
      <c r="V77" t="s">
        <v>43</v>
      </c>
      <c r="W77" t="str">
        <f>VLOOKUP(L77,[1]草稿!I:J,2,0)</f>
        <v>DAISY</v>
      </c>
    </row>
    <row r="78" spans="1:23">
      <c r="A78" t="s">
        <v>218</v>
      </c>
      <c r="B78" t="s">
        <v>29</v>
      </c>
      <c r="C78" t="s">
        <v>30</v>
      </c>
      <c r="D78" t="s">
        <v>219</v>
      </c>
      <c r="E78" t="s">
        <v>24</v>
      </c>
      <c r="F78" t="s">
        <v>63</v>
      </c>
      <c r="G78" t="s">
        <v>144</v>
      </c>
      <c r="H78" t="s">
        <v>33</v>
      </c>
      <c r="I78" t="s">
        <v>27</v>
      </c>
      <c r="J78" t="s">
        <v>121</v>
      </c>
      <c r="K78" t="s">
        <v>220</v>
      </c>
      <c r="L78" t="s">
        <v>57</v>
      </c>
      <c r="M78" t="s">
        <v>27</v>
      </c>
      <c r="N78" t="s">
        <v>27</v>
      </c>
      <c r="O78" t="s">
        <v>27</v>
      </c>
      <c r="P78" t="s">
        <v>27</v>
      </c>
      <c r="Q78" t="s">
        <v>27</v>
      </c>
      <c r="R78" t="s">
        <v>27</v>
      </c>
      <c r="S78" t="s">
        <v>27</v>
      </c>
      <c r="T78" t="s">
        <v>27</v>
      </c>
      <c r="U78" t="s">
        <v>27</v>
      </c>
      <c r="V78" t="s">
        <v>27</v>
      </c>
      <c r="W78" t="str">
        <f>VLOOKUP(L78,[1]草稿!I:J,2,0)</f>
        <v>NAIL</v>
      </c>
    </row>
    <row r="79" spans="1:23">
      <c r="A79" t="s">
        <v>571</v>
      </c>
      <c r="B79" t="s">
        <v>23</v>
      </c>
      <c r="C79" t="s">
        <v>461</v>
      </c>
      <c r="D79" t="s">
        <v>572</v>
      </c>
      <c r="E79" t="s">
        <v>24</v>
      </c>
      <c r="F79" t="s">
        <v>63</v>
      </c>
      <c r="G79" t="s">
        <v>32</v>
      </c>
      <c r="H79" t="s">
        <v>33</v>
      </c>
      <c r="I79" t="s">
        <v>27</v>
      </c>
      <c r="J79" t="s">
        <v>121</v>
      </c>
      <c r="K79" t="s">
        <v>573</v>
      </c>
      <c r="L79" t="s">
        <v>57</v>
      </c>
      <c r="M79" t="s">
        <v>27</v>
      </c>
      <c r="N79" t="s">
        <v>27</v>
      </c>
      <c r="O79" t="s">
        <v>27</v>
      </c>
      <c r="P79" t="s">
        <v>27</v>
      </c>
      <c r="Q79" t="s">
        <v>27</v>
      </c>
      <c r="R79" t="s">
        <v>27</v>
      </c>
      <c r="S79" t="s">
        <v>27</v>
      </c>
      <c r="T79" t="s">
        <v>27</v>
      </c>
      <c r="U79" t="s">
        <v>27</v>
      </c>
      <c r="V79" t="s">
        <v>27</v>
      </c>
      <c r="W79" t="str">
        <f>VLOOKUP(L79,[1]草稿!I:J,2,0)</f>
        <v>NAIL</v>
      </c>
    </row>
    <row r="80" spans="1:23">
      <c r="A80" t="s">
        <v>574</v>
      </c>
      <c r="B80" t="s">
        <v>23</v>
      </c>
      <c r="C80" t="s">
        <v>39</v>
      </c>
      <c r="D80" t="s">
        <v>575</v>
      </c>
      <c r="E80" t="s">
        <v>428</v>
      </c>
      <c r="F80" t="s">
        <v>440</v>
      </c>
      <c r="G80" t="s">
        <v>40</v>
      </c>
      <c r="H80" t="s">
        <v>27</v>
      </c>
      <c r="I80" t="s">
        <v>27</v>
      </c>
      <c r="J80" t="s">
        <v>27</v>
      </c>
      <c r="K80" t="s">
        <v>576</v>
      </c>
      <c r="L80" t="s">
        <v>57</v>
      </c>
      <c r="M80" t="s">
        <v>27</v>
      </c>
      <c r="N80" t="s">
        <v>27</v>
      </c>
      <c r="O80" t="s">
        <v>41</v>
      </c>
      <c r="P80" t="s">
        <v>57</v>
      </c>
      <c r="Q80" t="s">
        <v>431</v>
      </c>
      <c r="R80" t="s">
        <v>27</v>
      </c>
      <c r="S80" t="s">
        <v>27</v>
      </c>
      <c r="T80" t="s">
        <v>577</v>
      </c>
      <c r="U80" t="s">
        <v>42</v>
      </c>
      <c r="V80" t="s">
        <v>70</v>
      </c>
      <c r="W80" t="str">
        <f>VLOOKUP(L80,[1]草稿!I:J,2,0)</f>
        <v>NAIL</v>
      </c>
    </row>
    <row r="81" spans="1:23">
      <c r="A81" t="s">
        <v>221</v>
      </c>
      <c r="B81" t="s">
        <v>133</v>
      </c>
      <c r="C81" t="s">
        <v>39</v>
      </c>
      <c r="D81" t="s">
        <v>222</v>
      </c>
      <c r="E81" t="s">
        <v>24</v>
      </c>
      <c r="F81" t="s">
        <v>94</v>
      </c>
      <c r="G81" t="s">
        <v>40</v>
      </c>
      <c r="H81" t="s">
        <v>33</v>
      </c>
      <c r="I81" t="s">
        <v>27</v>
      </c>
      <c r="J81" t="s">
        <v>27</v>
      </c>
      <c r="K81" t="s">
        <v>223</v>
      </c>
      <c r="L81" t="s">
        <v>91</v>
      </c>
      <c r="M81" t="s">
        <v>224</v>
      </c>
      <c r="N81" t="s">
        <v>27</v>
      </c>
      <c r="O81" t="s">
        <v>41</v>
      </c>
      <c r="P81" t="s">
        <v>119</v>
      </c>
      <c r="Q81" t="s">
        <v>120</v>
      </c>
      <c r="R81" t="s">
        <v>27</v>
      </c>
      <c r="S81" t="s">
        <v>27</v>
      </c>
      <c r="T81" t="s">
        <v>225</v>
      </c>
      <c r="U81" t="s">
        <v>42</v>
      </c>
      <c r="V81" t="s">
        <v>146</v>
      </c>
      <c r="W81" t="str">
        <f>VLOOKUP(L81,[1]草稿!I:J,2,0)</f>
        <v>CT、MIDWARE</v>
      </c>
    </row>
    <row r="82" spans="1:23">
      <c r="A82" t="s">
        <v>578</v>
      </c>
      <c r="B82" t="s">
        <v>23</v>
      </c>
      <c r="C82" t="s">
        <v>461</v>
      </c>
      <c r="D82" t="s">
        <v>579</v>
      </c>
      <c r="E82" t="s">
        <v>24</v>
      </c>
      <c r="F82" t="s">
        <v>94</v>
      </c>
      <c r="G82" t="s">
        <v>40</v>
      </c>
      <c r="H82" t="s">
        <v>33</v>
      </c>
      <c r="I82" t="s">
        <v>27</v>
      </c>
      <c r="J82" t="s">
        <v>27</v>
      </c>
      <c r="K82" t="s">
        <v>580</v>
      </c>
      <c r="L82" t="s">
        <v>57</v>
      </c>
      <c r="M82" t="s">
        <v>27</v>
      </c>
      <c r="N82" t="s">
        <v>27</v>
      </c>
      <c r="O82" t="s">
        <v>27</v>
      </c>
      <c r="P82" t="s">
        <v>27</v>
      </c>
      <c r="Q82" t="s">
        <v>27</v>
      </c>
      <c r="R82" t="s">
        <v>27</v>
      </c>
      <c r="S82" t="s">
        <v>27</v>
      </c>
      <c r="T82" t="s">
        <v>27</v>
      </c>
      <c r="U82" t="s">
        <v>27</v>
      </c>
      <c r="V82" t="s">
        <v>27</v>
      </c>
      <c r="W82" t="str">
        <f>VLOOKUP(L82,[1]草稿!I:J,2,0)</f>
        <v>NAIL</v>
      </c>
    </row>
    <row r="83" spans="1:23">
      <c r="A83" t="s">
        <v>226</v>
      </c>
      <c r="B83" t="s">
        <v>29</v>
      </c>
      <c r="C83" t="s">
        <v>39</v>
      </c>
      <c r="D83" t="s">
        <v>227</v>
      </c>
      <c r="E83" t="s">
        <v>24</v>
      </c>
      <c r="F83" t="s">
        <v>63</v>
      </c>
      <c r="G83" t="s">
        <v>32</v>
      </c>
      <c r="H83" t="s">
        <v>33</v>
      </c>
      <c r="I83" t="s">
        <v>27</v>
      </c>
      <c r="J83" t="s">
        <v>55</v>
      </c>
      <c r="K83" t="s">
        <v>228</v>
      </c>
      <c r="L83" t="s">
        <v>57</v>
      </c>
      <c r="M83" t="s">
        <v>27</v>
      </c>
      <c r="N83" t="s">
        <v>27</v>
      </c>
      <c r="O83" t="s">
        <v>41</v>
      </c>
      <c r="P83" t="s">
        <v>57</v>
      </c>
      <c r="Q83" t="s">
        <v>58</v>
      </c>
      <c r="R83" t="s">
        <v>27</v>
      </c>
      <c r="S83" t="s">
        <v>27</v>
      </c>
      <c r="T83" t="s">
        <v>229</v>
      </c>
      <c r="U83" t="s">
        <v>42</v>
      </c>
      <c r="V83" t="s">
        <v>230</v>
      </c>
      <c r="W83" t="str">
        <f>VLOOKUP(L83,[1]草稿!I:J,2,0)</f>
        <v>NAIL</v>
      </c>
    </row>
    <row r="84" spans="1:23">
      <c r="A84" t="s">
        <v>231</v>
      </c>
      <c r="B84" t="s">
        <v>29</v>
      </c>
      <c r="C84" t="s">
        <v>39</v>
      </c>
      <c r="D84" t="s">
        <v>232</v>
      </c>
      <c r="E84" t="s">
        <v>24</v>
      </c>
      <c r="F84" t="s">
        <v>25</v>
      </c>
      <c r="G84" t="s">
        <v>32</v>
      </c>
      <c r="H84" t="s">
        <v>33</v>
      </c>
      <c r="I84" t="s">
        <v>27</v>
      </c>
      <c r="J84" t="s">
        <v>27</v>
      </c>
      <c r="K84" t="s">
        <v>233</v>
      </c>
      <c r="L84" t="s">
        <v>66</v>
      </c>
      <c r="M84" t="s">
        <v>27</v>
      </c>
      <c r="N84" t="s">
        <v>27</v>
      </c>
      <c r="O84" t="s">
        <v>41</v>
      </c>
      <c r="P84" t="s">
        <v>66</v>
      </c>
      <c r="Q84" t="s">
        <v>234</v>
      </c>
      <c r="R84" t="s">
        <v>27</v>
      </c>
      <c r="S84" t="s">
        <v>27</v>
      </c>
      <c r="T84" t="s">
        <v>235</v>
      </c>
      <c r="U84" t="s">
        <v>42</v>
      </c>
      <c r="V84" t="s">
        <v>43</v>
      </c>
      <c r="W84" t="str">
        <f>VLOOKUP(L84,[1]草稿!I:J,2,0)</f>
        <v>CG</v>
      </c>
    </row>
    <row r="85" spans="1:23">
      <c r="A85" t="s">
        <v>236</v>
      </c>
      <c r="B85" t="s">
        <v>23</v>
      </c>
      <c r="C85" t="s">
        <v>39</v>
      </c>
      <c r="D85" t="s">
        <v>237</v>
      </c>
      <c r="E85" t="s">
        <v>24</v>
      </c>
      <c r="F85" t="s">
        <v>94</v>
      </c>
      <c r="G85" t="s">
        <v>40</v>
      </c>
      <c r="H85" t="s">
        <v>33</v>
      </c>
      <c r="I85" t="s">
        <v>27</v>
      </c>
      <c r="J85" t="s">
        <v>27</v>
      </c>
      <c r="K85" t="s">
        <v>238</v>
      </c>
      <c r="L85" t="s">
        <v>57</v>
      </c>
      <c r="M85" t="s">
        <v>27</v>
      </c>
      <c r="N85" t="s">
        <v>27</v>
      </c>
      <c r="O85" t="s">
        <v>41</v>
      </c>
      <c r="P85" t="s">
        <v>57</v>
      </c>
      <c r="Q85" t="s">
        <v>71</v>
      </c>
      <c r="R85" t="s">
        <v>27</v>
      </c>
      <c r="S85" t="s">
        <v>27</v>
      </c>
      <c r="T85" t="s">
        <v>239</v>
      </c>
      <c r="U85" t="s">
        <v>42</v>
      </c>
      <c r="V85" t="s">
        <v>70</v>
      </c>
      <c r="W85" t="str">
        <f>VLOOKUP(L85,[1]草稿!I:J,2,0)</f>
        <v>NAIL</v>
      </c>
    </row>
    <row r="86" spans="1:23">
      <c r="A86" t="s">
        <v>240</v>
      </c>
      <c r="B86" t="s">
        <v>23</v>
      </c>
      <c r="C86" t="s">
        <v>241</v>
      </c>
      <c r="D86" t="s">
        <v>242</v>
      </c>
      <c r="E86" t="s">
        <v>24</v>
      </c>
      <c r="F86" t="s">
        <v>94</v>
      </c>
      <c r="G86" t="s">
        <v>40</v>
      </c>
      <c r="H86" t="s">
        <v>33</v>
      </c>
      <c r="I86" t="s">
        <v>27</v>
      </c>
      <c r="J86" t="s">
        <v>27</v>
      </c>
      <c r="K86" t="s">
        <v>243</v>
      </c>
      <c r="L86" t="s">
        <v>57</v>
      </c>
      <c r="M86" t="s">
        <v>27</v>
      </c>
      <c r="N86" t="s">
        <v>27</v>
      </c>
      <c r="O86" t="s">
        <v>41</v>
      </c>
      <c r="P86" t="s">
        <v>57</v>
      </c>
      <c r="Q86" t="s">
        <v>71</v>
      </c>
      <c r="R86" t="s">
        <v>27</v>
      </c>
      <c r="S86" t="s">
        <v>27</v>
      </c>
      <c r="T86" t="s">
        <v>244</v>
      </c>
      <c r="U86" t="s">
        <v>42</v>
      </c>
      <c r="V86" t="s">
        <v>241</v>
      </c>
      <c r="W86" t="str">
        <f>VLOOKUP(L86,[1]草稿!I:J,2,0)</f>
        <v>NAIL</v>
      </c>
    </row>
    <row r="87" spans="1:23">
      <c r="A87" t="s">
        <v>245</v>
      </c>
      <c r="B87" t="s">
        <v>23</v>
      </c>
      <c r="C87" t="s">
        <v>39</v>
      </c>
      <c r="D87" t="s">
        <v>246</v>
      </c>
      <c r="E87" t="s">
        <v>24</v>
      </c>
      <c r="F87" t="s">
        <v>63</v>
      </c>
      <c r="G87" t="s">
        <v>32</v>
      </c>
      <c r="H87" t="s">
        <v>33</v>
      </c>
      <c r="I87" t="s">
        <v>27</v>
      </c>
      <c r="J87" t="s">
        <v>121</v>
      </c>
      <c r="K87" t="s">
        <v>247</v>
      </c>
      <c r="L87" t="s">
        <v>57</v>
      </c>
      <c r="M87" t="s">
        <v>27</v>
      </c>
      <c r="N87" t="s">
        <v>27</v>
      </c>
      <c r="O87" t="s">
        <v>41</v>
      </c>
      <c r="P87" t="s">
        <v>57</v>
      </c>
      <c r="Q87" t="s">
        <v>75</v>
      </c>
      <c r="R87" t="s">
        <v>27</v>
      </c>
      <c r="S87" t="s">
        <v>27</v>
      </c>
      <c r="T87" t="s">
        <v>248</v>
      </c>
      <c r="U87" t="s">
        <v>42</v>
      </c>
      <c r="V87" t="s">
        <v>230</v>
      </c>
      <c r="W87" t="str">
        <f>VLOOKUP(L87,[1]草稿!I:J,2,0)</f>
        <v>NAIL</v>
      </c>
    </row>
    <row r="88" spans="1:23">
      <c r="A88" t="s">
        <v>249</v>
      </c>
      <c r="B88" t="s">
        <v>23</v>
      </c>
      <c r="C88" t="s">
        <v>250</v>
      </c>
      <c r="D88" t="s">
        <v>251</v>
      </c>
      <c r="E88" t="s">
        <v>24</v>
      </c>
      <c r="F88" t="s">
        <v>63</v>
      </c>
      <c r="G88" t="s">
        <v>32</v>
      </c>
      <c r="H88" t="s">
        <v>33</v>
      </c>
      <c r="I88" t="s">
        <v>252</v>
      </c>
      <c r="J88" t="s">
        <v>27</v>
      </c>
      <c r="K88" t="s">
        <v>253</v>
      </c>
      <c r="L88" t="s">
        <v>35</v>
      </c>
      <c r="M88" t="s">
        <v>27</v>
      </c>
      <c r="N88" t="s">
        <v>27</v>
      </c>
      <c r="O88" t="s">
        <v>27</v>
      </c>
      <c r="P88" t="s">
        <v>27</v>
      </c>
      <c r="Q88" t="s">
        <v>27</v>
      </c>
      <c r="R88" t="s">
        <v>27</v>
      </c>
      <c r="S88" t="s">
        <v>27</v>
      </c>
      <c r="T88" t="s">
        <v>27</v>
      </c>
      <c r="U88" t="s">
        <v>27</v>
      </c>
      <c r="V88" t="s">
        <v>27</v>
      </c>
      <c r="W88" t="str">
        <f>VLOOKUP(L88,[1]草稿!I:J,2,0)</f>
        <v>DAISY</v>
      </c>
    </row>
    <row r="89" spans="1:23">
      <c r="A89" t="s">
        <v>254</v>
      </c>
      <c r="B89" t="s">
        <v>133</v>
      </c>
      <c r="C89" t="s">
        <v>39</v>
      </c>
      <c r="D89" t="s">
        <v>255</v>
      </c>
      <c r="E89" t="s">
        <v>24</v>
      </c>
      <c r="F89" t="s">
        <v>25</v>
      </c>
      <c r="G89" t="s">
        <v>32</v>
      </c>
      <c r="H89" t="s">
        <v>90</v>
      </c>
      <c r="I89" t="s">
        <v>27</v>
      </c>
      <c r="J89" t="s">
        <v>27</v>
      </c>
      <c r="K89" t="s">
        <v>256</v>
      </c>
      <c r="L89" t="s">
        <v>257</v>
      </c>
      <c r="M89" t="s">
        <v>258</v>
      </c>
      <c r="N89" t="s">
        <v>259</v>
      </c>
      <c r="O89" t="s">
        <v>41</v>
      </c>
      <c r="P89" t="s">
        <v>260</v>
      </c>
      <c r="Q89" t="s">
        <v>120</v>
      </c>
      <c r="R89" t="s">
        <v>27</v>
      </c>
      <c r="S89" t="s">
        <v>27</v>
      </c>
      <c r="T89" t="s">
        <v>261</v>
      </c>
      <c r="U89" t="s">
        <v>42</v>
      </c>
      <c r="V89" t="s">
        <v>43</v>
      </c>
      <c r="W89" t="str">
        <f>VLOOKUP(L89,[1]草稿!I:J,2,0)</f>
        <v>CT、MIDWARE</v>
      </c>
    </row>
    <row r="90" spans="1:23">
      <c r="A90" t="s">
        <v>581</v>
      </c>
      <c r="B90" t="s">
        <v>23</v>
      </c>
      <c r="C90" t="s">
        <v>39</v>
      </c>
      <c r="D90" t="s">
        <v>582</v>
      </c>
      <c r="E90" t="s">
        <v>428</v>
      </c>
      <c r="F90" t="s">
        <v>440</v>
      </c>
      <c r="G90" t="s">
        <v>40</v>
      </c>
      <c r="H90" t="s">
        <v>27</v>
      </c>
      <c r="I90" t="s">
        <v>27</v>
      </c>
      <c r="J90" t="s">
        <v>27</v>
      </c>
      <c r="K90" t="s">
        <v>583</v>
      </c>
      <c r="L90" t="s">
        <v>57</v>
      </c>
      <c r="M90" t="s">
        <v>27</v>
      </c>
      <c r="N90" t="s">
        <v>27</v>
      </c>
      <c r="O90" t="s">
        <v>41</v>
      </c>
      <c r="P90" t="s">
        <v>57</v>
      </c>
      <c r="Q90" t="s">
        <v>431</v>
      </c>
      <c r="R90" t="s">
        <v>27</v>
      </c>
      <c r="S90" t="s">
        <v>27</v>
      </c>
      <c r="T90" t="s">
        <v>584</v>
      </c>
      <c r="U90" t="s">
        <v>42</v>
      </c>
      <c r="V90" t="s">
        <v>43</v>
      </c>
      <c r="W90" t="str">
        <f>VLOOKUP(L90,[1]草稿!I:J,2,0)</f>
        <v>NAIL</v>
      </c>
    </row>
    <row r="91" spans="1:23">
      <c r="A91" t="s">
        <v>585</v>
      </c>
      <c r="B91" t="s">
        <v>29</v>
      </c>
      <c r="C91" t="s">
        <v>405</v>
      </c>
      <c r="D91" t="s">
        <v>586</v>
      </c>
      <c r="E91" t="s">
        <v>24</v>
      </c>
      <c r="F91" t="s">
        <v>25</v>
      </c>
      <c r="G91" t="s">
        <v>32</v>
      </c>
      <c r="H91" t="s">
        <v>33</v>
      </c>
      <c r="I91" t="s">
        <v>550</v>
      </c>
      <c r="J91" t="s">
        <v>587</v>
      </c>
      <c r="K91" t="s">
        <v>588</v>
      </c>
      <c r="L91" t="s">
        <v>35</v>
      </c>
      <c r="M91" t="s">
        <v>27</v>
      </c>
      <c r="N91" t="s">
        <v>27</v>
      </c>
      <c r="O91" t="s">
        <v>27</v>
      </c>
      <c r="P91" t="s">
        <v>27</v>
      </c>
      <c r="Q91" t="s">
        <v>27</v>
      </c>
      <c r="R91" t="s">
        <v>27</v>
      </c>
      <c r="S91" t="s">
        <v>27</v>
      </c>
      <c r="T91" t="s">
        <v>27</v>
      </c>
      <c r="U91" t="s">
        <v>27</v>
      </c>
      <c r="V91" t="s">
        <v>27</v>
      </c>
      <c r="W91" t="str">
        <f>VLOOKUP(L91,[1]草稿!I:J,2,0)</f>
        <v>DAISY</v>
      </c>
    </row>
    <row r="92" spans="1:23">
      <c r="A92" t="s">
        <v>262</v>
      </c>
      <c r="B92" t="s">
        <v>133</v>
      </c>
      <c r="C92" t="s">
        <v>39</v>
      </c>
      <c r="D92" t="s">
        <v>263</v>
      </c>
      <c r="E92" t="s">
        <v>24</v>
      </c>
      <c r="F92" t="s">
        <v>63</v>
      </c>
      <c r="G92" t="s">
        <v>135</v>
      </c>
      <c r="H92" t="s">
        <v>27</v>
      </c>
      <c r="I92" t="s">
        <v>27</v>
      </c>
      <c r="J92" t="s">
        <v>264</v>
      </c>
      <c r="K92" t="s">
        <v>265</v>
      </c>
      <c r="L92" t="s">
        <v>257</v>
      </c>
      <c r="M92" t="s">
        <v>266</v>
      </c>
      <c r="N92" t="s">
        <v>27</v>
      </c>
      <c r="O92" t="s">
        <v>41</v>
      </c>
      <c r="P92" t="s">
        <v>267</v>
      </c>
      <c r="Q92" t="s">
        <v>268</v>
      </c>
      <c r="R92" t="s">
        <v>27</v>
      </c>
      <c r="S92" t="s">
        <v>27</v>
      </c>
      <c r="T92" t="s">
        <v>269</v>
      </c>
      <c r="U92" t="s">
        <v>42</v>
      </c>
      <c r="V92" t="s">
        <v>70</v>
      </c>
      <c r="W92" t="str">
        <f>VLOOKUP(L92,[1]草稿!I:J,2,0)</f>
        <v>CT、MIDWARE</v>
      </c>
    </row>
    <row r="93" spans="1:23">
      <c r="A93" t="s">
        <v>270</v>
      </c>
      <c r="B93" t="s">
        <v>45</v>
      </c>
      <c r="C93" t="s">
        <v>39</v>
      </c>
      <c r="D93" t="s">
        <v>271</v>
      </c>
      <c r="E93" t="s">
        <v>24</v>
      </c>
      <c r="F93" t="s">
        <v>25</v>
      </c>
      <c r="G93" t="s">
        <v>32</v>
      </c>
      <c r="H93" t="s">
        <v>33</v>
      </c>
      <c r="I93" t="s">
        <v>27</v>
      </c>
      <c r="J93" t="s">
        <v>27</v>
      </c>
      <c r="K93" t="s">
        <v>272</v>
      </c>
      <c r="L93" t="s">
        <v>49</v>
      </c>
      <c r="M93" t="s">
        <v>27</v>
      </c>
      <c r="N93" t="s">
        <v>27</v>
      </c>
      <c r="O93" t="s">
        <v>41</v>
      </c>
      <c r="P93" t="s">
        <v>50</v>
      </c>
      <c r="Q93" t="s">
        <v>155</v>
      </c>
      <c r="R93" t="s">
        <v>49</v>
      </c>
      <c r="S93" t="s">
        <v>27</v>
      </c>
      <c r="T93" t="s">
        <v>273</v>
      </c>
      <c r="U93" t="s">
        <v>42</v>
      </c>
      <c r="V93" t="s">
        <v>43</v>
      </c>
      <c r="W93" t="str">
        <f>VLOOKUP(L93,[1]草稿!I:J,2,0)</f>
        <v>TULIP</v>
      </c>
    </row>
    <row r="94" spans="1:23">
      <c r="A94" t="s">
        <v>274</v>
      </c>
      <c r="B94" t="s">
        <v>45</v>
      </c>
      <c r="C94" t="s">
        <v>39</v>
      </c>
      <c r="D94" t="s">
        <v>275</v>
      </c>
      <c r="E94" t="s">
        <v>24</v>
      </c>
      <c r="F94" t="s">
        <v>25</v>
      </c>
      <c r="G94" t="s">
        <v>32</v>
      </c>
      <c r="H94" t="s">
        <v>33</v>
      </c>
      <c r="I94" t="s">
        <v>27</v>
      </c>
      <c r="J94" t="s">
        <v>27</v>
      </c>
      <c r="K94" t="s">
        <v>276</v>
      </c>
      <c r="L94" t="s">
        <v>49</v>
      </c>
      <c r="M94" t="s">
        <v>27</v>
      </c>
      <c r="N94" t="s">
        <v>27</v>
      </c>
      <c r="O94" t="s">
        <v>41</v>
      </c>
      <c r="P94" t="s">
        <v>50</v>
      </c>
      <c r="Q94" t="s">
        <v>80</v>
      </c>
      <c r="R94" t="s">
        <v>49</v>
      </c>
      <c r="S94" t="s">
        <v>27</v>
      </c>
      <c r="T94" t="s">
        <v>277</v>
      </c>
      <c r="U94" t="s">
        <v>42</v>
      </c>
      <c r="V94" t="s">
        <v>43</v>
      </c>
      <c r="W94" t="str">
        <f>VLOOKUP(L94,[1]草稿!I:J,2,0)</f>
        <v>TULIP</v>
      </c>
    </row>
    <row r="95" spans="1:23">
      <c r="A95" t="s">
        <v>278</v>
      </c>
      <c r="B95" t="s">
        <v>45</v>
      </c>
      <c r="C95" t="s">
        <v>39</v>
      </c>
      <c r="D95" t="s">
        <v>279</v>
      </c>
      <c r="E95" t="s">
        <v>24</v>
      </c>
      <c r="F95" t="s">
        <v>25</v>
      </c>
      <c r="G95" t="s">
        <v>32</v>
      </c>
      <c r="H95" t="s">
        <v>33</v>
      </c>
      <c r="I95" t="s">
        <v>27</v>
      </c>
      <c r="J95" t="s">
        <v>100</v>
      </c>
      <c r="K95" t="s">
        <v>280</v>
      </c>
      <c r="L95" t="s">
        <v>49</v>
      </c>
      <c r="M95" t="s">
        <v>27</v>
      </c>
      <c r="N95" t="s">
        <v>27</v>
      </c>
      <c r="O95" t="s">
        <v>41</v>
      </c>
      <c r="P95" t="s">
        <v>50</v>
      </c>
      <c r="Q95" t="s">
        <v>281</v>
      </c>
      <c r="R95" t="s">
        <v>49</v>
      </c>
      <c r="S95" t="s">
        <v>27</v>
      </c>
      <c r="T95" t="s">
        <v>282</v>
      </c>
      <c r="U95" t="s">
        <v>42</v>
      </c>
      <c r="V95" t="s">
        <v>43</v>
      </c>
      <c r="W95" t="str">
        <f>VLOOKUP(L95,[1]草稿!I:J,2,0)</f>
        <v>TULIP</v>
      </c>
    </row>
    <row r="96" spans="1:23">
      <c r="A96" t="s">
        <v>283</v>
      </c>
      <c r="B96" t="s">
        <v>45</v>
      </c>
      <c r="C96" t="s">
        <v>39</v>
      </c>
      <c r="D96" t="s">
        <v>284</v>
      </c>
      <c r="E96" t="s">
        <v>24</v>
      </c>
      <c r="F96" t="s">
        <v>25</v>
      </c>
      <c r="G96" t="s">
        <v>32</v>
      </c>
      <c r="H96" t="s">
        <v>33</v>
      </c>
      <c r="I96" t="s">
        <v>27</v>
      </c>
      <c r="J96" t="s">
        <v>47</v>
      </c>
      <c r="K96" t="s">
        <v>285</v>
      </c>
      <c r="L96" t="s">
        <v>49</v>
      </c>
      <c r="M96" t="s">
        <v>27</v>
      </c>
      <c r="N96" t="s">
        <v>27</v>
      </c>
      <c r="O96" t="s">
        <v>41</v>
      </c>
      <c r="P96" t="s">
        <v>50</v>
      </c>
      <c r="Q96" t="s">
        <v>51</v>
      </c>
      <c r="R96" t="s">
        <v>49</v>
      </c>
      <c r="S96" t="s">
        <v>27</v>
      </c>
      <c r="T96" t="s">
        <v>286</v>
      </c>
      <c r="U96" t="s">
        <v>42</v>
      </c>
      <c r="V96" t="s">
        <v>43</v>
      </c>
      <c r="W96" t="str">
        <f>VLOOKUP(L96,[1]草稿!I:J,2,0)</f>
        <v>TULIP</v>
      </c>
    </row>
    <row r="97" spans="1:23">
      <c r="A97" t="s">
        <v>287</v>
      </c>
      <c r="B97" t="s">
        <v>23</v>
      </c>
      <c r="C97" t="s">
        <v>39</v>
      </c>
      <c r="D97" t="s">
        <v>288</v>
      </c>
      <c r="E97" t="s">
        <v>24</v>
      </c>
      <c r="F97" t="s">
        <v>63</v>
      </c>
      <c r="G97" t="s">
        <v>32</v>
      </c>
      <c r="H97" t="s">
        <v>33</v>
      </c>
      <c r="I97" t="s">
        <v>27</v>
      </c>
      <c r="J97" t="s">
        <v>27</v>
      </c>
      <c r="K97" t="s">
        <v>289</v>
      </c>
      <c r="L97" t="s">
        <v>57</v>
      </c>
      <c r="M97" t="s">
        <v>27</v>
      </c>
      <c r="N97" t="s">
        <v>27</v>
      </c>
      <c r="O97" t="s">
        <v>41</v>
      </c>
      <c r="P97" t="s">
        <v>57</v>
      </c>
      <c r="Q97" t="s">
        <v>58</v>
      </c>
      <c r="R97" t="s">
        <v>27</v>
      </c>
      <c r="S97" t="s">
        <v>27</v>
      </c>
      <c r="T97" t="s">
        <v>290</v>
      </c>
      <c r="U97" t="s">
        <v>42</v>
      </c>
      <c r="V97" t="s">
        <v>70</v>
      </c>
      <c r="W97" t="str">
        <f>VLOOKUP(L97,[1]草稿!I:J,2,0)</f>
        <v>NAIL</v>
      </c>
    </row>
    <row r="98" spans="1:23">
      <c r="A98" t="s">
        <v>291</v>
      </c>
      <c r="B98" t="s">
        <v>23</v>
      </c>
      <c r="C98" t="s">
        <v>241</v>
      </c>
      <c r="D98" t="s">
        <v>292</v>
      </c>
      <c r="E98" t="s">
        <v>24</v>
      </c>
      <c r="F98" t="s">
        <v>25</v>
      </c>
      <c r="G98" t="s">
        <v>32</v>
      </c>
      <c r="H98" t="s">
        <v>33</v>
      </c>
      <c r="I98" t="s">
        <v>27</v>
      </c>
      <c r="J98" t="s">
        <v>27</v>
      </c>
      <c r="K98" t="s">
        <v>293</v>
      </c>
      <c r="L98" t="s">
        <v>57</v>
      </c>
      <c r="M98" t="s">
        <v>27</v>
      </c>
      <c r="N98" t="s">
        <v>27</v>
      </c>
      <c r="O98" t="s">
        <v>27</v>
      </c>
      <c r="P98" t="s">
        <v>27</v>
      </c>
      <c r="Q98" t="s">
        <v>27</v>
      </c>
      <c r="R98" t="s">
        <v>27</v>
      </c>
      <c r="S98" t="s">
        <v>27</v>
      </c>
      <c r="T98" t="s">
        <v>27</v>
      </c>
      <c r="U98" t="s">
        <v>27</v>
      </c>
      <c r="V98" t="s">
        <v>27</v>
      </c>
      <c r="W98" t="str">
        <f>VLOOKUP(L98,[1]草稿!I:J,2,0)</f>
        <v>NAIL</v>
      </c>
    </row>
    <row r="99" spans="1:23">
      <c r="A99" t="s">
        <v>589</v>
      </c>
      <c r="B99" t="s">
        <v>23</v>
      </c>
      <c r="C99" t="s">
        <v>39</v>
      </c>
      <c r="D99" t="s">
        <v>590</v>
      </c>
      <c r="E99" t="s">
        <v>416</v>
      </c>
      <c r="F99" t="s">
        <v>416</v>
      </c>
      <c r="G99" t="s">
        <v>40</v>
      </c>
      <c r="H99" t="s">
        <v>417</v>
      </c>
      <c r="I99" t="s">
        <v>27</v>
      </c>
      <c r="J99" t="s">
        <v>27</v>
      </c>
      <c r="K99" t="s">
        <v>591</v>
      </c>
      <c r="L99" t="s">
        <v>35</v>
      </c>
      <c r="M99" t="s">
        <v>27</v>
      </c>
      <c r="N99" t="s">
        <v>27</v>
      </c>
      <c r="O99" t="s">
        <v>41</v>
      </c>
      <c r="P99" t="s">
        <v>35</v>
      </c>
      <c r="Q99" t="s">
        <v>419</v>
      </c>
      <c r="R99" t="s">
        <v>27</v>
      </c>
      <c r="S99" t="s">
        <v>27</v>
      </c>
      <c r="T99" t="s">
        <v>592</v>
      </c>
      <c r="U99" t="s">
        <v>42</v>
      </c>
      <c r="V99" t="s">
        <v>43</v>
      </c>
      <c r="W99" t="str">
        <f>VLOOKUP(L99,[1]草稿!I:J,2,0)</f>
        <v>DAISY</v>
      </c>
    </row>
    <row r="100" spans="1:23">
      <c r="A100" t="s">
        <v>294</v>
      </c>
      <c r="B100" t="s">
        <v>23</v>
      </c>
      <c r="C100" t="s">
        <v>39</v>
      </c>
      <c r="D100" t="s">
        <v>295</v>
      </c>
      <c r="E100" t="s">
        <v>24</v>
      </c>
      <c r="F100" t="s">
        <v>25</v>
      </c>
      <c r="G100" t="s">
        <v>40</v>
      </c>
      <c r="H100" t="s">
        <v>33</v>
      </c>
      <c r="I100" t="s">
        <v>27</v>
      </c>
      <c r="J100" t="s">
        <v>27</v>
      </c>
      <c r="K100" t="s">
        <v>296</v>
      </c>
      <c r="L100" t="s">
        <v>66</v>
      </c>
      <c r="M100" t="s">
        <v>27</v>
      </c>
      <c r="N100" t="s">
        <v>27</v>
      </c>
      <c r="O100" t="s">
        <v>41</v>
      </c>
      <c r="P100" t="s">
        <v>66</v>
      </c>
      <c r="Q100" t="s">
        <v>297</v>
      </c>
      <c r="R100" t="s">
        <v>27</v>
      </c>
      <c r="S100" t="s">
        <v>27</v>
      </c>
      <c r="T100" t="s">
        <v>298</v>
      </c>
      <c r="U100" t="s">
        <v>42</v>
      </c>
      <c r="V100" t="s">
        <v>70</v>
      </c>
      <c r="W100" t="str">
        <f>VLOOKUP(L100,[1]草稿!I:J,2,0)</f>
        <v>CG</v>
      </c>
    </row>
    <row r="101" spans="1:23">
      <c r="A101" t="s">
        <v>593</v>
      </c>
      <c r="B101" t="s">
        <v>45</v>
      </c>
      <c r="C101" t="s">
        <v>39</v>
      </c>
      <c r="D101" t="s">
        <v>594</v>
      </c>
      <c r="E101" t="s">
        <v>416</v>
      </c>
      <c r="F101" t="s">
        <v>416</v>
      </c>
      <c r="G101" t="s">
        <v>40</v>
      </c>
      <c r="H101" t="s">
        <v>33</v>
      </c>
      <c r="I101" t="s">
        <v>27</v>
      </c>
      <c r="J101" t="s">
        <v>27</v>
      </c>
      <c r="K101" t="s">
        <v>595</v>
      </c>
      <c r="L101" t="s">
        <v>49</v>
      </c>
      <c r="M101" t="s">
        <v>27</v>
      </c>
      <c r="N101" t="s">
        <v>27</v>
      </c>
      <c r="O101" t="s">
        <v>41</v>
      </c>
      <c r="P101" t="s">
        <v>596</v>
      </c>
      <c r="Q101" t="s">
        <v>51</v>
      </c>
      <c r="R101" t="s">
        <v>597</v>
      </c>
      <c r="S101" t="s">
        <v>27</v>
      </c>
      <c r="T101" t="s">
        <v>598</v>
      </c>
      <c r="U101" t="s">
        <v>42</v>
      </c>
      <c r="V101" t="s">
        <v>43</v>
      </c>
      <c r="W101" t="str">
        <f>VLOOKUP(L101,[1]草稿!I:J,2,0)</f>
        <v>TULIP</v>
      </c>
    </row>
    <row r="102" spans="1:23">
      <c r="A102" t="s">
        <v>599</v>
      </c>
      <c r="B102" t="s">
        <v>133</v>
      </c>
      <c r="C102" t="s">
        <v>241</v>
      </c>
      <c r="D102" t="s">
        <v>600</v>
      </c>
      <c r="E102" t="s">
        <v>416</v>
      </c>
      <c r="F102" t="s">
        <v>416</v>
      </c>
      <c r="G102" t="s">
        <v>32</v>
      </c>
      <c r="H102" t="s">
        <v>90</v>
      </c>
      <c r="I102" t="s">
        <v>27</v>
      </c>
      <c r="J102" t="s">
        <v>27</v>
      </c>
      <c r="K102" t="s">
        <v>601</v>
      </c>
      <c r="L102" t="s">
        <v>257</v>
      </c>
      <c r="M102" t="s">
        <v>602</v>
      </c>
      <c r="N102" t="s">
        <v>27</v>
      </c>
      <c r="O102" t="s">
        <v>41</v>
      </c>
      <c r="P102" t="s">
        <v>119</v>
      </c>
      <c r="Q102" t="s">
        <v>372</v>
      </c>
      <c r="R102" t="s">
        <v>27</v>
      </c>
      <c r="S102" t="s">
        <v>27</v>
      </c>
      <c r="T102" t="s">
        <v>603</v>
      </c>
      <c r="U102" t="s">
        <v>42</v>
      </c>
      <c r="V102" t="s">
        <v>241</v>
      </c>
      <c r="W102" t="str">
        <f>VLOOKUP(L102,[1]草稿!I:J,2,0)</f>
        <v>CT、MIDWARE</v>
      </c>
    </row>
    <row r="103" spans="1:23">
      <c r="A103" t="s">
        <v>604</v>
      </c>
      <c r="B103" t="s">
        <v>29</v>
      </c>
      <c r="C103" t="s">
        <v>241</v>
      </c>
      <c r="D103" t="s">
        <v>605</v>
      </c>
      <c r="E103" t="s">
        <v>428</v>
      </c>
      <c r="F103" t="s">
        <v>440</v>
      </c>
      <c r="G103" t="s">
        <v>40</v>
      </c>
      <c r="H103" t="s">
        <v>27</v>
      </c>
      <c r="I103" t="s">
        <v>27</v>
      </c>
      <c r="J103" t="s">
        <v>27</v>
      </c>
      <c r="K103" t="s">
        <v>606</v>
      </c>
      <c r="L103" t="s">
        <v>57</v>
      </c>
      <c r="M103" t="s">
        <v>27</v>
      </c>
      <c r="N103" t="s">
        <v>27</v>
      </c>
      <c r="O103" t="s">
        <v>41</v>
      </c>
      <c r="P103" t="s">
        <v>57</v>
      </c>
      <c r="Q103" t="s">
        <v>431</v>
      </c>
      <c r="R103" t="s">
        <v>27</v>
      </c>
      <c r="S103" t="s">
        <v>27</v>
      </c>
      <c r="T103" t="s">
        <v>607</v>
      </c>
      <c r="U103" t="s">
        <v>42</v>
      </c>
      <c r="V103" t="s">
        <v>241</v>
      </c>
      <c r="W103" t="str">
        <f>VLOOKUP(L103,[1]草稿!I:J,2,0)</f>
        <v>NAIL</v>
      </c>
    </row>
    <row r="104" spans="1:23">
      <c r="A104" t="s">
        <v>608</v>
      </c>
      <c r="B104" t="s">
        <v>133</v>
      </c>
      <c r="C104" t="s">
        <v>461</v>
      </c>
      <c r="D104" t="s">
        <v>609</v>
      </c>
      <c r="E104" t="s">
        <v>24</v>
      </c>
      <c r="F104" t="s">
        <v>63</v>
      </c>
      <c r="G104" t="s">
        <v>135</v>
      </c>
      <c r="H104" t="s">
        <v>26</v>
      </c>
      <c r="I104" t="s">
        <v>27</v>
      </c>
      <c r="J104" t="s">
        <v>27</v>
      </c>
      <c r="K104" t="s">
        <v>610</v>
      </c>
      <c r="L104" t="s">
        <v>183</v>
      </c>
      <c r="M104" t="s">
        <v>371</v>
      </c>
      <c r="N104" t="s">
        <v>259</v>
      </c>
      <c r="O104" t="s">
        <v>27</v>
      </c>
      <c r="P104" t="s">
        <v>27</v>
      </c>
      <c r="Q104" t="s">
        <v>27</v>
      </c>
      <c r="R104" t="s">
        <v>27</v>
      </c>
      <c r="S104" t="s">
        <v>27</v>
      </c>
      <c r="T104" t="s">
        <v>27</v>
      </c>
      <c r="U104" t="s">
        <v>27</v>
      </c>
      <c r="V104" t="s">
        <v>27</v>
      </c>
      <c r="W104" t="str">
        <f>VLOOKUP(L104,[1]草稿!I:J,2,0)</f>
        <v>CT、MIDWARE</v>
      </c>
    </row>
    <row r="105" spans="1:23">
      <c r="A105" t="s">
        <v>611</v>
      </c>
      <c r="B105" t="s">
        <v>45</v>
      </c>
      <c r="C105" t="s">
        <v>39</v>
      </c>
      <c r="D105" t="s">
        <v>612</v>
      </c>
      <c r="E105" t="s">
        <v>416</v>
      </c>
      <c r="F105" t="s">
        <v>416</v>
      </c>
      <c r="G105" t="s">
        <v>32</v>
      </c>
      <c r="H105" t="s">
        <v>33</v>
      </c>
      <c r="I105" t="s">
        <v>27</v>
      </c>
      <c r="J105" t="s">
        <v>397</v>
      </c>
      <c r="K105" t="s">
        <v>613</v>
      </c>
      <c r="L105" t="s">
        <v>49</v>
      </c>
      <c r="M105" t="s">
        <v>27</v>
      </c>
      <c r="N105" t="s">
        <v>27</v>
      </c>
      <c r="O105" t="s">
        <v>41</v>
      </c>
      <c r="P105" t="s">
        <v>50</v>
      </c>
      <c r="Q105" t="s">
        <v>155</v>
      </c>
      <c r="R105" t="s">
        <v>49</v>
      </c>
      <c r="S105" t="s">
        <v>27</v>
      </c>
      <c r="T105" t="s">
        <v>614</v>
      </c>
      <c r="U105" t="s">
        <v>42</v>
      </c>
      <c r="V105" t="s">
        <v>43</v>
      </c>
      <c r="W105" t="str">
        <f>VLOOKUP(L105,[1]草稿!I:J,2,0)</f>
        <v>TULIP</v>
      </c>
    </row>
    <row r="106" spans="1:23">
      <c r="A106" t="s">
        <v>615</v>
      </c>
      <c r="B106" t="s">
        <v>23</v>
      </c>
      <c r="C106" t="s">
        <v>405</v>
      </c>
      <c r="D106" t="s">
        <v>616</v>
      </c>
      <c r="E106" t="s">
        <v>24</v>
      </c>
      <c r="F106" t="s">
        <v>25</v>
      </c>
      <c r="G106" t="s">
        <v>32</v>
      </c>
      <c r="H106" t="s">
        <v>33</v>
      </c>
      <c r="I106" t="s">
        <v>550</v>
      </c>
      <c r="J106" t="s">
        <v>27</v>
      </c>
      <c r="K106" t="s">
        <v>617</v>
      </c>
      <c r="L106" t="s">
        <v>57</v>
      </c>
      <c r="M106" t="s">
        <v>27</v>
      </c>
      <c r="N106" t="s">
        <v>27</v>
      </c>
      <c r="O106" t="s">
        <v>27</v>
      </c>
      <c r="P106" t="s">
        <v>27</v>
      </c>
      <c r="Q106" t="s">
        <v>27</v>
      </c>
      <c r="R106" t="s">
        <v>27</v>
      </c>
      <c r="S106" t="s">
        <v>27</v>
      </c>
      <c r="T106" t="s">
        <v>27</v>
      </c>
      <c r="U106" t="s">
        <v>27</v>
      </c>
      <c r="V106" t="s">
        <v>27</v>
      </c>
      <c r="W106" t="str">
        <f>VLOOKUP(L106,[1]草稿!I:J,2,0)</f>
        <v>NAIL</v>
      </c>
    </row>
    <row r="107" spans="1:23">
      <c r="A107" t="s">
        <v>299</v>
      </c>
      <c r="B107" t="s">
        <v>29</v>
      </c>
      <c r="C107" t="s">
        <v>109</v>
      </c>
      <c r="D107" t="s">
        <v>300</v>
      </c>
      <c r="E107" t="s">
        <v>24</v>
      </c>
      <c r="F107" t="s">
        <v>63</v>
      </c>
      <c r="G107" t="s">
        <v>144</v>
      </c>
      <c r="H107" t="s">
        <v>33</v>
      </c>
      <c r="I107" t="s">
        <v>301</v>
      </c>
      <c r="J107" t="s">
        <v>301</v>
      </c>
      <c r="K107" t="s">
        <v>302</v>
      </c>
      <c r="L107" t="s">
        <v>66</v>
      </c>
      <c r="M107" t="s">
        <v>27</v>
      </c>
      <c r="N107" t="s">
        <v>27</v>
      </c>
      <c r="O107" t="s">
        <v>27</v>
      </c>
      <c r="P107" t="s">
        <v>27</v>
      </c>
      <c r="Q107" t="s">
        <v>27</v>
      </c>
      <c r="R107" t="s">
        <v>27</v>
      </c>
      <c r="S107" t="s">
        <v>27</v>
      </c>
      <c r="T107" t="s">
        <v>27</v>
      </c>
      <c r="U107" t="s">
        <v>27</v>
      </c>
      <c r="V107" t="s">
        <v>27</v>
      </c>
      <c r="W107" t="str">
        <f>VLOOKUP(L107,[1]草稿!I:J,2,0)</f>
        <v>CG</v>
      </c>
    </row>
    <row r="108" spans="1:23">
      <c r="A108" t="s">
        <v>303</v>
      </c>
      <c r="B108" t="s">
        <v>23</v>
      </c>
      <c r="C108" t="s">
        <v>30</v>
      </c>
      <c r="D108" t="s">
        <v>304</v>
      </c>
      <c r="E108" t="s">
        <v>24</v>
      </c>
      <c r="F108" t="s">
        <v>25</v>
      </c>
      <c r="G108" t="s">
        <v>32</v>
      </c>
      <c r="H108" t="s">
        <v>33</v>
      </c>
      <c r="I108" t="s">
        <v>27</v>
      </c>
      <c r="J108" t="s">
        <v>27</v>
      </c>
      <c r="K108" t="s">
        <v>305</v>
      </c>
      <c r="L108" t="s">
        <v>131</v>
      </c>
      <c r="M108" t="s">
        <v>27</v>
      </c>
      <c r="N108" t="s">
        <v>27</v>
      </c>
      <c r="O108" t="s">
        <v>27</v>
      </c>
      <c r="P108" t="s">
        <v>27</v>
      </c>
      <c r="Q108" t="s">
        <v>27</v>
      </c>
      <c r="R108" t="s">
        <v>27</v>
      </c>
      <c r="S108" t="s">
        <v>27</v>
      </c>
      <c r="T108" t="s">
        <v>27</v>
      </c>
      <c r="U108" t="s">
        <v>27</v>
      </c>
      <c r="V108" t="s">
        <v>27</v>
      </c>
      <c r="W108" t="str">
        <f>VLOOKUP(L108,[1]草稿!I:J,2,0)</f>
        <v>CT、MIDWARE</v>
      </c>
    </row>
    <row r="109" spans="1:23">
      <c r="A109" t="s">
        <v>618</v>
      </c>
      <c r="B109" t="s">
        <v>133</v>
      </c>
      <c r="C109" t="s">
        <v>241</v>
      </c>
      <c r="D109" t="s">
        <v>619</v>
      </c>
      <c r="E109" t="s">
        <v>416</v>
      </c>
      <c r="F109" t="s">
        <v>416</v>
      </c>
      <c r="G109" t="s">
        <v>40</v>
      </c>
      <c r="H109" t="s">
        <v>33</v>
      </c>
      <c r="I109" t="s">
        <v>27</v>
      </c>
      <c r="J109" t="s">
        <v>27</v>
      </c>
      <c r="K109" t="s">
        <v>620</v>
      </c>
      <c r="L109" t="s">
        <v>49</v>
      </c>
      <c r="M109" t="s">
        <v>602</v>
      </c>
      <c r="N109" t="s">
        <v>259</v>
      </c>
      <c r="O109" t="s">
        <v>41</v>
      </c>
      <c r="P109" t="s">
        <v>621</v>
      </c>
      <c r="Q109" t="s">
        <v>622</v>
      </c>
      <c r="R109" t="s">
        <v>49</v>
      </c>
      <c r="S109" t="s">
        <v>27</v>
      </c>
      <c r="T109" t="s">
        <v>623</v>
      </c>
      <c r="U109" t="s">
        <v>42</v>
      </c>
      <c r="V109" t="s">
        <v>241</v>
      </c>
      <c r="W109" t="str">
        <f>VLOOKUP(L109,[1]草稿!I:J,2,0)</f>
        <v>TULIP</v>
      </c>
    </row>
    <row r="110" spans="1:23">
      <c r="A110" t="s">
        <v>306</v>
      </c>
      <c r="B110" t="s">
        <v>45</v>
      </c>
      <c r="C110" t="s">
        <v>39</v>
      </c>
      <c r="D110" t="s">
        <v>307</v>
      </c>
      <c r="E110" t="s">
        <v>24</v>
      </c>
      <c r="F110" t="s">
        <v>25</v>
      </c>
      <c r="G110" t="s">
        <v>40</v>
      </c>
      <c r="H110" t="s">
        <v>33</v>
      </c>
      <c r="I110" t="s">
        <v>27</v>
      </c>
      <c r="J110" t="s">
        <v>27</v>
      </c>
      <c r="K110" t="s">
        <v>308</v>
      </c>
      <c r="L110" t="s">
        <v>49</v>
      </c>
      <c r="M110" t="s">
        <v>27</v>
      </c>
      <c r="N110" t="s">
        <v>27</v>
      </c>
      <c r="O110" t="s">
        <v>41</v>
      </c>
      <c r="P110" t="s">
        <v>309</v>
      </c>
      <c r="Q110" t="s">
        <v>96</v>
      </c>
      <c r="R110" t="s">
        <v>49</v>
      </c>
      <c r="S110" t="s">
        <v>27</v>
      </c>
      <c r="T110" t="s">
        <v>310</v>
      </c>
      <c r="U110" t="s">
        <v>42</v>
      </c>
      <c r="V110" t="s">
        <v>43</v>
      </c>
      <c r="W110" t="str">
        <f>VLOOKUP(L110,[1]草稿!I:J,2,0)</f>
        <v>TULIP</v>
      </c>
    </row>
    <row r="111" spans="1:23">
      <c r="A111" t="s">
        <v>624</v>
      </c>
      <c r="B111" t="s">
        <v>29</v>
      </c>
      <c r="C111" t="s">
        <v>461</v>
      </c>
      <c r="D111" t="s">
        <v>625</v>
      </c>
      <c r="E111" t="s">
        <v>24</v>
      </c>
      <c r="F111" t="s">
        <v>25</v>
      </c>
      <c r="G111" t="s">
        <v>144</v>
      </c>
      <c r="H111" t="s">
        <v>33</v>
      </c>
      <c r="I111" t="s">
        <v>27</v>
      </c>
      <c r="J111" t="s">
        <v>27</v>
      </c>
      <c r="K111" t="s">
        <v>626</v>
      </c>
      <c r="L111" t="s">
        <v>57</v>
      </c>
      <c r="M111" t="s">
        <v>27</v>
      </c>
      <c r="N111" t="s">
        <v>27</v>
      </c>
      <c r="O111" t="s">
        <v>27</v>
      </c>
      <c r="P111" t="s">
        <v>27</v>
      </c>
      <c r="Q111" t="s">
        <v>27</v>
      </c>
      <c r="R111" t="s">
        <v>27</v>
      </c>
      <c r="S111" t="s">
        <v>27</v>
      </c>
      <c r="T111" t="s">
        <v>27</v>
      </c>
      <c r="U111" t="s">
        <v>27</v>
      </c>
      <c r="V111" t="s">
        <v>27</v>
      </c>
      <c r="W111" t="str">
        <f>VLOOKUP(L111,[1]草稿!I:J,2,0)</f>
        <v>NAIL</v>
      </c>
    </row>
    <row r="112" spans="1:23">
      <c r="A112" t="s">
        <v>627</v>
      </c>
      <c r="B112" t="s">
        <v>45</v>
      </c>
      <c r="C112" t="s">
        <v>39</v>
      </c>
      <c r="D112" t="s">
        <v>628</v>
      </c>
      <c r="E112" t="s">
        <v>416</v>
      </c>
      <c r="F112" t="s">
        <v>416</v>
      </c>
      <c r="G112" t="s">
        <v>40</v>
      </c>
      <c r="H112" t="s">
        <v>33</v>
      </c>
      <c r="I112" t="s">
        <v>27</v>
      </c>
      <c r="J112" t="s">
        <v>27</v>
      </c>
      <c r="K112" t="s">
        <v>629</v>
      </c>
      <c r="L112" t="s">
        <v>49</v>
      </c>
      <c r="M112" t="s">
        <v>27</v>
      </c>
      <c r="N112" t="s">
        <v>27</v>
      </c>
      <c r="O112" t="s">
        <v>41</v>
      </c>
      <c r="P112" t="s">
        <v>50</v>
      </c>
      <c r="Q112" t="s">
        <v>80</v>
      </c>
      <c r="R112" t="s">
        <v>49</v>
      </c>
      <c r="S112" t="s">
        <v>27</v>
      </c>
      <c r="T112" t="s">
        <v>630</v>
      </c>
      <c r="U112" t="s">
        <v>42</v>
      </c>
      <c r="V112" t="s">
        <v>43</v>
      </c>
      <c r="W112" t="str">
        <f>VLOOKUP(L112,[1]草稿!I:J,2,0)</f>
        <v>TULIP</v>
      </c>
    </row>
    <row r="113" spans="1:23">
      <c r="A113" t="s">
        <v>631</v>
      </c>
      <c r="B113" t="s">
        <v>29</v>
      </c>
      <c r="C113" t="s">
        <v>39</v>
      </c>
      <c r="D113" t="s">
        <v>632</v>
      </c>
      <c r="E113" t="s">
        <v>428</v>
      </c>
      <c r="F113" t="s">
        <v>440</v>
      </c>
      <c r="G113" t="s">
        <v>40</v>
      </c>
      <c r="H113" t="s">
        <v>27</v>
      </c>
      <c r="I113" t="s">
        <v>27</v>
      </c>
      <c r="J113" t="s">
        <v>27</v>
      </c>
      <c r="K113" t="s">
        <v>633</v>
      </c>
      <c r="L113" t="s">
        <v>57</v>
      </c>
      <c r="M113" t="s">
        <v>27</v>
      </c>
      <c r="N113" t="s">
        <v>27</v>
      </c>
      <c r="O113" t="s">
        <v>41</v>
      </c>
      <c r="P113" t="s">
        <v>57</v>
      </c>
      <c r="Q113" t="s">
        <v>450</v>
      </c>
      <c r="R113" t="s">
        <v>27</v>
      </c>
      <c r="S113" t="s">
        <v>27</v>
      </c>
      <c r="T113" t="s">
        <v>634</v>
      </c>
      <c r="U113" t="s">
        <v>42</v>
      </c>
      <c r="V113" t="s">
        <v>43</v>
      </c>
      <c r="W113" t="str">
        <f>VLOOKUP(L113,[1]草稿!I:J,2,0)</f>
        <v>NAIL</v>
      </c>
    </row>
    <row r="114" spans="1:23">
      <c r="A114" t="s">
        <v>311</v>
      </c>
      <c r="B114" t="s">
        <v>29</v>
      </c>
      <c r="C114" t="s">
        <v>39</v>
      </c>
      <c r="D114" t="s">
        <v>312</v>
      </c>
      <c r="E114" t="s">
        <v>24</v>
      </c>
      <c r="F114" t="s">
        <v>63</v>
      </c>
      <c r="G114" t="s">
        <v>32</v>
      </c>
      <c r="H114" t="s">
        <v>33</v>
      </c>
      <c r="I114" t="s">
        <v>27</v>
      </c>
      <c r="J114" t="s">
        <v>313</v>
      </c>
      <c r="K114" t="s">
        <v>314</v>
      </c>
      <c r="L114" t="s">
        <v>66</v>
      </c>
      <c r="M114" t="s">
        <v>27</v>
      </c>
      <c r="N114" t="s">
        <v>27</v>
      </c>
      <c r="O114" t="s">
        <v>41</v>
      </c>
      <c r="P114" t="s">
        <v>66</v>
      </c>
      <c r="Q114" t="s">
        <v>315</v>
      </c>
      <c r="R114" t="s">
        <v>27</v>
      </c>
      <c r="S114" t="s">
        <v>27</v>
      </c>
      <c r="T114" t="s">
        <v>316</v>
      </c>
      <c r="U114" t="s">
        <v>42</v>
      </c>
      <c r="V114" t="s">
        <v>317</v>
      </c>
      <c r="W114" t="str">
        <f>VLOOKUP(L114,[1]草稿!I:J,2,0)</f>
        <v>CG</v>
      </c>
    </row>
    <row r="115" spans="1:23">
      <c r="A115" t="s">
        <v>635</v>
      </c>
      <c r="B115" t="s">
        <v>29</v>
      </c>
      <c r="C115" t="s">
        <v>461</v>
      </c>
      <c r="D115" t="s">
        <v>636</v>
      </c>
      <c r="E115" t="s">
        <v>24</v>
      </c>
      <c r="F115" t="s">
        <v>63</v>
      </c>
      <c r="G115" t="s">
        <v>144</v>
      </c>
      <c r="H115" t="s">
        <v>33</v>
      </c>
      <c r="I115" t="s">
        <v>27</v>
      </c>
      <c r="J115" t="s">
        <v>121</v>
      </c>
      <c r="K115" t="s">
        <v>637</v>
      </c>
      <c r="L115" t="s">
        <v>57</v>
      </c>
      <c r="M115" t="s">
        <v>27</v>
      </c>
      <c r="N115" t="s">
        <v>27</v>
      </c>
      <c r="O115" t="s">
        <v>27</v>
      </c>
      <c r="P115" t="s">
        <v>27</v>
      </c>
      <c r="Q115" t="s">
        <v>27</v>
      </c>
      <c r="R115" t="s">
        <v>27</v>
      </c>
      <c r="S115" t="s">
        <v>27</v>
      </c>
      <c r="T115" t="s">
        <v>27</v>
      </c>
      <c r="U115" t="s">
        <v>27</v>
      </c>
      <c r="V115" t="s">
        <v>27</v>
      </c>
      <c r="W115" t="str">
        <f>VLOOKUP(L115,[1]草稿!I:J,2,0)</f>
        <v>NAIL</v>
      </c>
    </row>
    <row r="116" spans="1:23">
      <c r="A116" t="s">
        <v>638</v>
      </c>
      <c r="B116" t="s">
        <v>45</v>
      </c>
      <c r="C116" t="s">
        <v>461</v>
      </c>
      <c r="D116" t="s">
        <v>639</v>
      </c>
      <c r="E116" t="s">
        <v>24</v>
      </c>
      <c r="F116" t="s">
        <v>25</v>
      </c>
      <c r="G116" t="s">
        <v>32</v>
      </c>
      <c r="H116" t="s">
        <v>33</v>
      </c>
      <c r="I116" t="s">
        <v>27</v>
      </c>
      <c r="J116" t="s">
        <v>397</v>
      </c>
      <c r="K116" t="s">
        <v>640</v>
      </c>
      <c r="L116" t="s">
        <v>49</v>
      </c>
      <c r="M116" t="s">
        <v>27</v>
      </c>
      <c r="N116" t="s">
        <v>27</v>
      </c>
      <c r="O116" t="s">
        <v>27</v>
      </c>
      <c r="P116" t="s">
        <v>27</v>
      </c>
      <c r="Q116" t="s">
        <v>27</v>
      </c>
      <c r="R116" t="s">
        <v>27</v>
      </c>
      <c r="S116" t="s">
        <v>27</v>
      </c>
      <c r="T116" t="s">
        <v>27</v>
      </c>
      <c r="U116" t="s">
        <v>27</v>
      </c>
      <c r="V116" t="s">
        <v>27</v>
      </c>
      <c r="W116" t="str">
        <f>VLOOKUP(L116,[1]草稿!I:J,2,0)</f>
        <v>TULIP</v>
      </c>
    </row>
    <row r="117" spans="1:23">
      <c r="A117" t="s">
        <v>641</v>
      </c>
      <c r="B117" t="s">
        <v>29</v>
      </c>
      <c r="C117" t="s">
        <v>39</v>
      </c>
      <c r="D117" t="s">
        <v>642</v>
      </c>
      <c r="E117" t="s">
        <v>428</v>
      </c>
      <c r="F117" t="s">
        <v>440</v>
      </c>
      <c r="G117" t="s">
        <v>40</v>
      </c>
      <c r="H117" t="s">
        <v>27</v>
      </c>
      <c r="I117" t="s">
        <v>27</v>
      </c>
      <c r="J117" t="s">
        <v>27</v>
      </c>
      <c r="K117" t="s">
        <v>643</v>
      </c>
      <c r="L117" t="s">
        <v>57</v>
      </c>
      <c r="M117" t="s">
        <v>27</v>
      </c>
      <c r="N117" t="s">
        <v>27</v>
      </c>
      <c r="O117" t="s">
        <v>41</v>
      </c>
      <c r="P117" t="s">
        <v>57</v>
      </c>
      <c r="Q117" t="s">
        <v>431</v>
      </c>
      <c r="R117" t="s">
        <v>27</v>
      </c>
      <c r="S117" t="s">
        <v>27</v>
      </c>
      <c r="T117" t="s">
        <v>644</v>
      </c>
      <c r="U117" t="s">
        <v>42</v>
      </c>
      <c r="V117" t="s">
        <v>70</v>
      </c>
      <c r="W117" t="str">
        <f>VLOOKUP(L117,[1]草稿!I:J,2,0)</f>
        <v>NAIL</v>
      </c>
    </row>
    <row r="118" spans="1:23">
      <c r="A118" t="s">
        <v>645</v>
      </c>
      <c r="B118" t="s">
        <v>29</v>
      </c>
      <c r="C118" t="s">
        <v>461</v>
      </c>
      <c r="D118" t="s">
        <v>646</v>
      </c>
      <c r="E118" t="s">
        <v>24</v>
      </c>
      <c r="F118" t="s">
        <v>25</v>
      </c>
      <c r="G118" t="s">
        <v>144</v>
      </c>
      <c r="H118" t="s">
        <v>33</v>
      </c>
      <c r="I118" t="s">
        <v>27</v>
      </c>
      <c r="J118" t="s">
        <v>121</v>
      </c>
      <c r="K118" t="s">
        <v>647</v>
      </c>
      <c r="L118" t="s">
        <v>57</v>
      </c>
      <c r="M118" t="s">
        <v>27</v>
      </c>
      <c r="N118" t="s">
        <v>27</v>
      </c>
      <c r="O118" t="s">
        <v>27</v>
      </c>
      <c r="P118" t="s">
        <v>27</v>
      </c>
      <c r="Q118" t="s">
        <v>27</v>
      </c>
      <c r="R118" t="s">
        <v>27</v>
      </c>
      <c r="S118" t="s">
        <v>27</v>
      </c>
      <c r="T118" t="s">
        <v>27</v>
      </c>
      <c r="U118" t="s">
        <v>27</v>
      </c>
      <c r="V118" t="s">
        <v>27</v>
      </c>
      <c r="W118" t="str">
        <f>VLOOKUP(L118,[1]草稿!I:J,2,0)</f>
        <v>NAIL</v>
      </c>
    </row>
    <row r="119" spans="1:23">
      <c r="A119" t="s">
        <v>648</v>
      </c>
      <c r="B119" t="s">
        <v>45</v>
      </c>
      <c r="C119" t="s">
        <v>649</v>
      </c>
      <c r="D119" t="s">
        <v>650</v>
      </c>
      <c r="E119" t="s">
        <v>24</v>
      </c>
      <c r="F119" t="s">
        <v>25</v>
      </c>
      <c r="G119" t="s">
        <v>32</v>
      </c>
      <c r="H119" t="s">
        <v>33</v>
      </c>
      <c r="I119" t="s">
        <v>27</v>
      </c>
      <c r="J119" t="s">
        <v>27</v>
      </c>
      <c r="K119" t="s">
        <v>651</v>
      </c>
      <c r="L119" t="s">
        <v>49</v>
      </c>
      <c r="M119" t="s">
        <v>27</v>
      </c>
      <c r="N119" t="s">
        <v>27</v>
      </c>
      <c r="O119" t="s">
        <v>27</v>
      </c>
      <c r="P119" t="s">
        <v>27</v>
      </c>
      <c r="Q119" t="s">
        <v>27</v>
      </c>
      <c r="R119" t="s">
        <v>27</v>
      </c>
      <c r="S119" t="s">
        <v>332</v>
      </c>
      <c r="T119" t="s">
        <v>27</v>
      </c>
      <c r="U119" t="s">
        <v>27</v>
      </c>
      <c r="V119" t="s">
        <v>27</v>
      </c>
      <c r="W119" t="str">
        <f>VLOOKUP(L119,[1]草稿!I:J,2,0)</f>
        <v>TULIP</v>
      </c>
    </row>
    <row r="120" spans="1:23">
      <c r="A120" t="s">
        <v>318</v>
      </c>
      <c r="B120" t="s">
        <v>23</v>
      </c>
      <c r="C120" t="s">
        <v>109</v>
      </c>
      <c r="D120" t="s">
        <v>319</v>
      </c>
      <c r="E120" t="s">
        <v>24</v>
      </c>
      <c r="F120" t="s">
        <v>25</v>
      </c>
      <c r="G120" t="s">
        <v>32</v>
      </c>
      <c r="H120" t="s">
        <v>33</v>
      </c>
      <c r="I120" t="s">
        <v>64</v>
      </c>
      <c r="J120" t="s">
        <v>64</v>
      </c>
      <c r="K120" t="s">
        <v>320</v>
      </c>
      <c r="L120" t="s">
        <v>66</v>
      </c>
      <c r="M120" t="s">
        <v>27</v>
      </c>
      <c r="N120" t="s">
        <v>27</v>
      </c>
      <c r="O120" t="s">
        <v>27</v>
      </c>
      <c r="P120" t="s">
        <v>27</v>
      </c>
      <c r="Q120" t="s">
        <v>27</v>
      </c>
      <c r="R120" t="s">
        <v>27</v>
      </c>
      <c r="S120" t="s">
        <v>27</v>
      </c>
      <c r="T120" t="s">
        <v>27</v>
      </c>
      <c r="U120" t="s">
        <v>27</v>
      </c>
      <c r="V120" t="s">
        <v>27</v>
      </c>
      <c r="W120" t="str">
        <f>VLOOKUP(L120,[1]草稿!I:J,2,0)</f>
        <v>CG</v>
      </c>
    </row>
    <row r="121" spans="1:23">
      <c r="A121" t="s">
        <v>321</v>
      </c>
      <c r="B121" t="s">
        <v>29</v>
      </c>
      <c r="C121" t="s">
        <v>30</v>
      </c>
      <c r="D121" t="s">
        <v>322</v>
      </c>
      <c r="E121" t="s">
        <v>24</v>
      </c>
      <c r="F121" t="s">
        <v>25</v>
      </c>
      <c r="G121" t="s">
        <v>144</v>
      </c>
      <c r="H121" t="s">
        <v>33</v>
      </c>
      <c r="I121" t="s">
        <v>27</v>
      </c>
      <c r="J121" t="s">
        <v>64</v>
      </c>
      <c r="K121" t="s">
        <v>323</v>
      </c>
      <c r="L121" t="s">
        <v>66</v>
      </c>
      <c r="M121" t="s">
        <v>27</v>
      </c>
      <c r="N121" t="s">
        <v>27</v>
      </c>
      <c r="O121" t="s">
        <v>27</v>
      </c>
      <c r="P121" t="s">
        <v>27</v>
      </c>
      <c r="Q121" t="s">
        <v>27</v>
      </c>
      <c r="R121" t="s">
        <v>27</v>
      </c>
      <c r="S121" t="s">
        <v>27</v>
      </c>
      <c r="T121" t="s">
        <v>27</v>
      </c>
      <c r="U121" t="s">
        <v>27</v>
      </c>
      <c r="V121" t="s">
        <v>27</v>
      </c>
      <c r="W121" t="str">
        <f>VLOOKUP(L121,[1]草稿!I:J,2,0)</f>
        <v>CG</v>
      </c>
    </row>
    <row r="122" spans="1:23">
      <c r="A122" t="s">
        <v>324</v>
      </c>
      <c r="B122" t="s">
        <v>45</v>
      </c>
      <c r="C122" t="s">
        <v>39</v>
      </c>
      <c r="D122" t="s">
        <v>325</v>
      </c>
      <c r="E122" t="s">
        <v>24</v>
      </c>
      <c r="F122" t="s">
        <v>25</v>
      </c>
      <c r="G122" t="s">
        <v>32</v>
      </c>
      <c r="H122" t="s">
        <v>33</v>
      </c>
      <c r="I122" t="s">
        <v>27</v>
      </c>
      <c r="J122" t="s">
        <v>27</v>
      </c>
      <c r="K122" t="s">
        <v>326</v>
      </c>
      <c r="L122" t="s">
        <v>49</v>
      </c>
      <c r="M122" t="s">
        <v>27</v>
      </c>
      <c r="N122" t="s">
        <v>27</v>
      </c>
      <c r="O122" t="s">
        <v>41</v>
      </c>
      <c r="P122" t="s">
        <v>50</v>
      </c>
      <c r="Q122" t="s">
        <v>102</v>
      </c>
      <c r="R122" t="s">
        <v>49</v>
      </c>
      <c r="S122" t="s">
        <v>27</v>
      </c>
      <c r="T122" t="s">
        <v>327</v>
      </c>
      <c r="U122" t="s">
        <v>42</v>
      </c>
      <c r="V122" t="s">
        <v>43</v>
      </c>
      <c r="W122" t="str">
        <f>VLOOKUP(L122,[1]草稿!I:J,2,0)</f>
        <v>TULIP</v>
      </c>
    </row>
    <row r="123" spans="1:23">
      <c r="A123" t="s">
        <v>328</v>
      </c>
      <c r="B123" t="s">
        <v>23</v>
      </c>
      <c r="C123" t="s">
        <v>39</v>
      </c>
      <c r="D123" t="s">
        <v>329</v>
      </c>
      <c r="E123" t="s">
        <v>24</v>
      </c>
      <c r="F123" t="s">
        <v>25</v>
      </c>
      <c r="G123" t="s">
        <v>40</v>
      </c>
      <c r="H123" t="s">
        <v>33</v>
      </c>
      <c r="I123" t="s">
        <v>27</v>
      </c>
      <c r="J123" t="s">
        <v>27</v>
      </c>
      <c r="K123" t="s">
        <v>330</v>
      </c>
      <c r="L123" t="s">
        <v>66</v>
      </c>
      <c r="M123" t="s">
        <v>27</v>
      </c>
      <c r="N123" t="s">
        <v>27</v>
      </c>
      <c r="O123" t="s">
        <v>41</v>
      </c>
      <c r="P123" t="s">
        <v>66</v>
      </c>
      <c r="Q123" t="s">
        <v>297</v>
      </c>
      <c r="R123" t="s">
        <v>27</v>
      </c>
      <c r="S123" t="s">
        <v>27</v>
      </c>
      <c r="T123" t="s">
        <v>331</v>
      </c>
      <c r="U123" t="s">
        <v>42</v>
      </c>
      <c r="V123" t="s">
        <v>70</v>
      </c>
      <c r="W123" t="str">
        <f>VLOOKUP(L123,[1]草稿!I:J,2,0)</f>
        <v>CG</v>
      </c>
    </row>
    <row r="124" spans="1:23">
      <c r="A124" t="s">
        <v>332</v>
      </c>
      <c r="B124" t="s">
        <v>45</v>
      </c>
      <c r="C124" t="s">
        <v>39</v>
      </c>
      <c r="D124" t="s">
        <v>333</v>
      </c>
      <c r="E124" t="s">
        <v>24</v>
      </c>
      <c r="F124" t="s">
        <v>25</v>
      </c>
      <c r="G124" t="s">
        <v>32</v>
      </c>
      <c r="H124" t="s">
        <v>33</v>
      </c>
      <c r="I124" t="s">
        <v>27</v>
      </c>
      <c r="J124" t="s">
        <v>100</v>
      </c>
      <c r="K124" t="s">
        <v>334</v>
      </c>
      <c r="L124" t="s">
        <v>49</v>
      </c>
      <c r="M124" t="s">
        <v>27</v>
      </c>
      <c r="N124" t="s">
        <v>27</v>
      </c>
      <c r="O124" t="s">
        <v>41</v>
      </c>
      <c r="P124" t="s">
        <v>50</v>
      </c>
      <c r="Q124" t="s">
        <v>155</v>
      </c>
      <c r="R124" t="s">
        <v>49</v>
      </c>
      <c r="S124" t="s">
        <v>27</v>
      </c>
      <c r="T124" t="s">
        <v>335</v>
      </c>
      <c r="U124" t="s">
        <v>42</v>
      </c>
      <c r="V124" t="s">
        <v>43</v>
      </c>
      <c r="W124" t="str">
        <f>VLOOKUP(L124,[1]草稿!I:J,2,0)</f>
        <v>TULIP</v>
      </c>
    </row>
    <row r="125" spans="1:23">
      <c r="A125" t="s">
        <v>652</v>
      </c>
      <c r="B125" t="s">
        <v>133</v>
      </c>
      <c r="C125" t="s">
        <v>461</v>
      </c>
      <c r="D125" t="s">
        <v>653</v>
      </c>
      <c r="E125" t="s">
        <v>24</v>
      </c>
      <c r="F125" t="s">
        <v>94</v>
      </c>
      <c r="G125" t="s">
        <v>32</v>
      </c>
      <c r="H125" t="s">
        <v>90</v>
      </c>
      <c r="I125" t="s">
        <v>27</v>
      </c>
      <c r="J125" t="s">
        <v>654</v>
      </c>
      <c r="K125" t="s">
        <v>655</v>
      </c>
      <c r="L125" t="s">
        <v>183</v>
      </c>
      <c r="M125" t="s">
        <v>371</v>
      </c>
      <c r="N125" t="s">
        <v>259</v>
      </c>
      <c r="O125" t="s">
        <v>27</v>
      </c>
      <c r="P125" t="s">
        <v>27</v>
      </c>
      <c r="Q125" t="s">
        <v>27</v>
      </c>
      <c r="R125" t="s">
        <v>27</v>
      </c>
      <c r="S125" t="s">
        <v>27</v>
      </c>
      <c r="T125" t="s">
        <v>27</v>
      </c>
      <c r="U125" t="s">
        <v>27</v>
      </c>
      <c r="V125" t="s">
        <v>27</v>
      </c>
      <c r="W125" t="str">
        <f>VLOOKUP(L125,[1]草稿!I:J,2,0)</f>
        <v>CT、MIDWARE</v>
      </c>
    </row>
    <row r="126" spans="1:23">
      <c r="A126" t="s">
        <v>656</v>
      </c>
      <c r="B126" t="s">
        <v>45</v>
      </c>
      <c r="C126" t="s">
        <v>39</v>
      </c>
      <c r="D126" t="s">
        <v>657</v>
      </c>
      <c r="E126" t="s">
        <v>416</v>
      </c>
      <c r="F126" t="s">
        <v>416</v>
      </c>
      <c r="G126" t="s">
        <v>32</v>
      </c>
      <c r="H126" t="s">
        <v>33</v>
      </c>
      <c r="I126" t="s">
        <v>27</v>
      </c>
      <c r="J126" t="s">
        <v>27</v>
      </c>
      <c r="K126" t="s">
        <v>658</v>
      </c>
      <c r="L126" t="s">
        <v>49</v>
      </c>
      <c r="M126" t="s">
        <v>27</v>
      </c>
      <c r="N126" t="s">
        <v>27</v>
      </c>
      <c r="O126" t="s">
        <v>41</v>
      </c>
      <c r="P126" t="s">
        <v>50</v>
      </c>
      <c r="Q126" t="s">
        <v>155</v>
      </c>
      <c r="R126" t="s">
        <v>49</v>
      </c>
      <c r="S126" t="s">
        <v>27</v>
      </c>
      <c r="T126" t="s">
        <v>659</v>
      </c>
      <c r="U126" t="s">
        <v>42</v>
      </c>
      <c r="V126" t="s">
        <v>43</v>
      </c>
      <c r="W126" t="str">
        <f>VLOOKUP(L126,[1]草稿!I:J,2,0)</f>
        <v>TULIP</v>
      </c>
    </row>
    <row r="127" spans="1:23">
      <c r="A127" t="s">
        <v>660</v>
      </c>
      <c r="B127" t="s">
        <v>23</v>
      </c>
      <c r="C127" t="s">
        <v>461</v>
      </c>
      <c r="D127" t="s">
        <v>661</v>
      </c>
      <c r="E127" t="s">
        <v>24</v>
      </c>
      <c r="F127" t="s">
        <v>63</v>
      </c>
      <c r="G127" t="s">
        <v>32</v>
      </c>
      <c r="H127" t="s">
        <v>33</v>
      </c>
      <c r="I127" t="s">
        <v>27</v>
      </c>
      <c r="J127" t="s">
        <v>27</v>
      </c>
      <c r="K127" t="s">
        <v>662</v>
      </c>
      <c r="L127" t="s">
        <v>35</v>
      </c>
      <c r="M127" t="s">
        <v>27</v>
      </c>
      <c r="N127" t="s">
        <v>27</v>
      </c>
      <c r="O127" t="s">
        <v>27</v>
      </c>
      <c r="P127" t="s">
        <v>27</v>
      </c>
      <c r="Q127" t="s">
        <v>27</v>
      </c>
      <c r="R127" t="s">
        <v>27</v>
      </c>
      <c r="S127" t="s">
        <v>27</v>
      </c>
      <c r="T127" t="s">
        <v>27</v>
      </c>
      <c r="U127" t="s">
        <v>27</v>
      </c>
      <c r="V127" t="s">
        <v>27</v>
      </c>
      <c r="W127" t="str">
        <f>VLOOKUP(L127,[1]草稿!I:J,2,0)</f>
        <v>DAISY</v>
      </c>
    </row>
    <row r="128" spans="1:23">
      <c r="A128" t="s">
        <v>336</v>
      </c>
      <c r="B128" t="s">
        <v>45</v>
      </c>
      <c r="C128" t="s">
        <v>39</v>
      </c>
      <c r="D128" t="s">
        <v>337</v>
      </c>
      <c r="E128" t="s">
        <v>24</v>
      </c>
      <c r="F128" t="s">
        <v>25</v>
      </c>
      <c r="G128" t="s">
        <v>32</v>
      </c>
      <c r="H128" t="s">
        <v>33</v>
      </c>
      <c r="I128" t="s">
        <v>27</v>
      </c>
      <c r="J128" t="s">
        <v>338</v>
      </c>
      <c r="K128" t="s">
        <v>339</v>
      </c>
      <c r="L128" t="s">
        <v>49</v>
      </c>
      <c r="M128" t="s">
        <v>27</v>
      </c>
      <c r="N128" t="s">
        <v>27</v>
      </c>
      <c r="O128" t="s">
        <v>41</v>
      </c>
      <c r="P128" t="s">
        <v>50</v>
      </c>
      <c r="Q128" t="s">
        <v>281</v>
      </c>
      <c r="R128" t="s">
        <v>49</v>
      </c>
      <c r="S128" t="s">
        <v>27</v>
      </c>
      <c r="T128" t="s">
        <v>340</v>
      </c>
      <c r="U128" t="s">
        <v>42</v>
      </c>
      <c r="V128" t="s">
        <v>43</v>
      </c>
      <c r="W128" t="str">
        <f>VLOOKUP(L128,[1]草稿!I:J,2,0)</f>
        <v>TULIP</v>
      </c>
    </row>
    <row r="129" spans="1:23">
      <c r="A129" t="s">
        <v>663</v>
      </c>
      <c r="B129" t="s">
        <v>23</v>
      </c>
      <c r="C129" t="s">
        <v>39</v>
      </c>
      <c r="D129" t="s">
        <v>664</v>
      </c>
      <c r="E129" t="s">
        <v>416</v>
      </c>
      <c r="F129" t="s">
        <v>416</v>
      </c>
      <c r="G129" t="s">
        <v>40</v>
      </c>
      <c r="H129" t="s">
        <v>417</v>
      </c>
      <c r="I129" t="s">
        <v>27</v>
      </c>
      <c r="J129" t="s">
        <v>27</v>
      </c>
      <c r="K129" t="s">
        <v>665</v>
      </c>
      <c r="L129" t="s">
        <v>35</v>
      </c>
      <c r="M129" t="s">
        <v>27</v>
      </c>
      <c r="N129" t="s">
        <v>27</v>
      </c>
      <c r="O129" t="s">
        <v>41</v>
      </c>
      <c r="P129" t="s">
        <v>35</v>
      </c>
      <c r="Q129" t="s">
        <v>419</v>
      </c>
      <c r="R129" t="s">
        <v>27</v>
      </c>
      <c r="S129" t="s">
        <v>27</v>
      </c>
      <c r="T129" t="s">
        <v>666</v>
      </c>
      <c r="U129" t="s">
        <v>42</v>
      </c>
      <c r="V129" t="s">
        <v>43</v>
      </c>
      <c r="W129" t="str">
        <f>VLOOKUP(L129,[1]草稿!I:J,2,0)</f>
        <v>DAISY</v>
      </c>
    </row>
    <row r="130" spans="1:23">
      <c r="A130" t="s">
        <v>341</v>
      </c>
      <c r="B130" t="s">
        <v>45</v>
      </c>
      <c r="C130" t="s">
        <v>39</v>
      </c>
      <c r="D130" t="s">
        <v>342</v>
      </c>
      <c r="E130" t="s">
        <v>24</v>
      </c>
      <c r="F130" t="s">
        <v>25</v>
      </c>
      <c r="G130" t="s">
        <v>32</v>
      </c>
      <c r="H130" t="s">
        <v>33</v>
      </c>
      <c r="I130" t="s">
        <v>27</v>
      </c>
      <c r="J130" t="s">
        <v>338</v>
      </c>
      <c r="K130" t="s">
        <v>343</v>
      </c>
      <c r="L130" t="s">
        <v>49</v>
      </c>
      <c r="M130" t="s">
        <v>27</v>
      </c>
      <c r="N130" t="s">
        <v>27</v>
      </c>
      <c r="O130" t="s">
        <v>41</v>
      </c>
      <c r="P130" t="s">
        <v>50</v>
      </c>
      <c r="Q130" t="s">
        <v>281</v>
      </c>
      <c r="R130" t="s">
        <v>49</v>
      </c>
      <c r="S130" t="s">
        <v>27</v>
      </c>
      <c r="T130" t="s">
        <v>344</v>
      </c>
      <c r="U130" t="s">
        <v>42</v>
      </c>
      <c r="V130" t="s">
        <v>43</v>
      </c>
      <c r="W130" t="str">
        <f>VLOOKUP(L130,[1]草稿!I:J,2,0)</f>
        <v>TULIP</v>
      </c>
    </row>
    <row r="131" spans="1:23">
      <c r="A131" t="s">
        <v>667</v>
      </c>
      <c r="B131" t="s">
        <v>23</v>
      </c>
      <c r="C131" t="s">
        <v>461</v>
      </c>
      <c r="D131" t="s">
        <v>668</v>
      </c>
      <c r="E131" t="s">
        <v>24</v>
      </c>
      <c r="F131" t="s">
        <v>63</v>
      </c>
      <c r="G131" t="s">
        <v>32</v>
      </c>
      <c r="H131" t="s">
        <v>33</v>
      </c>
      <c r="I131" t="s">
        <v>27</v>
      </c>
      <c r="J131" t="s">
        <v>301</v>
      </c>
      <c r="K131" t="s">
        <v>669</v>
      </c>
      <c r="L131" t="s">
        <v>66</v>
      </c>
      <c r="M131" t="s">
        <v>27</v>
      </c>
      <c r="N131" t="s">
        <v>27</v>
      </c>
      <c r="O131" t="s">
        <v>27</v>
      </c>
      <c r="P131" t="s">
        <v>27</v>
      </c>
      <c r="Q131" t="s">
        <v>27</v>
      </c>
      <c r="R131" t="s">
        <v>27</v>
      </c>
      <c r="S131" t="s">
        <v>27</v>
      </c>
      <c r="T131" t="s">
        <v>27</v>
      </c>
      <c r="U131" t="s">
        <v>27</v>
      </c>
      <c r="V131" t="s">
        <v>27</v>
      </c>
      <c r="W131" t="str">
        <f>VLOOKUP(L131,[1]草稿!I:J,2,0)</f>
        <v>CG</v>
      </c>
    </row>
    <row r="132" spans="1:23">
      <c r="A132" t="s">
        <v>670</v>
      </c>
      <c r="B132" t="s">
        <v>23</v>
      </c>
      <c r="C132" t="s">
        <v>405</v>
      </c>
      <c r="D132" t="s">
        <v>671</v>
      </c>
      <c r="E132" t="s">
        <v>24</v>
      </c>
      <c r="F132" t="s">
        <v>63</v>
      </c>
      <c r="G132" t="s">
        <v>32</v>
      </c>
      <c r="H132" t="s">
        <v>33</v>
      </c>
      <c r="I132" t="s">
        <v>483</v>
      </c>
      <c r="J132" t="s">
        <v>27</v>
      </c>
      <c r="K132" t="s">
        <v>672</v>
      </c>
      <c r="L132" t="s">
        <v>57</v>
      </c>
      <c r="M132" t="s">
        <v>27</v>
      </c>
      <c r="N132" t="s">
        <v>27</v>
      </c>
      <c r="O132" t="s">
        <v>27</v>
      </c>
      <c r="P132" t="s">
        <v>27</v>
      </c>
      <c r="Q132" t="s">
        <v>27</v>
      </c>
      <c r="R132" t="s">
        <v>27</v>
      </c>
      <c r="S132" t="s">
        <v>27</v>
      </c>
      <c r="T132" t="s">
        <v>27</v>
      </c>
      <c r="U132" t="s">
        <v>27</v>
      </c>
      <c r="V132" t="s">
        <v>27</v>
      </c>
      <c r="W132" t="str">
        <f>VLOOKUP(L132,[1]草稿!I:J,2,0)</f>
        <v>NAIL</v>
      </c>
    </row>
    <row r="133" spans="1:23">
      <c r="A133" t="s">
        <v>345</v>
      </c>
      <c r="B133" t="s">
        <v>23</v>
      </c>
      <c r="C133" t="s">
        <v>39</v>
      </c>
      <c r="D133" t="s">
        <v>346</v>
      </c>
      <c r="E133" t="s">
        <v>24</v>
      </c>
      <c r="F133" t="s">
        <v>94</v>
      </c>
      <c r="G133" t="s">
        <v>40</v>
      </c>
      <c r="H133" t="s">
        <v>33</v>
      </c>
      <c r="I133" t="s">
        <v>27</v>
      </c>
      <c r="J133" t="s">
        <v>27</v>
      </c>
      <c r="K133" t="s">
        <v>347</v>
      </c>
      <c r="L133" t="s">
        <v>57</v>
      </c>
      <c r="M133" t="s">
        <v>27</v>
      </c>
      <c r="N133" t="s">
        <v>27</v>
      </c>
      <c r="O133" t="s">
        <v>41</v>
      </c>
      <c r="P133" t="s">
        <v>57</v>
      </c>
      <c r="Q133" t="s">
        <v>58</v>
      </c>
      <c r="R133" t="s">
        <v>27</v>
      </c>
      <c r="S133" t="s">
        <v>27</v>
      </c>
      <c r="T133" t="s">
        <v>348</v>
      </c>
      <c r="U133" t="s">
        <v>42</v>
      </c>
      <c r="V133" t="s">
        <v>70</v>
      </c>
      <c r="W133" t="str">
        <f>VLOOKUP(L133,[1]草稿!I:J,2,0)</f>
        <v>NAIL</v>
      </c>
    </row>
    <row r="134" spans="1:23">
      <c r="A134" t="s">
        <v>349</v>
      </c>
      <c r="B134" t="s">
        <v>29</v>
      </c>
      <c r="C134" t="s">
        <v>39</v>
      </c>
      <c r="D134" t="s">
        <v>350</v>
      </c>
      <c r="E134" t="s">
        <v>24</v>
      </c>
      <c r="F134" t="s">
        <v>63</v>
      </c>
      <c r="G134" t="s">
        <v>32</v>
      </c>
      <c r="H134" t="s">
        <v>33</v>
      </c>
      <c r="I134" t="s">
        <v>27</v>
      </c>
      <c r="J134" t="s">
        <v>27</v>
      </c>
      <c r="K134" t="s">
        <v>351</v>
      </c>
      <c r="L134" t="s">
        <v>66</v>
      </c>
      <c r="M134" t="s">
        <v>27</v>
      </c>
      <c r="N134" t="s">
        <v>27</v>
      </c>
      <c r="O134" t="s">
        <v>41</v>
      </c>
      <c r="P134" t="s">
        <v>66</v>
      </c>
      <c r="Q134" t="s">
        <v>315</v>
      </c>
      <c r="R134" t="s">
        <v>27</v>
      </c>
      <c r="S134" t="s">
        <v>27</v>
      </c>
      <c r="T134" t="s">
        <v>352</v>
      </c>
      <c r="U134" t="s">
        <v>42</v>
      </c>
      <c r="V134" t="s">
        <v>43</v>
      </c>
      <c r="W134" t="str">
        <f>VLOOKUP(L134,[1]草稿!I:J,2,0)</f>
        <v>CG</v>
      </c>
    </row>
    <row r="135" spans="1:23">
      <c r="A135" t="s">
        <v>673</v>
      </c>
      <c r="B135" t="s">
        <v>45</v>
      </c>
      <c r="C135" t="s">
        <v>461</v>
      </c>
      <c r="D135" t="s">
        <v>674</v>
      </c>
      <c r="E135" t="s">
        <v>24</v>
      </c>
      <c r="F135" t="s">
        <v>25</v>
      </c>
      <c r="G135" t="s">
        <v>32</v>
      </c>
      <c r="H135" t="s">
        <v>33</v>
      </c>
      <c r="I135" t="s">
        <v>27</v>
      </c>
      <c r="J135" t="s">
        <v>338</v>
      </c>
      <c r="K135" t="s">
        <v>675</v>
      </c>
      <c r="L135" t="s">
        <v>49</v>
      </c>
      <c r="M135" t="s">
        <v>27</v>
      </c>
      <c r="N135" t="s">
        <v>27</v>
      </c>
      <c r="O135" t="s">
        <v>27</v>
      </c>
      <c r="P135" t="s">
        <v>27</v>
      </c>
      <c r="Q135" t="s">
        <v>27</v>
      </c>
      <c r="R135" t="s">
        <v>27</v>
      </c>
      <c r="S135" t="s">
        <v>27</v>
      </c>
      <c r="T135" t="s">
        <v>27</v>
      </c>
      <c r="U135" t="s">
        <v>27</v>
      </c>
      <c r="V135" t="s">
        <v>27</v>
      </c>
      <c r="W135" t="str">
        <f>VLOOKUP(L135,[1]草稿!I:J,2,0)</f>
        <v>TULIP</v>
      </c>
    </row>
    <row r="136" spans="1:23">
      <c r="A136" t="s">
        <v>676</v>
      </c>
      <c r="B136" t="s">
        <v>45</v>
      </c>
      <c r="C136" t="s">
        <v>405</v>
      </c>
      <c r="D136" t="s">
        <v>677</v>
      </c>
      <c r="E136" t="s">
        <v>24</v>
      </c>
      <c r="F136" t="s">
        <v>25</v>
      </c>
      <c r="G136" t="s">
        <v>32</v>
      </c>
      <c r="H136" t="s">
        <v>33</v>
      </c>
      <c r="I136" t="s">
        <v>678</v>
      </c>
      <c r="J136" t="s">
        <v>397</v>
      </c>
      <c r="K136" t="s">
        <v>679</v>
      </c>
      <c r="L136" t="s">
        <v>49</v>
      </c>
      <c r="M136" t="s">
        <v>27</v>
      </c>
      <c r="N136" t="s">
        <v>27</v>
      </c>
      <c r="O136" t="s">
        <v>27</v>
      </c>
      <c r="P136" t="s">
        <v>27</v>
      </c>
      <c r="Q136" t="s">
        <v>27</v>
      </c>
      <c r="R136" t="s">
        <v>27</v>
      </c>
      <c r="S136" t="s">
        <v>27</v>
      </c>
      <c r="T136" t="s">
        <v>27</v>
      </c>
      <c r="U136" t="s">
        <v>27</v>
      </c>
      <c r="V136" t="s">
        <v>27</v>
      </c>
      <c r="W136" t="str">
        <f>VLOOKUP(L136,[1]草稿!I:J,2,0)</f>
        <v>TULIP</v>
      </c>
    </row>
    <row r="137" spans="1:23">
      <c r="A137" t="s">
        <v>680</v>
      </c>
      <c r="B137" t="s">
        <v>29</v>
      </c>
      <c r="C137" t="s">
        <v>39</v>
      </c>
      <c r="D137" t="s">
        <v>681</v>
      </c>
      <c r="E137" t="s">
        <v>428</v>
      </c>
      <c r="F137" t="s">
        <v>440</v>
      </c>
      <c r="G137" t="s">
        <v>40</v>
      </c>
      <c r="H137" t="s">
        <v>27</v>
      </c>
      <c r="I137" t="s">
        <v>27</v>
      </c>
      <c r="J137" t="s">
        <v>27</v>
      </c>
      <c r="K137" t="s">
        <v>682</v>
      </c>
      <c r="L137" t="s">
        <v>57</v>
      </c>
      <c r="M137" t="s">
        <v>27</v>
      </c>
      <c r="N137" t="s">
        <v>27</v>
      </c>
      <c r="O137" t="s">
        <v>41</v>
      </c>
      <c r="P137" t="s">
        <v>57</v>
      </c>
      <c r="Q137" t="s">
        <v>450</v>
      </c>
      <c r="R137" t="s">
        <v>27</v>
      </c>
      <c r="S137" t="s">
        <v>27</v>
      </c>
      <c r="T137" t="s">
        <v>683</v>
      </c>
      <c r="U137" t="s">
        <v>42</v>
      </c>
      <c r="V137" t="s">
        <v>43</v>
      </c>
      <c r="W137" t="str">
        <f>VLOOKUP(L137,[1]草稿!I:J,2,0)</f>
        <v>NAIL</v>
      </c>
    </row>
    <row r="138" spans="1:23">
      <c r="A138" t="s">
        <v>353</v>
      </c>
      <c r="B138" t="s">
        <v>45</v>
      </c>
      <c r="C138" t="s">
        <v>39</v>
      </c>
      <c r="D138" t="s">
        <v>354</v>
      </c>
      <c r="E138" t="s">
        <v>24</v>
      </c>
      <c r="F138" t="s">
        <v>25</v>
      </c>
      <c r="G138" t="s">
        <v>32</v>
      </c>
      <c r="H138" t="s">
        <v>33</v>
      </c>
      <c r="I138" t="s">
        <v>27</v>
      </c>
      <c r="J138" t="s">
        <v>100</v>
      </c>
      <c r="K138" t="s">
        <v>355</v>
      </c>
      <c r="L138" t="s">
        <v>49</v>
      </c>
      <c r="M138" t="s">
        <v>27</v>
      </c>
      <c r="N138" t="s">
        <v>27</v>
      </c>
      <c r="O138" t="s">
        <v>41</v>
      </c>
      <c r="P138" t="s">
        <v>50</v>
      </c>
      <c r="Q138" t="s">
        <v>102</v>
      </c>
      <c r="R138" t="s">
        <v>49</v>
      </c>
      <c r="S138" t="s">
        <v>27</v>
      </c>
      <c r="T138" t="s">
        <v>356</v>
      </c>
      <c r="U138" t="s">
        <v>42</v>
      </c>
      <c r="V138" t="s">
        <v>43</v>
      </c>
      <c r="W138" t="str">
        <f>VLOOKUP(L138,[1]草稿!I:J,2,0)</f>
        <v>TULIP</v>
      </c>
    </row>
    <row r="139" spans="1:23">
      <c r="A139" t="s">
        <v>357</v>
      </c>
      <c r="B139" t="s">
        <v>23</v>
      </c>
      <c r="C139" t="s">
        <v>241</v>
      </c>
      <c r="D139" t="s">
        <v>358</v>
      </c>
      <c r="E139" t="s">
        <v>24</v>
      </c>
      <c r="F139" t="s">
        <v>63</v>
      </c>
      <c r="G139" t="s">
        <v>32</v>
      </c>
      <c r="H139" t="s">
        <v>33</v>
      </c>
      <c r="I139" t="s">
        <v>27</v>
      </c>
      <c r="J139" t="s">
        <v>121</v>
      </c>
      <c r="K139" t="s">
        <v>359</v>
      </c>
      <c r="L139" t="s">
        <v>57</v>
      </c>
      <c r="M139" t="s">
        <v>27</v>
      </c>
      <c r="N139" t="s">
        <v>27</v>
      </c>
      <c r="O139" t="s">
        <v>41</v>
      </c>
      <c r="P139" t="s">
        <v>57</v>
      </c>
      <c r="Q139" t="s">
        <v>75</v>
      </c>
      <c r="R139" t="s">
        <v>27</v>
      </c>
      <c r="S139" t="s">
        <v>27</v>
      </c>
      <c r="T139" t="s">
        <v>360</v>
      </c>
      <c r="U139" t="s">
        <v>42</v>
      </c>
      <c r="V139" t="s">
        <v>241</v>
      </c>
      <c r="W139" t="str">
        <f>VLOOKUP(L139,[1]草稿!I:J,2,0)</f>
        <v>NAIL</v>
      </c>
    </row>
    <row r="140" spans="1:23">
      <c r="A140" t="s">
        <v>361</v>
      </c>
      <c r="B140" t="s">
        <v>23</v>
      </c>
      <c r="C140" t="s">
        <v>241</v>
      </c>
      <c r="D140" t="s">
        <v>362</v>
      </c>
      <c r="E140" t="s">
        <v>24</v>
      </c>
      <c r="F140" t="s">
        <v>94</v>
      </c>
      <c r="G140" t="s">
        <v>40</v>
      </c>
      <c r="H140" t="s">
        <v>33</v>
      </c>
      <c r="I140" t="s">
        <v>27</v>
      </c>
      <c r="J140" t="s">
        <v>27</v>
      </c>
      <c r="K140" t="s">
        <v>363</v>
      </c>
      <c r="L140" t="s">
        <v>57</v>
      </c>
      <c r="M140" t="s">
        <v>27</v>
      </c>
      <c r="N140" t="s">
        <v>27</v>
      </c>
      <c r="O140" t="s">
        <v>41</v>
      </c>
      <c r="P140" t="s">
        <v>57</v>
      </c>
      <c r="Q140" t="s">
        <v>58</v>
      </c>
      <c r="R140" t="s">
        <v>27</v>
      </c>
      <c r="S140" t="s">
        <v>27</v>
      </c>
      <c r="T140" t="s">
        <v>364</v>
      </c>
      <c r="U140" t="s">
        <v>42</v>
      </c>
      <c r="V140" t="s">
        <v>241</v>
      </c>
      <c r="W140" t="str">
        <f>VLOOKUP(L140,[1]草稿!I:J,2,0)</f>
        <v>NAIL</v>
      </c>
    </row>
    <row r="141" spans="1:23">
      <c r="A141" t="s">
        <v>365</v>
      </c>
      <c r="B141" t="s">
        <v>23</v>
      </c>
      <c r="C141" t="s">
        <v>30</v>
      </c>
      <c r="D141" t="s">
        <v>366</v>
      </c>
      <c r="E141" t="s">
        <v>24</v>
      </c>
      <c r="F141" t="s">
        <v>63</v>
      </c>
      <c r="G141" t="s">
        <v>32</v>
      </c>
      <c r="H141" t="s">
        <v>33</v>
      </c>
      <c r="I141" t="s">
        <v>27</v>
      </c>
      <c r="J141" t="s">
        <v>64</v>
      </c>
      <c r="K141" t="s">
        <v>367</v>
      </c>
      <c r="L141" t="s">
        <v>66</v>
      </c>
      <c r="M141" t="s">
        <v>27</v>
      </c>
      <c r="N141" t="s">
        <v>27</v>
      </c>
      <c r="O141" t="s">
        <v>27</v>
      </c>
      <c r="P141" t="s">
        <v>27</v>
      </c>
      <c r="Q141" t="s">
        <v>27</v>
      </c>
      <c r="R141" t="s">
        <v>27</v>
      </c>
      <c r="S141" t="s">
        <v>27</v>
      </c>
      <c r="T141" t="s">
        <v>27</v>
      </c>
      <c r="U141" t="s">
        <v>27</v>
      </c>
      <c r="V141" t="s">
        <v>27</v>
      </c>
      <c r="W141" t="str">
        <f>VLOOKUP(L141,[1]草稿!I:J,2,0)</f>
        <v>CG</v>
      </c>
    </row>
    <row r="142" spans="1:23">
      <c r="A142" t="s">
        <v>368</v>
      </c>
      <c r="B142" t="s">
        <v>133</v>
      </c>
      <c r="C142" t="s">
        <v>39</v>
      </c>
      <c r="D142" t="s">
        <v>369</v>
      </c>
      <c r="E142" t="s">
        <v>24</v>
      </c>
      <c r="F142" t="s">
        <v>25</v>
      </c>
      <c r="G142" t="s">
        <v>40</v>
      </c>
      <c r="H142" t="s">
        <v>33</v>
      </c>
      <c r="I142" t="s">
        <v>27</v>
      </c>
      <c r="J142" t="s">
        <v>27</v>
      </c>
      <c r="K142" t="s">
        <v>370</v>
      </c>
      <c r="L142" t="s">
        <v>91</v>
      </c>
      <c r="M142" t="s">
        <v>371</v>
      </c>
      <c r="N142" t="s">
        <v>259</v>
      </c>
      <c r="O142" t="s">
        <v>41</v>
      </c>
      <c r="P142" t="s">
        <v>260</v>
      </c>
      <c r="Q142" t="s">
        <v>372</v>
      </c>
      <c r="R142" t="s">
        <v>27</v>
      </c>
      <c r="S142" t="s">
        <v>27</v>
      </c>
      <c r="T142" t="s">
        <v>373</v>
      </c>
      <c r="U142" t="s">
        <v>42</v>
      </c>
      <c r="V142" t="s">
        <v>43</v>
      </c>
      <c r="W142" t="str">
        <f>VLOOKUP(L142,[1]草稿!I:J,2,0)</f>
        <v>CT、MIDWARE</v>
      </c>
    </row>
    <row r="143" spans="1:23">
      <c r="A143" t="s">
        <v>374</v>
      </c>
      <c r="B143" t="s">
        <v>23</v>
      </c>
      <c r="C143" t="s">
        <v>39</v>
      </c>
      <c r="D143" t="s">
        <v>375</v>
      </c>
      <c r="E143" t="s">
        <v>24</v>
      </c>
      <c r="F143" t="s">
        <v>25</v>
      </c>
      <c r="G143" t="s">
        <v>32</v>
      </c>
      <c r="H143" t="s">
        <v>90</v>
      </c>
      <c r="I143" t="s">
        <v>27</v>
      </c>
      <c r="J143" t="s">
        <v>301</v>
      </c>
      <c r="K143" t="s">
        <v>376</v>
      </c>
      <c r="L143" t="s">
        <v>66</v>
      </c>
      <c r="M143" t="s">
        <v>27</v>
      </c>
      <c r="N143" t="s">
        <v>27</v>
      </c>
      <c r="O143" t="s">
        <v>41</v>
      </c>
      <c r="P143" t="s">
        <v>66</v>
      </c>
      <c r="Q143" t="s">
        <v>234</v>
      </c>
      <c r="R143" t="s">
        <v>27</v>
      </c>
      <c r="S143" t="s">
        <v>27</v>
      </c>
      <c r="T143" t="s">
        <v>377</v>
      </c>
      <c r="U143" t="s">
        <v>42</v>
      </c>
      <c r="V143" t="s">
        <v>70</v>
      </c>
      <c r="W143" t="str">
        <f>VLOOKUP(L143,[1]草稿!I:J,2,0)</f>
        <v>CG</v>
      </c>
    </row>
    <row r="144" spans="1:23">
      <c r="A144" t="s">
        <v>378</v>
      </c>
      <c r="B144" t="s">
        <v>45</v>
      </c>
      <c r="C144" t="s">
        <v>39</v>
      </c>
      <c r="D144" t="s">
        <v>379</v>
      </c>
      <c r="E144" t="s">
        <v>24</v>
      </c>
      <c r="F144" t="s">
        <v>25</v>
      </c>
      <c r="G144" t="s">
        <v>40</v>
      </c>
      <c r="H144" t="s">
        <v>33</v>
      </c>
      <c r="I144" t="s">
        <v>27</v>
      </c>
      <c r="J144" t="s">
        <v>27</v>
      </c>
      <c r="K144" t="s">
        <v>380</v>
      </c>
      <c r="L144" t="s">
        <v>49</v>
      </c>
      <c r="M144" t="s">
        <v>27</v>
      </c>
      <c r="N144" t="s">
        <v>27</v>
      </c>
      <c r="O144" t="s">
        <v>41</v>
      </c>
      <c r="P144" t="s">
        <v>381</v>
      </c>
      <c r="Q144" t="s">
        <v>155</v>
      </c>
      <c r="R144" t="s">
        <v>49</v>
      </c>
      <c r="S144" t="s">
        <v>27</v>
      </c>
      <c r="T144" t="s">
        <v>382</v>
      </c>
      <c r="U144" t="s">
        <v>42</v>
      </c>
      <c r="V144" t="s">
        <v>43</v>
      </c>
      <c r="W144" t="str">
        <f>VLOOKUP(L144,[1]草稿!I:J,2,0)</f>
        <v>TULIP</v>
      </c>
    </row>
    <row r="145" spans="1:23">
      <c r="A145" t="s">
        <v>383</v>
      </c>
      <c r="B145" t="s">
        <v>23</v>
      </c>
      <c r="C145" t="s">
        <v>39</v>
      </c>
      <c r="D145" t="s">
        <v>384</v>
      </c>
      <c r="E145" t="s">
        <v>24</v>
      </c>
      <c r="F145" t="s">
        <v>63</v>
      </c>
      <c r="G145" t="s">
        <v>32</v>
      </c>
      <c r="H145" t="s">
        <v>33</v>
      </c>
      <c r="I145" t="s">
        <v>27</v>
      </c>
      <c r="J145" t="s">
        <v>121</v>
      </c>
      <c r="K145" t="s">
        <v>385</v>
      </c>
      <c r="L145" t="s">
        <v>57</v>
      </c>
      <c r="M145" t="s">
        <v>27</v>
      </c>
      <c r="N145" t="s">
        <v>27</v>
      </c>
      <c r="O145" t="s">
        <v>41</v>
      </c>
      <c r="P145" t="s">
        <v>57</v>
      </c>
      <c r="Q145" t="s">
        <v>58</v>
      </c>
      <c r="R145" t="s">
        <v>27</v>
      </c>
      <c r="S145" t="s">
        <v>27</v>
      </c>
      <c r="T145" t="s">
        <v>386</v>
      </c>
      <c r="U145" t="s">
        <v>42</v>
      </c>
      <c r="V145" t="s">
        <v>70</v>
      </c>
      <c r="W145" t="str">
        <f>VLOOKUP(L145,[1]草稿!I:J,2,0)</f>
        <v>NAIL</v>
      </c>
    </row>
    <row r="146" spans="1:23">
      <c r="A146" t="s">
        <v>387</v>
      </c>
      <c r="B146" t="s">
        <v>23</v>
      </c>
      <c r="C146" t="s">
        <v>109</v>
      </c>
      <c r="D146" t="s">
        <v>388</v>
      </c>
      <c r="E146" t="s">
        <v>24</v>
      </c>
      <c r="F146" t="s">
        <v>25</v>
      </c>
      <c r="G146" t="s">
        <v>32</v>
      </c>
      <c r="H146" t="s">
        <v>33</v>
      </c>
      <c r="I146" t="s">
        <v>117</v>
      </c>
      <c r="J146" t="s">
        <v>117</v>
      </c>
      <c r="K146" t="s">
        <v>389</v>
      </c>
      <c r="L146" t="s">
        <v>35</v>
      </c>
      <c r="M146" t="s">
        <v>27</v>
      </c>
      <c r="N146" t="s">
        <v>27</v>
      </c>
      <c r="O146" t="s">
        <v>27</v>
      </c>
      <c r="P146" t="s">
        <v>27</v>
      </c>
      <c r="Q146" t="s">
        <v>27</v>
      </c>
      <c r="R146" t="s">
        <v>27</v>
      </c>
      <c r="S146" t="s">
        <v>27</v>
      </c>
      <c r="T146" t="s">
        <v>27</v>
      </c>
      <c r="U146" t="s">
        <v>27</v>
      </c>
      <c r="V146" t="s">
        <v>27</v>
      </c>
      <c r="W146" t="str">
        <f>VLOOKUP(L146,[1]草稿!I:J,2,0)</f>
        <v>DAISY</v>
      </c>
    </row>
    <row r="147" spans="1:23">
      <c r="A147" t="s">
        <v>684</v>
      </c>
      <c r="B147" t="s">
        <v>23</v>
      </c>
      <c r="C147" t="s">
        <v>405</v>
      </c>
      <c r="D147" t="s">
        <v>685</v>
      </c>
      <c r="E147" t="s">
        <v>24</v>
      </c>
      <c r="F147" t="s">
        <v>25</v>
      </c>
      <c r="G147" t="s">
        <v>32</v>
      </c>
      <c r="H147" t="s">
        <v>33</v>
      </c>
      <c r="I147" t="s">
        <v>550</v>
      </c>
      <c r="J147" t="s">
        <v>27</v>
      </c>
      <c r="K147" t="s">
        <v>686</v>
      </c>
      <c r="L147" t="s">
        <v>35</v>
      </c>
      <c r="M147" t="s">
        <v>27</v>
      </c>
      <c r="N147" t="s">
        <v>27</v>
      </c>
      <c r="O147" t="s">
        <v>27</v>
      </c>
      <c r="P147" t="s">
        <v>27</v>
      </c>
      <c r="Q147" t="s">
        <v>27</v>
      </c>
      <c r="R147" t="s">
        <v>27</v>
      </c>
      <c r="S147" t="s">
        <v>27</v>
      </c>
      <c r="T147" t="s">
        <v>27</v>
      </c>
      <c r="U147" t="s">
        <v>27</v>
      </c>
      <c r="V147" t="s">
        <v>27</v>
      </c>
      <c r="W147" t="str">
        <f>VLOOKUP(L147,[1]草稿!I:J,2,0)</f>
        <v>DAISY</v>
      </c>
    </row>
    <row r="148" spans="1:23">
      <c r="A148" t="s">
        <v>390</v>
      </c>
      <c r="B148" t="s">
        <v>23</v>
      </c>
      <c r="C148" t="s">
        <v>39</v>
      </c>
      <c r="D148" t="s">
        <v>391</v>
      </c>
      <c r="E148" t="s">
        <v>24</v>
      </c>
      <c r="F148" t="s">
        <v>94</v>
      </c>
      <c r="G148" t="s">
        <v>40</v>
      </c>
      <c r="H148" t="s">
        <v>33</v>
      </c>
      <c r="I148" t="s">
        <v>27</v>
      </c>
      <c r="J148" t="s">
        <v>392</v>
      </c>
      <c r="K148" t="s">
        <v>393</v>
      </c>
      <c r="L148" t="s">
        <v>57</v>
      </c>
      <c r="M148" t="s">
        <v>27</v>
      </c>
      <c r="N148" t="s">
        <v>27</v>
      </c>
      <c r="O148" t="s">
        <v>41</v>
      </c>
      <c r="P148" t="s">
        <v>57</v>
      </c>
      <c r="Q148" t="s">
        <v>71</v>
      </c>
      <c r="R148" t="s">
        <v>27</v>
      </c>
      <c r="S148" t="s">
        <v>27</v>
      </c>
      <c r="T148" t="s">
        <v>394</v>
      </c>
      <c r="U148" t="s">
        <v>42</v>
      </c>
      <c r="V148" t="s">
        <v>70</v>
      </c>
      <c r="W148" t="str">
        <f>VLOOKUP(L148,[1]草稿!I:J,2,0)</f>
        <v>NAIL</v>
      </c>
    </row>
    <row r="149" spans="1:23">
      <c r="A149" t="s">
        <v>687</v>
      </c>
      <c r="B149" t="s">
        <v>23</v>
      </c>
      <c r="C149" t="s">
        <v>461</v>
      </c>
      <c r="D149" t="s">
        <v>688</v>
      </c>
      <c r="E149" t="s">
        <v>24</v>
      </c>
      <c r="F149" t="s">
        <v>94</v>
      </c>
      <c r="G149" t="s">
        <v>40</v>
      </c>
      <c r="H149" t="s">
        <v>33</v>
      </c>
      <c r="I149" t="s">
        <v>27</v>
      </c>
      <c r="J149" t="s">
        <v>392</v>
      </c>
      <c r="K149" t="s">
        <v>689</v>
      </c>
      <c r="L149" t="s">
        <v>57</v>
      </c>
      <c r="M149" t="s">
        <v>27</v>
      </c>
      <c r="N149" t="s">
        <v>27</v>
      </c>
      <c r="O149" t="s">
        <v>27</v>
      </c>
      <c r="P149" t="s">
        <v>27</v>
      </c>
      <c r="Q149" t="s">
        <v>27</v>
      </c>
      <c r="R149" t="s">
        <v>27</v>
      </c>
      <c r="S149" t="s">
        <v>27</v>
      </c>
      <c r="T149" t="s">
        <v>27</v>
      </c>
      <c r="U149" t="s">
        <v>27</v>
      </c>
      <c r="V149" t="s">
        <v>27</v>
      </c>
      <c r="W149" t="str">
        <f>VLOOKUP(L149,[1]草稿!I:J,2,0)</f>
        <v>NAIL</v>
      </c>
    </row>
    <row r="150" spans="1:23">
      <c r="A150" t="s">
        <v>690</v>
      </c>
      <c r="B150" t="s">
        <v>23</v>
      </c>
      <c r="C150" t="s">
        <v>461</v>
      </c>
      <c r="D150" t="s">
        <v>691</v>
      </c>
      <c r="E150" t="s">
        <v>24</v>
      </c>
      <c r="F150" t="s">
        <v>94</v>
      </c>
      <c r="G150" t="s">
        <v>40</v>
      </c>
      <c r="H150" t="s">
        <v>33</v>
      </c>
      <c r="I150" t="s">
        <v>27</v>
      </c>
      <c r="J150" t="s">
        <v>392</v>
      </c>
      <c r="K150" t="s">
        <v>692</v>
      </c>
      <c r="L150" t="s">
        <v>57</v>
      </c>
      <c r="M150" t="s">
        <v>27</v>
      </c>
      <c r="N150" t="s">
        <v>27</v>
      </c>
      <c r="O150" t="s">
        <v>27</v>
      </c>
      <c r="P150" t="s">
        <v>27</v>
      </c>
      <c r="Q150" t="s">
        <v>27</v>
      </c>
      <c r="R150" t="s">
        <v>27</v>
      </c>
      <c r="S150" t="s">
        <v>27</v>
      </c>
      <c r="T150" t="s">
        <v>27</v>
      </c>
      <c r="U150" t="s">
        <v>27</v>
      </c>
      <c r="V150" t="s">
        <v>27</v>
      </c>
      <c r="W150" t="str">
        <f>VLOOKUP(L150,[1]草稿!I:J,2,0)</f>
        <v>NAIL</v>
      </c>
    </row>
    <row r="151" spans="1:23">
      <c r="A151" t="s">
        <v>693</v>
      </c>
      <c r="B151" t="s">
        <v>23</v>
      </c>
      <c r="C151" t="s">
        <v>461</v>
      </c>
      <c r="D151" t="s">
        <v>694</v>
      </c>
      <c r="E151" t="s">
        <v>24</v>
      </c>
      <c r="F151" t="s">
        <v>94</v>
      </c>
      <c r="G151" t="s">
        <v>40</v>
      </c>
      <c r="H151" t="s">
        <v>33</v>
      </c>
      <c r="I151" t="s">
        <v>27</v>
      </c>
      <c r="J151" t="s">
        <v>121</v>
      </c>
      <c r="K151" t="s">
        <v>695</v>
      </c>
      <c r="L151" t="s">
        <v>57</v>
      </c>
      <c r="M151" t="s">
        <v>27</v>
      </c>
      <c r="N151" t="s">
        <v>27</v>
      </c>
      <c r="O151" t="s">
        <v>27</v>
      </c>
      <c r="P151" t="s">
        <v>27</v>
      </c>
      <c r="Q151" t="s">
        <v>27</v>
      </c>
      <c r="R151" t="s">
        <v>27</v>
      </c>
      <c r="S151" t="s">
        <v>27</v>
      </c>
      <c r="T151" t="s">
        <v>27</v>
      </c>
      <c r="U151" t="s">
        <v>27</v>
      </c>
      <c r="V151" t="s">
        <v>27</v>
      </c>
      <c r="W151" t="str">
        <f>VLOOKUP(L151,[1]草稿!I:J,2,0)</f>
        <v>NAIL</v>
      </c>
    </row>
    <row r="152" spans="1:23">
      <c r="A152" t="s">
        <v>696</v>
      </c>
      <c r="B152" t="s">
        <v>29</v>
      </c>
      <c r="C152" t="s">
        <v>697</v>
      </c>
      <c r="D152" t="s">
        <v>698</v>
      </c>
      <c r="E152" t="s">
        <v>24</v>
      </c>
      <c r="F152" t="s">
        <v>25</v>
      </c>
      <c r="G152" t="s">
        <v>32</v>
      </c>
      <c r="H152" t="s">
        <v>33</v>
      </c>
      <c r="I152" t="s">
        <v>27</v>
      </c>
      <c r="J152" t="s">
        <v>27</v>
      </c>
      <c r="K152" t="s">
        <v>699</v>
      </c>
      <c r="L152" t="s">
        <v>57</v>
      </c>
      <c r="M152" t="s">
        <v>27</v>
      </c>
      <c r="N152" t="s">
        <v>27</v>
      </c>
      <c r="O152" t="s">
        <v>27</v>
      </c>
      <c r="P152" t="s">
        <v>27</v>
      </c>
      <c r="Q152" t="s">
        <v>27</v>
      </c>
      <c r="R152" t="s">
        <v>27</v>
      </c>
      <c r="S152" t="s">
        <v>27</v>
      </c>
      <c r="T152" t="s">
        <v>27</v>
      </c>
      <c r="U152" t="s">
        <v>27</v>
      </c>
      <c r="V152" t="s">
        <v>27</v>
      </c>
      <c r="W152" t="str">
        <f>VLOOKUP(L152,[1]草稿!I:J,2,0)</f>
        <v>NAIL</v>
      </c>
    </row>
    <row r="153" spans="1:23">
      <c r="A153" t="s">
        <v>395</v>
      </c>
      <c r="B153" t="s">
        <v>45</v>
      </c>
      <c r="C153" t="s">
        <v>39</v>
      </c>
      <c r="D153" t="s">
        <v>396</v>
      </c>
      <c r="E153" t="s">
        <v>24</v>
      </c>
      <c r="F153" t="s">
        <v>25</v>
      </c>
      <c r="G153" t="s">
        <v>32</v>
      </c>
      <c r="H153" t="s">
        <v>33</v>
      </c>
      <c r="I153" t="s">
        <v>27</v>
      </c>
      <c r="J153" t="s">
        <v>397</v>
      </c>
      <c r="K153" t="s">
        <v>398</v>
      </c>
      <c r="L153" t="s">
        <v>49</v>
      </c>
      <c r="M153" t="s">
        <v>27</v>
      </c>
      <c r="N153" t="s">
        <v>27</v>
      </c>
      <c r="O153" t="s">
        <v>41</v>
      </c>
      <c r="P153" t="s">
        <v>50</v>
      </c>
      <c r="Q153" t="s">
        <v>155</v>
      </c>
      <c r="R153" t="s">
        <v>49</v>
      </c>
      <c r="S153" t="s">
        <v>27</v>
      </c>
      <c r="T153" t="s">
        <v>399</v>
      </c>
      <c r="U153" t="s">
        <v>42</v>
      </c>
      <c r="V153" t="s">
        <v>43</v>
      </c>
      <c r="W153" t="str">
        <f>VLOOKUP(L153,[1]草稿!I:J,2,0)</f>
        <v>TULIP</v>
      </c>
    </row>
    <row r="154" spans="1:23">
      <c r="A154" t="s">
        <v>700</v>
      </c>
      <c r="B154" t="s">
        <v>45</v>
      </c>
      <c r="C154" t="s">
        <v>461</v>
      </c>
      <c r="D154" t="s">
        <v>701</v>
      </c>
      <c r="E154" t="s">
        <v>24</v>
      </c>
      <c r="F154" t="s">
        <v>25</v>
      </c>
      <c r="G154" t="s">
        <v>32</v>
      </c>
      <c r="H154" t="s">
        <v>33</v>
      </c>
      <c r="I154" t="s">
        <v>27</v>
      </c>
      <c r="J154" t="s">
        <v>47</v>
      </c>
      <c r="K154" t="s">
        <v>702</v>
      </c>
      <c r="L154" t="s">
        <v>49</v>
      </c>
      <c r="M154" t="s">
        <v>27</v>
      </c>
      <c r="N154" t="s">
        <v>27</v>
      </c>
      <c r="O154" t="s">
        <v>27</v>
      </c>
      <c r="P154" t="s">
        <v>27</v>
      </c>
      <c r="Q154" t="s">
        <v>27</v>
      </c>
      <c r="R154" t="s">
        <v>27</v>
      </c>
      <c r="S154" t="s">
        <v>27</v>
      </c>
      <c r="T154" t="s">
        <v>27</v>
      </c>
      <c r="U154" t="s">
        <v>27</v>
      </c>
      <c r="V154" t="s">
        <v>27</v>
      </c>
      <c r="W154" t="str">
        <f>VLOOKUP(L154,[1]草稿!I:J,2,0)</f>
        <v>TULIP</v>
      </c>
    </row>
    <row r="155" spans="1:23">
      <c r="A155" t="s">
        <v>400</v>
      </c>
      <c r="B155" t="s">
        <v>45</v>
      </c>
      <c r="C155" t="s">
        <v>39</v>
      </c>
      <c r="D155" t="s">
        <v>401</v>
      </c>
      <c r="E155" t="s">
        <v>24</v>
      </c>
      <c r="F155" t="s">
        <v>25</v>
      </c>
      <c r="G155" t="s">
        <v>32</v>
      </c>
      <c r="H155" t="s">
        <v>33</v>
      </c>
      <c r="I155" t="s">
        <v>27</v>
      </c>
      <c r="J155" t="s">
        <v>27</v>
      </c>
      <c r="K155" t="s">
        <v>402</v>
      </c>
      <c r="L155" t="s">
        <v>49</v>
      </c>
      <c r="M155" t="s">
        <v>27</v>
      </c>
      <c r="N155" t="s">
        <v>27</v>
      </c>
      <c r="O155" t="s">
        <v>41</v>
      </c>
      <c r="P155" t="s">
        <v>50</v>
      </c>
      <c r="Q155" t="s">
        <v>155</v>
      </c>
      <c r="R155" t="s">
        <v>49</v>
      </c>
      <c r="S155" t="s">
        <v>27</v>
      </c>
      <c r="T155" t="s">
        <v>403</v>
      </c>
      <c r="U155" t="s">
        <v>42</v>
      </c>
      <c r="V155" t="s">
        <v>43</v>
      </c>
      <c r="W155" t="str">
        <f>VLOOKUP(L155,[1]草稿!I:J,2,0)</f>
        <v>TULIP</v>
      </c>
    </row>
    <row r="156" spans="1:23">
      <c r="A156" t="s">
        <v>703</v>
      </c>
      <c r="B156" t="s">
        <v>133</v>
      </c>
      <c r="C156" t="s">
        <v>39</v>
      </c>
      <c r="D156" t="s">
        <v>704</v>
      </c>
      <c r="E156" t="s">
        <v>428</v>
      </c>
      <c r="F156" t="s">
        <v>440</v>
      </c>
      <c r="G156" t="s">
        <v>40</v>
      </c>
      <c r="H156" t="s">
        <v>27</v>
      </c>
      <c r="I156" t="s">
        <v>27</v>
      </c>
      <c r="J156" t="s">
        <v>27</v>
      </c>
      <c r="K156" t="s">
        <v>705</v>
      </c>
      <c r="L156" t="s">
        <v>49</v>
      </c>
      <c r="M156" t="s">
        <v>602</v>
      </c>
      <c r="N156" t="s">
        <v>259</v>
      </c>
      <c r="O156" t="s">
        <v>41</v>
      </c>
      <c r="P156" t="s">
        <v>621</v>
      </c>
      <c r="Q156" t="s">
        <v>706</v>
      </c>
      <c r="R156" t="s">
        <v>49</v>
      </c>
      <c r="S156" t="s">
        <v>27</v>
      </c>
      <c r="T156" t="s">
        <v>707</v>
      </c>
      <c r="U156" t="s">
        <v>42</v>
      </c>
      <c r="V156" t="s">
        <v>70</v>
      </c>
      <c r="W156" t="str">
        <f>VLOOKUP(L156,[1]草稿!I:J,2,0)</f>
        <v>TULIP</v>
      </c>
    </row>
    <row r="157" spans="1:23">
      <c r="A157" t="s">
        <v>708</v>
      </c>
      <c r="B157" t="s">
        <v>45</v>
      </c>
      <c r="C157" t="s">
        <v>39</v>
      </c>
      <c r="D157" t="s">
        <v>709</v>
      </c>
      <c r="E157" t="s">
        <v>416</v>
      </c>
      <c r="F157" t="s">
        <v>416</v>
      </c>
      <c r="G157" t="s">
        <v>32</v>
      </c>
      <c r="H157" t="s">
        <v>33</v>
      </c>
      <c r="I157" t="s">
        <v>27</v>
      </c>
      <c r="J157" t="s">
        <v>27</v>
      </c>
      <c r="K157" t="s">
        <v>710</v>
      </c>
      <c r="L157" t="s">
        <v>49</v>
      </c>
      <c r="M157" t="s">
        <v>27</v>
      </c>
      <c r="N157" t="s">
        <v>27</v>
      </c>
      <c r="O157" t="s">
        <v>41</v>
      </c>
      <c r="P157" t="s">
        <v>50</v>
      </c>
      <c r="Q157" t="s">
        <v>155</v>
      </c>
      <c r="R157" t="s">
        <v>49</v>
      </c>
      <c r="S157" t="s">
        <v>27</v>
      </c>
      <c r="T157" t="s">
        <v>711</v>
      </c>
      <c r="U157" t="s">
        <v>42</v>
      </c>
      <c r="V157" t="s">
        <v>43</v>
      </c>
      <c r="W157" t="str">
        <f>VLOOKUP(L157,[1]草稿!I:J,2,0)</f>
        <v>TULIP</v>
      </c>
    </row>
    <row r="158" spans="1:23">
      <c r="A158" t="s">
        <v>712</v>
      </c>
      <c r="B158" t="s">
        <v>45</v>
      </c>
      <c r="C158" t="s">
        <v>461</v>
      </c>
      <c r="D158" t="s">
        <v>713</v>
      </c>
      <c r="E158" t="s">
        <v>24</v>
      </c>
      <c r="F158" t="s">
        <v>25</v>
      </c>
      <c r="G158" t="s">
        <v>32</v>
      </c>
      <c r="H158" t="s">
        <v>33</v>
      </c>
      <c r="I158" t="s">
        <v>27</v>
      </c>
      <c r="J158" t="s">
        <v>27</v>
      </c>
      <c r="K158" t="s">
        <v>714</v>
      </c>
      <c r="L158" t="s">
        <v>49</v>
      </c>
      <c r="M158" t="s">
        <v>27</v>
      </c>
      <c r="N158" t="s">
        <v>27</v>
      </c>
      <c r="O158" t="s">
        <v>27</v>
      </c>
      <c r="P158" t="s">
        <v>27</v>
      </c>
      <c r="Q158" t="s">
        <v>27</v>
      </c>
      <c r="R158" t="s">
        <v>27</v>
      </c>
      <c r="S158" t="s">
        <v>27</v>
      </c>
      <c r="T158" t="s">
        <v>27</v>
      </c>
      <c r="U158" t="s">
        <v>27</v>
      </c>
      <c r="V158" t="s">
        <v>27</v>
      </c>
      <c r="W158" t="str">
        <f>VLOOKUP(L158,[1]草稿!I:J,2,0)</f>
        <v>TULIP</v>
      </c>
    </row>
    <row r="159" spans="1:23">
      <c r="A159" t="s">
        <v>715</v>
      </c>
      <c r="B159" t="s">
        <v>45</v>
      </c>
      <c r="C159" t="s">
        <v>461</v>
      </c>
      <c r="D159" t="s">
        <v>716</v>
      </c>
      <c r="E159" t="s">
        <v>24</v>
      </c>
      <c r="F159" t="s">
        <v>25</v>
      </c>
      <c r="G159" t="s">
        <v>32</v>
      </c>
      <c r="H159" t="s">
        <v>33</v>
      </c>
      <c r="I159" t="s">
        <v>27</v>
      </c>
      <c r="J159" t="s">
        <v>27</v>
      </c>
      <c r="K159" t="s">
        <v>717</v>
      </c>
      <c r="L159" t="s">
        <v>49</v>
      </c>
      <c r="M159" t="s">
        <v>27</v>
      </c>
      <c r="N159" t="s">
        <v>27</v>
      </c>
      <c r="O159" t="s">
        <v>27</v>
      </c>
      <c r="P159" t="s">
        <v>27</v>
      </c>
      <c r="Q159" t="s">
        <v>27</v>
      </c>
      <c r="R159" t="s">
        <v>27</v>
      </c>
      <c r="S159" t="s">
        <v>27</v>
      </c>
      <c r="T159" t="s">
        <v>27</v>
      </c>
      <c r="U159" t="s">
        <v>27</v>
      </c>
      <c r="V159" t="s">
        <v>27</v>
      </c>
      <c r="W159" t="str">
        <f>VLOOKUP(L159,[1]草稿!I:J,2,0)</f>
        <v>TULIP</v>
      </c>
    </row>
    <row r="160" spans="1:23">
      <c r="A160" t="s">
        <v>718</v>
      </c>
      <c r="B160" t="s">
        <v>45</v>
      </c>
      <c r="C160" t="s">
        <v>39</v>
      </c>
      <c r="D160" t="s">
        <v>719</v>
      </c>
      <c r="E160" t="s">
        <v>428</v>
      </c>
      <c r="F160" t="s">
        <v>440</v>
      </c>
      <c r="G160" t="s">
        <v>32</v>
      </c>
      <c r="H160" t="s">
        <v>27</v>
      </c>
      <c r="I160" t="s">
        <v>27</v>
      </c>
      <c r="J160" t="s">
        <v>27</v>
      </c>
      <c r="K160" t="s">
        <v>720</v>
      </c>
      <c r="L160" t="s">
        <v>49</v>
      </c>
      <c r="M160" t="s">
        <v>27</v>
      </c>
      <c r="N160" t="s">
        <v>27</v>
      </c>
      <c r="O160" t="s">
        <v>41</v>
      </c>
      <c r="P160" t="s">
        <v>50</v>
      </c>
      <c r="Q160" t="s">
        <v>281</v>
      </c>
      <c r="R160" t="s">
        <v>49</v>
      </c>
      <c r="S160" t="s">
        <v>27</v>
      </c>
      <c r="T160" t="s">
        <v>721</v>
      </c>
      <c r="U160" t="s">
        <v>42</v>
      </c>
      <c r="V160" t="s">
        <v>43</v>
      </c>
      <c r="W160" t="str">
        <f>VLOOKUP(L160,[1]草稿!I:J,2,0)</f>
        <v>TULIP</v>
      </c>
    </row>
  </sheetData>
  <phoneticPr fontId="1" type="noConversion"/>
  <pageMargins left="0.74791666666666701" right="0.74791666666666701" top="0.98402777777777795" bottom="0.98402777777777795" header="0.51180555555555596" footer="0.51180555555555596"/>
  <pageSetup paperSize="9" orientation="portrait" r:id="rId1"/>
  <headerFooter alignWithMargins="0">
    <oddHeader>&amp;L&amp;"Times New Roman,加粗"&amp;G&amp;R秘密Confidential▲</oddHeader>
    <oddFooter>&amp;L&amp;10&lt;本文中的所有信息均为中兴通讯股份有限公司内部信息，未经允许，不得外传&gt;&amp;R&amp;10共 &amp;N 页 , 第 &amp;P 页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8" sqref="C8"/>
    </sheetView>
  </sheetViews>
  <sheetFormatPr defaultColWidth="9" defaultRowHeight="14.25"/>
  <sheetData/>
  <phoneticPr fontId="1" type="noConversion"/>
  <pageMargins left="0.74791666666666701" right="0.74791666666666701" top="0.98402777777777795" bottom="0.98402777777777795" header="0.51180555555555596" footer="0.51180555555555596"/>
  <pageSetup paperSize="9" orientation="portrait" r:id="rId1"/>
  <headerFooter alignWithMargins="0">
    <oddHeader>&amp;L&amp;"Times New Roman"&amp;12&amp;B&amp;G&amp;R&amp;"宋体"&amp;12秘密 Confidential▲</oddHeader>
    <oddFooter>&amp;L&amp;10&lt;本文中的所有信息均为中兴通讯股份有限公司内部信息，未经允许，不得外传&gt;&amp;R&amp;10共 &amp;N 页 , 第 &amp;P 页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13" sqref="C13"/>
    </sheetView>
  </sheetViews>
  <sheetFormatPr defaultColWidth="9" defaultRowHeight="14.25"/>
  <sheetData/>
  <phoneticPr fontId="1" type="noConversion"/>
  <pageMargins left="0.74791666666666701" right="0.74791666666666701" top="0.98402777777777795" bottom="0.98402777777777795" header="0.51180555555555596" footer="0.51180555555555596"/>
  <pageSetup paperSize="9" orientation="portrait"/>
  <headerFooter alignWithMargins="0">
    <oddHeader>&amp;L&amp;"Times New Roman"&amp;12&amp;B&amp;G&amp;R&amp;"宋体"&amp;12秘密 Confidential▲</oddHeader>
    <oddFooter>&amp;L&amp;10&lt;本文中的所有信息均为中兴通讯股份有限公司内部信息，未经允许，不得外传&gt;&amp;R&amp;10共 &amp;N 页 , 第 &amp;P 页</oddFoot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朱世平10186907</dc:creator>
  <cp:lastModifiedBy>鞠冠秋</cp:lastModifiedBy>
  <cp:lastPrinted>2015-07-14T08:23:33Z</cp:lastPrinted>
  <dcterms:created xsi:type="dcterms:W3CDTF">1996-12-17T01:32:00Z</dcterms:created>
  <dcterms:modified xsi:type="dcterms:W3CDTF">2015-10-28T06:15:53Z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2052-9.1.0.5041</vt:lpwstr>
  </property>
</Properties>
</file>