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ppXLS\"/>
    </mc:Choice>
  </mc:AlternateContent>
  <xr:revisionPtr revIDLastSave="0" documentId="13_ncr:1_{92BE5EA2-8C88-478A-B932-9441E81E9191}" xr6:coauthVersionLast="47" xr6:coauthVersionMax="47" xr10:uidLastSave="{00000000-0000-0000-0000-000000000000}"/>
  <bookViews>
    <workbookView xWindow="11952" yWindow="624" windowWidth="11544" windowHeight="9564" xr2:uid="{00000000-000D-0000-FFFF-FFFF00000000}"/>
  </bookViews>
  <sheets>
    <sheet name="UC_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L6" i="1" s="1"/>
  <c r="I27" i="1" l="1"/>
  <c r="M7" i="1" s="1"/>
  <c r="H27" i="1"/>
  <c r="F27" i="1"/>
  <c r="E27" i="1"/>
  <c r="I26" i="1"/>
  <c r="L7" i="1" s="1"/>
  <c r="H26" i="1"/>
  <c r="G26" i="1"/>
  <c r="F26" i="1"/>
  <c r="E26" i="1"/>
  <c r="M6" i="1" l="1"/>
</calcChain>
</file>

<file path=xl/sharedStrings.xml><?xml version="1.0" encoding="utf-8"?>
<sst xmlns="http://schemas.openxmlformats.org/spreadsheetml/2006/main" count="49" uniqueCount="33">
  <si>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</si>
  <si>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</si>
  <si>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</si>
  <si>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</si>
  <si>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</si>
  <si>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</si>
  <si>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</si>
  <si>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</si>
  <si>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</si>
  <si>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</si>
  <si>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</si>
  <si>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</si>
  <si>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</si>
  <si>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</si>
  <si>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</si>
  <si>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</si>
  <si>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</si>
  <si>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</si>
  <si>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</si>
  <si>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TRACO2,ELCCO2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</si>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</sst>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5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  <xf numFmtId="0" fontId="6" fillId="0" borderId="0" xfId="0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372687</xdr:colOff>
      <xdr:row>9</xdr:row>
      <xdr:rowOff>27536</xdr:rowOff>
    </xdr:from>
    <xdr:to>
      <xdr:col>10</xdr:col>
      <xdr:colOff>300991</xdr:colOff>
      <xdr:row>13</xdr:row>
      <xdr:rowOff>17145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36994A-0F9E-49BB-8671-C874B42A7D12}"/>
            </a:ext>
          </a:extLst>
        </xdr:cNvPr>
        <xdr:cNvSpPr txBox="1"/>
      </xdr:nvSpPr>
      <xdr:spPr>
        <a:xfrm>
          <a:off x="982287" y="1673456"/>
          <a:ext cx="8958004" cy="72112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C10" zoomScaleNormal="100" workbookViewId="0">
      <selection activeCell="D19" sqref="D19"/>
    </sheetView>
  </sheetViews>
  <sheetFormatPr defaultRowHeight="14.4" x14ac:dyDescent="0.3"/>
  <cols>
    <col min="2" max="2" width="14.109375" customWidth="1"/>
    <col min="3" max="3" width="10.33203125" customWidth="1"/>
    <col min="4" max="4" width="30.109375" customWidth="1"/>
    <col min="5" max="6" width="11.109375" customWidth="1"/>
    <col min="7" max="7" width="15.33203125" bestFit="1" customWidth="1"/>
    <col min="8" max="9" width="11.109375" customWidth="1"/>
    <col min="10" max="10" width="17.33203125" bestFit="1" customWidth="1"/>
    <col min="11" max="11" width="12.44140625" bestFit="1" customWidth="1"/>
    <col min="12" max="13" width="9.88671875" customWidth="1"/>
    <col min="14" max="14" width="15" bestFit="1" customWidth="1"/>
    <col min="15" max="15" width="20.5546875" bestFit="1" customWidth="1"/>
    <col min="16" max="16" width="8.109375" bestFit="1" customWidth="1"/>
    <col min="17" max="18" width="7.109375" bestFit="1" customWidth="1"/>
    <col min="19" max="19" width="14.109375" bestFit="1" customWidth="1"/>
  </cols>
  <sheetData>
    <row r="1" spans="1:19" x14ac:dyDescent="0.3">
      <c r="A1" t="s">
        <v>12</v>
      </c>
    </row>
    <row r="2" spans="1:19" x14ac:dyDescent="0.3">
      <c r="B2" s="1" t="s">
        <v>0</v>
      </c>
    </row>
    <row r="3" spans="1:19" x14ac:dyDescent="0.3">
      <c r="B3" s="6" t="s">
        <v>10</v>
      </c>
    </row>
    <row r="4" spans="1:19" x14ac:dyDescent="0.3">
      <c r="J4" t="s">
        <v>24</v>
      </c>
    </row>
    <row r="5" spans="1:19" x14ac:dyDescent="0.3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22</v>
      </c>
      <c r="L5" s="9" t="s">
        <v>14</v>
      </c>
      <c r="M5" s="9" t="s">
        <v>13</v>
      </c>
      <c r="N5" s="7" t="s">
        <v>23</v>
      </c>
      <c r="O5" s="4" t="s">
        <v>11</v>
      </c>
      <c r="S5" s="10" t="s">
        <v>30</v>
      </c>
    </row>
    <row r="6" spans="1:19" x14ac:dyDescent="0.3">
      <c r="B6" t="s">
        <v>18</v>
      </c>
      <c r="G6" t="s">
        <v>19</v>
      </c>
      <c r="I6" s="14">
        <v>2020</v>
      </c>
      <c r="J6" t="s">
        <v>20</v>
      </c>
      <c r="K6">
        <v>1</v>
      </c>
      <c r="L6" s="8">
        <f>G27*(1-S6)</f>
        <v>0</v>
      </c>
      <c r="M6" s="8">
        <f>G27*(1-S6)</f>
        <v>0</v>
      </c>
      <c r="N6">
        <v>5</v>
      </c>
      <c r="O6" t="s">
        <v>21</v>
      </c>
      <c r="S6" s="11">
        <v>0.1</v>
      </c>
    </row>
    <row r="7" spans="1:19" x14ac:dyDescent="0.3">
      <c r="G7" t="s">
        <v>19</v>
      </c>
      <c r="I7" s="14">
        <v>2030</v>
      </c>
      <c r="J7" t="s">
        <v>20</v>
      </c>
      <c r="K7">
        <v>1</v>
      </c>
      <c r="L7" s="8">
        <f>I26*(1-S7)</f>
        <v>4388.6744745593614</v>
      </c>
      <c r="M7" s="8">
        <f>I27*(1-S7)</f>
        <v>0</v>
      </c>
      <c r="S7" s="11">
        <v>0.2</v>
      </c>
    </row>
    <row r="8" spans="1:19" x14ac:dyDescent="0.3">
      <c r="S8" s="11"/>
    </row>
    <row r="17" spans="2:18" x14ac:dyDescent="0.3">
      <c r="B17" s="12" t="s">
        <v>15</v>
      </c>
      <c r="C17" s="12"/>
      <c r="D17" s="12"/>
      <c r="E17" s="12"/>
      <c r="F17" s="12"/>
      <c r="G17" s="12"/>
      <c r="H17" s="12"/>
      <c r="I17" s="12"/>
    </row>
    <row r="18" spans="2:18" x14ac:dyDescent="0.3">
      <c r="B18" s="12" t="s">
        <v>16</v>
      </c>
      <c r="C18" s="12"/>
      <c r="D18" s="12"/>
      <c r="E18" s="12"/>
      <c r="F18" s="12"/>
      <c r="G18" s="12"/>
      <c r="H18" s="12"/>
      <c r="I18" s="12"/>
    </row>
    <row r="19" spans="2:18" x14ac:dyDescent="0.3">
      <c r="B19" s="12" t="s">
        <v>25</v>
      </c>
      <c r="C19" s="12" t="s">
        <v>17</v>
      </c>
      <c r="D19" s="12" t="s">
        <v>26</v>
      </c>
      <c r="E19" s="12">
        <v>2016</v>
      </c>
      <c r="F19" s="12">
        <v>2017</v>
      </c>
      <c r="G19" s="12">
        <v>2020</v>
      </c>
      <c r="H19" s="12">
        <v>2025</v>
      </c>
      <c r="I19" s="12">
        <v>2030</v>
      </c>
      <c r="K19" s="8"/>
      <c r="L19" s="8"/>
      <c r="M19" s="8"/>
      <c r="N19" s="8"/>
      <c r="O19" s="8"/>
      <c r="P19" s="8"/>
      <c r="Q19" s="8"/>
      <c r="R19" s="8"/>
    </row>
    <row r="20" spans="2:18" x14ac:dyDescent="0.3">
      <c r="B20" s="12" t="s">
        <v>32</v>
      </c>
      <c r="C20" s="12" t="s">
        <v>14</v>
      </c>
      <c r="D20" s="12" t="s">
        <v>27</v>
      </c>
      <c r="E20" s="12">
        <v>2016.94934739974</v>
      </c>
      <c r="F20" s="12">
        <v>2148.0338033979701</v>
      </c>
      <c r="G20" s="12">
        <v>2902.7122152421198</v>
      </c>
      <c r="H20" s="12">
        <v>3532.5802714246602</v>
      </c>
      <c r="I20" s="12">
        <v>3882.7855931991999</v>
      </c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3">
      <c r="B21" s="12" t="s">
        <v>32</v>
      </c>
      <c r="C21" s="12" t="s">
        <v>14</v>
      </c>
      <c r="D21" s="12" t="s">
        <v>28</v>
      </c>
      <c r="E21" s="12">
        <v>2016.949347399745</v>
      </c>
      <c r="F21" s="12">
        <v>1911.024726635223</v>
      </c>
      <c r="G21" s="12">
        <v>1816.441735242111</v>
      </c>
      <c r="H21" s="12">
        <v>1979.2765914246629</v>
      </c>
      <c r="I21" s="12">
        <v>1603.0575000000019</v>
      </c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3">
      <c r="B22" s="12" t="s">
        <v>32</v>
      </c>
      <c r="C22" s="12" t="s">
        <v>13</v>
      </c>
      <c r="D22" s="12" t="s">
        <v>27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8"/>
      <c r="K22" s="8"/>
      <c r="L22" s="8"/>
      <c r="M22" s="8"/>
      <c r="N22" s="8"/>
      <c r="O22" s="8"/>
      <c r="P22" s="8"/>
      <c r="Q22" s="8"/>
      <c r="R22" s="8"/>
    </row>
    <row r="23" spans="2:18" x14ac:dyDescent="0.3">
      <c r="B23" s="12" t="s">
        <v>32</v>
      </c>
      <c r="C23" s="12" t="s">
        <v>13</v>
      </c>
      <c r="D23" s="12" t="s">
        <v>29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8"/>
      <c r="K23" s="8"/>
      <c r="L23" s="8"/>
      <c r="M23" s="8"/>
      <c r="N23" s="8"/>
      <c r="O23" s="8"/>
      <c r="P23" s="8"/>
      <c r="Q23" s="8"/>
      <c r="R23" s="8"/>
    </row>
    <row r="24" spans="2:18" x14ac:dyDescent="0.3">
      <c r="B24" s="12" t="s">
        <v>32</v>
      </c>
      <c r="C24" s="12" t="s">
        <v>13</v>
      </c>
      <c r="D24" s="12" t="s">
        <v>28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8"/>
    </row>
    <row r="26" spans="2:18" x14ac:dyDescent="0.3">
      <c r="C26" t="s">
        <v>14</v>
      </c>
      <c r="D26" t="s">
        <v>31</v>
      </c>
      <c r="E26" s="8">
        <f>SUM(E20:E21)</f>
        <v>4033.8986947994849</v>
      </c>
      <c r="F26" s="8">
        <f>SUM(F20:F21)</f>
        <v>4059.0585300331932</v>
      </c>
      <c r="G26" s="8">
        <f>SUM(G20:G21)</f>
        <v>4719.1539504842312</v>
      </c>
      <c r="H26" s="8">
        <f>SUM(H20:H21)</f>
        <v>5511.8568628493231</v>
      </c>
      <c r="I26" s="8">
        <f>SUM(I20:I21)</f>
        <v>5485.8430931992016</v>
      </c>
      <c r="P26" s="8"/>
    </row>
    <row r="27" spans="2:18" x14ac:dyDescent="0.3">
      <c r="C27" t="s">
        <v>13</v>
      </c>
      <c r="D27" t="s">
        <v>31</v>
      </c>
      <c r="E27" s="8">
        <f>SUM(E22:E24)</f>
        <v>0</v>
      </c>
      <c r="F27" s="8">
        <f>SUM(F22:F24)</f>
        <v>0</v>
      </c>
      <c r="G27" s="8">
        <f>SUM(G22:G24)</f>
        <v>0</v>
      </c>
      <c r="H27" s="8">
        <f>SUM(H22:H24)</f>
        <v>0</v>
      </c>
      <c r="I27" s="8">
        <f>SUM(I22:I24)</f>
        <v>0</v>
      </c>
      <c r="P27" s="8"/>
    </row>
    <row r="28" spans="2:18" x14ac:dyDescent="0.3">
      <c r="G28" s="8"/>
      <c r="P28" s="8"/>
    </row>
    <row r="29" spans="2:18" x14ac:dyDescent="0.3">
      <c r="G29" s="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2024-06-11T17:08:54Z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704221844673157</vt:lpwstr>
  </property>
</Properties>
</file>