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Desktop\ex_llp\"/>
    </mc:Choice>
  </mc:AlternateContent>
  <xr:revisionPtr revIDLastSave="0" documentId="13_ncr:1_{6917EB85-08E2-4E19-BAEA-1B79271A26A6}" xr6:coauthVersionLast="47" xr6:coauthVersionMax="47" xr10:uidLastSave="{00000000-0000-0000-0000-000000000000}"/>
  <bookViews>
    <workbookView xWindow="-108" yWindow="-108" windowWidth="23256" windowHeight="12456" xr2:uid="{0A48767A-4BB2-45AB-9238-99D198B7A2D3}"/>
  </bookViews>
  <sheets>
    <sheet name="Exercic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</calcChain>
</file>

<file path=xl/sharedStrings.xml><?xml version="1.0" encoding="utf-8"?>
<sst xmlns="http://schemas.openxmlformats.org/spreadsheetml/2006/main" count="28" uniqueCount="28">
  <si>
    <t>CENÁRIO 1</t>
  </si>
  <si>
    <t>CENÁRIO 2</t>
  </si>
  <si>
    <t>CENÁRIO 3</t>
  </si>
  <si>
    <t>CENÁRIO 4</t>
  </si>
  <si>
    <t>CENÁRIO 5</t>
  </si>
  <si>
    <t>CENÁRIO 6</t>
  </si>
  <si>
    <t>CENÁRIO 7</t>
  </si>
  <si>
    <t>CENÁRIO 8</t>
  </si>
  <si>
    <t>CENÁRIO 9</t>
  </si>
  <si>
    <t>CENÁRIO 10</t>
  </si>
  <si>
    <t>MÉDIA</t>
  </si>
  <si>
    <t>SUB</t>
  </si>
  <si>
    <t>X</t>
  </si>
  <si>
    <t>API</t>
  </si>
  <si>
    <t>P1</t>
  </si>
  <si>
    <t>E1</t>
  </si>
  <si>
    <t>E2</t>
  </si>
  <si>
    <t>DESCRIÇÃO</t>
  </si>
  <si>
    <t> Aluno não fez a P1 mas foi bem nas outras avaliações.</t>
  </si>
  <si>
    <t>O aluno foi bem em todas as avaliações</t>
  </si>
  <si>
    <t>Notas baixas em tudo, SUB zerada e API médio</t>
  </si>
  <si>
    <t>P1 fraca, mas SUB excelente que compensa o resultado</t>
  </si>
  <si>
    <t>Não fez P1, SUB boa, demais notas apenas razoáveis, API médio.</t>
  </si>
  <si>
    <t>Bom desempenho em P1 e E1, mas foi mal na E2, sem SUB, API razoável.</t>
  </si>
  <si>
    <t>Todas as provas medianas, porém API = 0 (não participou de projetos)</t>
  </si>
  <si>
    <t>Notas medianas, mas API = 10 que alavanca a média</t>
  </si>
  <si>
    <t>Apenas P1 muito alta, restante bem baixo, SUB ausente</t>
  </si>
  <si>
    <t>Notas todas próximas do limite 5,9, situação “na trave”.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</si>
</sst>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1" formatCode="0.0"/>
  </numFmts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Font="1" applyAlignment="1">
      <alignment wrapText="1"/>
    </xf>
    <xf numFmtId="0" fontId="1" fillId="2" borderId="2" xfId="0" applyFont="1" applyFill="1" applyBorder="1"/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171" fontId="0" fillId="0" borderId="0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 wrapText="1"/>
    </xf>
    <xf numFmtId="171" fontId="0" fillId="0" borderId="6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1" fontId="0" fillId="0" borderId="1" xfId="1" applyNumberFormat="1" applyFon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171" fontId="0" fillId="0" borderId="0" xfId="0" applyNumberFormat="1" applyFon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10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DAC6-921D-4EF9-A628-D6D41392E87C}">
  <dimension ref="A1:K13"/>
  <sheetViews>
    <sheetView tabSelected="1" workbookViewId="0">
      <selection activeCell="D4" sqref="D4"/>
    </sheetView>
  </sheetViews>
  <sheetFormatPr defaultRowHeight="14.4" x14ac:dyDescent="0.3"/>
  <cols>
    <col min="1" max="1" width="13.21875" customWidth="1"/>
    <col min="2" max="2" width="30.5546875" style="2" customWidth="1"/>
    <col min="3" max="3" width="13.21875" customWidth="1"/>
    <col min="4" max="4" width="13.21875" style="3" customWidth="1"/>
    <col min="5" max="5" width="13.21875" customWidth="1"/>
    <col min="6" max="6" width="13.21875" style="3" customWidth="1"/>
    <col min="7" max="10" width="13.21875" customWidth="1"/>
    <col min="11" max="11" width="15.6640625" customWidth="1"/>
    <col min="12" max="12" width="15" customWidth="1"/>
  </cols>
  <sheetData>
    <row r="1" spans="1:11" x14ac:dyDescent="0.3">
      <c r="A1" s="5"/>
      <c r="B1" s="6" t="s">
        <v>17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15" t="s">
        <v>10</v>
      </c>
      <c r="J1" s="1"/>
      <c r="K1" s="1"/>
    </row>
    <row r="2" spans="1:11" ht="28.8" x14ac:dyDescent="0.3">
      <c r="A2" s="8" t="s">
        <v>0</v>
      </c>
      <c r="B2" s="9" t="s">
        <v>18</v>
      </c>
      <c r="C2" s="10">
        <v>8</v>
      </c>
      <c r="D2" s="10">
        <v>1</v>
      </c>
      <c r="E2" s="10">
        <v>7.5</v>
      </c>
      <c r="F2" s="10">
        <v>0</v>
      </c>
      <c r="G2" s="10">
        <v>8.5</v>
      </c>
      <c r="H2" s="10">
        <v>9</v>
      </c>
      <c r="I2" s="16">
        <f>((F2*0.5+G2*0.2+H2*0.3+D2+C2*0.15)*0.5) + (MAX(F2*0.5+G2*0.2+H2*0.3+D2+C2*0.15-5.9,0)/(F2*0.5+G2*0.2+H2*0.3+D2+C2*0.15-5.9))*E2*0.5</f>
        <v>7.0500000000000007</v>
      </c>
    </row>
    <row r="3" spans="1:11" ht="28.8" x14ac:dyDescent="0.3">
      <c r="A3" s="8" t="s">
        <v>1</v>
      </c>
      <c r="B3" s="11" t="s">
        <v>19</v>
      </c>
      <c r="C3" s="10">
        <v>0</v>
      </c>
      <c r="D3" s="10">
        <v>2</v>
      </c>
      <c r="E3" s="10">
        <v>9</v>
      </c>
      <c r="F3" s="10">
        <v>9</v>
      </c>
      <c r="G3" s="10">
        <v>9</v>
      </c>
      <c r="H3" s="10">
        <v>9</v>
      </c>
      <c r="I3" s="17">
        <f t="shared" ref="I3:I11" si="0">((F3*0.5+G3*0.2+H3*0.3+D3+C3*0.15)*0.5) + (IF(F3*0.5+G3*0.2+H3*0.3+D3+C3*0.15-5.9=0,0,MAX(F3*0.5+G3*0.2+H3*0.3+D3+C3*0.15-5.9,0)/(F3*0.5+G3*0.2+H3*0.3+D3+C3*0.15-5.9)))*E3*0.5</f>
        <v>10</v>
      </c>
    </row>
    <row r="4" spans="1:11" ht="28.8" x14ac:dyDescent="0.3">
      <c r="A4" s="8" t="s">
        <v>2</v>
      </c>
      <c r="B4" s="11" t="s">
        <v>20</v>
      </c>
      <c r="C4" s="18">
        <v>0</v>
      </c>
      <c r="D4" s="10">
        <v>0</v>
      </c>
      <c r="E4" s="10">
        <v>5</v>
      </c>
      <c r="F4" s="10">
        <v>3</v>
      </c>
      <c r="G4" s="10">
        <v>3.5</v>
      </c>
      <c r="H4" s="10">
        <v>2.5</v>
      </c>
      <c r="I4" s="17">
        <f t="shared" si="0"/>
        <v>1.4750000000000001</v>
      </c>
    </row>
    <row r="5" spans="1:11" ht="43.2" x14ac:dyDescent="0.3">
      <c r="A5" s="8" t="s">
        <v>3</v>
      </c>
      <c r="B5" s="11" t="s">
        <v>23</v>
      </c>
      <c r="C5" s="10">
        <v>0</v>
      </c>
      <c r="D5" s="10">
        <v>1</v>
      </c>
      <c r="E5" s="10">
        <v>6</v>
      </c>
      <c r="F5" s="10">
        <v>8</v>
      </c>
      <c r="G5" s="10">
        <v>8</v>
      </c>
      <c r="H5" s="10">
        <v>4</v>
      </c>
      <c r="I5" s="17">
        <f t="shared" si="0"/>
        <v>6.9</v>
      </c>
    </row>
    <row r="6" spans="1:11" ht="28.8" x14ac:dyDescent="0.3">
      <c r="A6" s="8" t="s">
        <v>4</v>
      </c>
      <c r="B6" s="11" t="s">
        <v>21</v>
      </c>
      <c r="C6" s="10">
        <v>9.5</v>
      </c>
      <c r="D6" s="10">
        <v>1</v>
      </c>
      <c r="E6" s="10">
        <v>7</v>
      </c>
      <c r="F6" s="10">
        <v>4</v>
      </c>
      <c r="G6" s="10">
        <v>6</v>
      </c>
      <c r="H6" s="10">
        <v>7</v>
      </c>
      <c r="I6" s="17">
        <f t="shared" si="0"/>
        <v>7.3625000000000007</v>
      </c>
    </row>
    <row r="7" spans="1:11" ht="28.8" x14ac:dyDescent="0.3">
      <c r="A7" s="8" t="s">
        <v>5</v>
      </c>
      <c r="B7" s="11" t="s">
        <v>24</v>
      </c>
      <c r="C7" s="10">
        <v>2</v>
      </c>
      <c r="D7" s="10">
        <v>1</v>
      </c>
      <c r="E7" s="10">
        <v>0</v>
      </c>
      <c r="F7" s="10">
        <v>7</v>
      </c>
      <c r="G7" s="10">
        <v>6.5</v>
      </c>
      <c r="H7" s="10">
        <v>6.5</v>
      </c>
      <c r="I7" s="17">
        <f t="shared" si="0"/>
        <v>4.0250000000000004</v>
      </c>
    </row>
    <row r="8" spans="1:11" ht="28.8" x14ac:dyDescent="0.3">
      <c r="A8" s="8" t="s">
        <v>6</v>
      </c>
      <c r="B8" s="11" t="s">
        <v>25</v>
      </c>
      <c r="C8" s="10">
        <v>2</v>
      </c>
      <c r="D8" s="10">
        <v>1</v>
      </c>
      <c r="E8" s="10">
        <v>10</v>
      </c>
      <c r="F8" s="10">
        <v>6</v>
      </c>
      <c r="G8" s="10">
        <v>6</v>
      </c>
      <c r="H8" s="10">
        <v>6</v>
      </c>
      <c r="I8" s="17">
        <f t="shared" si="0"/>
        <v>8.65</v>
      </c>
    </row>
    <row r="9" spans="1:11" ht="28.8" x14ac:dyDescent="0.3">
      <c r="A9" s="8" t="s">
        <v>7</v>
      </c>
      <c r="B9" s="11" t="s">
        <v>26</v>
      </c>
      <c r="C9" s="10">
        <v>0</v>
      </c>
      <c r="D9" s="10">
        <v>0.5</v>
      </c>
      <c r="E9" s="10">
        <v>3</v>
      </c>
      <c r="F9" s="10">
        <v>9.5</v>
      </c>
      <c r="G9" s="10">
        <v>2</v>
      </c>
      <c r="H9" s="10">
        <v>2</v>
      </c>
      <c r="I9" s="17">
        <f t="shared" si="0"/>
        <v>4.625</v>
      </c>
    </row>
    <row r="10" spans="1:11" ht="28.8" x14ac:dyDescent="0.3">
      <c r="A10" s="8" t="s">
        <v>8</v>
      </c>
      <c r="B10" s="11" t="s">
        <v>22</v>
      </c>
      <c r="C10" s="10">
        <v>8</v>
      </c>
      <c r="D10" s="10">
        <v>0.5</v>
      </c>
      <c r="E10" s="10">
        <v>6.5</v>
      </c>
      <c r="F10" s="10">
        <v>0</v>
      </c>
      <c r="G10" s="10">
        <v>6</v>
      </c>
      <c r="H10" s="10">
        <v>6</v>
      </c>
      <c r="I10" s="17">
        <f t="shared" si="0"/>
        <v>2.35</v>
      </c>
    </row>
    <row r="11" spans="1:11" ht="28.8" x14ac:dyDescent="0.3">
      <c r="A11" s="12" t="s">
        <v>9</v>
      </c>
      <c r="B11" s="13" t="s">
        <v>27</v>
      </c>
      <c r="C11" s="14">
        <v>0</v>
      </c>
      <c r="D11" s="14">
        <v>0</v>
      </c>
      <c r="E11" s="14">
        <v>6</v>
      </c>
      <c r="F11" s="14">
        <v>6</v>
      </c>
      <c r="G11" s="14">
        <v>6</v>
      </c>
      <c r="H11" s="14">
        <v>6</v>
      </c>
      <c r="I11" s="16">
        <f t="shared" si="0"/>
        <v>6</v>
      </c>
    </row>
    <row r="13" spans="1:11" x14ac:dyDescent="0.3">
      <c r="B13" s="4"/>
    </row>
  </sheetData>
  <phoneticPr fontId="2" type="noConversion"/>
  <conditionalFormatting sqref="I2:I11">
    <cfRule type="cellIs" dxfId="0" priority="4" operator="greaterThan">
      <formula>6.1</formula>
    </cfRule>
    <cfRule type="cellIs" dxfId="1" priority="3" operator="greaterThan">
      <formula>5.9</formula>
    </cfRule>
    <cfRule type="cellIs" dxfId="2" priority="2" operator="greaterThan">
      <formula>5.9</formula>
    </cfRule>
    <cfRule type="cellIs" dxfId="3" priority="1" operator="lessThan">
      <formula>6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Exercicio1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CASTRO DOS SANTOS</dc:creator>
  <cp:lastModifiedBy>LUCAS CASTRO DOS SANTOS</cp:lastModifiedBy>
  <dcterms:created xsi:type="dcterms:W3CDTF">2025-08-19T22:19:44Z</dcterms:created>
  <dcterms:modified xsi:type="dcterms:W3CDTF">2025-08-19T23:24:15Z</dcterms:modified>
</cp:coreProperties>
</file>