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Python DS UCSD\Python-DS-UCSD\Final-Project\"/>
    </mc:Choice>
  </mc:AlternateContent>
  <bookViews>
    <workbookView xWindow="0" yWindow="0" windowWidth="2784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I4" i="1"/>
  <c r="I3" i="1"/>
  <c r="C4" i="1"/>
  <c r="D5" i="1" s="1"/>
  <c r="E6" i="1" s="1"/>
  <c r="C5" i="1"/>
  <c r="D6" i="1" s="1"/>
  <c r="C6" i="1"/>
  <c r="C3" i="1"/>
  <c r="D4" i="1" s="1"/>
  <c r="E5" i="1" s="1"/>
  <c r="F6" i="1" s="1"/>
  <c r="J5" i="1" l="1"/>
  <c r="J4" i="1"/>
  <c r="J6" i="1"/>
  <c r="K3" i="1"/>
  <c r="J3" i="1"/>
  <c r="L4" i="1" l="1"/>
  <c r="L6" i="1"/>
  <c r="L3" i="1"/>
  <c r="L5" i="1"/>
</calcChain>
</file>

<file path=xl/sharedStrings.xml><?xml version="1.0" encoding="utf-8"?>
<sst xmlns="http://schemas.openxmlformats.org/spreadsheetml/2006/main" count="14" uniqueCount="12">
  <si>
    <t>Day</t>
  </si>
  <si>
    <t>Observed Value</t>
  </si>
  <si>
    <t>Lag 1</t>
  </si>
  <si>
    <t>Lag 2</t>
  </si>
  <si>
    <t>Autocorrelation</t>
  </si>
  <si>
    <t>Numerator</t>
  </si>
  <si>
    <t>Denominator</t>
  </si>
  <si>
    <t>R</t>
  </si>
  <si>
    <t>Mean</t>
  </si>
  <si>
    <t>Lag 3</t>
  </si>
  <si>
    <t>Lag 4</t>
  </si>
  <si>
    <t>https://www.solver.com/time-series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</si>
</sst>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lver.com/time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4" sqref="C14"/>
    </sheetView>
  </sheetViews>
  <sheetFormatPr defaultRowHeight="15" x14ac:dyDescent="0.25"/>
  <cols>
    <col min="1" max="1" width="6" bestFit="1" customWidth="1"/>
    <col min="2" max="2" width="15.28515625" bestFit="1" customWidth="1"/>
    <col min="3" max="6" width="5.28515625" bestFit="1" customWidth="1"/>
    <col min="7" max="7" width="10.7109375" bestFit="1" customWidth="1"/>
    <col min="10" max="10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J1" s="1" t="s">
        <v>4</v>
      </c>
      <c r="K1" s="1"/>
      <c r="L1" s="1"/>
    </row>
    <row r="2" spans="1:12" x14ac:dyDescent="0.25">
      <c r="A2">
        <v>1</v>
      </c>
      <c r="B2">
        <v>0.02</v>
      </c>
      <c r="J2" t="s">
        <v>5</v>
      </c>
      <c r="K2" t="s">
        <v>6</v>
      </c>
      <c r="L2" t="s">
        <v>7</v>
      </c>
    </row>
    <row r="3" spans="1:12" x14ac:dyDescent="0.25">
      <c r="A3">
        <v>2</v>
      </c>
      <c r="B3">
        <v>1.4999999999999999E-2</v>
      </c>
      <c r="C3">
        <f>B2</f>
        <v>0.02</v>
      </c>
      <c r="I3" t="str">
        <f>C1</f>
        <v>Lag 1</v>
      </c>
      <c r="J3">
        <f>SUM((B3-$B$8)*(C3-$B$8)+(B4-$B$8)*(C4-$B$8)+(B5-$B$8)*(C5-$B$8)+(B6-$B$8)*(C6-$B$8))</f>
        <v>2.5999999999999998E-5</v>
      </c>
      <c r="K3">
        <f>SUM((B2-$B$8)^2+(B3-$B$8)^2+(B4-$B$8)^2+(B5-$B$8)^2+(B6-$B$8)^2)</f>
        <v>7.9999999999999993E-5</v>
      </c>
      <c r="L3">
        <f>J3/K3</f>
        <v>0.32500000000000001</v>
      </c>
    </row>
    <row r="4" spans="1:12" x14ac:dyDescent="0.25">
      <c r="A4">
        <v>3</v>
      </c>
      <c r="B4">
        <v>0.01</v>
      </c>
      <c r="C4">
        <f t="shared" ref="C4:C6" si="0">B3</f>
        <v>1.4999999999999999E-2</v>
      </c>
      <c r="D4">
        <f>C3</f>
        <v>0.02</v>
      </c>
      <c r="I4" t="str">
        <f>D1</f>
        <v>Lag 2</v>
      </c>
      <c r="J4">
        <f>SUM((B4-$B$8)*(D4-$B$8)+(B5-$B$8)*(D5-$B$8)+(B6-$B$8)*(D6-$B$8))</f>
        <v>-1.7999999999999997E-5</v>
      </c>
      <c r="L4">
        <f>J4/K3</f>
        <v>-0.22499999999999998</v>
      </c>
    </row>
    <row r="5" spans="1:12" x14ac:dyDescent="0.25">
      <c r="A5">
        <v>4</v>
      </c>
      <c r="B5">
        <v>0.01</v>
      </c>
      <c r="C5">
        <f t="shared" si="0"/>
        <v>0.01</v>
      </c>
      <c r="D5">
        <f>C4</f>
        <v>1.4999999999999999E-2</v>
      </c>
      <c r="E5">
        <f>D4</f>
        <v>0.02</v>
      </c>
      <c r="I5" t="s">
        <v>9</v>
      </c>
      <c r="J5">
        <f>SUM((B5-$B$8)*(E5-$B$8)+(B6-$B$8)*(E6-$B$8))</f>
        <v>-2.7000000000000002E-5</v>
      </c>
      <c r="L5">
        <f>J5/K3</f>
        <v>-0.33750000000000008</v>
      </c>
    </row>
    <row r="6" spans="1:12" x14ac:dyDescent="0.25">
      <c r="A6">
        <v>5</v>
      </c>
      <c r="B6">
        <v>0.01</v>
      </c>
      <c r="C6">
        <f t="shared" si="0"/>
        <v>0.01</v>
      </c>
      <c r="D6">
        <f t="shared" ref="D6" si="1">C5</f>
        <v>0.01</v>
      </c>
      <c r="E6">
        <f>D5</f>
        <v>1.4999999999999999E-2</v>
      </c>
      <c r="F6">
        <f>E5</f>
        <v>0.02</v>
      </c>
      <c r="I6" t="s">
        <v>10</v>
      </c>
      <c r="J6">
        <f>SUM((B6-$B$8)*(F6-$B$8))</f>
        <v>-2.1000000000000006E-5</v>
      </c>
      <c r="L6">
        <f>J6/K3</f>
        <v>-0.26250000000000007</v>
      </c>
    </row>
    <row r="8" spans="1:12" x14ac:dyDescent="0.25">
      <c r="A8" t="s">
        <v>8</v>
      </c>
      <c r="B8">
        <f>AVERAGE(B2:B6)</f>
        <v>1.3000000000000001E-2</v>
      </c>
    </row>
    <row r="11" spans="1:12" x14ac:dyDescent="0.25">
      <c r="A11" s="2" t="s">
        <v>11</v>
      </c>
    </row>
  </sheetData>
  <mergeCells count="1">
    <mergeCell ref="J1:L1"/>
  </mergeCells>
  <hyperlinks>
    <hyperlink ref="A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Norling</dc:creator>
  <cp:lastModifiedBy>Sam Norling</cp:lastModifiedBy>
  <dcterms:created xsi:type="dcterms:W3CDTF">2019-11-28T06:44:06Z</dcterms:created>
  <dcterms:modified xsi:type="dcterms:W3CDTF">2019-11-28T08:41:13Z</dcterms:modified>
</cp:coreProperties>
</file>