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"/>
    </mc:Choice>
  </mc:AlternateContent>
  <bookViews>
    <workbookView xWindow="0" yWindow="0" windowWidth="21570" windowHeight="9495" activeTab="1"/>
  </bookViews>
  <sheets>
    <sheet name="CashFlowGuoJin" sheetId="1" r:id="rId1"/>
    <sheet name="CachFlowPingAn" sheetId="2" r:id="rId2"/>
  </sheets>
  <definedNames>
    <definedName name="_xlnm._FilterDatabase" localSheetId="1" hidden="1">CachFlowPingAn!$A$1:$J$40</definedName>
    <definedName name="_xlnm._FilterDatabase" localSheetId="0" hidden="1">CashFlowGuoJin!$A$1:$J$57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18" i="2"/>
  <c r="J17" i="2"/>
  <c r="J13" i="2"/>
  <c r="J11" i="2"/>
  <c r="J12" i="2"/>
  <c r="J14" i="2"/>
  <c r="J15" i="2"/>
  <c r="J8" i="2"/>
  <c r="J5" i="2"/>
  <c r="J4" i="2"/>
  <c r="J10" i="2"/>
  <c r="J7" i="2"/>
  <c r="J6" i="2"/>
  <c r="J9" i="2"/>
  <c r="J20" i="2"/>
  <c r="J16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3" i="2"/>
  <c r="J50" i="1" l="1"/>
  <c r="J49" i="1"/>
  <c r="J46" i="1"/>
  <c r="J44" i="1"/>
  <c r="J35" i="1"/>
  <c r="J32" i="1"/>
  <c r="J30" i="1"/>
  <c r="J25" i="1"/>
  <c r="J23" i="1"/>
  <c r="J22" i="1"/>
  <c r="J20" i="1"/>
  <c r="J18" i="1"/>
  <c r="J16" i="1"/>
  <c r="J14" i="1"/>
  <c r="J12" i="1"/>
  <c r="J11" i="1"/>
  <c r="J9" i="1"/>
  <c r="J6" i="1"/>
  <c r="J4" i="1"/>
  <c r="J2" i="1"/>
  <c r="J37" i="1"/>
  <c r="J38" i="1"/>
  <c r="J39" i="1"/>
  <c r="J40" i="1"/>
  <c r="J41" i="1"/>
  <c r="J42" i="1"/>
  <c r="J43" i="1"/>
  <c r="J45" i="1"/>
  <c r="J47" i="1"/>
  <c r="J48" i="1"/>
  <c r="J51" i="1"/>
  <c r="J52" i="1"/>
  <c r="J53" i="1"/>
  <c r="J54" i="1"/>
  <c r="J55" i="1"/>
  <c r="J56" i="1"/>
  <c r="J57" i="1"/>
  <c r="J36" i="1"/>
  <c r="J3" i="1"/>
  <c r="J34" i="1"/>
  <c r="J33" i="1"/>
  <c r="J31" i="1"/>
  <c r="J27" i="1"/>
  <c r="J28" i="1"/>
  <c r="J29" i="1"/>
  <c r="J19" i="1"/>
  <c r="J26" i="1"/>
  <c r="J24" i="1"/>
  <c r="J21" i="1"/>
  <c r="J17" i="1"/>
  <c r="J15" i="1"/>
  <c r="J13" i="1"/>
  <c r="J10" i="1"/>
  <c r="J8" i="1"/>
  <c r="J7" i="1"/>
  <c r="J5" i="1"/>
</calcChain>
</file>

<file path=xl/sharedStrings.xml><?xml version="1.0" encoding="utf-8"?>
<sst xmlns="http://schemas.openxmlformats.org/spreadsheetml/2006/main" count="392" uniqueCount="93">
  <si>
    <t>A000651</t>
  </si>
  <si>
    <t>A600030</t>
  </si>
  <si>
    <t>A600535</t>
  </si>
  <si>
    <t>A600036</t>
  </si>
  <si>
    <t>A601318</t>
  </si>
  <si>
    <t>A000895</t>
  </si>
  <si>
    <t>A601857</t>
  </si>
  <si>
    <t>A002594</t>
  </si>
  <si>
    <t>A600315</t>
  </si>
  <si>
    <t>A000869</t>
  </si>
  <si>
    <t>10/09</t>
  </si>
  <si>
    <t>10/28</t>
  </si>
  <si>
    <t>11/11</t>
  </si>
  <si>
    <t>11/20</t>
  </si>
  <si>
    <t>12/07</t>
  </si>
  <si>
    <t>01/06</t>
  </si>
  <si>
    <t>01/18</t>
  </si>
  <si>
    <t>01/29</t>
  </si>
  <si>
    <t>02/25</t>
  </si>
  <si>
    <t>03/17</t>
  </si>
  <si>
    <t>04/12</t>
  </si>
  <si>
    <t>04/26</t>
  </si>
  <si>
    <t>04/27</t>
  </si>
  <si>
    <t>05/24</t>
  </si>
  <si>
    <t>06/07</t>
  </si>
  <si>
    <t>06/24</t>
  </si>
  <si>
    <t>06/27</t>
  </si>
  <si>
    <t>07/04</t>
  </si>
  <si>
    <t>CHUSHOU</t>
  </si>
  <si>
    <t>TOUZI</t>
  </si>
  <si>
    <t>FENHONG</t>
  </si>
  <si>
    <t>SUODESHUI</t>
  </si>
  <si>
    <t>07/06</t>
  </si>
  <si>
    <t>07/12</t>
  </si>
  <si>
    <t>08/18</t>
  </si>
  <si>
    <t>09/02</t>
  </si>
  <si>
    <t>09/20</t>
  </si>
  <si>
    <t>09/23</t>
  </si>
  <si>
    <t>11/28</t>
  </si>
  <si>
    <t>12/12</t>
  </si>
  <si>
    <t>10/08</t>
  </si>
  <si>
    <t>RONGZI</t>
  </si>
  <si>
    <t>WU</t>
  </si>
  <si>
    <t>12/27</t>
  </si>
  <si>
    <t>LIXI</t>
  </si>
  <si>
    <t>01/04</t>
  </si>
  <si>
    <t>01/28</t>
  </si>
  <si>
    <t>03/21</t>
  </si>
  <si>
    <t>06/21</t>
  </si>
  <si>
    <t>CHEZI</t>
  </si>
  <si>
    <t>06/28</t>
  </si>
  <si>
    <t>09/28</t>
  </si>
  <si>
    <t>03/22</t>
  </si>
  <si>
    <t>12/21</t>
  </si>
  <si>
    <t>Account</t>
  </si>
  <si>
    <t>Year</t>
  </si>
  <si>
    <t>Date</t>
  </si>
  <si>
    <t>Direct</t>
  </si>
  <si>
    <t>Subject</t>
  </si>
  <si>
    <t>Acount2</t>
  </si>
  <si>
    <t>Price</t>
  </si>
  <si>
    <t>Qty</t>
  </si>
  <si>
    <t>Sum</t>
  </si>
  <si>
    <t>09/21</t>
  </si>
  <si>
    <t>08/12</t>
  </si>
  <si>
    <t>02/15</t>
  </si>
  <si>
    <t>03/06</t>
  </si>
  <si>
    <t>08/02</t>
  </si>
  <si>
    <t>A601166</t>
  </si>
  <si>
    <t>Feiyong</t>
  </si>
  <si>
    <t>08/11</t>
  </si>
  <si>
    <t>A600886</t>
  </si>
  <si>
    <t>12/01</t>
  </si>
  <si>
    <t>A601877</t>
  </si>
  <si>
    <t>03/01</t>
  </si>
  <si>
    <t>A002450</t>
  </si>
  <si>
    <t>02/28</t>
  </si>
  <si>
    <t>A00001</t>
  </si>
  <si>
    <t>A002138</t>
  </si>
  <si>
    <t>02/24</t>
  </si>
  <si>
    <t>02/16</t>
  </si>
  <si>
    <t>03/07</t>
  </si>
  <si>
    <t>03/15</t>
  </si>
  <si>
    <t>04/05</t>
  </si>
  <si>
    <t>A601633</t>
  </si>
  <si>
    <t>04/21</t>
  </si>
  <si>
    <t>A600664</t>
  </si>
  <si>
    <t>FeiYon</t>
  </si>
  <si>
    <t>04/11</t>
  </si>
  <si>
    <t>GUOJIN</t>
  </si>
  <si>
    <t>RU</t>
  </si>
  <si>
    <t>CHU</t>
  </si>
  <si>
    <t>PINGAN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</si>
</sst>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0" workbookViewId="0">
      <selection activeCell="F2" sqref="F2"/>
    </sheetView>
  </sheetViews>
  <sheetFormatPr defaultRowHeight="15" x14ac:dyDescent="0.25"/>
  <cols>
    <col min="3" max="3" width="9.140625" style="1"/>
  </cols>
  <sheetData>
    <row r="1" spans="1:10" x14ac:dyDescent="0.25">
      <c r="A1" t="s">
        <v>54</v>
      </c>
      <c r="B1" t="s">
        <v>55</v>
      </c>
      <c r="C1" s="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87</v>
      </c>
      <c r="J1" t="s">
        <v>62</v>
      </c>
    </row>
    <row r="2" spans="1:10" x14ac:dyDescent="0.25">
      <c r="A2" t="s">
        <v>89</v>
      </c>
      <c r="B2">
        <v>2015</v>
      </c>
      <c r="C2" s="1" t="s">
        <v>40</v>
      </c>
      <c r="D2" t="s">
        <v>90</v>
      </c>
      <c r="E2" t="s">
        <v>41</v>
      </c>
      <c r="F2" t="s">
        <v>42</v>
      </c>
      <c r="G2">
        <v>1600</v>
      </c>
      <c r="H2">
        <v>1</v>
      </c>
      <c r="J2">
        <f t="shared" ref="J2:J18" si="0">G2*H2</f>
        <v>1600</v>
      </c>
    </row>
    <row r="3" spans="1:10" x14ac:dyDescent="0.25">
      <c r="A3" t="s">
        <v>89</v>
      </c>
      <c r="B3">
        <v>2015</v>
      </c>
      <c r="C3" s="1" t="s">
        <v>10</v>
      </c>
      <c r="D3" t="s">
        <v>91</v>
      </c>
      <c r="E3" t="s">
        <v>29</v>
      </c>
      <c r="F3" t="s">
        <v>1</v>
      </c>
      <c r="G3">
        <v>14.58</v>
      </c>
      <c r="H3">
        <v>-100</v>
      </c>
      <c r="J3">
        <f t="shared" si="0"/>
        <v>-1458</v>
      </c>
    </row>
    <row r="4" spans="1:10" x14ac:dyDescent="0.25">
      <c r="A4" t="s">
        <v>89</v>
      </c>
      <c r="B4">
        <v>2015</v>
      </c>
      <c r="C4" s="1" t="s">
        <v>11</v>
      </c>
      <c r="D4" t="s">
        <v>90</v>
      </c>
      <c r="E4" t="s">
        <v>41</v>
      </c>
      <c r="F4" t="s">
        <v>42</v>
      </c>
      <c r="G4">
        <v>2000</v>
      </c>
      <c r="H4">
        <v>1</v>
      </c>
      <c r="J4">
        <f t="shared" si="0"/>
        <v>2000</v>
      </c>
    </row>
    <row r="5" spans="1:10" x14ac:dyDescent="0.25">
      <c r="A5" t="s">
        <v>89</v>
      </c>
      <c r="B5">
        <v>2015</v>
      </c>
      <c r="C5" s="1" t="s">
        <v>11</v>
      </c>
      <c r="D5" t="s">
        <v>91</v>
      </c>
      <c r="E5" t="s">
        <v>29</v>
      </c>
      <c r="F5" t="s">
        <v>0</v>
      </c>
      <c r="G5">
        <v>17.420000000000002</v>
      </c>
      <c r="H5">
        <v>-100</v>
      </c>
      <c r="J5">
        <f t="shared" si="0"/>
        <v>-1742.0000000000002</v>
      </c>
    </row>
    <row r="6" spans="1:10" x14ac:dyDescent="0.25">
      <c r="A6" t="s">
        <v>89</v>
      </c>
      <c r="B6">
        <v>2015</v>
      </c>
      <c r="C6" s="1" t="s">
        <v>12</v>
      </c>
      <c r="D6" t="s">
        <v>90</v>
      </c>
      <c r="E6" t="s">
        <v>41</v>
      </c>
      <c r="F6" t="s">
        <v>42</v>
      </c>
      <c r="G6">
        <v>8000</v>
      </c>
      <c r="H6">
        <v>1</v>
      </c>
      <c r="J6">
        <f t="shared" si="0"/>
        <v>8000</v>
      </c>
    </row>
    <row r="7" spans="1:10" x14ac:dyDescent="0.25">
      <c r="A7" t="s">
        <v>89</v>
      </c>
      <c r="B7">
        <v>2015</v>
      </c>
      <c r="C7" s="1" t="s">
        <v>12</v>
      </c>
      <c r="D7" t="s">
        <v>91</v>
      </c>
      <c r="E7" t="s">
        <v>29</v>
      </c>
      <c r="F7" t="s">
        <v>2</v>
      </c>
      <c r="G7">
        <v>38.31</v>
      </c>
      <c r="H7">
        <v>-100</v>
      </c>
      <c r="J7">
        <f t="shared" si="0"/>
        <v>-3831</v>
      </c>
    </row>
    <row r="8" spans="1:10" x14ac:dyDescent="0.25">
      <c r="A8" t="s">
        <v>89</v>
      </c>
      <c r="B8">
        <v>2015</v>
      </c>
      <c r="C8" s="1" t="s">
        <v>13</v>
      </c>
      <c r="D8" t="s">
        <v>91</v>
      </c>
      <c r="E8" t="s">
        <v>29</v>
      </c>
      <c r="F8" t="s">
        <v>3</v>
      </c>
      <c r="G8">
        <v>18.170000000000002</v>
      </c>
      <c r="H8">
        <v>-200</v>
      </c>
      <c r="J8">
        <f t="shared" si="0"/>
        <v>-3634.0000000000005</v>
      </c>
    </row>
    <row r="9" spans="1:10" x14ac:dyDescent="0.25">
      <c r="A9" t="s">
        <v>89</v>
      </c>
      <c r="B9">
        <v>2015</v>
      </c>
      <c r="C9" s="1" t="s">
        <v>14</v>
      </c>
      <c r="D9" t="s">
        <v>90</v>
      </c>
      <c r="E9" t="s">
        <v>41</v>
      </c>
      <c r="F9" t="s">
        <v>42</v>
      </c>
      <c r="G9">
        <v>3000</v>
      </c>
      <c r="H9">
        <v>1</v>
      </c>
      <c r="J9">
        <f t="shared" si="0"/>
        <v>3000</v>
      </c>
    </row>
    <row r="10" spans="1:10" x14ac:dyDescent="0.25">
      <c r="A10" t="s">
        <v>89</v>
      </c>
      <c r="B10">
        <v>2015</v>
      </c>
      <c r="C10" s="1" t="s">
        <v>14</v>
      </c>
      <c r="D10" t="s">
        <v>91</v>
      </c>
      <c r="E10" t="s">
        <v>29</v>
      </c>
      <c r="F10" t="s">
        <v>4</v>
      </c>
      <c r="G10">
        <v>34.71</v>
      </c>
      <c r="H10">
        <v>-100</v>
      </c>
      <c r="J10">
        <f t="shared" si="0"/>
        <v>-3471</v>
      </c>
    </row>
    <row r="11" spans="1:10" x14ac:dyDescent="0.25">
      <c r="A11" t="s">
        <v>89</v>
      </c>
      <c r="B11">
        <v>2015</v>
      </c>
      <c r="C11" s="1" t="s">
        <v>43</v>
      </c>
      <c r="D11" t="s">
        <v>90</v>
      </c>
      <c r="E11" t="s">
        <v>44</v>
      </c>
      <c r="G11">
        <v>0.7</v>
      </c>
      <c r="H11">
        <v>1</v>
      </c>
      <c r="J11">
        <f t="shared" si="0"/>
        <v>0.7</v>
      </c>
    </row>
    <row r="12" spans="1:10" x14ac:dyDescent="0.25">
      <c r="A12" t="s">
        <v>89</v>
      </c>
      <c r="B12">
        <v>2016</v>
      </c>
      <c r="C12" s="1" t="s">
        <v>45</v>
      </c>
      <c r="D12" t="s">
        <v>90</v>
      </c>
      <c r="E12" t="s">
        <v>41</v>
      </c>
      <c r="F12" t="s">
        <v>42</v>
      </c>
      <c r="G12">
        <v>4000</v>
      </c>
      <c r="H12">
        <v>1</v>
      </c>
      <c r="J12">
        <f t="shared" si="0"/>
        <v>4000</v>
      </c>
    </row>
    <row r="13" spans="1:10" x14ac:dyDescent="0.25">
      <c r="A13" t="s">
        <v>89</v>
      </c>
      <c r="B13">
        <v>2016</v>
      </c>
      <c r="C13" s="1" t="s">
        <v>15</v>
      </c>
      <c r="D13" t="s">
        <v>91</v>
      </c>
      <c r="E13" t="s">
        <v>29</v>
      </c>
      <c r="F13" t="s">
        <v>5</v>
      </c>
      <c r="G13">
        <v>19.71</v>
      </c>
      <c r="H13">
        <v>-200</v>
      </c>
      <c r="J13">
        <f t="shared" si="0"/>
        <v>-3942</v>
      </c>
    </row>
    <row r="14" spans="1:10" x14ac:dyDescent="0.25">
      <c r="A14" t="s">
        <v>89</v>
      </c>
      <c r="B14">
        <v>2016</v>
      </c>
      <c r="C14" s="1" t="s">
        <v>16</v>
      </c>
      <c r="D14" t="s">
        <v>90</v>
      </c>
      <c r="E14" t="s">
        <v>41</v>
      </c>
      <c r="F14" t="s">
        <v>42</v>
      </c>
      <c r="G14">
        <v>300</v>
      </c>
      <c r="H14">
        <v>1</v>
      </c>
      <c r="J14">
        <f t="shared" si="0"/>
        <v>300</v>
      </c>
    </row>
    <row r="15" spans="1:10" x14ac:dyDescent="0.25">
      <c r="A15" t="s">
        <v>89</v>
      </c>
      <c r="B15">
        <v>2016</v>
      </c>
      <c r="C15" s="1" t="s">
        <v>16</v>
      </c>
      <c r="D15" t="s">
        <v>91</v>
      </c>
      <c r="E15" t="s">
        <v>29</v>
      </c>
      <c r="F15" t="s">
        <v>6</v>
      </c>
      <c r="G15">
        <v>7.3</v>
      </c>
      <c r="H15">
        <v>-100</v>
      </c>
      <c r="J15">
        <f t="shared" si="0"/>
        <v>-730</v>
      </c>
    </row>
    <row r="16" spans="1:10" x14ac:dyDescent="0.25">
      <c r="A16" t="s">
        <v>89</v>
      </c>
      <c r="B16">
        <v>2016</v>
      </c>
      <c r="C16" s="1" t="s">
        <v>46</v>
      </c>
      <c r="D16" t="s">
        <v>90</v>
      </c>
      <c r="E16" t="s">
        <v>41</v>
      </c>
      <c r="F16" t="s">
        <v>42</v>
      </c>
      <c r="G16">
        <v>5000</v>
      </c>
      <c r="H16">
        <v>1</v>
      </c>
      <c r="J16">
        <f t="shared" si="0"/>
        <v>5000</v>
      </c>
    </row>
    <row r="17" spans="1:10" x14ac:dyDescent="0.25">
      <c r="A17" t="s">
        <v>89</v>
      </c>
      <c r="B17">
        <v>2016</v>
      </c>
      <c r="C17" s="1" t="s">
        <v>17</v>
      </c>
      <c r="D17" t="s">
        <v>91</v>
      </c>
      <c r="E17" t="s">
        <v>29</v>
      </c>
      <c r="F17" t="s">
        <v>7</v>
      </c>
      <c r="G17">
        <v>46.3</v>
      </c>
      <c r="H17">
        <v>-100</v>
      </c>
      <c r="J17">
        <f t="shared" si="0"/>
        <v>-4630</v>
      </c>
    </row>
    <row r="18" spans="1:10" x14ac:dyDescent="0.25">
      <c r="A18" t="s">
        <v>89</v>
      </c>
      <c r="B18">
        <v>2016</v>
      </c>
      <c r="C18" s="1" t="s">
        <v>18</v>
      </c>
      <c r="D18" t="s">
        <v>90</v>
      </c>
      <c r="E18" t="s">
        <v>41</v>
      </c>
      <c r="F18" t="s">
        <v>42</v>
      </c>
      <c r="G18">
        <v>3000</v>
      </c>
      <c r="H18">
        <v>1</v>
      </c>
      <c r="J18">
        <f t="shared" si="0"/>
        <v>3000</v>
      </c>
    </row>
    <row r="19" spans="1:10" x14ac:dyDescent="0.25">
      <c r="A19" t="s">
        <v>89</v>
      </c>
      <c r="B19">
        <v>2016</v>
      </c>
      <c r="C19" s="1" t="s">
        <v>18</v>
      </c>
      <c r="D19" t="s">
        <v>91</v>
      </c>
      <c r="E19" t="s">
        <v>29</v>
      </c>
      <c r="F19" t="s">
        <v>3</v>
      </c>
      <c r="G19">
        <v>14.6</v>
      </c>
      <c r="H19">
        <v>-200</v>
      </c>
      <c r="J19">
        <f t="shared" ref="J19:J20" si="1">G19*H19</f>
        <v>-2920</v>
      </c>
    </row>
    <row r="20" spans="1:10" x14ac:dyDescent="0.25">
      <c r="A20" t="s">
        <v>89</v>
      </c>
      <c r="B20">
        <v>2016</v>
      </c>
      <c r="C20" s="1" t="s">
        <v>19</v>
      </c>
      <c r="D20" t="s">
        <v>90</v>
      </c>
      <c r="E20" t="s">
        <v>41</v>
      </c>
      <c r="F20" t="s">
        <v>42</v>
      </c>
      <c r="G20">
        <v>5000</v>
      </c>
      <c r="H20">
        <v>1</v>
      </c>
      <c r="J20">
        <f t="shared" si="1"/>
        <v>5000</v>
      </c>
    </row>
    <row r="21" spans="1:10" x14ac:dyDescent="0.25">
      <c r="A21" t="s">
        <v>89</v>
      </c>
      <c r="B21">
        <v>2016</v>
      </c>
      <c r="C21" s="1" t="s">
        <v>19</v>
      </c>
      <c r="D21" t="s">
        <v>91</v>
      </c>
      <c r="E21" t="s">
        <v>29</v>
      </c>
      <c r="F21" t="s">
        <v>8</v>
      </c>
      <c r="G21">
        <v>29.5</v>
      </c>
      <c r="H21">
        <v>-100</v>
      </c>
      <c r="J21">
        <f t="shared" ref="J21:J36" si="2">G21*H21</f>
        <v>-2950</v>
      </c>
    </row>
    <row r="22" spans="1:10" x14ac:dyDescent="0.25">
      <c r="A22" t="s">
        <v>89</v>
      </c>
      <c r="B22">
        <v>2016</v>
      </c>
      <c r="C22" s="1" t="s">
        <v>47</v>
      </c>
      <c r="D22" t="s">
        <v>90</v>
      </c>
      <c r="E22" t="s">
        <v>44</v>
      </c>
      <c r="G22">
        <v>0.56999999999999995</v>
      </c>
      <c r="H22">
        <v>1</v>
      </c>
      <c r="J22">
        <f t="shared" si="2"/>
        <v>0.56999999999999995</v>
      </c>
    </row>
    <row r="23" spans="1:10" x14ac:dyDescent="0.25">
      <c r="A23" t="s">
        <v>89</v>
      </c>
      <c r="B23">
        <v>2016</v>
      </c>
      <c r="C23" s="1" t="s">
        <v>20</v>
      </c>
      <c r="D23" t="s">
        <v>90</v>
      </c>
      <c r="E23" t="s">
        <v>41</v>
      </c>
      <c r="F23" t="s">
        <v>42</v>
      </c>
      <c r="G23">
        <v>3000</v>
      </c>
      <c r="H23">
        <v>1</v>
      </c>
      <c r="J23">
        <f t="shared" si="2"/>
        <v>3000</v>
      </c>
    </row>
    <row r="24" spans="1:10" x14ac:dyDescent="0.25">
      <c r="A24" t="s">
        <v>89</v>
      </c>
      <c r="B24">
        <v>2016</v>
      </c>
      <c r="C24" s="1" t="s">
        <v>20</v>
      </c>
      <c r="D24" t="s">
        <v>91</v>
      </c>
      <c r="E24" t="s">
        <v>29</v>
      </c>
      <c r="F24" t="s">
        <v>9</v>
      </c>
      <c r="G24">
        <v>37.340000000000003</v>
      </c>
      <c r="H24">
        <v>-100</v>
      </c>
      <c r="J24">
        <f t="shared" si="2"/>
        <v>-3734.0000000000005</v>
      </c>
    </row>
    <row r="25" spans="1:10" x14ac:dyDescent="0.25">
      <c r="A25" t="s">
        <v>89</v>
      </c>
      <c r="B25">
        <v>2016</v>
      </c>
      <c r="C25" s="1" t="s">
        <v>21</v>
      </c>
      <c r="D25" t="s">
        <v>90</v>
      </c>
      <c r="E25" t="s">
        <v>41</v>
      </c>
      <c r="F25" t="s">
        <v>42</v>
      </c>
      <c r="G25">
        <v>3000</v>
      </c>
      <c r="H25">
        <v>1</v>
      </c>
      <c r="J25">
        <f t="shared" si="2"/>
        <v>3000</v>
      </c>
    </row>
    <row r="26" spans="1:10" x14ac:dyDescent="0.25">
      <c r="A26" t="s">
        <v>89</v>
      </c>
      <c r="B26">
        <v>2016</v>
      </c>
      <c r="C26" s="1" t="s">
        <v>21</v>
      </c>
      <c r="D26" t="s">
        <v>91</v>
      </c>
      <c r="E26" t="s">
        <v>29</v>
      </c>
      <c r="F26" t="s">
        <v>2</v>
      </c>
      <c r="G26">
        <v>34.89</v>
      </c>
      <c r="H26">
        <v>-100</v>
      </c>
      <c r="J26">
        <f t="shared" si="2"/>
        <v>-3489</v>
      </c>
    </row>
    <row r="27" spans="1:10" x14ac:dyDescent="0.25">
      <c r="A27" t="s">
        <v>89</v>
      </c>
      <c r="B27">
        <v>2016</v>
      </c>
      <c r="C27" s="1" t="s">
        <v>22</v>
      </c>
      <c r="D27" t="s">
        <v>90</v>
      </c>
      <c r="E27" t="s">
        <v>30</v>
      </c>
      <c r="F27" t="s">
        <v>5</v>
      </c>
      <c r="G27">
        <v>250</v>
      </c>
      <c r="H27">
        <v>1</v>
      </c>
      <c r="J27">
        <f t="shared" si="2"/>
        <v>250</v>
      </c>
    </row>
    <row r="28" spans="1:10" x14ac:dyDescent="0.25">
      <c r="A28" t="s">
        <v>89</v>
      </c>
      <c r="B28">
        <v>2016</v>
      </c>
      <c r="C28" s="1" t="s">
        <v>23</v>
      </c>
      <c r="D28" t="s">
        <v>90</v>
      </c>
      <c r="E28" t="s">
        <v>30</v>
      </c>
      <c r="F28" t="s">
        <v>2</v>
      </c>
      <c r="G28">
        <v>84</v>
      </c>
      <c r="H28">
        <v>1</v>
      </c>
      <c r="J28">
        <f t="shared" si="2"/>
        <v>84</v>
      </c>
    </row>
    <row r="29" spans="1:10" x14ac:dyDescent="0.25">
      <c r="A29" t="s">
        <v>89</v>
      </c>
      <c r="B29">
        <v>2016</v>
      </c>
      <c r="C29" s="1" t="s">
        <v>24</v>
      </c>
      <c r="D29" t="s">
        <v>90</v>
      </c>
      <c r="E29" t="s">
        <v>30</v>
      </c>
      <c r="F29" t="s">
        <v>6</v>
      </c>
      <c r="G29">
        <v>2.4900000000000002</v>
      </c>
      <c r="H29">
        <v>1</v>
      </c>
      <c r="J29">
        <f t="shared" si="2"/>
        <v>2.4900000000000002</v>
      </c>
    </row>
    <row r="30" spans="1:10" x14ac:dyDescent="0.25">
      <c r="A30" t="s">
        <v>89</v>
      </c>
      <c r="B30">
        <v>2016</v>
      </c>
      <c r="C30" s="1" t="s">
        <v>48</v>
      </c>
      <c r="D30" t="s">
        <v>90</v>
      </c>
      <c r="E30" t="s">
        <v>44</v>
      </c>
      <c r="G30">
        <v>1.66</v>
      </c>
      <c r="H30">
        <v>1</v>
      </c>
      <c r="J30">
        <f t="shared" si="2"/>
        <v>1.66</v>
      </c>
    </row>
    <row r="31" spans="1:10" x14ac:dyDescent="0.25">
      <c r="A31" t="s">
        <v>89</v>
      </c>
      <c r="B31">
        <v>2016</v>
      </c>
      <c r="C31" s="1" t="s">
        <v>25</v>
      </c>
      <c r="D31" t="s">
        <v>90</v>
      </c>
      <c r="E31" t="s">
        <v>28</v>
      </c>
      <c r="F31" t="s">
        <v>2</v>
      </c>
      <c r="G31">
        <v>34.54</v>
      </c>
      <c r="H31">
        <v>200</v>
      </c>
      <c r="J31">
        <f t="shared" si="2"/>
        <v>6908</v>
      </c>
    </row>
    <row r="32" spans="1:10" x14ac:dyDescent="0.25">
      <c r="A32" t="s">
        <v>89</v>
      </c>
      <c r="B32">
        <v>2016</v>
      </c>
      <c r="C32" s="1" t="s">
        <v>25</v>
      </c>
      <c r="D32" t="s">
        <v>91</v>
      </c>
      <c r="E32" t="s">
        <v>49</v>
      </c>
      <c r="F32" t="s">
        <v>42</v>
      </c>
      <c r="G32">
        <v>1647</v>
      </c>
      <c r="H32">
        <v>-1</v>
      </c>
      <c r="J32">
        <f t="shared" si="2"/>
        <v>-1647</v>
      </c>
    </row>
    <row r="33" spans="1:10" x14ac:dyDescent="0.25">
      <c r="A33" t="s">
        <v>89</v>
      </c>
      <c r="B33">
        <v>2016</v>
      </c>
      <c r="C33" s="1" t="s">
        <v>26</v>
      </c>
      <c r="D33" t="s">
        <v>91</v>
      </c>
      <c r="E33" t="s">
        <v>31</v>
      </c>
      <c r="F33" t="s">
        <v>2</v>
      </c>
      <c r="G33">
        <v>4.2</v>
      </c>
      <c r="H33">
        <v>-1</v>
      </c>
      <c r="J33">
        <f t="shared" si="2"/>
        <v>-4.2</v>
      </c>
    </row>
    <row r="34" spans="1:10" x14ac:dyDescent="0.25">
      <c r="A34" t="s">
        <v>89</v>
      </c>
      <c r="B34">
        <v>2016</v>
      </c>
      <c r="C34" s="1" t="s">
        <v>26</v>
      </c>
      <c r="D34" t="s">
        <v>91</v>
      </c>
      <c r="E34" t="s">
        <v>31</v>
      </c>
      <c r="F34" t="s">
        <v>2</v>
      </c>
      <c r="G34">
        <v>4.2</v>
      </c>
      <c r="H34">
        <v>-1</v>
      </c>
      <c r="J34">
        <f t="shared" si="2"/>
        <v>-4.2</v>
      </c>
    </row>
    <row r="35" spans="1:10" x14ac:dyDescent="0.25">
      <c r="A35" t="s">
        <v>89</v>
      </c>
      <c r="B35">
        <v>2016</v>
      </c>
      <c r="C35" s="1" t="s">
        <v>50</v>
      </c>
      <c r="D35" t="s">
        <v>91</v>
      </c>
      <c r="E35" t="s">
        <v>49</v>
      </c>
      <c r="F35" t="s">
        <v>42</v>
      </c>
      <c r="G35">
        <v>6800</v>
      </c>
      <c r="H35">
        <v>-1</v>
      </c>
      <c r="J35">
        <f t="shared" si="2"/>
        <v>-6800</v>
      </c>
    </row>
    <row r="36" spans="1:10" x14ac:dyDescent="0.25">
      <c r="A36" t="s">
        <v>89</v>
      </c>
      <c r="B36">
        <v>2016</v>
      </c>
      <c r="C36" s="1" t="s">
        <v>27</v>
      </c>
      <c r="D36" t="s">
        <v>90</v>
      </c>
      <c r="E36" t="s">
        <v>30</v>
      </c>
      <c r="F36" t="s">
        <v>4</v>
      </c>
      <c r="G36">
        <v>35</v>
      </c>
      <c r="H36">
        <v>1</v>
      </c>
      <c r="J36">
        <f t="shared" si="2"/>
        <v>35</v>
      </c>
    </row>
    <row r="37" spans="1:10" x14ac:dyDescent="0.25">
      <c r="A37" t="s">
        <v>89</v>
      </c>
      <c r="B37">
        <v>2016</v>
      </c>
      <c r="C37" s="1" t="s">
        <v>32</v>
      </c>
      <c r="D37" t="s">
        <v>90</v>
      </c>
      <c r="E37" t="s">
        <v>30</v>
      </c>
      <c r="F37" t="s">
        <v>8</v>
      </c>
      <c r="G37">
        <v>99</v>
      </c>
      <c r="H37">
        <v>1</v>
      </c>
      <c r="J37">
        <f t="shared" ref="J37:J57" si="3">G37*H37</f>
        <v>99</v>
      </c>
    </row>
    <row r="38" spans="1:10" x14ac:dyDescent="0.25">
      <c r="A38" t="s">
        <v>89</v>
      </c>
      <c r="B38">
        <v>2016</v>
      </c>
      <c r="C38" s="1" t="s">
        <v>32</v>
      </c>
      <c r="D38" t="s">
        <v>90</v>
      </c>
      <c r="E38" t="s">
        <v>30</v>
      </c>
      <c r="F38" t="s">
        <v>9</v>
      </c>
      <c r="G38">
        <v>50</v>
      </c>
      <c r="H38">
        <v>1</v>
      </c>
      <c r="J38">
        <f t="shared" si="3"/>
        <v>50</v>
      </c>
    </row>
    <row r="39" spans="1:10" x14ac:dyDescent="0.25">
      <c r="A39" t="s">
        <v>89</v>
      </c>
      <c r="B39">
        <v>2016</v>
      </c>
      <c r="C39" s="1" t="s">
        <v>32</v>
      </c>
      <c r="D39" t="s">
        <v>90</v>
      </c>
      <c r="E39" t="s">
        <v>30</v>
      </c>
      <c r="F39" t="s">
        <v>0</v>
      </c>
      <c r="G39">
        <v>150</v>
      </c>
      <c r="H39">
        <v>1</v>
      </c>
      <c r="J39">
        <f t="shared" si="3"/>
        <v>150</v>
      </c>
    </row>
    <row r="40" spans="1:10" x14ac:dyDescent="0.25">
      <c r="A40" t="s">
        <v>89</v>
      </c>
      <c r="B40">
        <v>2016</v>
      </c>
      <c r="C40" s="1" t="s">
        <v>33</v>
      </c>
      <c r="D40" t="s">
        <v>90</v>
      </c>
      <c r="E40" t="s">
        <v>30</v>
      </c>
      <c r="F40" t="s">
        <v>3</v>
      </c>
      <c r="G40">
        <v>276</v>
      </c>
      <c r="H40">
        <v>1</v>
      </c>
      <c r="J40">
        <f t="shared" si="3"/>
        <v>276</v>
      </c>
    </row>
    <row r="41" spans="1:10" x14ac:dyDescent="0.25">
      <c r="A41" t="s">
        <v>89</v>
      </c>
      <c r="B41">
        <v>2016</v>
      </c>
      <c r="C41" s="1" t="s">
        <v>34</v>
      </c>
      <c r="D41" t="s">
        <v>90</v>
      </c>
      <c r="E41" t="s">
        <v>30</v>
      </c>
      <c r="F41" t="s">
        <v>1</v>
      </c>
      <c r="G41">
        <v>50</v>
      </c>
      <c r="H41">
        <v>1</v>
      </c>
      <c r="J41">
        <f t="shared" si="3"/>
        <v>50</v>
      </c>
    </row>
    <row r="42" spans="1:10" x14ac:dyDescent="0.25">
      <c r="A42" t="s">
        <v>89</v>
      </c>
      <c r="B42">
        <v>2016</v>
      </c>
      <c r="C42" s="1" t="s">
        <v>35</v>
      </c>
      <c r="D42" t="s">
        <v>90</v>
      </c>
      <c r="E42" t="s">
        <v>30</v>
      </c>
      <c r="F42" t="s">
        <v>4</v>
      </c>
      <c r="G42">
        <v>20</v>
      </c>
      <c r="H42">
        <v>1</v>
      </c>
      <c r="J42">
        <f t="shared" si="3"/>
        <v>20</v>
      </c>
    </row>
    <row r="43" spans="1:10" x14ac:dyDescent="0.25">
      <c r="A43" t="s">
        <v>89</v>
      </c>
      <c r="B43">
        <v>2016</v>
      </c>
      <c r="C43" s="1" t="s">
        <v>36</v>
      </c>
      <c r="D43" t="s">
        <v>90</v>
      </c>
      <c r="E43" t="s">
        <v>30</v>
      </c>
      <c r="F43" t="s">
        <v>6</v>
      </c>
      <c r="G43">
        <v>2.13</v>
      </c>
      <c r="H43">
        <v>1</v>
      </c>
      <c r="J43">
        <f t="shared" si="3"/>
        <v>2.13</v>
      </c>
    </row>
    <row r="44" spans="1:10" x14ac:dyDescent="0.25">
      <c r="A44" t="s">
        <v>89</v>
      </c>
      <c r="B44">
        <v>2016</v>
      </c>
      <c r="C44" s="1" t="s">
        <v>51</v>
      </c>
      <c r="D44" t="s">
        <v>90</v>
      </c>
      <c r="E44" t="s">
        <v>44</v>
      </c>
      <c r="G44">
        <v>0.85</v>
      </c>
      <c r="H44">
        <v>1</v>
      </c>
      <c r="J44">
        <f t="shared" si="3"/>
        <v>0.85</v>
      </c>
    </row>
    <row r="45" spans="1:10" x14ac:dyDescent="0.25">
      <c r="A45" t="s">
        <v>89</v>
      </c>
      <c r="B45">
        <v>2016</v>
      </c>
      <c r="C45" s="1" t="s">
        <v>37</v>
      </c>
      <c r="D45" t="s">
        <v>90</v>
      </c>
      <c r="E45" t="s">
        <v>30</v>
      </c>
      <c r="F45" t="s">
        <v>5</v>
      </c>
      <c r="G45">
        <v>180</v>
      </c>
      <c r="H45">
        <v>1</v>
      </c>
      <c r="J45">
        <f t="shared" si="3"/>
        <v>180</v>
      </c>
    </row>
    <row r="46" spans="1:10" x14ac:dyDescent="0.25">
      <c r="A46" t="s">
        <v>89</v>
      </c>
      <c r="B46">
        <v>2016</v>
      </c>
      <c r="C46" s="1" t="s">
        <v>38</v>
      </c>
      <c r="D46" t="s">
        <v>90</v>
      </c>
      <c r="E46" t="s">
        <v>41</v>
      </c>
      <c r="G46">
        <v>15000</v>
      </c>
      <c r="H46">
        <v>1</v>
      </c>
      <c r="J46">
        <f t="shared" si="3"/>
        <v>15000</v>
      </c>
    </row>
    <row r="47" spans="1:10" x14ac:dyDescent="0.25">
      <c r="A47" t="s">
        <v>89</v>
      </c>
      <c r="B47">
        <v>2016</v>
      </c>
      <c r="C47" s="1" t="s">
        <v>38</v>
      </c>
      <c r="D47" t="s">
        <v>91</v>
      </c>
      <c r="E47" t="s">
        <v>29</v>
      </c>
      <c r="F47" t="s">
        <v>8</v>
      </c>
      <c r="G47">
        <v>28.48</v>
      </c>
      <c r="H47">
        <v>-200</v>
      </c>
      <c r="J47">
        <f t="shared" si="3"/>
        <v>-5696</v>
      </c>
    </row>
    <row r="48" spans="1:10" x14ac:dyDescent="0.25">
      <c r="A48" t="s">
        <v>89</v>
      </c>
      <c r="B48">
        <v>2016</v>
      </c>
      <c r="C48" s="1" t="s">
        <v>39</v>
      </c>
      <c r="D48" t="s">
        <v>90</v>
      </c>
      <c r="E48" t="s">
        <v>30</v>
      </c>
      <c r="F48" t="s">
        <v>7</v>
      </c>
      <c r="G48">
        <v>36.700000000000003</v>
      </c>
      <c r="H48">
        <v>1</v>
      </c>
      <c r="J48">
        <f t="shared" si="3"/>
        <v>36.700000000000003</v>
      </c>
    </row>
    <row r="49" spans="1:10" x14ac:dyDescent="0.25">
      <c r="A49" t="s">
        <v>89</v>
      </c>
      <c r="B49">
        <v>2016</v>
      </c>
      <c r="C49" s="1" t="s">
        <v>53</v>
      </c>
      <c r="D49" t="s">
        <v>90</v>
      </c>
      <c r="E49" t="s">
        <v>44</v>
      </c>
      <c r="G49">
        <v>2.92</v>
      </c>
      <c r="H49">
        <v>1</v>
      </c>
      <c r="J49">
        <f t="shared" si="3"/>
        <v>2.92</v>
      </c>
    </row>
    <row r="50" spans="1:10" x14ac:dyDescent="0.25">
      <c r="A50" t="s">
        <v>89</v>
      </c>
      <c r="B50">
        <v>2017</v>
      </c>
      <c r="C50" s="1" t="s">
        <v>47</v>
      </c>
      <c r="D50" t="s">
        <v>90</v>
      </c>
      <c r="E50" t="s">
        <v>44</v>
      </c>
      <c r="G50">
        <v>9</v>
      </c>
      <c r="H50">
        <v>1</v>
      </c>
      <c r="J50">
        <f t="shared" si="3"/>
        <v>9</v>
      </c>
    </row>
    <row r="51" spans="1:10" x14ac:dyDescent="0.25">
      <c r="A51" t="s">
        <v>89</v>
      </c>
      <c r="B51">
        <v>2017</v>
      </c>
      <c r="C51" s="1" t="s">
        <v>52</v>
      </c>
      <c r="D51" t="s">
        <v>91</v>
      </c>
      <c r="E51" t="s">
        <v>49</v>
      </c>
      <c r="F51" t="s">
        <v>42</v>
      </c>
      <c r="G51">
        <v>5000</v>
      </c>
      <c r="H51">
        <v>-1</v>
      </c>
      <c r="J51">
        <f t="shared" si="3"/>
        <v>-5000</v>
      </c>
    </row>
    <row r="52" spans="1:10" x14ac:dyDescent="0.25">
      <c r="A52" t="s">
        <v>89</v>
      </c>
      <c r="B52">
        <v>2017</v>
      </c>
      <c r="C52" s="1" t="s">
        <v>85</v>
      </c>
      <c r="D52" t="s">
        <v>91</v>
      </c>
      <c r="E52" t="s">
        <v>29</v>
      </c>
      <c r="F52" t="s">
        <v>86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 x14ac:dyDescent="0.25">
      <c r="J53">
        <f t="shared" si="3"/>
        <v>0</v>
      </c>
    </row>
    <row r="54" spans="1:10" x14ac:dyDescent="0.25">
      <c r="J54">
        <f t="shared" si="3"/>
        <v>0</v>
      </c>
    </row>
    <row r="55" spans="1:10" x14ac:dyDescent="0.25">
      <c r="J55">
        <f t="shared" si="3"/>
        <v>0</v>
      </c>
    </row>
    <row r="56" spans="1:10" x14ac:dyDescent="0.25">
      <c r="J56">
        <f t="shared" si="3"/>
        <v>0</v>
      </c>
    </row>
    <row r="57" spans="1:10" x14ac:dyDescent="0.25">
      <c r="J57">
        <f t="shared" si="3"/>
        <v>0</v>
      </c>
    </row>
  </sheetData>
  <autoFilter ref="A1:J5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O18" sqref="O18"/>
    </sheetView>
  </sheetViews>
  <sheetFormatPr defaultRowHeight="15" x14ac:dyDescent="0.25"/>
  <cols>
    <col min="3" max="3" width="9.140625" style="1"/>
  </cols>
  <sheetData>
    <row r="1" spans="1:10" x14ac:dyDescent="0.25">
      <c r="A1" t="s">
        <v>54</v>
      </c>
      <c r="B1" t="s">
        <v>55</v>
      </c>
      <c r="C1" s="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69</v>
      </c>
      <c r="J1" t="s">
        <v>62</v>
      </c>
    </row>
    <row r="2" spans="1:10" x14ac:dyDescent="0.25">
      <c r="A2" t="s">
        <v>92</v>
      </c>
      <c r="B2">
        <v>2016</v>
      </c>
      <c r="C2" s="1" t="s">
        <v>25</v>
      </c>
      <c r="D2" t="s">
        <v>90</v>
      </c>
      <c r="E2" t="s">
        <v>41</v>
      </c>
      <c r="F2" t="s">
        <v>42</v>
      </c>
      <c r="G2">
        <v>7000</v>
      </c>
      <c r="H2">
        <v>1</v>
      </c>
      <c r="I2">
        <v>0</v>
      </c>
      <c r="J2">
        <f t="shared" ref="J2:J40" si="0">G2*H2</f>
        <v>7000</v>
      </c>
    </row>
    <row r="3" spans="1:10" x14ac:dyDescent="0.25">
      <c r="A3" t="s">
        <v>92</v>
      </c>
      <c r="B3">
        <v>2016</v>
      </c>
      <c r="C3" s="1" t="s">
        <v>25</v>
      </c>
      <c r="D3" t="s">
        <v>90</v>
      </c>
      <c r="E3" t="s">
        <v>41</v>
      </c>
      <c r="F3" t="s">
        <v>42</v>
      </c>
      <c r="G3">
        <v>3010</v>
      </c>
      <c r="H3">
        <v>1</v>
      </c>
      <c r="I3">
        <v>0</v>
      </c>
      <c r="J3">
        <f t="shared" si="0"/>
        <v>3010</v>
      </c>
    </row>
    <row r="4" spans="1:10" x14ac:dyDescent="0.25">
      <c r="A4" t="s">
        <v>92</v>
      </c>
      <c r="B4">
        <v>2016</v>
      </c>
      <c r="C4" s="1" t="s">
        <v>67</v>
      </c>
      <c r="D4" t="s">
        <v>91</v>
      </c>
      <c r="E4" t="s">
        <v>29</v>
      </c>
      <c r="F4" t="s">
        <v>68</v>
      </c>
      <c r="G4">
        <v>15.57</v>
      </c>
      <c r="H4">
        <v>-300</v>
      </c>
      <c r="I4">
        <v>-5.09</v>
      </c>
      <c r="J4">
        <f t="shared" si="0"/>
        <v>-4671</v>
      </c>
    </row>
    <row r="5" spans="1:10" x14ac:dyDescent="0.25">
      <c r="A5" t="s">
        <v>92</v>
      </c>
      <c r="B5">
        <v>2016</v>
      </c>
      <c r="C5" s="1" t="s">
        <v>70</v>
      </c>
      <c r="D5" t="s">
        <v>91</v>
      </c>
      <c r="E5" t="s">
        <v>29</v>
      </c>
      <c r="F5" t="s">
        <v>71</v>
      </c>
      <c r="G5">
        <v>7.06</v>
      </c>
      <c r="H5">
        <v>-700</v>
      </c>
      <c r="I5">
        <v>-5.0999999999999996</v>
      </c>
      <c r="J5">
        <f t="shared" si="0"/>
        <v>-4942</v>
      </c>
    </row>
    <row r="6" spans="1:10" x14ac:dyDescent="0.25">
      <c r="A6" t="s">
        <v>92</v>
      </c>
      <c r="B6">
        <v>2016</v>
      </c>
      <c r="C6" s="1" t="s">
        <v>64</v>
      </c>
      <c r="D6" t="s">
        <v>90</v>
      </c>
      <c r="E6" t="s">
        <v>41</v>
      </c>
      <c r="F6" t="s">
        <v>42</v>
      </c>
      <c r="G6">
        <v>10000</v>
      </c>
      <c r="H6">
        <v>1</v>
      </c>
      <c r="I6">
        <v>0</v>
      </c>
      <c r="J6">
        <f t="shared" si="0"/>
        <v>10000</v>
      </c>
    </row>
    <row r="7" spans="1:10" x14ac:dyDescent="0.25">
      <c r="A7" t="s">
        <v>92</v>
      </c>
      <c r="B7">
        <v>2016</v>
      </c>
      <c r="C7" s="1" t="s">
        <v>63</v>
      </c>
      <c r="D7" t="s">
        <v>90</v>
      </c>
      <c r="E7" t="s">
        <v>44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 x14ac:dyDescent="0.25">
      <c r="A8" t="s">
        <v>92</v>
      </c>
      <c r="B8">
        <v>2016</v>
      </c>
      <c r="C8" s="1" t="s">
        <v>72</v>
      </c>
      <c r="D8" t="s">
        <v>91</v>
      </c>
      <c r="E8" t="s">
        <v>29</v>
      </c>
      <c r="F8" t="s">
        <v>73</v>
      </c>
      <c r="G8">
        <v>21.96</v>
      </c>
      <c r="H8">
        <v>-100</v>
      </c>
      <c r="I8">
        <v>-5.04</v>
      </c>
      <c r="J8">
        <f t="shared" si="0"/>
        <v>-2196</v>
      </c>
    </row>
    <row r="9" spans="1:10" x14ac:dyDescent="0.25">
      <c r="A9" t="s">
        <v>92</v>
      </c>
      <c r="B9">
        <v>2016</v>
      </c>
      <c r="C9" s="1" t="s">
        <v>53</v>
      </c>
      <c r="D9" t="s">
        <v>90</v>
      </c>
      <c r="E9" t="s">
        <v>44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 x14ac:dyDescent="0.25">
      <c r="A10" t="s">
        <v>92</v>
      </c>
      <c r="B10">
        <v>2017</v>
      </c>
      <c r="C10" s="1" t="s">
        <v>65</v>
      </c>
      <c r="D10" t="s">
        <v>90</v>
      </c>
      <c r="E10" t="s">
        <v>41</v>
      </c>
      <c r="F10" t="s">
        <v>42</v>
      </c>
      <c r="G10">
        <v>10000</v>
      </c>
      <c r="H10">
        <v>1</v>
      </c>
      <c r="I10">
        <v>0</v>
      </c>
      <c r="J10">
        <f t="shared" si="0"/>
        <v>10000</v>
      </c>
    </row>
    <row r="11" spans="1:10" x14ac:dyDescent="0.25">
      <c r="A11" t="s">
        <v>92</v>
      </c>
      <c r="B11">
        <v>2017</v>
      </c>
      <c r="C11" s="1" t="s">
        <v>80</v>
      </c>
      <c r="D11" t="s">
        <v>91</v>
      </c>
      <c r="E11" t="s">
        <v>29</v>
      </c>
      <c r="F11" t="s">
        <v>73</v>
      </c>
      <c r="G11">
        <v>19.670000000000002</v>
      </c>
      <c r="H11">
        <v>-100</v>
      </c>
      <c r="I11">
        <v>-5.04</v>
      </c>
      <c r="J11">
        <f t="shared" si="0"/>
        <v>-1967.0000000000002</v>
      </c>
    </row>
    <row r="12" spans="1:10" x14ac:dyDescent="0.25">
      <c r="A12" t="s">
        <v>92</v>
      </c>
      <c r="B12">
        <v>2017</v>
      </c>
      <c r="C12" s="1" t="s">
        <v>79</v>
      </c>
      <c r="D12" t="s">
        <v>91</v>
      </c>
      <c r="E12" t="s">
        <v>29</v>
      </c>
      <c r="F12" t="s">
        <v>78</v>
      </c>
      <c r="G12">
        <v>18.21</v>
      </c>
      <c r="H12">
        <v>-100</v>
      </c>
      <c r="I12">
        <v>-5</v>
      </c>
      <c r="J12">
        <f t="shared" si="0"/>
        <v>-1821</v>
      </c>
    </row>
    <row r="13" spans="1:10" x14ac:dyDescent="0.25">
      <c r="A13" t="s">
        <v>92</v>
      </c>
      <c r="B13">
        <v>2017</v>
      </c>
      <c r="C13" s="1" t="s">
        <v>76</v>
      </c>
      <c r="D13" t="s">
        <v>91</v>
      </c>
      <c r="E13" t="s">
        <v>29</v>
      </c>
      <c r="F13" t="s">
        <v>71</v>
      </c>
      <c r="G13">
        <v>6.97</v>
      </c>
      <c r="H13">
        <v>-800</v>
      </c>
      <c r="J13">
        <f t="shared" si="0"/>
        <v>-5576</v>
      </c>
    </row>
    <row r="14" spans="1:10" x14ac:dyDescent="0.25">
      <c r="A14" t="s">
        <v>92</v>
      </c>
      <c r="B14">
        <v>2017</v>
      </c>
      <c r="C14" s="1" t="s">
        <v>76</v>
      </c>
      <c r="D14" t="s">
        <v>91</v>
      </c>
      <c r="E14" t="s">
        <v>29</v>
      </c>
      <c r="F14" t="s">
        <v>77</v>
      </c>
      <c r="G14">
        <v>9.48</v>
      </c>
      <c r="H14">
        <v>-400</v>
      </c>
      <c r="I14">
        <v>-5</v>
      </c>
      <c r="J14">
        <f t="shared" si="0"/>
        <v>-3792</v>
      </c>
    </row>
    <row r="15" spans="1:10" x14ac:dyDescent="0.25">
      <c r="A15" t="s">
        <v>92</v>
      </c>
      <c r="B15">
        <v>2017</v>
      </c>
      <c r="C15" s="1" t="s">
        <v>74</v>
      </c>
      <c r="D15" t="s">
        <v>91</v>
      </c>
      <c r="E15" t="s">
        <v>29</v>
      </c>
      <c r="F15" t="s">
        <v>75</v>
      </c>
      <c r="G15">
        <v>18.47</v>
      </c>
      <c r="H15">
        <v>-200</v>
      </c>
      <c r="I15">
        <v>-5</v>
      </c>
      <c r="J15">
        <f t="shared" si="0"/>
        <v>-3694</v>
      </c>
    </row>
    <row r="16" spans="1:10" x14ac:dyDescent="0.25">
      <c r="A16" t="s">
        <v>92</v>
      </c>
      <c r="B16">
        <v>2017</v>
      </c>
      <c r="C16" s="1" t="s">
        <v>66</v>
      </c>
      <c r="D16" t="s">
        <v>90</v>
      </c>
      <c r="E16" t="s">
        <v>41</v>
      </c>
      <c r="F16" t="s">
        <v>42</v>
      </c>
      <c r="G16">
        <v>4800</v>
      </c>
      <c r="H16">
        <v>1</v>
      </c>
      <c r="I16">
        <v>0</v>
      </c>
      <c r="J16">
        <f t="shared" si="0"/>
        <v>4800</v>
      </c>
    </row>
    <row r="17" spans="1:10" x14ac:dyDescent="0.25">
      <c r="A17" t="s">
        <v>92</v>
      </c>
      <c r="B17">
        <v>2017</v>
      </c>
      <c r="C17" s="1" t="s">
        <v>81</v>
      </c>
      <c r="D17" t="s">
        <v>91</v>
      </c>
      <c r="E17" t="s">
        <v>29</v>
      </c>
      <c r="F17" t="s">
        <v>84</v>
      </c>
      <c r="G17">
        <v>12.734999999999999</v>
      </c>
      <c r="H17">
        <v>-200</v>
      </c>
      <c r="I17">
        <v>-5.05</v>
      </c>
      <c r="J17">
        <f t="shared" si="0"/>
        <v>-2547</v>
      </c>
    </row>
    <row r="18" spans="1:10" x14ac:dyDescent="0.25">
      <c r="A18" t="s">
        <v>92</v>
      </c>
      <c r="B18">
        <v>2017</v>
      </c>
      <c r="C18" s="1" t="s">
        <v>82</v>
      </c>
      <c r="D18" t="s">
        <v>91</v>
      </c>
      <c r="E18" t="s">
        <v>29</v>
      </c>
      <c r="F18" t="s">
        <v>68</v>
      </c>
      <c r="G18">
        <v>16.53</v>
      </c>
      <c r="H18">
        <v>-200</v>
      </c>
      <c r="I18">
        <v>-5.07</v>
      </c>
      <c r="J18">
        <f t="shared" si="0"/>
        <v>-3306</v>
      </c>
    </row>
    <row r="19" spans="1:10" x14ac:dyDescent="0.25">
      <c r="A19" t="s">
        <v>92</v>
      </c>
      <c r="B19">
        <v>2017</v>
      </c>
      <c r="C19" s="1" t="s">
        <v>47</v>
      </c>
      <c r="D19" t="s">
        <v>90</v>
      </c>
      <c r="E19" t="s">
        <v>44</v>
      </c>
      <c r="G19">
        <v>6.13</v>
      </c>
      <c r="H19">
        <v>1</v>
      </c>
      <c r="I19">
        <v>0</v>
      </c>
      <c r="J19">
        <f t="shared" si="0"/>
        <v>6.13</v>
      </c>
    </row>
    <row r="20" spans="1:10" x14ac:dyDescent="0.25">
      <c r="A20" t="s">
        <v>92</v>
      </c>
      <c r="B20">
        <v>2017</v>
      </c>
      <c r="C20" s="1" t="s">
        <v>52</v>
      </c>
      <c r="D20" t="s">
        <v>90</v>
      </c>
      <c r="E20" t="s">
        <v>41</v>
      </c>
      <c r="F20" t="s">
        <v>42</v>
      </c>
      <c r="G20">
        <v>7000</v>
      </c>
      <c r="H20">
        <v>1</v>
      </c>
      <c r="I20">
        <v>0</v>
      </c>
      <c r="J20">
        <f t="shared" si="0"/>
        <v>7000</v>
      </c>
    </row>
    <row r="21" spans="1:10" x14ac:dyDescent="0.25">
      <c r="A21" t="s">
        <v>92</v>
      </c>
      <c r="B21">
        <v>2017</v>
      </c>
      <c r="C21" s="1" t="s">
        <v>83</v>
      </c>
      <c r="D21" t="s">
        <v>91</v>
      </c>
      <c r="E21" t="s">
        <v>29</v>
      </c>
      <c r="F21" t="s">
        <v>77</v>
      </c>
      <c r="G21">
        <v>9.2100000000000009</v>
      </c>
      <c r="H21">
        <v>-700</v>
      </c>
      <c r="I21">
        <v>-5</v>
      </c>
      <c r="J21">
        <f t="shared" si="0"/>
        <v>-6447.0000000000009</v>
      </c>
    </row>
    <row r="22" spans="1:10" x14ac:dyDescent="0.25">
      <c r="A22" t="s">
        <v>92</v>
      </c>
      <c r="B22">
        <v>2017</v>
      </c>
      <c r="C22" s="1" t="s">
        <v>88</v>
      </c>
      <c r="D22" t="s">
        <v>90</v>
      </c>
      <c r="E22" t="s">
        <v>41</v>
      </c>
      <c r="F22" t="s">
        <v>42</v>
      </c>
      <c r="G22">
        <v>10000</v>
      </c>
      <c r="H22">
        <v>1</v>
      </c>
      <c r="I22">
        <v>0</v>
      </c>
      <c r="J22">
        <f t="shared" si="0"/>
        <v>10000</v>
      </c>
    </row>
    <row r="23" spans="1:10" x14ac:dyDescent="0.25">
      <c r="A23" t="s">
        <v>92</v>
      </c>
      <c r="B23">
        <v>2017</v>
      </c>
      <c r="C23" s="1" t="s">
        <v>20</v>
      </c>
      <c r="D23" t="s">
        <v>91</v>
      </c>
      <c r="E23" t="s">
        <v>29</v>
      </c>
      <c r="F23" t="s">
        <v>68</v>
      </c>
      <c r="G23">
        <v>15.51</v>
      </c>
      <c r="H23">
        <v>-600</v>
      </c>
      <c r="I23">
        <v>-5.19</v>
      </c>
      <c r="J23">
        <f t="shared" si="0"/>
        <v>-9306</v>
      </c>
    </row>
    <row r="24" spans="1:10" x14ac:dyDescent="0.25">
      <c r="A24" t="s">
        <v>92</v>
      </c>
      <c r="I24">
        <v>0</v>
      </c>
      <c r="J24">
        <f t="shared" si="0"/>
        <v>0</v>
      </c>
    </row>
    <row r="25" spans="1:10" x14ac:dyDescent="0.25">
      <c r="A25" t="s">
        <v>92</v>
      </c>
      <c r="I25">
        <v>0</v>
      </c>
      <c r="J25">
        <f t="shared" si="0"/>
        <v>0</v>
      </c>
    </row>
    <row r="26" spans="1:10" x14ac:dyDescent="0.25">
      <c r="A26" t="s">
        <v>92</v>
      </c>
      <c r="I26">
        <v>0</v>
      </c>
      <c r="J26">
        <f t="shared" si="0"/>
        <v>0</v>
      </c>
    </row>
    <row r="27" spans="1:10" x14ac:dyDescent="0.25">
      <c r="A27" t="s">
        <v>92</v>
      </c>
      <c r="I27">
        <v>0</v>
      </c>
      <c r="J27">
        <f t="shared" si="0"/>
        <v>0</v>
      </c>
    </row>
    <row r="28" spans="1:10" x14ac:dyDescent="0.25">
      <c r="A28" t="s">
        <v>92</v>
      </c>
      <c r="I28">
        <v>0</v>
      </c>
      <c r="J28">
        <f t="shared" si="0"/>
        <v>0</v>
      </c>
    </row>
    <row r="29" spans="1:10" x14ac:dyDescent="0.25">
      <c r="A29" t="s">
        <v>92</v>
      </c>
      <c r="I29">
        <v>0</v>
      </c>
      <c r="J29">
        <f t="shared" si="0"/>
        <v>0</v>
      </c>
    </row>
    <row r="30" spans="1:10" x14ac:dyDescent="0.25">
      <c r="A30" t="s">
        <v>92</v>
      </c>
      <c r="I30">
        <v>0</v>
      </c>
      <c r="J30">
        <f t="shared" si="0"/>
        <v>0</v>
      </c>
    </row>
    <row r="31" spans="1:10" x14ac:dyDescent="0.25">
      <c r="A31" t="s">
        <v>92</v>
      </c>
      <c r="I31">
        <v>0</v>
      </c>
      <c r="J31">
        <f t="shared" si="0"/>
        <v>0</v>
      </c>
    </row>
    <row r="32" spans="1:10" x14ac:dyDescent="0.25">
      <c r="A32" t="s">
        <v>92</v>
      </c>
      <c r="I32">
        <v>0</v>
      </c>
      <c r="J32">
        <f t="shared" si="0"/>
        <v>0</v>
      </c>
    </row>
    <row r="33" spans="1:10" x14ac:dyDescent="0.25">
      <c r="A33" t="s">
        <v>92</v>
      </c>
      <c r="I33">
        <v>0</v>
      </c>
      <c r="J33">
        <f t="shared" si="0"/>
        <v>0</v>
      </c>
    </row>
    <row r="34" spans="1:10" x14ac:dyDescent="0.25">
      <c r="A34" t="s">
        <v>92</v>
      </c>
      <c r="I34">
        <v>0</v>
      </c>
      <c r="J34">
        <f t="shared" si="0"/>
        <v>0</v>
      </c>
    </row>
    <row r="35" spans="1:10" x14ac:dyDescent="0.25">
      <c r="A35" t="s">
        <v>92</v>
      </c>
      <c r="I35">
        <v>0</v>
      </c>
      <c r="J35">
        <f t="shared" si="0"/>
        <v>0</v>
      </c>
    </row>
    <row r="36" spans="1:10" x14ac:dyDescent="0.25">
      <c r="A36" t="s">
        <v>92</v>
      </c>
      <c r="I36">
        <v>0</v>
      </c>
      <c r="J36">
        <f t="shared" si="0"/>
        <v>0</v>
      </c>
    </row>
    <row r="37" spans="1:10" x14ac:dyDescent="0.25">
      <c r="A37" t="s">
        <v>92</v>
      </c>
      <c r="I37">
        <v>0</v>
      </c>
      <c r="J37">
        <f t="shared" si="0"/>
        <v>0</v>
      </c>
    </row>
    <row r="38" spans="1:10" x14ac:dyDescent="0.25">
      <c r="A38" t="s">
        <v>92</v>
      </c>
      <c r="I38">
        <v>0</v>
      </c>
      <c r="J38">
        <f t="shared" si="0"/>
        <v>0</v>
      </c>
    </row>
    <row r="39" spans="1:10" x14ac:dyDescent="0.25">
      <c r="A39" t="s">
        <v>92</v>
      </c>
      <c r="I39">
        <v>0</v>
      </c>
      <c r="J39">
        <f t="shared" si="0"/>
        <v>0</v>
      </c>
    </row>
    <row r="40" spans="1:10" x14ac:dyDescent="0.25">
      <c r="A40" t="s">
        <v>92</v>
      </c>
      <c r="I40">
        <v>0</v>
      </c>
      <c r="J40">
        <f t="shared" si="0"/>
        <v>0</v>
      </c>
    </row>
  </sheetData>
  <autoFilter ref="A1:J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CashFlowGuoJin</vt:lpstr>
      <vt:lpstr>CachFlowPingAn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2017-03-24T07:28:38Z</dcterms:created>
  <dcterms:modified xsi:type="dcterms:W3CDTF">2017-05-24T05:23:10Z</dcterms:modified>
</cp:coreProperties>
</file>