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84E357D0-574B-40B0-8EE6-BB83CEF47F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reak Records" sheetId="1" r:id="rId1"/>
    <sheet name="Profit Cap Back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7" i="1"/>
</calcChain>
</file>

<file path=xl/sharedStrings.xml><?xml version="1.0" encoding="utf-8"?>
<sst xmlns="http://schemas.openxmlformats.org/spreadsheetml/2006/main" count="298" uniqueCount="230">
  <si>
    <t>Rudra</t>
  </si>
  <si>
    <t>Blue=Win</t>
  </si>
  <si>
    <t>Red=Lose</t>
  </si>
  <si>
    <t>Black=Absent</t>
  </si>
  <si>
    <t>Grey=Lose Streak Claimed</t>
  </si>
  <si>
    <t>Green=Win Streak Claimed</t>
  </si>
  <si>
    <t>Absent</t>
  </si>
  <si>
    <t>24/3/2025</t>
  </si>
  <si>
    <t>DC vs LSG</t>
  </si>
  <si>
    <t>25/3/2025</t>
  </si>
  <si>
    <t>GT vs PBKS</t>
  </si>
  <si>
    <t>26/3/2025</t>
  </si>
  <si>
    <t xml:space="preserve">RR vs KKR </t>
  </si>
  <si>
    <t>Arpit</t>
  </si>
  <si>
    <t>Dhruv</t>
  </si>
  <si>
    <t>Ishaan</t>
  </si>
  <si>
    <t>Meet</t>
  </si>
  <si>
    <t>Milan</t>
  </si>
  <si>
    <t>Neel</t>
  </si>
  <si>
    <t>Sanjay</t>
  </si>
  <si>
    <t>Vidur</t>
  </si>
  <si>
    <t>VS 15000 DC</t>
  </si>
  <si>
    <t>RK 25000 DC</t>
  </si>
  <si>
    <t>SR 20000 LSG</t>
  </si>
  <si>
    <t>MK 17000 DC</t>
  </si>
  <si>
    <t>IJ 10000 DC</t>
  </si>
  <si>
    <t>AT 10000 LSG</t>
  </si>
  <si>
    <t>MR 15000 DC</t>
  </si>
  <si>
    <t>NK 20000 DC</t>
  </si>
  <si>
    <t>SR 80000 GT</t>
  </si>
  <si>
    <t>IJ 30000 GT</t>
  </si>
  <si>
    <t>NK 50000 GT</t>
  </si>
  <si>
    <t>AT 40000 GT</t>
  </si>
  <si>
    <t>VS 30000 PBKS</t>
  </si>
  <si>
    <t>DA 20000 PBKS</t>
  </si>
  <si>
    <t>MK 45000 GT</t>
  </si>
  <si>
    <t>MR 20000 PBKS</t>
  </si>
  <si>
    <t>RK 25000 GT</t>
  </si>
  <si>
    <t>SR 10000 RR</t>
  </si>
  <si>
    <t>DA 20000 KKR</t>
  </si>
  <si>
    <t>RK 25000 KKR</t>
  </si>
  <si>
    <t>AT 10000 KKR</t>
  </si>
  <si>
    <t>MK 20000 KKR</t>
  </si>
  <si>
    <t>NK 15000 KKR</t>
  </si>
  <si>
    <t>IJ 25000 KKR</t>
  </si>
  <si>
    <t>MR 25000 RR</t>
  </si>
  <si>
    <t>VS 50000 KKR</t>
  </si>
  <si>
    <t>SRH vs LSG</t>
  </si>
  <si>
    <t>MR 69000 SRH</t>
  </si>
  <si>
    <t>NK 25000 SRH</t>
  </si>
  <si>
    <t>AT 15000 SRH</t>
  </si>
  <si>
    <t>SR 20000 SRH</t>
  </si>
  <si>
    <t>IJ 55000 SRH</t>
  </si>
  <si>
    <t>VS 75000 SRH</t>
  </si>
  <si>
    <t>MK 82000 SRH</t>
  </si>
  <si>
    <t>DA 100000 SRH</t>
  </si>
  <si>
    <t>RK 105000 SRH</t>
  </si>
  <si>
    <t>RCB vs CSK</t>
  </si>
  <si>
    <t>DA 10000 CSK</t>
  </si>
  <si>
    <t>AT 10000 CSK</t>
  </si>
  <si>
    <t>MK 10000 CSK</t>
  </si>
  <si>
    <t>MR 10000 CSK</t>
  </si>
  <si>
    <t>RK 10000 CSK</t>
  </si>
  <si>
    <t>IJ 10000 CSK</t>
  </si>
  <si>
    <t>NK 10000 CSK</t>
  </si>
  <si>
    <t>SR 10000 CSK</t>
  </si>
  <si>
    <t>VS 30000 CSK</t>
  </si>
  <si>
    <t>AT 10000 MI</t>
  </si>
  <si>
    <t>SR 10000 MI</t>
  </si>
  <si>
    <t>VS 25000 MI</t>
  </si>
  <si>
    <t>MR 10000 MI</t>
  </si>
  <si>
    <t>DA 10000 MI</t>
  </si>
  <si>
    <t>RK 10000 MI</t>
  </si>
  <si>
    <t>NK 10000 MI</t>
  </si>
  <si>
    <t>MK 10000 MI</t>
  </si>
  <si>
    <t>IJ 10000 MI</t>
  </si>
  <si>
    <t>GT vs MI</t>
  </si>
  <si>
    <t>DC vs SRH</t>
  </si>
  <si>
    <t>RR vs CSK</t>
  </si>
  <si>
    <t>MI vs KKR</t>
  </si>
  <si>
    <t>AT 10000 SRH</t>
  </si>
  <si>
    <t>MK 10000 SRH</t>
  </si>
  <si>
    <t>RK 10000 DC</t>
  </si>
  <si>
    <t>NK 10000 SRH</t>
  </si>
  <si>
    <t>DA 10000 SRH</t>
  </si>
  <si>
    <t>IJ 10000 SRH</t>
  </si>
  <si>
    <t>MR 10000 DC</t>
  </si>
  <si>
    <t>SR 10000 SRH</t>
  </si>
  <si>
    <t>IJ 10000 RR</t>
  </si>
  <si>
    <t>VS 13000 RR</t>
  </si>
  <si>
    <t>MR 31000 CSK</t>
  </si>
  <si>
    <t>IJ 15000 KKR</t>
  </si>
  <si>
    <t>AT 15000 MI</t>
  </si>
  <si>
    <t>VS 13000 KKR</t>
  </si>
  <si>
    <t>DA 10000 KKR</t>
  </si>
  <si>
    <t>MR 10000 KKR</t>
  </si>
  <si>
    <t>RK 10000 KKR</t>
  </si>
  <si>
    <t>SR 10000 KKR</t>
  </si>
  <si>
    <t>AT 10000 PBKS</t>
  </si>
  <si>
    <t>MK 10000 PBKS</t>
  </si>
  <si>
    <t>NK 10000 LSG</t>
  </si>
  <si>
    <t>MR 10000 LSG</t>
  </si>
  <si>
    <t>IJ 15000 LSG</t>
  </si>
  <si>
    <t>LSG vs PBKS</t>
  </si>
  <si>
    <t>SKIP</t>
  </si>
  <si>
    <t>GT vs RCB</t>
  </si>
  <si>
    <t>MK 10000 RCB</t>
  </si>
  <si>
    <t>IJ 10000 RCB</t>
  </si>
  <si>
    <t>AT 10000 RCB</t>
  </si>
  <si>
    <t>NK 10000 RCB</t>
  </si>
  <si>
    <t>SR 10000 GT</t>
  </si>
  <si>
    <t>RK 10000 RCB</t>
  </si>
  <si>
    <t>DA 20000 RCB</t>
  </si>
  <si>
    <t>VS 15000 RCB</t>
  </si>
  <si>
    <t>MR 10000 RCB</t>
  </si>
  <si>
    <t>KKR vs SRH</t>
  </si>
  <si>
    <t>Yelow=Skip</t>
  </si>
  <si>
    <t>Streak Record Colour Map</t>
  </si>
  <si>
    <t>VS 15000 LSG</t>
  </si>
  <si>
    <t>DA 20000 SRH</t>
  </si>
  <si>
    <t>MR 10000 SRH</t>
  </si>
  <si>
    <t>VS 15000 KKR</t>
  </si>
  <si>
    <t>RK 20000 KKR</t>
  </si>
  <si>
    <t>MK 10000 KKR</t>
  </si>
  <si>
    <t>VS 10000 MI</t>
  </si>
  <si>
    <t>MK 10000 LSG</t>
  </si>
  <si>
    <t>SR 10000 LSG</t>
  </si>
  <si>
    <t>RK 10000 LSG</t>
  </si>
  <si>
    <t>LSG vs MI</t>
  </si>
  <si>
    <t>CSK vs DC</t>
  </si>
  <si>
    <t>RR vs PBKS</t>
  </si>
  <si>
    <t>NK 10000 PBKS</t>
  </si>
  <si>
    <t>DA 10000 PBKS</t>
  </si>
  <si>
    <t>IJ 10000 PBKS</t>
  </si>
  <si>
    <t>RK 10000 PBKS</t>
  </si>
  <si>
    <t>MR 30000 PBKS</t>
  </si>
  <si>
    <t>MK 10000 DC</t>
  </si>
  <si>
    <t>GT vs SRH</t>
  </si>
  <si>
    <t>MK 10000 GT</t>
  </si>
  <si>
    <t>AT 10000 GT</t>
  </si>
  <si>
    <t>IJ 20000 GT</t>
  </si>
  <si>
    <t>VS 10000 SRH</t>
  </si>
  <si>
    <t>RK 10000 SRH</t>
  </si>
  <si>
    <t>MI vs RCB</t>
  </si>
  <si>
    <t>IJ 15000 MI</t>
  </si>
  <si>
    <t>SR 10000 RCB</t>
  </si>
  <si>
    <t>VS 20000 MI</t>
  </si>
  <si>
    <t>MR 30000 MI</t>
  </si>
  <si>
    <t>RK 30000 MI</t>
  </si>
  <si>
    <t>LSG vs KKR</t>
  </si>
  <si>
    <t>CSK vs PBKS</t>
  </si>
  <si>
    <t>MR 10000 PBKS</t>
  </si>
  <si>
    <t>VS 50000 PBKS</t>
  </si>
  <si>
    <t>AT 50000 PBKS</t>
  </si>
  <si>
    <t>MK 30000 PBKS</t>
  </si>
  <si>
    <t>SR 12000 CSK</t>
  </si>
  <si>
    <t>VS 10000 KKR</t>
  </si>
  <si>
    <t>IJ 30000 LSG</t>
  </si>
  <si>
    <t>GT vs RR</t>
  </si>
  <si>
    <t>RK 20000 GT</t>
  </si>
  <si>
    <t>VS 40000 GT</t>
  </si>
  <si>
    <t>AT 100000 GT</t>
  </si>
  <si>
    <t>IJ 85000 GT</t>
  </si>
  <si>
    <t>SR 88000 GT</t>
  </si>
  <si>
    <t>MK 80000 GT</t>
  </si>
  <si>
    <t>DA 20000 RR</t>
  </si>
  <si>
    <t>MR 10000 GT</t>
  </si>
  <si>
    <t>RCB vs DC</t>
  </si>
  <si>
    <t>AT 200000 RCB safe</t>
  </si>
  <si>
    <t>MK 180000 RCB safe</t>
  </si>
  <si>
    <t>RK 50000 RCB DOUBLE</t>
  </si>
  <si>
    <t>MR 50000 DC SAFE</t>
  </si>
  <si>
    <t>SR 150000 RCB Safe</t>
  </si>
  <si>
    <t>VS 180000 DC SAFE</t>
  </si>
  <si>
    <t>DA 76000 DC DOUBLE</t>
  </si>
  <si>
    <t>NK 100000 RCB SAFE</t>
  </si>
  <si>
    <t>IJ 150000 RCB SAFE</t>
  </si>
  <si>
    <t>NEW WEEK</t>
  </si>
  <si>
    <t>NAME</t>
  </si>
  <si>
    <t>Profit Cap</t>
  </si>
  <si>
    <t>Profit Earned</t>
  </si>
  <si>
    <t>Arpit Tiwari</t>
  </si>
  <si>
    <t>Dhruv Agarwal</t>
  </si>
  <si>
    <t>Ishaan Jaswal</t>
  </si>
  <si>
    <t>Meet Ranga</t>
  </si>
  <si>
    <t>Milan Kumar Jha</t>
  </si>
  <si>
    <t>Neel Keshwani</t>
  </si>
  <si>
    <t>Rudra Kelaiya</t>
  </si>
  <si>
    <t>Sanjay Rohan</t>
  </si>
  <si>
    <t>Vidur Shah</t>
  </si>
  <si>
    <t xml:space="preserve"> Profit Margin Left</t>
  </si>
  <si>
    <t>2ND WEEK OF APRIL- started on 7-04-2025</t>
  </si>
  <si>
    <t>CSK vs KKR</t>
  </si>
  <si>
    <t>DA 20000 CSK</t>
  </si>
  <si>
    <t>AT 20000 CSK</t>
  </si>
  <si>
    <t>NK 20000 CSK</t>
  </si>
  <si>
    <t>MR 25000 KKR</t>
  </si>
  <si>
    <t>VS 30000 KKR</t>
  </si>
  <si>
    <t>GT vs LSG</t>
  </si>
  <si>
    <t>SRH vs PBKS</t>
  </si>
  <si>
    <t>DA 30000 SRH</t>
  </si>
  <si>
    <t>NK 40000 PBKS</t>
  </si>
  <si>
    <t>VS 10000 PBKS</t>
  </si>
  <si>
    <t>SR 40000 SRH</t>
  </si>
  <si>
    <t>IJ 15000 PBKS</t>
  </si>
  <si>
    <t>AT 20000 PBKS</t>
  </si>
  <si>
    <t>MK 20000 PBKS</t>
  </si>
  <si>
    <t>MR 49000 PBKS</t>
  </si>
  <si>
    <t>RCB vs RR</t>
  </si>
  <si>
    <t>MI vs DC</t>
  </si>
  <si>
    <t>SR 40000 MI</t>
  </si>
  <si>
    <t>NK 10000 DC</t>
  </si>
  <si>
    <t>IJ 30000 MI</t>
  </si>
  <si>
    <t>CSK vs LSG</t>
  </si>
  <si>
    <t>DA 30000 CSK</t>
  </si>
  <si>
    <t>AT 65000 LSG</t>
  </si>
  <si>
    <t>NK 40000 LSG</t>
  </si>
  <si>
    <t>SR 45000 CSK</t>
  </si>
  <si>
    <t>IJ 69000 CSK</t>
  </si>
  <si>
    <t>VS 47000 CSK</t>
  </si>
  <si>
    <t>ABSENT</t>
  </si>
  <si>
    <t>PBKS vs KKR</t>
  </si>
  <si>
    <t>AT 100000 PBKS</t>
  </si>
  <si>
    <t>MK 75000 PBKS</t>
  </si>
  <si>
    <t>DA 40000 PBKS</t>
  </si>
  <si>
    <t>IJ 169000 PBKS</t>
  </si>
  <si>
    <t>NK 20000 PBKS</t>
  </si>
  <si>
    <t>SR 50000 PBKS</t>
  </si>
  <si>
    <t>MR 25000 PBKS</t>
  </si>
  <si>
    <t>VS 100000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</si>
</sst>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FFFFFF"/>
      <name val="Candara"/>
      <family val="2"/>
    </font>
    <font>
      <b/>
      <u/>
      <sz val="12"/>
      <color theme="0"/>
      <name val="Candara"/>
      <family val="2"/>
    </font>
    <font>
      <b/>
      <sz val="11"/>
      <color rgb="FFFFFFFF"/>
      <name val="Verdana"/>
      <family val="2"/>
    </font>
    <font>
      <sz val="11"/>
      <color rgb="FF000000"/>
      <name val="Verdana"/>
      <family val="2"/>
    </font>
    <font>
      <sz val="11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0" fillId="11" borderId="0" xfId="0" applyNumberFormat="1" applyFill="1" applyAlignment="1">
      <alignment horizontal="left"/>
    </xf>
    <xf numFmtId="14" fontId="0" fillId="11" borderId="0" xfId="0" applyNumberFormat="1" applyFill="1" applyAlignment="1">
      <alignment horizontal="center"/>
    </xf>
    <xf numFmtId="0" fontId="7" fillId="13" borderId="1" xfId="1" applyFont="1" applyFill="1" applyBorder="1" applyAlignment="1">
      <alignment horizontal="center" vertical="center"/>
    </xf>
    <xf numFmtId="37" fontId="8" fillId="14" borderId="1" xfId="1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37" fontId="10" fillId="16" borderId="1" xfId="1" applyNumberFormat="1" applyFont="1" applyFill="1" applyBorder="1" applyAlignment="1">
      <alignment horizontal="center" vertical="center"/>
    </xf>
    <xf numFmtId="37" fontId="10" fillId="17" borderId="1" xfId="1" applyNumberFormat="1" applyFont="1" applyFill="1" applyBorder="1" applyAlignment="1">
      <alignment horizontal="center" vertical="center"/>
    </xf>
    <xf numFmtId="37" fontId="8" fillId="18" borderId="1" xfId="1" applyNumberFormat="1" applyFont="1" applyFill="1" applyBorder="1" applyAlignment="1">
      <alignment horizontal="center" vertical="center"/>
    </xf>
    <xf numFmtId="37" fontId="8" fillId="20" borderId="1" xfId="1" applyNumberFormat="1" applyFont="1" applyFill="1" applyBorder="1" applyAlignment="1">
      <alignment horizontal="center" vertical="center"/>
    </xf>
    <xf numFmtId="37" fontId="11" fillId="21" borderId="1" xfId="1" applyNumberFormat="1" applyFont="1" applyFill="1" applyBorder="1" applyAlignment="1">
      <alignment horizontal="center" vertical="center"/>
    </xf>
    <xf numFmtId="14" fontId="5" fillId="12" borderId="0" xfId="0" applyNumberFormat="1" applyFont="1" applyFill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8F0B548-39E4-4FFA-8AEF-73B5C9E6FC36}"/>
  </cellStyles>
  <dxfs count="0"/>
  <tableStyles count="0" defaultTableStyle="TableStyleMedium2" defaultPivotStyle="PivotStyleLight16"/>
  <colors>
    <mruColors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AC8E-CADE-B346-8B29-78A03C2853F7}">
  <dimension ref="A1:R194"/>
  <sheetViews>
    <sheetView tabSelected="1" zoomScale="115" zoomScaleNormal="115" zoomScaleSheetLayoutView="100" workbookViewId="0">
      <pane ySplit="1" topLeftCell="A22" activePane="bottomLeft" state="frozen"/>
      <selection activeCell="L1" sqref="L1"/>
      <selection pane="bottomLeft" activeCell="J34" sqref="J34"/>
    </sheetView>
  </sheetViews>
  <sheetFormatPr defaultRowHeight="14.4" x14ac:dyDescent="0.3"/>
  <cols>
    <col min="1" max="1" width="32.5546875" bestFit="1" customWidth="1"/>
    <col min="2" max="2" width="17.109375" customWidth="1"/>
    <col min="3" max="11" width="18.6640625" customWidth="1"/>
    <col min="12" max="12" width="17.109375" customWidth="1"/>
    <col min="13" max="13" width="29.33203125" customWidth="1"/>
    <col min="14" max="14" width="17.109375" customWidth="1"/>
    <col min="15" max="15" width="20" customWidth="1"/>
    <col min="16" max="16" width="16" customWidth="1"/>
    <col min="17" max="17" width="22.88671875" customWidth="1"/>
    <col min="18" max="18" width="19.5546875" customWidth="1"/>
  </cols>
  <sheetData>
    <row r="1" spans="1:18" ht="14.4" customHeight="1" x14ac:dyDescent="0.3">
      <c r="A1" s="1"/>
      <c r="B1" s="1"/>
      <c r="C1" s="2" t="s">
        <v>13</v>
      </c>
      <c r="D1" s="2" t="s">
        <v>14</v>
      </c>
      <c r="E1" s="2" t="s">
        <v>15</v>
      </c>
      <c r="F1" s="2" t="s">
        <v>17</v>
      </c>
      <c r="G1" s="2" t="s">
        <v>16</v>
      </c>
      <c r="H1" s="2" t="s">
        <v>18</v>
      </c>
      <c r="I1" s="2" t="s">
        <v>0</v>
      </c>
      <c r="J1" s="2" t="s">
        <v>19</v>
      </c>
      <c r="K1" s="2" t="s">
        <v>20</v>
      </c>
      <c r="L1" s="10"/>
      <c r="M1" s="29" t="s">
        <v>117</v>
      </c>
      <c r="N1" s="10"/>
    </row>
    <row r="2" spans="1:18" ht="14.4" customHeight="1" x14ac:dyDescent="0.3">
      <c r="L2" s="10"/>
      <c r="M2" s="30" t="s">
        <v>1</v>
      </c>
      <c r="N2" s="10"/>
    </row>
    <row r="3" spans="1:18" x14ac:dyDescent="0.3">
      <c r="A3" s="37" t="s">
        <v>7</v>
      </c>
      <c r="B3" s="8" t="s">
        <v>8</v>
      </c>
      <c r="C3" s="14" t="s">
        <v>26</v>
      </c>
      <c r="D3" s="15" t="s">
        <v>6</v>
      </c>
      <c r="E3" s="16" t="s">
        <v>25</v>
      </c>
      <c r="F3" s="16" t="s">
        <v>24</v>
      </c>
      <c r="G3" s="16" t="s">
        <v>27</v>
      </c>
      <c r="H3" s="16" t="s">
        <v>28</v>
      </c>
      <c r="I3" s="9" t="s">
        <v>22</v>
      </c>
      <c r="J3" s="19" t="s">
        <v>23</v>
      </c>
      <c r="K3" s="18" t="s">
        <v>21</v>
      </c>
      <c r="L3" s="10"/>
      <c r="M3" s="31" t="s">
        <v>2</v>
      </c>
      <c r="N3" s="10"/>
    </row>
    <row r="4" spans="1:18" ht="14.4" customHeight="1" x14ac:dyDescent="0.3">
      <c r="A4" s="37" t="s">
        <v>9</v>
      </c>
      <c r="B4" s="8" t="s">
        <v>10</v>
      </c>
      <c r="C4" s="14" t="s">
        <v>32</v>
      </c>
      <c r="D4" s="9" t="s">
        <v>34</v>
      </c>
      <c r="E4" s="14" t="s">
        <v>30</v>
      </c>
      <c r="F4" s="14" t="s">
        <v>35</v>
      </c>
      <c r="G4" s="9" t="s">
        <v>36</v>
      </c>
      <c r="H4" s="14" t="s">
        <v>31</v>
      </c>
      <c r="I4" s="14" t="s">
        <v>37</v>
      </c>
      <c r="J4" s="20" t="s">
        <v>29</v>
      </c>
      <c r="K4" s="18" t="s">
        <v>33</v>
      </c>
      <c r="L4" s="10"/>
      <c r="M4" s="32" t="s">
        <v>116</v>
      </c>
      <c r="N4" s="10"/>
      <c r="O4" s="48" t="s">
        <v>191</v>
      </c>
      <c r="P4" s="48"/>
      <c r="Q4" s="48"/>
      <c r="R4" s="48"/>
    </row>
    <row r="5" spans="1:18" ht="14.4" customHeight="1" x14ac:dyDescent="0.3">
      <c r="A5" s="37" t="s">
        <v>11</v>
      </c>
      <c r="B5" s="13" t="s">
        <v>12</v>
      </c>
      <c r="C5" s="9" t="s">
        <v>41</v>
      </c>
      <c r="D5" s="9" t="s">
        <v>39</v>
      </c>
      <c r="E5" s="9" t="s">
        <v>44</v>
      </c>
      <c r="F5" s="9" t="s">
        <v>42</v>
      </c>
      <c r="G5" s="20" t="s">
        <v>45</v>
      </c>
      <c r="H5" s="9" t="s">
        <v>43</v>
      </c>
      <c r="I5" s="9" t="s">
        <v>40</v>
      </c>
      <c r="J5" s="20" t="s">
        <v>38</v>
      </c>
      <c r="K5" s="18" t="s">
        <v>46</v>
      </c>
      <c r="L5" s="10"/>
      <c r="M5" s="33" t="s">
        <v>3</v>
      </c>
      <c r="N5" s="10"/>
      <c r="O5" s="49"/>
      <c r="P5" s="49"/>
      <c r="Q5" s="49"/>
      <c r="R5" s="49"/>
    </row>
    <row r="6" spans="1:18" ht="15.6" x14ac:dyDescent="0.3">
      <c r="A6" s="37">
        <v>45743</v>
      </c>
      <c r="B6" s="13" t="s">
        <v>47</v>
      </c>
      <c r="C6" s="21" t="s">
        <v>50</v>
      </c>
      <c r="D6" s="22" t="s">
        <v>55</v>
      </c>
      <c r="E6" s="21" t="s">
        <v>52</v>
      </c>
      <c r="F6" s="22" t="s">
        <v>54</v>
      </c>
      <c r="G6" s="21" t="s">
        <v>48</v>
      </c>
      <c r="H6" s="21" t="s">
        <v>49</v>
      </c>
      <c r="I6" s="22" t="s">
        <v>56</v>
      </c>
      <c r="J6" s="21" t="s">
        <v>51</v>
      </c>
      <c r="K6" s="23" t="s">
        <v>53</v>
      </c>
      <c r="L6" s="10"/>
      <c r="M6" s="34" t="s">
        <v>4</v>
      </c>
      <c r="N6" s="10"/>
      <c r="O6" s="39" t="s">
        <v>178</v>
      </c>
      <c r="P6" s="45" t="s">
        <v>179</v>
      </c>
      <c r="Q6" s="40" t="s">
        <v>180</v>
      </c>
      <c r="R6" s="44" t="s">
        <v>190</v>
      </c>
    </row>
    <row r="7" spans="1:18" x14ac:dyDescent="0.3">
      <c r="A7" s="37">
        <v>45744</v>
      </c>
      <c r="B7" s="13" t="s">
        <v>57</v>
      </c>
      <c r="C7" s="21" t="s">
        <v>59</v>
      </c>
      <c r="D7" s="21" t="s">
        <v>58</v>
      </c>
      <c r="E7" s="21" t="s">
        <v>63</v>
      </c>
      <c r="F7" s="21" t="s">
        <v>60</v>
      </c>
      <c r="G7" s="21" t="s">
        <v>61</v>
      </c>
      <c r="H7" s="21" t="s">
        <v>64</v>
      </c>
      <c r="I7" s="21" t="s">
        <v>62</v>
      </c>
      <c r="J7" s="21" t="s">
        <v>65</v>
      </c>
      <c r="K7" s="21" t="s">
        <v>66</v>
      </c>
      <c r="L7" s="10"/>
      <c r="M7" s="35" t="s">
        <v>5</v>
      </c>
      <c r="N7" s="10"/>
      <c r="O7" s="41" t="s">
        <v>181</v>
      </c>
      <c r="P7" s="46">
        <v>300000</v>
      </c>
      <c r="Q7" s="42">
        <v>0</v>
      </c>
      <c r="R7" s="43" t="str">
        <f>IMSUB(P7,Q7)</f>
        <v>300000</v>
      </c>
    </row>
    <row r="8" spans="1:18" x14ac:dyDescent="0.3">
      <c r="A8" s="37">
        <v>45745</v>
      </c>
      <c r="B8" s="13" t="s">
        <v>76</v>
      </c>
      <c r="C8" s="21" t="s">
        <v>67</v>
      </c>
      <c r="D8" s="21" t="s">
        <v>71</v>
      </c>
      <c r="E8" s="21" t="s">
        <v>75</v>
      </c>
      <c r="F8" s="21" t="s">
        <v>74</v>
      </c>
      <c r="G8" s="17" t="s">
        <v>70</v>
      </c>
      <c r="H8" s="21" t="s">
        <v>73</v>
      </c>
      <c r="I8" s="21" t="s">
        <v>72</v>
      </c>
      <c r="J8" s="21" t="s">
        <v>68</v>
      </c>
      <c r="K8" s="21" t="s">
        <v>69</v>
      </c>
      <c r="L8" s="10"/>
      <c r="M8" s="10"/>
      <c r="N8" s="10"/>
      <c r="O8" s="41" t="s">
        <v>182</v>
      </c>
      <c r="P8" s="46">
        <v>300000</v>
      </c>
      <c r="Q8" s="42">
        <v>0</v>
      </c>
      <c r="R8" s="43" t="str">
        <f t="shared" ref="R8:R15" si="0">IMSUB(P8,Q8)</f>
        <v>300000</v>
      </c>
    </row>
    <row r="9" spans="1:18" x14ac:dyDescent="0.3">
      <c r="A9" s="37">
        <v>45746</v>
      </c>
      <c r="B9" s="13" t="s">
        <v>77</v>
      </c>
      <c r="C9" s="17" t="s">
        <v>80</v>
      </c>
      <c r="D9" s="28" t="s">
        <v>84</v>
      </c>
      <c r="E9" s="17" t="s">
        <v>85</v>
      </c>
      <c r="F9" s="25" t="s">
        <v>81</v>
      </c>
      <c r="G9" s="24" t="s">
        <v>86</v>
      </c>
      <c r="H9" s="25" t="s">
        <v>83</v>
      </c>
      <c r="I9" s="24" t="s">
        <v>82</v>
      </c>
      <c r="J9" s="17" t="s">
        <v>87</v>
      </c>
      <c r="K9" s="26" t="s">
        <v>21</v>
      </c>
      <c r="L9" s="10"/>
      <c r="M9" s="10"/>
      <c r="N9" s="10"/>
      <c r="O9" s="41" t="s">
        <v>183</v>
      </c>
      <c r="P9" s="46">
        <v>300000</v>
      </c>
      <c r="Q9" s="42">
        <v>0</v>
      </c>
      <c r="R9" s="43" t="str">
        <f t="shared" si="0"/>
        <v>300000</v>
      </c>
    </row>
    <row r="10" spans="1:18" x14ac:dyDescent="0.3">
      <c r="A10" s="37">
        <v>45746</v>
      </c>
      <c r="B10" s="13" t="s">
        <v>78</v>
      </c>
      <c r="C10" s="17" t="s">
        <v>59</v>
      </c>
      <c r="D10" s="21" t="s">
        <v>58</v>
      </c>
      <c r="E10" s="26" t="s">
        <v>88</v>
      </c>
      <c r="F10" s="25" t="s">
        <v>60</v>
      </c>
      <c r="G10" s="22" t="s">
        <v>90</v>
      </c>
      <c r="H10" s="25" t="s">
        <v>64</v>
      </c>
      <c r="I10" s="17" t="s">
        <v>62</v>
      </c>
      <c r="J10" s="24" t="s">
        <v>38</v>
      </c>
      <c r="K10" s="24" t="s">
        <v>89</v>
      </c>
      <c r="L10" s="10"/>
      <c r="M10" s="10"/>
      <c r="N10" s="10"/>
      <c r="O10" s="41" t="s">
        <v>184</v>
      </c>
      <c r="P10" s="46">
        <v>300000</v>
      </c>
      <c r="Q10" s="42">
        <v>0</v>
      </c>
      <c r="R10" s="43" t="str">
        <f t="shared" si="0"/>
        <v>300000</v>
      </c>
    </row>
    <row r="11" spans="1:18" x14ac:dyDescent="0.3">
      <c r="A11" s="37">
        <v>45747</v>
      </c>
      <c r="B11" s="13" t="s">
        <v>79</v>
      </c>
      <c r="C11" s="26" t="s">
        <v>92</v>
      </c>
      <c r="D11" s="28" t="s">
        <v>94</v>
      </c>
      <c r="E11" s="22" t="s">
        <v>91</v>
      </c>
      <c r="F11" s="15" t="s">
        <v>6</v>
      </c>
      <c r="G11" s="22" t="s">
        <v>95</v>
      </c>
      <c r="H11" s="26" t="s">
        <v>73</v>
      </c>
      <c r="I11" s="17" t="s">
        <v>96</v>
      </c>
      <c r="J11" s="17" t="s">
        <v>97</v>
      </c>
      <c r="K11" s="22" t="s">
        <v>93</v>
      </c>
      <c r="L11" s="10"/>
      <c r="M11" s="10"/>
      <c r="N11" s="10"/>
      <c r="O11" s="41" t="s">
        <v>185</v>
      </c>
      <c r="P11" s="46">
        <v>300000</v>
      </c>
      <c r="Q11" s="42">
        <v>0</v>
      </c>
      <c r="R11" s="43" t="str">
        <f t="shared" si="0"/>
        <v>300000</v>
      </c>
    </row>
    <row r="12" spans="1:18" x14ac:dyDescent="0.3">
      <c r="A12" s="37">
        <v>45748</v>
      </c>
      <c r="B12" s="13" t="s">
        <v>103</v>
      </c>
      <c r="C12" s="26" t="s">
        <v>98</v>
      </c>
      <c r="D12" s="26" t="s">
        <v>34</v>
      </c>
      <c r="E12" s="22" t="s">
        <v>102</v>
      </c>
      <c r="F12" s="26" t="s">
        <v>99</v>
      </c>
      <c r="G12" s="22" t="s">
        <v>101</v>
      </c>
      <c r="H12" s="21" t="s">
        <v>100</v>
      </c>
      <c r="I12" s="15" t="s">
        <v>6</v>
      </c>
      <c r="J12" s="27" t="s">
        <v>104</v>
      </c>
      <c r="K12" s="22" t="s">
        <v>118</v>
      </c>
      <c r="L12" s="10"/>
      <c r="M12" s="10"/>
      <c r="N12" s="10"/>
      <c r="O12" s="41" t="s">
        <v>186</v>
      </c>
      <c r="P12" s="46">
        <v>300000</v>
      </c>
      <c r="Q12" s="42">
        <v>0</v>
      </c>
      <c r="R12" s="43" t="str">
        <f t="shared" si="0"/>
        <v>300000</v>
      </c>
    </row>
    <row r="13" spans="1:18" x14ac:dyDescent="0.3">
      <c r="A13" s="37">
        <v>45749</v>
      </c>
      <c r="B13" s="13" t="s">
        <v>105</v>
      </c>
      <c r="C13" s="28" t="s">
        <v>108</v>
      </c>
      <c r="D13" s="28" t="s">
        <v>112</v>
      </c>
      <c r="E13" s="22" t="s">
        <v>107</v>
      </c>
      <c r="F13" s="25" t="s">
        <v>106</v>
      </c>
      <c r="G13" s="25" t="s">
        <v>114</v>
      </c>
      <c r="H13" s="28" t="s">
        <v>109</v>
      </c>
      <c r="I13" s="25" t="s">
        <v>111</v>
      </c>
      <c r="J13" s="18" t="s">
        <v>110</v>
      </c>
      <c r="K13" s="22" t="s">
        <v>113</v>
      </c>
      <c r="L13" s="10"/>
      <c r="M13" s="10"/>
      <c r="N13" s="10"/>
      <c r="O13" s="41" t="s">
        <v>187</v>
      </c>
      <c r="P13" s="46">
        <v>300000</v>
      </c>
      <c r="Q13" s="42">
        <v>0</v>
      </c>
      <c r="R13" s="43" t="str">
        <f t="shared" si="0"/>
        <v>300000</v>
      </c>
    </row>
    <row r="14" spans="1:18" x14ac:dyDescent="0.3">
      <c r="A14" s="37">
        <v>45750</v>
      </c>
      <c r="B14" s="13" t="s">
        <v>115</v>
      </c>
      <c r="C14" s="28" t="s">
        <v>119</v>
      </c>
      <c r="D14" s="21" t="s">
        <v>80</v>
      </c>
      <c r="E14" s="25" t="s">
        <v>85</v>
      </c>
      <c r="F14" s="24" t="s">
        <v>123</v>
      </c>
      <c r="G14" s="25" t="s">
        <v>120</v>
      </c>
      <c r="H14" s="28" t="s">
        <v>83</v>
      </c>
      <c r="I14" s="24" t="s">
        <v>122</v>
      </c>
      <c r="J14" s="18" t="s">
        <v>97</v>
      </c>
      <c r="K14" s="24" t="s">
        <v>121</v>
      </c>
      <c r="L14" s="10"/>
      <c r="M14" s="10"/>
      <c r="N14" s="10"/>
      <c r="O14" s="41" t="s">
        <v>188</v>
      </c>
      <c r="P14" s="46">
        <v>300000</v>
      </c>
      <c r="Q14" s="42">
        <v>0</v>
      </c>
      <c r="R14" s="43" t="str">
        <f t="shared" si="0"/>
        <v>300000</v>
      </c>
    </row>
    <row r="15" spans="1:18" x14ac:dyDescent="0.3">
      <c r="A15" s="37">
        <v>45751</v>
      </c>
      <c r="B15" s="36" t="s">
        <v>128</v>
      </c>
      <c r="C15" s="28" t="s">
        <v>67</v>
      </c>
      <c r="D15" s="21" t="s">
        <v>71</v>
      </c>
      <c r="E15" s="17" t="s">
        <v>75</v>
      </c>
      <c r="F15" s="26" t="s">
        <v>125</v>
      </c>
      <c r="G15" s="24" t="s">
        <v>101</v>
      </c>
      <c r="H15" s="15" t="s">
        <v>6</v>
      </c>
      <c r="I15" s="24" t="s">
        <v>127</v>
      </c>
      <c r="J15" s="18" t="s">
        <v>126</v>
      </c>
      <c r="K15" s="17" t="s">
        <v>124</v>
      </c>
      <c r="L15" s="10"/>
      <c r="M15" s="10"/>
      <c r="N15" s="10"/>
      <c r="O15" s="41" t="s">
        <v>189</v>
      </c>
      <c r="P15" s="46">
        <v>300000</v>
      </c>
      <c r="Q15" s="42">
        <v>0</v>
      </c>
      <c r="R15" s="43" t="str">
        <f t="shared" si="0"/>
        <v>300000</v>
      </c>
    </row>
    <row r="16" spans="1:18" x14ac:dyDescent="0.3">
      <c r="A16" s="37">
        <v>45752</v>
      </c>
      <c r="B16" s="36" t="s">
        <v>129</v>
      </c>
      <c r="C16" s="17" t="s">
        <v>59</v>
      </c>
      <c r="D16" s="21" t="s">
        <v>58</v>
      </c>
      <c r="E16" s="24" t="s">
        <v>25</v>
      </c>
      <c r="F16" s="24" t="s">
        <v>136</v>
      </c>
      <c r="G16" s="24" t="s">
        <v>86</v>
      </c>
      <c r="H16" s="21" t="s">
        <v>64</v>
      </c>
      <c r="I16" s="21" t="s">
        <v>62</v>
      </c>
      <c r="J16" s="17" t="s">
        <v>65</v>
      </c>
      <c r="K16" s="26" t="s">
        <v>21</v>
      </c>
      <c r="L16" s="10"/>
      <c r="M16" s="10"/>
      <c r="N16" s="10"/>
      <c r="O16" s="10"/>
      <c r="P16" s="11"/>
      <c r="Q16" s="11"/>
    </row>
    <row r="17" spans="1:17" x14ac:dyDescent="0.3">
      <c r="A17" s="37">
        <v>45752</v>
      </c>
      <c r="B17" s="36" t="s">
        <v>130</v>
      </c>
      <c r="C17" s="17" t="s">
        <v>98</v>
      </c>
      <c r="D17" s="21" t="s">
        <v>132</v>
      </c>
      <c r="E17" s="17" t="s">
        <v>133</v>
      </c>
      <c r="F17" s="17" t="s">
        <v>99</v>
      </c>
      <c r="G17" s="21" t="s">
        <v>135</v>
      </c>
      <c r="H17" s="21" t="s">
        <v>131</v>
      </c>
      <c r="I17" s="21" t="s">
        <v>134</v>
      </c>
      <c r="J17" s="26" t="s">
        <v>38</v>
      </c>
      <c r="K17" s="21" t="s">
        <v>33</v>
      </c>
      <c r="L17" s="10"/>
      <c r="M17" s="10"/>
      <c r="N17" s="10"/>
      <c r="O17" s="10"/>
      <c r="P17" s="11"/>
      <c r="Q17" s="11"/>
    </row>
    <row r="18" spans="1:17" x14ac:dyDescent="0.3">
      <c r="A18" s="37">
        <v>45753</v>
      </c>
      <c r="B18" s="36" t="s">
        <v>137</v>
      </c>
      <c r="C18" s="24" t="s">
        <v>139</v>
      </c>
      <c r="D18" s="21" t="s">
        <v>119</v>
      </c>
      <c r="E18" s="24" t="s">
        <v>140</v>
      </c>
      <c r="F18" s="24" t="s">
        <v>138</v>
      </c>
      <c r="G18" s="21" t="s">
        <v>120</v>
      </c>
      <c r="H18" s="21" t="s">
        <v>83</v>
      </c>
      <c r="I18" s="21" t="s">
        <v>142</v>
      </c>
      <c r="J18" s="17" t="s">
        <v>87</v>
      </c>
      <c r="K18" s="21" t="s">
        <v>141</v>
      </c>
      <c r="L18" s="10"/>
      <c r="M18" s="10"/>
      <c r="N18" s="10"/>
      <c r="O18" s="10"/>
      <c r="P18" s="11"/>
      <c r="Q18" s="11"/>
    </row>
    <row r="19" spans="1:17" ht="21" x14ac:dyDescent="0.4">
      <c r="A19" s="47" t="s">
        <v>177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10"/>
      <c r="M19" s="10"/>
      <c r="N19" s="10"/>
      <c r="O19" s="10"/>
      <c r="P19" s="11"/>
      <c r="Q19" s="11"/>
    </row>
    <row r="20" spans="1:17" x14ac:dyDescent="0.3">
      <c r="A20" s="38">
        <v>45754</v>
      </c>
      <c r="B20" s="36" t="s">
        <v>143</v>
      </c>
      <c r="C20" s="17" t="s">
        <v>67</v>
      </c>
      <c r="D20" s="21" t="s">
        <v>71</v>
      </c>
      <c r="E20" s="17" t="s">
        <v>144</v>
      </c>
      <c r="F20" s="17" t="s">
        <v>74</v>
      </c>
      <c r="G20" s="21" t="s">
        <v>147</v>
      </c>
      <c r="H20" s="21" t="s">
        <v>73</v>
      </c>
      <c r="I20" s="17" t="s">
        <v>148</v>
      </c>
      <c r="J20" s="26" t="s">
        <v>145</v>
      </c>
      <c r="K20" s="21" t="s">
        <v>146</v>
      </c>
      <c r="L20" s="10"/>
      <c r="M20" s="10"/>
      <c r="N20" s="10"/>
      <c r="O20" s="10"/>
      <c r="P20" s="11"/>
      <c r="Q20" s="11"/>
    </row>
    <row r="21" spans="1:17" x14ac:dyDescent="0.3">
      <c r="A21" s="38">
        <v>45755</v>
      </c>
      <c r="B21" s="36" t="s">
        <v>149</v>
      </c>
      <c r="C21" s="17" t="s">
        <v>41</v>
      </c>
      <c r="D21" s="21" t="s">
        <v>94</v>
      </c>
      <c r="E21" s="18" t="s">
        <v>157</v>
      </c>
      <c r="F21" s="17" t="s">
        <v>123</v>
      </c>
      <c r="G21" s="24" t="s">
        <v>101</v>
      </c>
      <c r="H21" s="24" t="s">
        <v>100</v>
      </c>
      <c r="I21" s="24" t="s">
        <v>127</v>
      </c>
      <c r="J21" s="24" t="s">
        <v>126</v>
      </c>
      <c r="K21" s="17" t="s">
        <v>156</v>
      </c>
      <c r="L21" s="10"/>
      <c r="M21" s="11"/>
      <c r="N21" s="11"/>
    </row>
    <row r="22" spans="1:17" x14ac:dyDescent="0.3">
      <c r="A22" s="38">
        <v>45755</v>
      </c>
      <c r="B22" s="36" t="s">
        <v>150</v>
      </c>
      <c r="C22" s="24" t="s">
        <v>153</v>
      </c>
      <c r="D22" s="21" t="s">
        <v>58</v>
      </c>
      <c r="E22" s="18" t="s">
        <v>133</v>
      </c>
      <c r="F22" s="24" t="s">
        <v>154</v>
      </c>
      <c r="G22" s="24" t="s">
        <v>151</v>
      </c>
      <c r="H22" s="24" t="s">
        <v>131</v>
      </c>
      <c r="I22" s="17" t="s">
        <v>62</v>
      </c>
      <c r="J22" s="17" t="s">
        <v>155</v>
      </c>
      <c r="K22" s="24" t="s">
        <v>152</v>
      </c>
      <c r="L22" s="10"/>
      <c r="M22" s="10"/>
      <c r="N22" s="10"/>
      <c r="O22" s="10"/>
      <c r="P22" s="11"/>
      <c r="Q22" s="11"/>
    </row>
    <row r="23" spans="1:17" x14ac:dyDescent="0.3">
      <c r="A23" s="38">
        <v>45756</v>
      </c>
      <c r="B23" s="36" t="s">
        <v>158</v>
      </c>
      <c r="C23" s="24" t="s">
        <v>161</v>
      </c>
      <c r="D23" s="17" t="s">
        <v>165</v>
      </c>
      <c r="E23" s="18" t="s">
        <v>162</v>
      </c>
      <c r="F23" s="24" t="s">
        <v>164</v>
      </c>
      <c r="G23" s="24" t="s">
        <v>166</v>
      </c>
      <c r="H23" s="24" t="s">
        <v>31</v>
      </c>
      <c r="I23" s="24" t="s">
        <v>159</v>
      </c>
      <c r="J23" s="24" t="s">
        <v>163</v>
      </c>
      <c r="K23" s="24" t="s">
        <v>160</v>
      </c>
      <c r="L23" s="10"/>
      <c r="M23" s="10"/>
      <c r="N23" s="10"/>
      <c r="O23" s="10"/>
      <c r="P23" s="11"/>
      <c r="Q23" s="11"/>
    </row>
    <row r="24" spans="1:17" x14ac:dyDescent="0.3">
      <c r="A24" s="38">
        <v>45757</v>
      </c>
      <c r="B24" s="36" t="s">
        <v>167</v>
      </c>
      <c r="C24" s="17" t="s">
        <v>168</v>
      </c>
      <c r="D24" s="24" t="s">
        <v>174</v>
      </c>
      <c r="E24" s="17" t="s">
        <v>176</v>
      </c>
      <c r="F24" s="17" t="s">
        <v>169</v>
      </c>
      <c r="G24" s="24" t="s">
        <v>171</v>
      </c>
      <c r="H24" s="17" t="s">
        <v>175</v>
      </c>
      <c r="I24" s="17" t="s">
        <v>170</v>
      </c>
      <c r="J24" s="17" t="s">
        <v>172</v>
      </c>
      <c r="K24" s="24" t="s">
        <v>173</v>
      </c>
      <c r="L24" s="10"/>
      <c r="M24" s="10"/>
      <c r="N24" s="10"/>
      <c r="O24" s="10"/>
      <c r="P24" s="11"/>
      <c r="Q24" s="11"/>
    </row>
    <row r="25" spans="1:17" x14ac:dyDescent="0.3">
      <c r="A25" s="38">
        <v>45758</v>
      </c>
      <c r="B25" s="36" t="s">
        <v>192</v>
      </c>
      <c r="C25" s="17" t="s">
        <v>194</v>
      </c>
      <c r="D25" s="17" t="s">
        <v>193</v>
      </c>
      <c r="E25" s="24" t="s">
        <v>91</v>
      </c>
      <c r="F25" s="24" t="s">
        <v>123</v>
      </c>
      <c r="G25" s="24" t="s">
        <v>196</v>
      </c>
      <c r="H25" s="17" t="s">
        <v>195</v>
      </c>
      <c r="I25" s="24" t="s">
        <v>96</v>
      </c>
      <c r="J25" s="17" t="s">
        <v>65</v>
      </c>
      <c r="K25" s="24" t="s">
        <v>197</v>
      </c>
      <c r="L25" s="10"/>
      <c r="M25" s="10"/>
      <c r="N25" s="10"/>
      <c r="O25" s="10"/>
      <c r="P25" s="11"/>
      <c r="Q25" s="11"/>
    </row>
    <row r="26" spans="1:17" x14ac:dyDescent="0.3">
      <c r="A26" s="38">
        <v>45759</v>
      </c>
      <c r="B26" s="36" t="s">
        <v>198</v>
      </c>
      <c r="C26" s="17">
        <v>-30000</v>
      </c>
      <c r="D26" s="24">
        <v>30000</v>
      </c>
      <c r="E26" s="17">
        <v>-35000</v>
      </c>
      <c r="F26" s="17">
        <v>-62000</v>
      </c>
      <c r="G26" s="17">
        <v>-20000</v>
      </c>
      <c r="H26" s="17">
        <v>-40000</v>
      </c>
      <c r="I26" s="17">
        <v>-10000</v>
      </c>
      <c r="J26" s="24">
        <v>50000</v>
      </c>
      <c r="K26" s="17">
        <v>-10000</v>
      </c>
      <c r="L26" s="10"/>
      <c r="M26" s="10"/>
      <c r="N26" s="10"/>
      <c r="O26" s="10"/>
      <c r="P26" s="11"/>
      <c r="Q26" s="11"/>
    </row>
    <row r="27" spans="1:17" x14ac:dyDescent="0.3">
      <c r="A27" s="38">
        <v>45759</v>
      </c>
      <c r="B27" s="36" t="s">
        <v>199</v>
      </c>
      <c r="C27" s="17" t="s">
        <v>205</v>
      </c>
      <c r="D27" s="24" t="s">
        <v>200</v>
      </c>
      <c r="E27" s="17" t="s">
        <v>204</v>
      </c>
      <c r="F27" s="17" t="s">
        <v>206</v>
      </c>
      <c r="G27" s="17" t="s">
        <v>207</v>
      </c>
      <c r="H27" s="17" t="s">
        <v>201</v>
      </c>
      <c r="I27" s="24" t="s">
        <v>142</v>
      </c>
      <c r="J27" s="24" t="s">
        <v>203</v>
      </c>
      <c r="K27" s="17" t="s">
        <v>202</v>
      </c>
      <c r="L27" s="10"/>
      <c r="M27" s="10"/>
      <c r="N27" s="10"/>
      <c r="O27" s="10"/>
      <c r="P27" s="11"/>
      <c r="Q27" s="11"/>
    </row>
    <row r="28" spans="1:17" x14ac:dyDescent="0.3">
      <c r="A28" s="38">
        <v>45760</v>
      </c>
      <c r="B28" s="36" t="s">
        <v>208</v>
      </c>
      <c r="C28" s="17">
        <v>-10000</v>
      </c>
      <c r="D28" s="24">
        <v>18000</v>
      </c>
      <c r="E28" s="24">
        <v>14000</v>
      </c>
      <c r="F28" s="24">
        <v>10000</v>
      </c>
      <c r="G28" s="17">
        <v>10000</v>
      </c>
      <c r="H28" s="24">
        <v>10000</v>
      </c>
      <c r="I28" s="24">
        <v>10000</v>
      </c>
      <c r="J28" s="24">
        <v>10000</v>
      </c>
      <c r="K28" s="27" t="s">
        <v>104</v>
      </c>
      <c r="L28" s="10"/>
      <c r="M28" s="10"/>
      <c r="N28" s="10"/>
      <c r="O28" s="10"/>
      <c r="P28" s="11"/>
      <c r="Q28" s="11"/>
    </row>
    <row r="29" spans="1:17" x14ac:dyDescent="0.3">
      <c r="A29" s="38">
        <v>45760</v>
      </c>
      <c r="B29" s="36" t="s">
        <v>209</v>
      </c>
      <c r="C29" s="24" t="s">
        <v>67</v>
      </c>
      <c r="D29" s="24" t="s">
        <v>71</v>
      </c>
      <c r="E29" s="24" t="s">
        <v>212</v>
      </c>
      <c r="F29" s="17" t="s">
        <v>136</v>
      </c>
      <c r="G29" s="17" t="s">
        <v>86</v>
      </c>
      <c r="H29" s="17" t="s">
        <v>211</v>
      </c>
      <c r="I29" s="24" t="s">
        <v>72</v>
      </c>
      <c r="J29" s="24" t="s">
        <v>210</v>
      </c>
      <c r="K29" s="24" t="s">
        <v>124</v>
      </c>
      <c r="L29" s="10"/>
      <c r="M29" s="10"/>
      <c r="N29" s="10"/>
      <c r="O29" s="10"/>
      <c r="P29" s="11"/>
      <c r="Q29" s="11"/>
    </row>
    <row r="30" spans="1:17" ht="19.8" customHeight="1" x14ac:dyDescent="0.4">
      <c r="A30" s="38"/>
      <c r="B30" s="47" t="s">
        <v>177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10"/>
      <c r="N30" s="10"/>
      <c r="O30" s="10"/>
      <c r="P30" s="11"/>
      <c r="Q30" s="11"/>
    </row>
    <row r="31" spans="1:17" ht="14.4" customHeight="1" x14ac:dyDescent="0.3">
      <c r="A31" s="38">
        <v>45761</v>
      </c>
      <c r="B31" s="36" t="s">
        <v>213</v>
      </c>
      <c r="C31" s="17" t="s">
        <v>215</v>
      </c>
      <c r="D31" s="24" t="s">
        <v>214</v>
      </c>
      <c r="E31" s="24" t="s">
        <v>218</v>
      </c>
      <c r="F31" s="15" t="s">
        <v>220</v>
      </c>
      <c r="G31" s="24" t="s">
        <v>61</v>
      </c>
      <c r="H31" s="17" t="s">
        <v>216</v>
      </c>
      <c r="I31" s="24" t="s">
        <v>62</v>
      </c>
      <c r="J31" s="24" t="s">
        <v>217</v>
      </c>
      <c r="K31" s="24" t="s">
        <v>219</v>
      </c>
      <c r="L31" s="10"/>
      <c r="M31" s="10"/>
      <c r="N31" s="10"/>
      <c r="O31" s="10"/>
      <c r="P31" s="11"/>
      <c r="Q31" s="11"/>
    </row>
    <row r="32" spans="1:17" ht="14.4" customHeight="1" x14ac:dyDescent="0.3">
      <c r="A32" s="38">
        <v>45762</v>
      </c>
      <c r="B32" s="36" t="s">
        <v>221</v>
      </c>
      <c r="C32" s="24" t="s">
        <v>222</v>
      </c>
      <c r="D32" s="24" t="s">
        <v>224</v>
      </c>
      <c r="E32" s="24" t="s">
        <v>225</v>
      </c>
      <c r="F32" s="24" t="s">
        <v>223</v>
      </c>
      <c r="G32" s="24" t="s">
        <v>228</v>
      </c>
      <c r="H32" s="24" t="s">
        <v>226</v>
      </c>
      <c r="I32" s="24" t="s">
        <v>134</v>
      </c>
      <c r="J32" s="24" t="s">
        <v>227</v>
      </c>
      <c r="K32" s="17" t="s">
        <v>229</v>
      </c>
      <c r="L32" s="10"/>
      <c r="M32" s="10"/>
      <c r="N32" s="10"/>
      <c r="O32" s="10"/>
      <c r="P32" s="11"/>
      <c r="Q32" s="11"/>
    </row>
    <row r="33" spans="1:17" ht="14.4" customHeight="1" x14ac:dyDescent="0.3">
      <c r="A33" s="38"/>
      <c r="B33" s="3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</row>
    <row r="34" spans="1:17" ht="14.4" customHeight="1" x14ac:dyDescent="0.3">
      <c r="A34" s="38"/>
      <c r="B34" s="3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1"/>
    </row>
    <row r="35" spans="1:17" ht="14.4" customHeight="1" x14ac:dyDescent="0.3">
      <c r="A35" s="38"/>
      <c r="B35" s="3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1"/>
    </row>
    <row r="36" spans="1:17" ht="14.4" customHeight="1" x14ac:dyDescent="0.3">
      <c r="A36" s="38"/>
      <c r="B36" s="36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1"/>
    </row>
    <row r="37" spans="1:17" ht="14.4" customHeight="1" x14ac:dyDescent="0.3">
      <c r="A37" s="38"/>
      <c r="B37" s="3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1"/>
    </row>
    <row r="38" spans="1:17" ht="14.4" customHeight="1" x14ac:dyDescent="0.3">
      <c r="A38" s="38"/>
      <c r="B38" s="36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1"/>
    </row>
    <row r="39" spans="1:17" ht="14.4" customHeight="1" x14ac:dyDescent="0.3">
      <c r="A39" s="38"/>
      <c r="B39" s="3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1"/>
    </row>
    <row r="40" spans="1:17" ht="14.4" customHeight="1" x14ac:dyDescent="0.3">
      <c r="A40" s="38"/>
      <c r="B40" s="3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</row>
    <row r="41" spans="1:17" x14ac:dyDescent="0.3">
      <c r="A41" s="38"/>
      <c r="B41" s="3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1"/>
    </row>
    <row r="42" spans="1:17" x14ac:dyDescent="0.3">
      <c r="A42" s="5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1"/>
    </row>
    <row r="43" spans="1:17" x14ac:dyDescent="0.3">
      <c r="A43" s="5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1"/>
    </row>
    <row r="44" spans="1:17" x14ac:dyDescent="0.3">
      <c r="A44" s="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1"/>
    </row>
    <row r="45" spans="1:17" x14ac:dyDescent="0.3">
      <c r="A45" s="5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</row>
    <row r="46" spans="1:17" x14ac:dyDescent="0.3">
      <c r="A46" s="5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2"/>
      <c r="N46" s="10"/>
      <c r="O46" s="10"/>
      <c r="P46" s="11"/>
      <c r="Q46" s="11"/>
    </row>
    <row r="47" spans="1:17" x14ac:dyDescent="0.3">
      <c r="A47" s="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1"/>
    </row>
    <row r="48" spans="1:17" x14ac:dyDescent="0.3">
      <c r="A48" s="5"/>
      <c r="B48" s="10"/>
      <c r="C48" s="10"/>
      <c r="D48" s="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11"/>
    </row>
    <row r="49" spans="1:17" x14ac:dyDescent="0.3">
      <c r="A49" s="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</row>
    <row r="50" spans="1:17" x14ac:dyDescent="0.3">
      <c r="A50" s="7"/>
      <c r="B50" s="4"/>
      <c r="C50" s="4"/>
      <c r="D50" s="10"/>
      <c r="E50" s="4"/>
      <c r="F50" s="4"/>
      <c r="G50" s="4"/>
      <c r="H50" s="4"/>
      <c r="I50" s="6"/>
      <c r="J50" s="6"/>
      <c r="K50" s="4"/>
      <c r="L50" s="4"/>
      <c r="M50" s="6"/>
      <c r="N50" s="4"/>
      <c r="O50" s="4"/>
    </row>
    <row r="51" spans="1:17" x14ac:dyDescent="0.3">
      <c r="A51" s="7"/>
      <c r="B51" s="4"/>
      <c r="C51" s="4"/>
      <c r="D51" s="10"/>
      <c r="E51" s="4"/>
      <c r="F51" s="6"/>
      <c r="G51" s="4"/>
      <c r="H51" s="4"/>
      <c r="I51" s="4"/>
      <c r="J51" s="4"/>
      <c r="K51" s="4"/>
      <c r="L51" s="4"/>
      <c r="M51" s="6"/>
      <c r="N51" s="4"/>
      <c r="O51" s="4"/>
    </row>
    <row r="52" spans="1:17" x14ac:dyDescent="0.3">
      <c r="A52" s="7"/>
      <c r="B52" s="4"/>
      <c r="C52" s="4"/>
      <c r="D52" s="10"/>
      <c r="E52" s="4"/>
      <c r="F52" s="4"/>
      <c r="G52" s="4"/>
      <c r="H52" s="4"/>
      <c r="I52" s="4"/>
      <c r="J52" s="4"/>
      <c r="K52" s="4"/>
      <c r="L52" s="4"/>
      <c r="M52" s="6"/>
      <c r="N52" s="4"/>
      <c r="O52" s="6"/>
    </row>
    <row r="53" spans="1:17" x14ac:dyDescent="0.3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6"/>
      <c r="N53" s="4"/>
      <c r="O53" s="4"/>
    </row>
    <row r="54" spans="1:17" x14ac:dyDescent="0.3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7" x14ac:dyDescent="0.3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7" x14ac:dyDescent="0.3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7" x14ac:dyDescent="0.3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7" x14ac:dyDescent="0.3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7" x14ac:dyDescent="0.3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7" x14ac:dyDescent="0.3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7" x14ac:dyDescent="0.3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7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7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7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3">
      <c r="A69" s="3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3">
      <c r="A70" s="3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3">
      <c r="A71" s="3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3">
      <c r="A72" s="3"/>
      <c r="B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3">
      <c r="A73" s="3"/>
      <c r="B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3"/>
      <c r="B74" s="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3"/>
      <c r="B75" s="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3"/>
      <c r="B76" s="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">
      <c r="A77" s="3"/>
      <c r="B77" s="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">
      <c r="A78" s="3"/>
      <c r="B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3">
      <c r="A79" s="3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3">
      <c r="A80" s="3"/>
      <c r="B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3">
      <c r="A81" s="3"/>
      <c r="B81" s="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">
      <c r="A82" s="3"/>
      <c r="B82" s="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3">
      <c r="A83" s="3"/>
      <c r="B83" s="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3">
      <c r="A84" s="3"/>
      <c r="B84" s="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3">
      <c r="A85" s="3"/>
      <c r="B85" s="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3">
      <c r="A86" s="3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3">
      <c r="A87" s="3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3">
      <c r="A88" s="3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3">
      <c r="A89" s="3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3">
      <c r="A90" s="3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3">
      <c r="A91" s="3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3">
      <c r="A92" s="3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3">
      <c r="A93" s="3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3">
      <c r="A94" s="3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3">
      <c r="A95" s="3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3">
      <c r="A96" s="3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3">
      <c r="A97" s="3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3">
      <c r="A98" s="3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3">
      <c r="A99" s="3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3">
      <c r="A100" s="3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3">
      <c r="A101" s="3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3">
      <c r="A102" s="3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3">
      <c r="A103" s="3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3">
      <c r="A104" s="3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3">
      <c r="A105" s="3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3">
      <c r="A106" s="3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3">
      <c r="A107" s="3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3">
      <c r="A108" s="3"/>
      <c r="B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3">
      <c r="A109" s="3"/>
      <c r="B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3">
      <c r="A110" s="3"/>
      <c r="B110" s="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3">
      <c r="A111" s="3"/>
      <c r="B111" s="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3">
      <c r="A112" s="3"/>
      <c r="B112" s="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3">
      <c r="A113" s="3"/>
      <c r="B113" s="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3">
      <c r="A114" s="3"/>
      <c r="B114" s="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3">
      <c r="A115" s="3"/>
      <c r="B115" s="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3">
      <c r="A116" s="3"/>
      <c r="B116" s="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3">
      <c r="A117" s="3"/>
      <c r="B117" s="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3">
      <c r="A118" s="3"/>
      <c r="B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3">
      <c r="A119" s="3"/>
      <c r="B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3">
      <c r="A120" s="3"/>
      <c r="B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3">
      <c r="A121" s="3"/>
      <c r="B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3">
      <c r="A122" s="3"/>
      <c r="B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3">
      <c r="A123" s="3"/>
      <c r="B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3">
      <c r="A124" s="3"/>
      <c r="B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3">
      <c r="A125" s="3"/>
      <c r="B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3">
      <c r="A126" s="3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3">
      <c r="A127" s="3"/>
      <c r="B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3">
      <c r="A128" s="3"/>
      <c r="B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3">
      <c r="A129" s="3"/>
      <c r="B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3">
      <c r="A130" s="3"/>
      <c r="B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3">
      <c r="A131" s="3"/>
      <c r="B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3">
      <c r="A132" s="3"/>
      <c r="B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3">
      <c r="A133" s="3"/>
      <c r="B133" s="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3">
      <c r="A134" s="3"/>
      <c r="B134" s="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3">
      <c r="A135" s="3"/>
      <c r="B135" s="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3">
      <c r="A136" s="3"/>
      <c r="B136" s="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3">
      <c r="A137" s="3"/>
      <c r="B137" s="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3">
      <c r="A138" s="3"/>
      <c r="B138" s="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3">
      <c r="A139" s="3"/>
      <c r="B139" s="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3">
      <c r="A140" s="3"/>
      <c r="B140" s="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3">
      <c r="A141" s="3"/>
      <c r="B141" s="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3">
      <c r="A142" s="3"/>
      <c r="B142" s="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3">
      <c r="A143" s="3"/>
      <c r="B143" s="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3">
      <c r="A144" s="3"/>
      <c r="B144" s="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3">
      <c r="A145" s="3"/>
      <c r="B145" s="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3">
      <c r="A146" s="3"/>
      <c r="B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3">
      <c r="A147" s="3"/>
      <c r="B147" s="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3">
      <c r="A148" s="3"/>
      <c r="B148" s="1"/>
    </row>
    <row r="149" spans="1:15" x14ac:dyDescent="0.3">
      <c r="A149" s="3"/>
      <c r="B149" s="1"/>
    </row>
    <row r="150" spans="1:15" x14ac:dyDescent="0.3">
      <c r="A150" s="3"/>
      <c r="B150" s="1"/>
    </row>
    <row r="151" spans="1:15" x14ac:dyDescent="0.3">
      <c r="A151" s="3"/>
      <c r="B151" s="1"/>
    </row>
    <row r="152" spans="1:15" x14ac:dyDescent="0.3">
      <c r="A152" s="3"/>
      <c r="B152" s="1"/>
    </row>
    <row r="153" spans="1:15" x14ac:dyDescent="0.3">
      <c r="A153" s="3"/>
      <c r="B153" s="1"/>
    </row>
    <row r="154" spans="1:15" x14ac:dyDescent="0.3">
      <c r="A154" s="3"/>
      <c r="B154" s="1"/>
    </row>
    <row r="155" spans="1:15" x14ac:dyDescent="0.3">
      <c r="A155" s="3"/>
      <c r="B155" s="1"/>
    </row>
    <row r="156" spans="1:15" x14ac:dyDescent="0.3">
      <c r="A156" s="3"/>
      <c r="B156" s="1"/>
    </row>
    <row r="157" spans="1:15" x14ac:dyDescent="0.3">
      <c r="A157" s="3"/>
      <c r="B157" s="1"/>
    </row>
    <row r="158" spans="1:15" x14ac:dyDescent="0.3">
      <c r="A158" s="3"/>
      <c r="B158" s="1"/>
    </row>
    <row r="159" spans="1:15" x14ac:dyDescent="0.3">
      <c r="A159" s="3"/>
      <c r="B159" s="1"/>
    </row>
    <row r="160" spans="1:15" x14ac:dyDescent="0.3">
      <c r="A160" s="3"/>
      <c r="B160" s="1"/>
    </row>
    <row r="161" spans="1:15" x14ac:dyDescent="0.3">
      <c r="A161" s="3"/>
      <c r="B161" s="1"/>
    </row>
    <row r="162" spans="1:15" x14ac:dyDescent="0.3">
      <c r="A162" s="3"/>
      <c r="B162" s="1"/>
    </row>
    <row r="163" spans="1:15" x14ac:dyDescent="0.3">
      <c r="A163" s="3"/>
      <c r="B163" s="1"/>
    </row>
    <row r="164" spans="1:15" x14ac:dyDescent="0.3">
      <c r="A164" s="3"/>
      <c r="B164" s="1"/>
    </row>
    <row r="165" spans="1:15" x14ac:dyDescent="0.3">
      <c r="A165" s="3"/>
      <c r="B165" s="1"/>
    </row>
    <row r="166" spans="1:15" x14ac:dyDescent="0.3">
      <c r="A166" s="3"/>
      <c r="B166" s="1"/>
    </row>
    <row r="167" spans="1:15" x14ac:dyDescent="0.3">
      <c r="A167" s="3"/>
      <c r="B167" s="1"/>
    </row>
    <row r="168" spans="1:15" x14ac:dyDescent="0.3">
      <c r="A168" s="3"/>
      <c r="B168" s="1"/>
    </row>
    <row r="169" spans="1:15" x14ac:dyDescent="0.3">
      <c r="A169" s="3"/>
      <c r="B169" s="1"/>
    </row>
    <row r="170" spans="1:15" x14ac:dyDescent="0.3">
      <c r="A170" s="3"/>
      <c r="B170" s="1"/>
    </row>
    <row r="171" spans="1:15" x14ac:dyDescent="0.3">
      <c r="A171" s="3"/>
      <c r="B171" s="1"/>
    </row>
    <row r="172" spans="1:15" x14ac:dyDescent="0.3">
      <c r="A172" s="3"/>
      <c r="B172" s="1"/>
    </row>
    <row r="173" spans="1:15" x14ac:dyDescent="0.3">
      <c r="A173" s="3"/>
      <c r="B173" s="1"/>
    </row>
    <row r="174" spans="1:15" x14ac:dyDescent="0.3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</sheetData>
  <sortState xmlns:xlrd2="http://schemas.microsoft.com/office/spreadsheetml/2017/richdata2" ref="C34:C42">
    <sortCondition ref="C34:C42"/>
  </sortState>
  <mergeCells count="3">
    <mergeCell ref="A19:K19"/>
    <mergeCell ref="O4:R5"/>
    <mergeCell ref="B30:L3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B82B-A908-4A91-8467-59A7048857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Strreak Records</vt:lpstr>
      <vt:lpstr>Profit Cap 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Raval</dc:creator>
  <cp:lastModifiedBy>Meet Ranga</cp:lastModifiedBy>
  <dcterms:created xsi:type="dcterms:W3CDTF">2023-04-03T22:51:04Z</dcterms:created>
  <dcterms:modified xsi:type="dcterms:W3CDTF">2025-04-15T17:27:28Z</dcterms:modified>
</cp:coreProperties>
</file>