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u\OneDrive\Desktop\Cranium League Code\"/>
    </mc:Choice>
  </mc:AlternateContent>
  <xr:revisionPtr revIDLastSave="0" documentId="13_ncr:1_{5E6B3E8C-A151-4DCE-8DC1-36252667B8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Profit Ca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8" i="1"/>
  <c r="H12" i="1"/>
  <c r="H6" i="1"/>
  <c r="H7" i="1"/>
  <c r="H5" i="1"/>
  <c r="H9" i="1"/>
  <c r="H13" i="1"/>
</calcChain>
</file>

<file path=xl/sharedStrings.xml><?xml version="1.0" encoding="utf-8"?>
<sst xmlns="http://schemas.openxmlformats.org/spreadsheetml/2006/main" count="100" uniqueCount="79">
  <si>
    <t>x</t>
  </si>
  <si>
    <t>RANK</t>
  </si>
  <si>
    <t>NAME</t>
  </si>
  <si>
    <t>NAME CODE</t>
  </si>
  <si>
    <t>Bets</t>
  </si>
  <si>
    <t xml:space="preserve"> prev BAL</t>
  </si>
  <si>
    <t>current BAL</t>
  </si>
  <si>
    <t>Satan's Token</t>
  </si>
  <si>
    <t>Skips (used/5)</t>
  </si>
  <si>
    <t>RANK CODE</t>
  </si>
  <si>
    <t>ABSENT TOKENS</t>
  </si>
  <si>
    <t>MISSELENIOUS (STREAK,DONATION ETC)</t>
  </si>
  <si>
    <t>Vidur Shah</t>
  </si>
  <si>
    <t>VS</t>
  </si>
  <si>
    <t>LEETCODE FINAL BOSS</t>
  </si>
  <si>
    <t>Milan Kumar Jha</t>
  </si>
  <si>
    <t>MK</t>
  </si>
  <si>
    <t>OG RIZZLER</t>
  </si>
  <si>
    <t>Arpit Tiwari</t>
  </si>
  <si>
    <t>AT</t>
  </si>
  <si>
    <t>BIHARI LINUX TECHBRO</t>
  </si>
  <si>
    <t>Ishaan Jaswal</t>
  </si>
  <si>
    <t>IJ</t>
  </si>
  <si>
    <t>CALISTHENICS FINAL BOSS</t>
  </si>
  <si>
    <t>Dhruv Agrawal</t>
  </si>
  <si>
    <t>DA</t>
  </si>
  <si>
    <t>RAJASTHANI RANDI RONA (RRR)</t>
  </si>
  <si>
    <t>Sanjay Rohan</t>
  </si>
  <si>
    <t>SR</t>
  </si>
  <si>
    <t>KAALA RAAND GRANDMASTER</t>
  </si>
  <si>
    <t>Meet Ranga</t>
  </si>
  <si>
    <t>MR</t>
  </si>
  <si>
    <t>AAJ ADMIN PANEER KHAEGA</t>
  </si>
  <si>
    <t>Neel Keshwani</t>
  </si>
  <si>
    <t>NK</t>
  </si>
  <si>
    <t>BIG MAN BIG MUSCLE BIG DIC-</t>
  </si>
  <si>
    <t>Rudra Kelaiya</t>
  </si>
  <si>
    <t>RK</t>
  </si>
  <si>
    <t>KELEEEE</t>
  </si>
  <si>
    <t>X</t>
  </si>
  <si>
    <t>MATCH NUM</t>
  </si>
  <si>
    <t>M1</t>
  </si>
  <si>
    <t>M2</t>
  </si>
  <si>
    <t>M3</t>
  </si>
  <si>
    <t>M4</t>
  </si>
  <si>
    <t>M6</t>
  </si>
  <si>
    <t>M5</t>
  </si>
  <si>
    <t>M7</t>
  </si>
  <si>
    <t>M8</t>
  </si>
  <si>
    <t>M9</t>
  </si>
  <si>
    <t>M10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</si>
  <si>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</si>
  <si>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</si>
  <si>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</si>
  <si>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</si>
  <si>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</si>
  <si>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</si>
  <si>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</si>
  <si>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</si>
  <si>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</si>
  <si>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</si>
  <si>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</si>
  <si>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</si>
  <si>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</si>
  <si>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</si>
  <si>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</si>
  <si>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</si>
  <si>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</si>
  <si>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</si>
  <si>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</si>
  <si>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</si>
  <si>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</si>
  <si>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</si>
  <si>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</si>
  <si>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</si>
  <si>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</si>
  <si>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Dhruv Agarwal</t>
  </si>
  <si>
    <t>Profit Cap</t>
  </si>
  <si>
    <t>Profit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</si>
</sst>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0"/>
      <name val="Candara"/>
      <family val="2"/>
    </font>
    <font>
      <b/>
      <sz val="11"/>
      <color rgb="FFFFFFFF"/>
      <name val="Candara"/>
      <family val="2"/>
    </font>
    <font>
      <b/>
      <sz val="11"/>
      <color theme="0"/>
      <name val="Candara"/>
      <family val="2"/>
    </font>
    <font>
      <b/>
      <u/>
      <sz val="11"/>
      <color rgb="FF000000"/>
      <name val="Candara"/>
      <family val="2"/>
    </font>
    <font>
      <b/>
      <sz val="11"/>
      <color rgb="FF000000"/>
      <name val="Candara"/>
      <family val="2"/>
    </font>
    <font>
      <b/>
      <sz val="11"/>
      <color rgb="FFCCFECC"/>
      <name val="Candara"/>
      <family val="2"/>
    </font>
    <font>
      <sz val="11"/>
      <color rgb="FF000000"/>
      <name val="Verdana"/>
      <family val="2"/>
    </font>
    <font>
      <sz val="11"/>
      <color theme="0"/>
      <name val="Verdana"/>
      <family val="2"/>
    </font>
    <font>
      <sz val="11"/>
      <name val="Verdana"/>
      <family val="2"/>
    </font>
    <font>
      <sz val="11"/>
      <color rgb="FF000000"/>
      <name val="Segoe UI Emoji"/>
      <family val="2"/>
    </font>
    <font>
      <b/>
      <sz val="11"/>
      <color rgb="FFFFFFFF"/>
      <name val="Verdana"/>
      <family val="2"/>
    </font>
    <font>
      <b/>
      <sz val="11"/>
      <color rgb="FFFF0000"/>
      <name val="Candara"/>
      <family val="2"/>
    </font>
    <font>
      <sz val="11"/>
      <color rgb="FFFF0000"/>
      <name val="Verdana"/>
      <family val="2"/>
    </font>
    <font>
      <sz val="11"/>
      <color theme="7" tint="0.39997558519241921"/>
      <name val="Verdana"/>
      <family val="2"/>
    </font>
    <font>
      <b/>
      <sz val="12"/>
      <color rgb="FFFFFFFF"/>
      <name val="Candara"/>
      <family val="2"/>
    </font>
    <font>
      <b/>
      <u/>
      <sz val="12"/>
      <color theme="0"/>
      <name val="Candara"/>
      <family val="2"/>
    </font>
  </fonts>
  <fills count="20">
    <fill>
      <patternFill patternType="none"/>
    </fill>
    <fill>
      <patternFill patternType="gray125"/>
    </fill>
    <fill>
      <patternFill patternType="solid">
        <fgColor rgb="FF064420"/>
        <bgColor indexed="64"/>
      </patternFill>
    </fill>
    <fill>
      <patternFill patternType="solid">
        <fgColor rgb="FF1A384B"/>
        <bgColor indexed="64"/>
      </patternFill>
    </fill>
    <fill>
      <patternFill patternType="solid">
        <fgColor rgb="FF8DDFCB"/>
        <bgColor indexed="64"/>
      </patternFill>
    </fill>
    <fill>
      <patternFill patternType="solid">
        <f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993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7C8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200"/>
        <bgColor indexed="64"/>
      </patternFill>
    </fill>
    <fill>
      <patternFill patternType="solid">
        <fgColor rgb="FF4993FA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9">
    <xf numFmtId="0" fontId="0" fillId="0" borderId="0" xfId="0"/>
    <xf numFmtId="0" fontId="1" fillId="0" borderId="0" xfId="1">
      <alignment vertical="center"/>
    </xf>
    <xf numFmtId="49" fontId="2" fillId="2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37" fontId="5" fillId="4" borderId="1" xfId="1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center" vertical="center"/>
    </xf>
    <xf numFmtId="3" fontId="9" fillId="8" borderId="1" xfId="1" applyNumberFormat="1" applyFont="1" applyFill="1" applyBorder="1" applyAlignment="1">
      <alignment horizontal="center" vertical="center"/>
    </xf>
    <xf numFmtId="37" fontId="8" fillId="9" borderId="2" xfId="1" applyNumberFormat="1" applyFont="1" applyFill="1" applyBorder="1" applyAlignment="1">
      <alignment horizontal="center" vertical="center"/>
    </xf>
    <xf numFmtId="37" fontId="8" fillId="9" borderId="1" xfId="1" applyNumberFormat="1" applyFont="1" applyFill="1" applyBorder="1" applyAlignment="1">
      <alignment horizontal="center" vertical="center"/>
    </xf>
    <xf numFmtId="0" fontId="8" fillId="8" borderId="1" xfId="1" applyFont="1" applyFill="1" applyBorder="1" applyAlignment="1">
      <alignment horizontal="center" vertical="center"/>
    </xf>
    <xf numFmtId="0" fontId="8" fillId="10" borderId="1" xfId="1" applyFont="1" applyFill="1" applyBorder="1" applyAlignment="1">
      <alignment horizontal="center" vertical="center"/>
    </xf>
    <xf numFmtId="0" fontId="8" fillId="14" borderId="1" xfId="1" applyFont="1" applyFill="1" applyBorder="1" applyAlignment="1">
      <alignment horizontal="center" vertical="center"/>
    </xf>
    <xf numFmtId="0" fontId="11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15" borderId="1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left" vertical="center"/>
    </xf>
    <xf numFmtId="0" fontId="12" fillId="15" borderId="5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 vertical="center"/>
    </xf>
    <xf numFmtId="0" fontId="14" fillId="16" borderId="1" xfId="1" applyFont="1" applyFill="1" applyBorder="1" applyAlignment="1">
      <alignment horizontal="center" vertical="center"/>
    </xf>
    <xf numFmtId="0" fontId="13" fillId="17" borderId="1" xfId="1" applyFont="1" applyFill="1" applyBorder="1" applyAlignment="1">
      <alignment horizontal="center" vertical="center"/>
    </xf>
    <xf numFmtId="0" fontId="15" fillId="16" borderId="1" xfId="1" applyFont="1" applyFill="1" applyBorder="1" applyAlignment="1">
      <alignment horizontal="center" vertical="center"/>
    </xf>
    <xf numFmtId="3" fontId="0" fillId="11" borderId="1" xfId="0" applyNumberFormat="1" applyFill="1" applyBorder="1" applyAlignment="1">
      <alignment horizontal="center"/>
    </xf>
    <xf numFmtId="0" fontId="9" fillId="13" borderId="1" xfId="1" applyFont="1" applyFill="1" applyBorder="1" applyAlignment="1">
      <alignment horizontal="center" vertical="center"/>
    </xf>
    <xf numFmtId="0" fontId="10" fillId="12" borderId="1" xfId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16" fillId="3" borderId="1" xfId="1" applyFont="1" applyFill="1" applyBorder="1" applyAlignment="1">
      <alignment horizontal="center" vertical="center"/>
    </xf>
    <xf numFmtId="37" fontId="17" fillId="18" borderId="1" xfId="1" applyNumberFormat="1" applyFont="1" applyFill="1" applyBorder="1" applyAlignment="1">
      <alignment horizontal="center" vertical="center"/>
    </xf>
    <xf numFmtId="37" fontId="17" fillId="19" borderId="1" xfId="1" applyNumberFormat="1" applyFont="1" applyFill="1" applyBorder="1" applyAlignment="1">
      <alignment horizontal="center" vertical="center"/>
    </xf>
    <xf numFmtId="0" fontId="8" fillId="4" borderId="0" xfId="1" applyFont="1" applyFill="1" applyAlignment="1">
      <alignment horizontal="center" vertical="center"/>
    </xf>
    <xf numFmtId="0" fontId="8" fillId="4" borderId="6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N36"/>
  <sheetViews>
    <sheetView tabSelected="1" topLeftCell="E2" zoomScaleNormal="100" workbookViewId="0">
      <selection activeCell="F5" sqref="F5:F13"/>
    </sheetView>
  </sheetViews>
  <sheetFormatPr defaultRowHeight="14.4" x14ac:dyDescent="0.3"/>
  <cols>
    <col min="4" max="4" width="20" customWidth="1"/>
    <col min="5" max="5" width="15" customWidth="1"/>
    <col min="6" max="6" width="14.88671875" customWidth="1"/>
    <col min="7" max="7" width="21.21875" customWidth="1"/>
    <col min="8" max="8" width="17.44140625" customWidth="1"/>
    <col min="9" max="9" width="13.21875" customWidth="1"/>
    <col min="10" max="10" width="22.44140625" customWidth="1"/>
    <col min="11" max="11" width="37.44140625" customWidth="1"/>
    <col min="12" max="12" width="15.88671875" customWidth="1"/>
    <col min="13" max="13" width="38.88671875" customWidth="1"/>
    <col min="14" max="14" width="19.6640625" customWidth="1"/>
    <col min="15" max="15" width="22.44140625" customWidth="1"/>
  </cols>
  <sheetData>
    <row r="3" spans="2:15" x14ac:dyDescent="0.3">
      <c r="B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O3" s="1"/>
    </row>
    <row r="4" spans="2:15" x14ac:dyDescent="0.3">
      <c r="B4" s="1"/>
      <c r="C4" s="2" t="s">
        <v>1</v>
      </c>
      <c r="D4" s="3" t="s">
        <v>2</v>
      </c>
      <c r="E4" s="4" t="s">
        <v>3</v>
      </c>
      <c r="F4" s="4" t="s">
        <v>4</v>
      </c>
      <c r="G4" s="5" t="s">
        <v>5</v>
      </c>
      <c r="H4" s="6" t="s">
        <v>6</v>
      </c>
      <c r="I4" s="27" t="s">
        <v>7</v>
      </c>
      <c r="J4" s="7" t="s">
        <v>8</v>
      </c>
      <c r="K4" s="3" t="s">
        <v>9</v>
      </c>
      <c r="L4" s="8" t="s">
        <v>10</v>
      </c>
      <c r="M4" s="9" t="s">
        <v>11</v>
      </c>
    </row>
    <row r="5" spans="2:15" x14ac:dyDescent="0.3">
      <c r="B5" s="1"/>
      <c r="C5" s="30">
        <v>3</v>
      </c>
      <c r="D5" s="21" t="s">
        <v>18</v>
      </c>
      <c r="E5" s="22" t="s">
        <v>19</v>
      </c>
      <c r="F5" s="11">
        <v>-30000</v>
      </c>
      <c r="G5" s="12">
        <v>185000</v>
      </c>
      <c r="H5" s="13">
        <f t="shared" ref="H5:H13" si="0">SUM(G5+F5+M5)</f>
        <v>155000</v>
      </c>
      <c r="I5" s="28">
        <v>0</v>
      </c>
      <c r="J5" s="14">
        <v>0</v>
      </c>
      <c r="K5" s="24" t="s">
        <v>20</v>
      </c>
      <c r="L5" s="15">
        <v>0</v>
      </c>
      <c r="M5" s="29">
        <v>0</v>
      </c>
    </row>
    <row r="6" spans="2:15" x14ac:dyDescent="0.3">
      <c r="B6" s="1"/>
      <c r="C6" s="16">
        <v>4</v>
      </c>
      <c r="D6" s="21" t="s">
        <v>24</v>
      </c>
      <c r="E6" s="22" t="s">
        <v>25</v>
      </c>
      <c r="F6" s="11">
        <v>30000</v>
      </c>
      <c r="G6" s="12">
        <v>168000</v>
      </c>
      <c r="H6" s="13">
        <f t="shared" si="0"/>
        <v>198000</v>
      </c>
      <c r="I6" s="26">
        <v>5</v>
      </c>
      <c r="J6" s="14">
        <v>0</v>
      </c>
      <c r="K6" s="33" t="s">
        <v>26</v>
      </c>
      <c r="L6" s="15">
        <v>1</v>
      </c>
      <c r="M6" s="29">
        <v>0</v>
      </c>
    </row>
    <row r="7" spans="2:15" x14ac:dyDescent="0.3">
      <c r="B7" s="1"/>
      <c r="C7" s="30">
        <v>3</v>
      </c>
      <c r="D7" s="21" t="s">
        <v>21</v>
      </c>
      <c r="E7" s="22" t="s">
        <v>22</v>
      </c>
      <c r="F7" s="11">
        <v>-35000</v>
      </c>
      <c r="G7" s="12">
        <v>185000</v>
      </c>
      <c r="H7" s="13">
        <f t="shared" si="0"/>
        <v>150000</v>
      </c>
      <c r="I7" s="28">
        <v>0</v>
      </c>
      <c r="J7" s="14">
        <v>0</v>
      </c>
      <c r="K7" s="25" t="s">
        <v>23</v>
      </c>
      <c r="L7" s="15">
        <v>0</v>
      </c>
      <c r="M7" s="29">
        <v>0</v>
      </c>
    </row>
    <row r="8" spans="2:15" x14ac:dyDescent="0.3">
      <c r="B8" s="1"/>
      <c r="C8" s="16">
        <v>6</v>
      </c>
      <c r="D8" s="21" t="s">
        <v>30</v>
      </c>
      <c r="E8" s="22" t="s">
        <v>31</v>
      </c>
      <c r="F8" s="11">
        <v>-62000</v>
      </c>
      <c r="G8" s="12">
        <v>175000</v>
      </c>
      <c r="H8" s="13">
        <f t="shared" si="0"/>
        <v>113000</v>
      </c>
      <c r="I8" s="26">
        <v>3</v>
      </c>
      <c r="J8" s="14">
        <v>0</v>
      </c>
      <c r="K8" s="37" t="s">
        <v>32</v>
      </c>
      <c r="L8" s="15">
        <v>0</v>
      </c>
      <c r="M8" s="29">
        <v>0</v>
      </c>
    </row>
    <row r="9" spans="2:15" x14ac:dyDescent="0.3">
      <c r="B9" s="1"/>
      <c r="C9" s="31">
        <v>2</v>
      </c>
      <c r="D9" s="21" t="s">
        <v>15</v>
      </c>
      <c r="E9" s="22" t="s">
        <v>16</v>
      </c>
      <c r="F9" s="11">
        <v>-20000</v>
      </c>
      <c r="G9" s="12">
        <v>195000</v>
      </c>
      <c r="H9" s="13">
        <f t="shared" si="0"/>
        <v>175000</v>
      </c>
      <c r="I9" s="26">
        <v>4</v>
      </c>
      <c r="J9" s="14">
        <v>0</v>
      </c>
      <c r="K9" s="24" t="s">
        <v>17</v>
      </c>
      <c r="L9" s="15">
        <v>1</v>
      </c>
      <c r="M9" s="29">
        <v>0</v>
      </c>
    </row>
    <row r="10" spans="2:15" x14ac:dyDescent="0.3">
      <c r="B10" s="1"/>
      <c r="C10" s="16">
        <v>7</v>
      </c>
      <c r="D10" s="21" t="s">
        <v>33</v>
      </c>
      <c r="E10" s="23" t="s">
        <v>34</v>
      </c>
      <c r="F10" s="11">
        <v>-40000</v>
      </c>
      <c r="G10" s="12">
        <v>110000</v>
      </c>
      <c r="H10" s="13">
        <f t="shared" si="0"/>
        <v>70000</v>
      </c>
      <c r="I10" s="28">
        <v>0</v>
      </c>
      <c r="J10" s="14">
        <v>0</v>
      </c>
      <c r="K10" s="38" t="s">
        <v>35</v>
      </c>
      <c r="L10" s="15">
        <v>1</v>
      </c>
      <c r="M10" s="29">
        <v>0</v>
      </c>
    </row>
    <row r="11" spans="2:15" x14ac:dyDescent="0.3">
      <c r="B11" s="1"/>
      <c r="C11" s="16">
        <v>8</v>
      </c>
      <c r="D11" s="21" t="s">
        <v>36</v>
      </c>
      <c r="E11" s="22" t="s">
        <v>37</v>
      </c>
      <c r="F11" s="11">
        <v>-10000</v>
      </c>
      <c r="G11" s="12">
        <v>40000</v>
      </c>
      <c r="H11" s="13">
        <f t="shared" si="0"/>
        <v>30000</v>
      </c>
      <c r="I11" s="26">
        <v>1</v>
      </c>
      <c r="J11" s="14">
        <v>0</v>
      </c>
      <c r="K11" s="25" t="s">
        <v>38</v>
      </c>
      <c r="L11" s="15">
        <v>1</v>
      </c>
      <c r="M11" s="29">
        <v>0</v>
      </c>
    </row>
    <row r="12" spans="2:15" x14ac:dyDescent="0.3">
      <c r="B12" s="1"/>
      <c r="C12" s="16">
        <v>5</v>
      </c>
      <c r="D12" s="21" t="s">
        <v>27</v>
      </c>
      <c r="E12" s="22" t="s">
        <v>28</v>
      </c>
      <c r="F12" s="11">
        <v>50000</v>
      </c>
      <c r="G12" s="12">
        <v>165000</v>
      </c>
      <c r="H12" s="13">
        <f t="shared" si="0"/>
        <v>215000</v>
      </c>
      <c r="I12" s="26">
        <v>5</v>
      </c>
      <c r="J12" s="14">
        <v>1</v>
      </c>
      <c r="K12" s="25" t="s">
        <v>29</v>
      </c>
      <c r="L12" s="15">
        <v>0</v>
      </c>
      <c r="M12" s="29">
        <v>0</v>
      </c>
    </row>
    <row r="13" spans="2:15" x14ac:dyDescent="0.3">
      <c r="B13" s="1"/>
      <c r="C13" s="10">
        <v>1</v>
      </c>
      <c r="D13" s="21" t="s">
        <v>12</v>
      </c>
      <c r="E13" s="22" t="s">
        <v>13</v>
      </c>
      <c r="F13" s="11">
        <v>-10000</v>
      </c>
      <c r="G13" s="12">
        <v>380000</v>
      </c>
      <c r="H13" s="13">
        <f t="shared" si="0"/>
        <v>370000</v>
      </c>
      <c r="I13" s="28">
        <v>0</v>
      </c>
      <c r="J13" s="14">
        <v>0</v>
      </c>
      <c r="K13" s="32" t="s">
        <v>14</v>
      </c>
      <c r="L13" s="15">
        <v>0</v>
      </c>
      <c r="M13" s="29">
        <v>0</v>
      </c>
    </row>
    <row r="14" spans="2:15" x14ac:dyDescent="0.3">
      <c r="B14" s="1"/>
    </row>
    <row r="15" spans="2:15" x14ac:dyDescent="0.3">
      <c r="B15" s="1"/>
    </row>
    <row r="16" spans="2:15" x14ac:dyDescent="0.3">
      <c r="B16" s="1"/>
    </row>
    <row r="17" spans="2:40" ht="15.6" customHeight="1" x14ac:dyDescent="0.3">
      <c r="B17" s="1" t="s">
        <v>0</v>
      </c>
      <c r="C17" s="1"/>
      <c r="D17" s="17"/>
      <c r="E17" s="17"/>
      <c r="F17" s="17"/>
      <c r="G17" s="17"/>
      <c r="H17" s="17"/>
      <c r="I17" s="17"/>
      <c r="J17" s="17"/>
      <c r="K17" s="17"/>
      <c r="L17" s="17"/>
      <c r="M17" s="18"/>
      <c r="O17" s="17"/>
    </row>
    <row r="18" spans="2:40" x14ac:dyDescent="0.3">
      <c r="B18" s="1"/>
      <c r="N18" t="s">
        <v>39</v>
      </c>
    </row>
    <row r="20" spans="2:40" x14ac:dyDescent="0.3">
      <c r="E20" t="s">
        <v>40</v>
      </c>
    </row>
    <row r="21" spans="2:40" x14ac:dyDescent="0.3">
      <c r="D21" s="3" t="s">
        <v>2</v>
      </c>
      <c r="E21" s="19" t="s">
        <v>41</v>
      </c>
      <c r="F21" s="19" t="s">
        <v>42</v>
      </c>
      <c r="G21" s="19" t="s">
        <v>43</v>
      </c>
      <c r="H21" s="19" t="s">
        <v>44</v>
      </c>
      <c r="I21" s="19" t="s">
        <v>45</v>
      </c>
      <c r="J21" s="19" t="s">
        <v>46</v>
      </c>
      <c r="K21" s="19" t="s">
        <v>47</v>
      </c>
      <c r="L21" s="19" t="s">
        <v>48</v>
      </c>
      <c r="M21" s="19" t="s">
        <v>49</v>
      </c>
      <c r="N21" s="19" t="s">
        <v>50</v>
      </c>
      <c r="O21" s="19" t="s">
        <v>46</v>
      </c>
      <c r="P21" s="19" t="s">
        <v>51</v>
      </c>
      <c r="Q21" s="19" t="s">
        <v>52</v>
      </c>
      <c r="R21" s="19" t="s">
        <v>53</v>
      </c>
      <c r="S21" s="19" t="s">
        <v>54</v>
      </c>
      <c r="T21" s="19" t="s">
        <v>55</v>
      </c>
      <c r="U21" s="19" t="s">
        <v>56</v>
      </c>
      <c r="V21" s="19" t="s">
        <v>57</v>
      </c>
      <c r="W21" s="19" t="s">
        <v>58</v>
      </c>
      <c r="X21" s="19" t="s">
        <v>59</v>
      </c>
      <c r="Y21" s="19" t="s">
        <v>60</v>
      </c>
      <c r="Z21" s="19" t="s">
        <v>61</v>
      </c>
      <c r="AA21" s="19" t="s">
        <v>62</v>
      </c>
      <c r="AB21" s="19" t="s">
        <v>63</v>
      </c>
      <c r="AC21" s="19" t="s">
        <v>64</v>
      </c>
      <c r="AD21" s="19" t="s">
        <v>65</v>
      </c>
      <c r="AE21" s="19" t="s">
        <v>66</v>
      </c>
      <c r="AF21" s="19" t="s">
        <v>67</v>
      </c>
      <c r="AG21" s="19" t="s">
        <v>68</v>
      </c>
      <c r="AH21" s="19" t="s">
        <v>69</v>
      </c>
      <c r="AI21" s="19" t="s">
        <v>70</v>
      </c>
      <c r="AJ21" s="19" t="s">
        <v>71</v>
      </c>
      <c r="AK21" s="19" t="s">
        <v>72</v>
      </c>
      <c r="AL21" s="19" t="s">
        <v>73</v>
      </c>
      <c r="AM21" s="19" t="s">
        <v>74</v>
      </c>
      <c r="AN21" s="19" t="s">
        <v>75</v>
      </c>
    </row>
    <row r="22" spans="2:40" x14ac:dyDescent="0.3">
      <c r="D22" s="21" t="s">
        <v>18</v>
      </c>
      <c r="E22" s="20"/>
      <c r="F22" s="20"/>
      <c r="G22" s="20"/>
      <c r="H22" s="20">
        <v>-10000</v>
      </c>
      <c r="I22" s="20">
        <v>10000</v>
      </c>
      <c r="J22" s="20"/>
      <c r="K22" s="20">
        <v>-15000</v>
      </c>
      <c r="L22" s="20">
        <v>-10000</v>
      </c>
      <c r="M22" s="20">
        <v>-10000</v>
      </c>
      <c r="N22" s="20">
        <v>-10000</v>
      </c>
      <c r="O22" s="20"/>
      <c r="P22" s="20">
        <v>15000</v>
      </c>
      <c r="Q22" s="20">
        <v>10000</v>
      </c>
      <c r="R22" s="20">
        <v>-10000</v>
      </c>
      <c r="S22" s="20">
        <v>-10000</v>
      </c>
      <c r="T22" s="20">
        <v>-10000</v>
      </c>
      <c r="U22" s="20">
        <v>-10000</v>
      </c>
      <c r="V22">
        <v>-10000</v>
      </c>
      <c r="W22">
        <v>10000</v>
      </c>
      <c r="X22">
        <v>-10000</v>
      </c>
      <c r="AA22">
        <v>100000</v>
      </c>
      <c r="AC22">
        <v>-20000</v>
      </c>
      <c r="AD22">
        <v>-30000</v>
      </c>
    </row>
    <row r="23" spans="2:40" x14ac:dyDescent="0.3">
      <c r="D23" s="21" t="s">
        <v>76</v>
      </c>
      <c r="E23" s="20"/>
      <c r="F23" s="20"/>
      <c r="G23" s="20"/>
      <c r="H23" s="20">
        <v>-10000</v>
      </c>
      <c r="I23" s="20">
        <v>20000</v>
      </c>
      <c r="J23" s="20"/>
      <c r="K23" s="20">
        <v>-100000</v>
      </c>
      <c r="L23" s="20">
        <v>-10000</v>
      </c>
      <c r="M23" s="20">
        <v>-10000</v>
      </c>
      <c r="N23" s="20">
        <v>-10000</v>
      </c>
      <c r="O23" s="20"/>
      <c r="P23" s="20">
        <v>-10000</v>
      </c>
      <c r="Q23" s="20">
        <v>20000</v>
      </c>
      <c r="R23" s="20">
        <v>-20000</v>
      </c>
      <c r="S23" s="20">
        <v>-20000</v>
      </c>
      <c r="T23" s="20">
        <v>-10000</v>
      </c>
      <c r="U23" s="20">
        <v>-10000</v>
      </c>
      <c r="V23">
        <v>-10000</v>
      </c>
      <c r="W23">
        <v>-20000</v>
      </c>
      <c r="X23">
        <v>-10000</v>
      </c>
      <c r="AA23">
        <v>-20000</v>
      </c>
      <c r="AC23">
        <v>-20000</v>
      </c>
      <c r="AD23">
        <v>30000</v>
      </c>
    </row>
    <row r="24" spans="2:40" x14ac:dyDescent="0.3">
      <c r="D24" s="21" t="s">
        <v>21</v>
      </c>
      <c r="E24" s="20"/>
      <c r="F24" s="20"/>
      <c r="G24" s="20"/>
      <c r="H24" s="20">
        <v>10000</v>
      </c>
      <c r="I24" s="20">
        <v>25000</v>
      </c>
      <c r="J24" s="20"/>
      <c r="K24" s="20">
        <v>-55000</v>
      </c>
      <c r="L24" s="20">
        <v>-10000</v>
      </c>
      <c r="M24" s="20">
        <v>-10000</v>
      </c>
      <c r="N24" s="20">
        <v>-10000</v>
      </c>
      <c r="O24" s="20"/>
      <c r="P24" s="20">
        <v>-15000</v>
      </c>
      <c r="Q24" s="20">
        <v>-15000</v>
      </c>
      <c r="R24" s="20">
        <v>-10000</v>
      </c>
      <c r="S24" s="20">
        <v>-10000</v>
      </c>
      <c r="T24" s="20">
        <v>-10000</v>
      </c>
      <c r="U24" s="20">
        <v>10000</v>
      </c>
      <c r="V24">
        <v>-10000</v>
      </c>
      <c r="W24">
        <v>20000</v>
      </c>
      <c r="X24">
        <v>-15000</v>
      </c>
      <c r="AA24">
        <v>85000</v>
      </c>
      <c r="AC24">
        <v>15000</v>
      </c>
      <c r="AD24">
        <v>-35000</v>
      </c>
    </row>
    <row r="25" spans="2:40" x14ac:dyDescent="0.3">
      <c r="D25" s="21" t="s">
        <v>30</v>
      </c>
      <c r="E25" s="20"/>
      <c r="F25" s="20"/>
      <c r="G25" s="20"/>
      <c r="H25" s="20">
        <v>15000</v>
      </c>
      <c r="I25" s="20">
        <v>-25000</v>
      </c>
      <c r="J25" s="20"/>
      <c r="K25" s="20">
        <v>-69000</v>
      </c>
      <c r="L25" s="20">
        <v>-10000</v>
      </c>
      <c r="M25" s="20">
        <v>-10000</v>
      </c>
      <c r="N25" s="20">
        <v>10000</v>
      </c>
      <c r="O25" s="20"/>
      <c r="P25" s="20">
        <v>-10000</v>
      </c>
      <c r="Q25" s="20">
        <v>-10000</v>
      </c>
      <c r="R25" s="20">
        <v>-10000</v>
      </c>
      <c r="S25" s="20">
        <v>-10000</v>
      </c>
      <c r="T25" s="20">
        <v>10000</v>
      </c>
      <c r="U25" s="20">
        <v>10000</v>
      </c>
      <c r="V25">
        <v>-30000</v>
      </c>
      <c r="W25">
        <v>-10000</v>
      </c>
      <c r="X25">
        <v>-30000</v>
      </c>
      <c r="AA25">
        <v>10000</v>
      </c>
      <c r="AC25">
        <v>25000</v>
      </c>
      <c r="AD25">
        <v>-62000</v>
      </c>
    </row>
    <row r="26" spans="2:40" x14ac:dyDescent="0.3">
      <c r="D26" s="21" t="s">
        <v>15</v>
      </c>
      <c r="E26" s="20"/>
      <c r="F26" s="20"/>
      <c r="G26" s="20"/>
      <c r="H26" s="20">
        <v>17000</v>
      </c>
      <c r="I26" s="20">
        <v>20000</v>
      </c>
      <c r="J26" s="20"/>
      <c r="K26" s="20">
        <v>-82000</v>
      </c>
      <c r="L26" s="20">
        <v>-10000</v>
      </c>
      <c r="M26" s="20">
        <v>-10000</v>
      </c>
      <c r="N26" s="20">
        <v>-10000</v>
      </c>
      <c r="O26" s="20"/>
      <c r="P26" s="20">
        <v>-10000</v>
      </c>
      <c r="Q26" s="20">
        <v>10000</v>
      </c>
      <c r="R26" s="20">
        <v>-10000</v>
      </c>
      <c r="S26" s="20">
        <v>10000</v>
      </c>
      <c r="T26" s="20">
        <v>10000</v>
      </c>
      <c r="U26" s="20">
        <v>10000</v>
      </c>
      <c r="V26">
        <v>-10000</v>
      </c>
      <c r="W26">
        <v>10000</v>
      </c>
      <c r="X26">
        <v>-10000</v>
      </c>
      <c r="AA26">
        <v>80000</v>
      </c>
      <c r="AC26">
        <v>10000</v>
      </c>
      <c r="AD26">
        <v>-20000</v>
      </c>
    </row>
    <row r="27" spans="2:40" x14ac:dyDescent="0.3">
      <c r="D27" s="21" t="s">
        <v>33</v>
      </c>
      <c r="E27" s="20"/>
      <c r="F27" s="20"/>
      <c r="G27" s="20"/>
      <c r="H27" s="20">
        <v>20000</v>
      </c>
      <c r="I27" s="20">
        <v>15000</v>
      </c>
      <c r="J27" s="20"/>
      <c r="K27" s="20">
        <v>-25000</v>
      </c>
      <c r="L27" s="20">
        <v>-10000</v>
      </c>
      <c r="M27" s="20">
        <v>-10000</v>
      </c>
      <c r="N27" s="20">
        <v>-10000</v>
      </c>
      <c r="O27" s="20"/>
      <c r="P27" s="20">
        <v>10000</v>
      </c>
      <c r="Q27" s="20">
        <v>-10000</v>
      </c>
      <c r="R27" s="20">
        <v>-10000</v>
      </c>
      <c r="S27" s="20">
        <v>-10000</v>
      </c>
      <c r="T27" s="20">
        <v>-10000</v>
      </c>
      <c r="U27" s="20">
        <v>-10000</v>
      </c>
      <c r="V27">
        <v>-10000</v>
      </c>
      <c r="W27">
        <v>-10000</v>
      </c>
      <c r="X27">
        <v>-10000</v>
      </c>
      <c r="AA27">
        <v>50000</v>
      </c>
      <c r="AC27">
        <v>-20000</v>
      </c>
      <c r="AD27">
        <v>-40000</v>
      </c>
    </row>
    <row r="28" spans="2:40" x14ac:dyDescent="0.3">
      <c r="D28" s="21" t="s">
        <v>36</v>
      </c>
      <c r="E28" s="20"/>
      <c r="F28" s="20"/>
      <c r="G28" s="20"/>
      <c r="H28" s="20">
        <v>25000</v>
      </c>
      <c r="I28" s="20">
        <v>25000</v>
      </c>
      <c r="J28" s="20"/>
      <c r="K28" s="20">
        <v>-105000</v>
      </c>
      <c r="L28" s="20">
        <v>-10000</v>
      </c>
      <c r="M28" s="20">
        <v>-10000</v>
      </c>
      <c r="N28" s="20">
        <v>10000</v>
      </c>
      <c r="O28" s="20"/>
      <c r="P28" s="20">
        <v>-10000</v>
      </c>
      <c r="Q28" s="20">
        <v>-10000</v>
      </c>
      <c r="R28" s="20">
        <v>-10000</v>
      </c>
      <c r="S28" s="20">
        <v>20000</v>
      </c>
      <c r="T28" s="20">
        <v>10000</v>
      </c>
      <c r="U28" s="20">
        <v>-10000</v>
      </c>
      <c r="V28">
        <v>-10000</v>
      </c>
      <c r="W28">
        <v>-10000</v>
      </c>
      <c r="X28">
        <v>-30000</v>
      </c>
      <c r="AA28">
        <v>20000</v>
      </c>
      <c r="AC28">
        <v>10000</v>
      </c>
      <c r="AD28">
        <v>-10000</v>
      </c>
    </row>
    <row r="29" spans="2:40" x14ac:dyDescent="0.3">
      <c r="D29" s="21" t="s">
        <v>27</v>
      </c>
      <c r="E29" s="20"/>
      <c r="F29" s="20"/>
      <c r="G29" s="20"/>
      <c r="H29" s="20">
        <v>-20000</v>
      </c>
      <c r="I29" s="20">
        <v>-10000</v>
      </c>
      <c r="J29" s="20"/>
      <c r="K29" s="20">
        <v>-20000</v>
      </c>
      <c r="L29" s="20">
        <v>-10000</v>
      </c>
      <c r="M29" s="20">
        <v>-10000</v>
      </c>
      <c r="N29" s="20">
        <v>-10000</v>
      </c>
      <c r="O29" s="20"/>
      <c r="P29" s="20">
        <v>-10000</v>
      </c>
      <c r="Q29" s="20">
        <v>-10000</v>
      </c>
      <c r="R29" s="20">
        <v>10000</v>
      </c>
      <c r="S29" s="20">
        <v>10000</v>
      </c>
      <c r="T29" s="20">
        <v>10000</v>
      </c>
      <c r="U29" s="20">
        <v>-10000</v>
      </c>
      <c r="V29">
        <v>10000</v>
      </c>
      <c r="W29">
        <v>-10000</v>
      </c>
      <c r="X29">
        <v>10000</v>
      </c>
      <c r="AA29">
        <v>88000</v>
      </c>
      <c r="AC29">
        <v>-10000</v>
      </c>
      <c r="AD29">
        <v>50000</v>
      </c>
    </row>
    <row r="30" spans="2:40" x14ac:dyDescent="0.3">
      <c r="D30" s="21" t="s">
        <v>12</v>
      </c>
      <c r="E30" s="20"/>
      <c r="F30" s="20"/>
      <c r="G30" s="20"/>
      <c r="H30" s="20">
        <v>15000</v>
      </c>
      <c r="I30" s="20">
        <v>50000</v>
      </c>
      <c r="J30" s="20"/>
      <c r="K30" s="20">
        <v>-75000</v>
      </c>
      <c r="L30" s="20">
        <v>-30000</v>
      </c>
      <c r="M30" s="20">
        <v>-25000</v>
      </c>
      <c r="N30" s="20">
        <v>15000</v>
      </c>
      <c r="O30" s="20"/>
      <c r="P30" s="20">
        <v>-13000</v>
      </c>
      <c r="Q30" s="20">
        <v>-10000</v>
      </c>
      <c r="R30" s="20">
        <v>-15000</v>
      </c>
      <c r="S30" s="20">
        <v>15000</v>
      </c>
      <c r="T30" s="20">
        <v>-10000</v>
      </c>
      <c r="U30" s="20">
        <v>15000</v>
      </c>
      <c r="V30">
        <v>-30000</v>
      </c>
      <c r="W30">
        <v>-10000</v>
      </c>
      <c r="X30">
        <v>-20000</v>
      </c>
      <c r="AA30">
        <v>40000</v>
      </c>
      <c r="AC30">
        <v>30000</v>
      </c>
      <c r="AD30">
        <v>-10000</v>
      </c>
    </row>
    <row r="31" spans="2:40" x14ac:dyDescent="0.3"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2:40" x14ac:dyDescent="0.3"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4:19" x14ac:dyDescent="0.3"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4:19" x14ac:dyDescent="0.3">
      <c r="D34" s="19"/>
    </row>
    <row r="35" spans="4:19" x14ac:dyDescent="0.3">
      <c r="D35" s="19"/>
    </row>
    <row r="36" spans="4:19" x14ac:dyDescent="0.3">
      <c r="D36" s="19"/>
    </row>
  </sheetData>
  <sortState xmlns:xlrd2="http://schemas.microsoft.com/office/spreadsheetml/2017/richdata2" ref="B5:M13">
    <sortCondition ref="D5:D13"/>
  </sortState>
  <conditionalFormatting sqref="E21:H30 D31:H33 E34:H36">
    <cfRule type="cellIs" dxfId="2" priority="2" operator="lessThan">
      <formula>0</formula>
    </cfRule>
  </conditionalFormatting>
  <conditionalFormatting sqref="I21:J36">
    <cfRule type="cellIs" dxfId="1" priority="1" operator="lessThan">
      <formula>0</formula>
    </cfRule>
  </conditionalFormatting>
  <conditionalFormatting sqref="K21:AN21 E21:E25 K22:X30 K31:V33 K34:X36">
    <cfRule type="cellIs" dxfId="0" priority="3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E14"/>
  <sheetViews>
    <sheetView workbookViewId="0">
      <selection activeCell="C5" sqref="C5:E14"/>
    </sheetView>
  </sheetViews>
  <sheetFormatPr defaultRowHeight="14.4" x14ac:dyDescent="0.3"/>
  <cols>
    <col min="3" max="3" width="20.33203125" customWidth="1"/>
    <col min="4" max="4" width="16.5546875" customWidth="1"/>
    <col min="5" max="5" width="16.33203125" customWidth="1"/>
    <col min="6" max="8" width="12" customWidth="1"/>
    <col min="12" max="13" width="8.88671875" customWidth="1"/>
  </cols>
  <sheetData>
    <row r="5" spans="3:5" ht="15.6" customHeight="1" x14ac:dyDescent="0.3">
      <c r="C5" s="34" t="s">
        <v>2</v>
      </c>
      <c r="D5" s="35" t="s">
        <v>77</v>
      </c>
      <c r="E5" s="36" t="s">
        <v>78</v>
      </c>
    </row>
    <row r="6" spans="3:5" x14ac:dyDescent="0.3">
      <c r="C6" s="21" t="s">
        <v>18</v>
      </c>
      <c r="D6" s="12">
        <v>300000</v>
      </c>
      <c r="E6" s="12">
        <v>60000</v>
      </c>
    </row>
    <row r="7" spans="3:5" x14ac:dyDescent="0.3">
      <c r="C7" s="21" t="s">
        <v>76</v>
      </c>
      <c r="D7" s="12">
        <v>300000</v>
      </c>
      <c r="E7" s="12">
        <v>152000</v>
      </c>
    </row>
    <row r="8" spans="3:5" x14ac:dyDescent="0.3">
      <c r="C8" s="21" t="s">
        <v>21</v>
      </c>
      <c r="D8" s="12">
        <v>300000</v>
      </c>
      <c r="E8" s="12"/>
    </row>
    <row r="9" spans="3:5" x14ac:dyDescent="0.3">
      <c r="C9" s="21" t="s">
        <v>30</v>
      </c>
      <c r="D9" s="12">
        <v>300000</v>
      </c>
      <c r="E9" s="12"/>
    </row>
    <row r="10" spans="3:5" x14ac:dyDescent="0.3">
      <c r="C10" s="21" t="s">
        <v>15</v>
      </c>
      <c r="D10" s="12">
        <v>300000</v>
      </c>
      <c r="E10" s="12"/>
    </row>
    <row r="11" spans="3:5" x14ac:dyDescent="0.3">
      <c r="C11" s="21" t="s">
        <v>33</v>
      </c>
      <c r="D11" s="12">
        <v>300000</v>
      </c>
      <c r="E11" s="12"/>
    </row>
    <row r="12" spans="3:5" x14ac:dyDescent="0.3">
      <c r="C12" s="21" t="s">
        <v>36</v>
      </c>
      <c r="D12" s="12">
        <v>300000</v>
      </c>
      <c r="E12" s="12"/>
    </row>
    <row r="13" spans="3:5" x14ac:dyDescent="0.3">
      <c r="C13" s="21" t="s">
        <v>27</v>
      </c>
      <c r="D13" s="12">
        <v>300000</v>
      </c>
      <c r="E13" s="12"/>
    </row>
    <row r="14" spans="3:5" x14ac:dyDescent="0.3">
      <c r="C14" s="21" t="s">
        <v>12</v>
      </c>
      <c r="D14" s="12">
        <v>300000</v>
      </c>
      <c r="E1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Profit Caps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Ranga</dc:creator>
  <cp:lastModifiedBy>Meet Ranga</cp:lastModifiedBy>
  <dcterms:created xsi:type="dcterms:W3CDTF">2025-03-22T18:42:17Z</dcterms:created>
  <dcterms:modified xsi:type="dcterms:W3CDTF">2025-04-12T17:52:16Z</dcterms:modified>
</cp:coreProperties>
</file>