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=10" sheetId="1" r:id="rId1"/>
    <sheet name="genetic porownani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<sst xmlns="http://schemas.openxmlformats.org/spreadsheetml/2006/main" count="97" uniqueCount="37">
  <si>
    <t>F1</t>
  </si>
  <si>
    <t>F2</t>
  </si>
  <si>
    <t>avg</t>
  </si>
  <si>
    <t>min</t>
  </si>
  <si>
    <t>max</t>
  </si>
  <si>
    <t>time</t>
  </si>
  <si>
    <t>sss</t>
  </si>
  <si>
    <t>single_point</t>
  </si>
  <si>
    <t>random</t>
  </si>
  <si>
    <t>NN</t>
  </si>
  <si>
    <t>~0s</t>
  </si>
  <si>
    <t>HELD-KARP</t>
  </si>
  <si>
    <t>rank</t>
  </si>
  <si>
    <t>sus</t>
  </si>
  <si>
    <t>tournament</t>
  </si>
  <si>
    <t>rws</t>
  </si>
  <si>
    <t>two_points</t>
  </si>
  <si>
    <t>parents mating</t>
  </si>
  <si>
    <t>number of generations</t>
  </si>
  <si>
    <t>chromosomes  per generation</t>
  </si>
  <si>
    <t>number of parents kept</t>
  </si>
  <si>
    <t>parent selection type</t>
  </si>
  <si>
    <t>crossover type</t>
  </si>
  <si>
    <t>mutation type</t>
  </si>
  <si>
    <t>mutation percent</t>
  </si>
  <si>
    <t>Average</t>
  </si>
  <si>
    <t>Min</t>
  </si>
  <si>
    <t>Max</t>
  </si>
  <si>
    <t>Genetic</t>
  </si>
  <si>
    <t>ACO</t>
  </si>
  <si>
    <t>nn</t>
  </si>
  <si>
    <t>karp</t>
  </si>
  <si>
    <t>n=15</t>
  </si>
  <si>
    <t>n=20</t>
  </si>
  <si>
    <t>n=25</t>
  </si>
  <si>
    <t>n=30</t>
  </si>
  <si>
    <t>Held-Karp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</si>
</sst>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1" xfId="0" applyBorder="1"/>
    <xf numFmtId="0" fontId="0" fillId="2" borderId="2" xfId="0" applyFill="1" applyBorder="1"/>
    <xf numFmtId="0" fontId="0" fillId="0" borderId="0" xfId="0" applyBorder="1"/>
    <xf numFmtId="0" fontId="0" fillId="2" borderId="0" xfId="0" applyFill="1" applyAlignment="1">
      <alignment horizontal="center"/>
    </xf>
    <xf numFmtId="0" fontId="0" fillId="2" borderId="4" xfId="0" applyFill="1" applyBorder="1"/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1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pl-PL" b="1">
                <a:solidFill>
                  <a:schemeClr val="accent1">
                    <a:lumMod val="50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Genetic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</a:t>
            </a:r>
            <a:r>
              <a:rPr lang="pl-PL" b="0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vs. </a:t>
            </a:r>
            <a:r>
              <a:rPr lang="pl-PL" b="1" baseline="0">
                <a:solidFill>
                  <a:srgbClr val="00B0F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ACO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, </a:t>
            </a:r>
            <a:r>
              <a:rPr lang="pl-PL" b="0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n = 15</a:t>
            </a:r>
            <a:endParaRPr lang="pl-PL" b="0"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'n=10'!$A$2</c:f>
              <c:strCache>
                <c:ptCount val="1"/>
                <c:pt idx="0">
                  <c:v>Genetic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'n=10'!$B$1:$D$1</c:f>
              <c:strCache>
                <c:ptCount val="3"/>
                <c:pt idx="0">
                  <c:v>Average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'n=10'!$B$2:$D$2</c:f>
              <c:numCache>
                <c:formatCode>General</c:formatCode>
                <c:ptCount val="3"/>
                <c:pt idx="0">
                  <c:v>42.2</c:v>
                </c:pt>
                <c:pt idx="1">
                  <c:v>36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1-4BC9-9111-477A6FCEC1F9}"/>
            </c:ext>
          </c:extLst>
        </c:ser>
        <c:ser>
          <c:idx val="1"/>
          <c:order val="1"/>
          <c:tx>
            <c:strRef>
              <c:f>'n=10'!$A$3</c:f>
              <c:strCache>
                <c:ptCount val="1"/>
                <c:pt idx="0">
                  <c:v>ACO</c:v>
                </c:pt>
              </c:strCache>
            </c:strRef>
          </c:tx>
          <c:spPr>
            <a:solidFill>
              <a:srgbClr val="01D3EF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'n=10'!$B$1:$D$1</c:f>
              <c:strCache>
                <c:ptCount val="3"/>
                <c:pt idx="0">
                  <c:v>Average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'n=10'!$B$3:$D$3</c:f>
              <c:numCache>
                <c:formatCode>General</c:formatCode>
                <c:ptCount val="3"/>
                <c:pt idx="0">
                  <c:v>35.6</c:v>
                </c:pt>
                <c:pt idx="1">
                  <c:v>34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1-4BC9-9111-477A6FCE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6847824"/>
        <c:axId val="1686838256"/>
      </c:barChart>
      <c:lineChart>
        <c:grouping val="standard"/>
        <c:varyColors val="0"/>
        <c:ser>
          <c:idx val="2"/>
          <c:order val="2"/>
          <c:tx>
            <c:strRef>
              <c:f>'n=10'!$A$4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5A1-4BC9-9111-477A6FCEC1F9}"/>
                </c:ext>
              </c:extLst>
            </c:dLbl>
            <c:dLbl>
              <c:idx val="1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5A1-4BC9-9111-477A6FCEC1F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5A1-4BC9-9111-477A6FCEC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'n=10'!$B$4:$D$4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1-4BC9-9111-477A6FCEC1F9}"/>
            </c:ext>
          </c:extLst>
        </c:ser>
        <c:ser>
          <c:idx val="3"/>
          <c:order val="3"/>
          <c:tx>
            <c:strRef>
              <c:f>'n=10'!$A$5</c:f>
              <c:strCache>
                <c:ptCount val="1"/>
                <c:pt idx="0">
                  <c:v>Held-Karp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5A1-4BC9-9111-477A6FCEC1F9}"/>
                </c:ext>
              </c:extLst>
            </c:dLbl>
            <c:dLbl>
              <c:idx val="1"/>
              <c:layout>
                <c:manualLayout>
                  <c:x val="6.4220087250020055E-2"/>
                  <c:y val="4.629629629629629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5A1-4BC9-9111-477A6FCEC1F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5A1-4BC9-9111-477A6FCEC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'n=10'!$B$5:$D$5</c:f>
              <c:numCache>
                <c:formatCode>General</c:formatCode>
                <c:ptCount val="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A1-4BC9-9111-477A6FCE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847824"/>
        <c:axId val="1686838256"/>
      </c:lineChart>
      <c:catAx>
        <c:axId val="16868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pl-PL"/>
          </a:p>
        </c:txPr>
        <c:crossAx val="1686838256"/>
        <c:crosses val="autoZero"/>
        <c:auto val="1"/>
        <c:lblAlgn val="ctr"/>
        <c:lblOffset val="100"/>
        <c:noMultiLvlLbl val="0"/>
      </c:catAx>
      <c:valAx>
        <c:axId val="1686838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68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pl-PL" b="1">
                <a:solidFill>
                  <a:schemeClr val="accent1">
                    <a:lumMod val="50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Genetic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vs. </a:t>
            </a:r>
            <a:r>
              <a:rPr lang="pl-PL" b="1" baseline="0">
                <a:solidFill>
                  <a:srgbClr val="00B0F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ACO </a:t>
            </a:r>
            <a:r>
              <a:rPr lang="pl-PL" b="1" baseline="0">
                <a:solidFill>
                  <a:schemeClr val="tx1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vs 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, time comparasion</a:t>
            </a:r>
            <a:endParaRPr lang="pl-PL" b="1"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7499999999999999"/>
          <c:w val="0.90286351706036749"/>
          <c:h val="0.704922353455818"/>
        </c:manualLayout>
      </c:layout>
      <c:lineChart>
        <c:grouping val="standard"/>
        <c:varyColors val="0"/>
        <c:ser>
          <c:idx val="0"/>
          <c:order val="0"/>
          <c:tx>
            <c:strRef>
              <c:f>'n=10'!$N$2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'n=10'!$O$1:$R$1</c:f>
              <c:strCache>
                <c:ptCount val="4"/>
                <c:pt idx="0">
                  <c:v>n=15</c:v>
                </c:pt>
                <c:pt idx="1">
                  <c:v>n=20</c:v>
                </c:pt>
                <c:pt idx="2">
                  <c:v>n=25</c:v>
                </c:pt>
                <c:pt idx="3">
                  <c:v>n=30</c:v>
                </c:pt>
              </c:strCache>
            </c:strRef>
          </c:cat>
          <c:val>
            <c:numRef>
              <c:f>'n=10'!$O$2:$R$2</c:f>
              <c:numCache>
                <c:formatCode>General</c:formatCode>
                <c:ptCount val="4"/>
                <c:pt idx="0">
                  <c:v>6.851</c:v>
                </c:pt>
                <c:pt idx="1">
                  <c:v>8.0719999999999992</c:v>
                </c:pt>
                <c:pt idx="2">
                  <c:v>11.023</c:v>
                </c:pt>
                <c:pt idx="3">
                  <c:v>13.092000000000001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9-4DB2-8D99-8181BE8B717C}"/>
            </c:ext>
          </c:extLst>
        </c:ser>
        <c:ser>
          <c:idx val="1"/>
          <c:order val="1"/>
          <c:tx>
            <c:strRef>
              <c:f>'n=10'!$N$3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rgbClr val="01D3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1D3EF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'n=10'!$O$1:$R$1</c:f>
              <c:strCache>
                <c:ptCount val="4"/>
                <c:pt idx="0">
                  <c:v>n=15</c:v>
                </c:pt>
                <c:pt idx="1">
                  <c:v>n=20</c:v>
                </c:pt>
                <c:pt idx="2">
                  <c:v>n=25</c:v>
                </c:pt>
                <c:pt idx="3">
                  <c:v>n=30</c:v>
                </c:pt>
              </c:strCache>
            </c:strRef>
          </c:cat>
          <c:val>
            <c:numRef>
              <c:f>'n=10'!$O$3:$R$3</c:f>
              <c:numCache>
                <c:formatCode>General</c:formatCode>
                <c:ptCount val="4"/>
                <c:pt idx="0">
                  <c:v>4.5490000000000004</c:v>
                </c:pt>
                <c:pt idx="1">
                  <c:v>6.0030000000000001</c:v>
                </c:pt>
                <c:pt idx="2">
                  <c:v>9.17</c:v>
                </c:pt>
                <c:pt idx="3">
                  <c:v>11.436999999999999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9-4DB2-8D99-8181BE8B7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847824"/>
        <c:axId val="1686838256"/>
      </c:lineChart>
      <c:catAx>
        <c:axId val="16868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pl-PL"/>
          </a:p>
        </c:txPr>
        <c:crossAx val="1686838256"/>
        <c:crosses val="autoZero"/>
        <c:auto val="1"/>
        <c:lblAlgn val="ctr"/>
        <c:lblOffset val="100"/>
        <c:noMultiLvlLbl val="0"/>
      </c:catAx>
      <c:valAx>
        <c:axId val="1686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68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pl-PL" b="1">
                <a:solidFill>
                  <a:schemeClr val="accent1">
                    <a:lumMod val="50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Genetic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</a:t>
            </a:r>
            <a:r>
              <a:rPr lang="pl-PL" b="0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vs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. </a:t>
            </a:r>
            <a:r>
              <a:rPr lang="pl-PL" b="1" baseline="0">
                <a:solidFill>
                  <a:srgbClr val="00B0F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ACO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</a:t>
            </a:r>
            <a:r>
              <a:rPr lang="pl-PL" b="0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, n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'n=10'!$A$2</c:f>
              <c:strCache>
                <c:ptCount val="1"/>
                <c:pt idx="0">
                  <c:v>Genetic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'n=10'!$B$1:$D$1</c:f>
              <c:strCache>
                <c:ptCount val="3"/>
                <c:pt idx="0">
                  <c:v>Average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'n=10'!$B$7:$D$7</c:f>
              <c:numCache>
                <c:formatCode>General</c:formatCode>
                <c:ptCount val="3"/>
                <c:pt idx="0">
                  <c:v>67.400000000000006</c:v>
                </c:pt>
                <c:pt idx="1">
                  <c:v>60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0FD-89BC-11C12B2BC665}"/>
            </c:ext>
          </c:extLst>
        </c:ser>
        <c:ser>
          <c:idx val="1"/>
          <c:order val="1"/>
          <c:tx>
            <c:strRef>
              <c:f>'n=10'!$A$3</c:f>
              <c:strCache>
                <c:ptCount val="1"/>
                <c:pt idx="0">
                  <c:v>ACO</c:v>
                </c:pt>
              </c:strCache>
            </c:strRef>
          </c:tx>
          <c:spPr>
            <a:solidFill>
              <a:srgbClr val="01D3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'n=10'!$B$1:$D$1</c:f>
              <c:strCache>
                <c:ptCount val="3"/>
                <c:pt idx="0">
                  <c:v>Average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'n=10'!$B$8:$D$8</c:f>
              <c:numCache>
                <c:formatCode>General</c:formatCode>
                <c:ptCount val="3"/>
                <c:pt idx="0">
                  <c:v>46.6</c:v>
                </c:pt>
                <c:pt idx="1">
                  <c:v>40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7-40FD-89BC-11C12B2B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6847824"/>
        <c:axId val="1686838256"/>
      </c:barChart>
      <c:lineChart>
        <c:grouping val="standard"/>
        <c:varyColors val="0"/>
        <c:ser>
          <c:idx val="2"/>
          <c:order val="2"/>
          <c:tx>
            <c:strRef>
              <c:f>'n=10'!$G$4</c:f>
              <c:strCache>
                <c:ptCount val="1"/>
                <c:pt idx="0">
                  <c:v>Held-Karp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117-40FD-89BC-11C12B2BC665}"/>
                </c:ext>
              </c:extLst>
            </c:dLbl>
            <c:dLbl>
              <c:idx val="1"/>
              <c:layout>
                <c:manualLayout>
                  <c:x val="5.2777777777777778E-2"/>
                  <c:y val="9.49074074074073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551377952755906"/>
                      <c:h val="0.145509259259259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117-40FD-89BC-11C12B2BC66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117-40FD-89BC-11C12B2BC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'n=10'!$H$4:$J$4</c:f>
              <c:numCache>
                <c:formatCode>General</c:formatCode>
                <c:ptCount val="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7-40FD-89BC-11C12B2BC665}"/>
            </c:ext>
          </c:extLst>
        </c:ser>
        <c:ser>
          <c:idx val="3"/>
          <c:order val="3"/>
          <c:tx>
            <c:strRef>
              <c:f>'n=10'!$A$9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117-40FD-89BC-11C12B2BC665}"/>
                </c:ext>
              </c:extLst>
            </c:dLbl>
            <c:dLbl>
              <c:idx val="1"/>
              <c:layout>
                <c:manualLayout>
                  <c:x val="8.611111111111111E-2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4F3ACCD6-4C2A-4764-B31E-1EDBDB876D57}" type="SERIESNAME">
                      <a:rPr lang="en-US" sz="1050"/>
                      <a:pPr/>
                      <a:t>[NAZWA SERII]</a:t>
                    </a:fld>
                    <a:r>
                      <a:rPr lang="en-US" sz="1050" baseline="0"/>
                      <a:t>; </a:t>
                    </a:r>
                    <a:fld id="{046FEF77-76BD-47E1-9F33-A95547F82971}" type="VALUE">
                      <a:rPr lang="en-US" baseline="0"/>
                      <a:pPr/>
                      <a:t>[WARTOŚĆ]</a:t>
                    </a:fld>
                    <a:endParaRPr lang="en-US" sz="1050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117-40FD-89BC-11C12B2BC66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117-40FD-89BC-11C12B2BC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'n=10'!$B$9:$D$9</c:f>
              <c:numCache>
                <c:formatCode>General</c:formatCode>
                <c:ptCount val="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7-40FD-89BC-11C12B2B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847824"/>
        <c:axId val="1686838256"/>
      </c:lineChart>
      <c:catAx>
        <c:axId val="16868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pl-PL"/>
          </a:p>
        </c:txPr>
        <c:crossAx val="1686838256"/>
        <c:crosses val="autoZero"/>
        <c:auto val="1"/>
        <c:lblAlgn val="ctr"/>
        <c:lblOffset val="100"/>
        <c:noMultiLvlLbl val="0"/>
      </c:catAx>
      <c:valAx>
        <c:axId val="1686838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68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pl-PL" b="1">
                <a:solidFill>
                  <a:schemeClr val="accent1">
                    <a:lumMod val="50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Genetic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</a:t>
            </a:r>
            <a:r>
              <a:rPr lang="pl-PL" b="0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vs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. </a:t>
            </a:r>
            <a:r>
              <a:rPr lang="pl-PL" b="1" baseline="0">
                <a:solidFill>
                  <a:srgbClr val="00B0F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ACO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</a:t>
            </a:r>
            <a:r>
              <a:rPr lang="pl-PL" b="0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, n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'n=10'!$A$2</c:f>
              <c:strCache>
                <c:ptCount val="1"/>
                <c:pt idx="0">
                  <c:v>Genetic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'n=10'!$B$1:$D$1</c:f>
              <c:strCache>
                <c:ptCount val="3"/>
                <c:pt idx="0">
                  <c:v>Average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'n=10'!$B$12:$D$12</c:f>
              <c:numCache>
                <c:formatCode>General</c:formatCode>
                <c:ptCount val="3"/>
                <c:pt idx="0">
                  <c:v>80.400000000000006</c:v>
                </c:pt>
                <c:pt idx="1">
                  <c:v>70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9-4CF8-96BD-E457841E0851}"/>
            </c:ext>
          </c:extLst>
        </c:ser>
        <c:ser>
          <c:idx val="1"/>
          <c:order val="1"/>
          <c:tx>
            <c:strRef>
              <c:f>'n=10'!$A$3</c:f>
              <c:strCache>
                <c:ptCount val="1"/>
                <c:pt idx="0">
                  <c:v>ACO</c:v>
                </c:pt>
              </c:strCache>
            </c:strRef>
          </c:tx>
          <c:spPr>
            <a:solidFill>
              <a:srgbClr val="01D3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'n=10'!$B$1:$D$1</c:f>
              <c:strCache>
                <c:ptCount val="3"/>
                <c:pt idx="0">
                  <c:v>Average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'n=10'!$B$13:$D$13</c:f>
              <c:numCache>
                <c:formatCode>General</c:formatCode>
                <c:ptCount val="3"/>
                <c:pt idx="0">
                  <c:v>36</c:v>
                </c:pt>
                <c:pt idx="1">
                  <c:v>33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9-4CF8-96BD-E457841E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6847824"/>
        <c:axId val="1686838256"/>
      </c:barChart>
      <c:lineChart>
        <c:grouping val="standard"/>
        <c:varyColors val="0"/>
        <c:ser>
          <c:idx val="2"/>
          <c:order val="2"/>
          <c:tx>
            <c:strRef>
              <c:f>'n=10'!$A$14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309-4CF8-96BD-E457841E0851}"/>
                </c:ext>
              </c:extLst>
            </c:dLbl>
            <c:dLbl>
              <c:idx val="1"/>
              <c:layout>
                <c:manualLayout>
                  <c:x val="0.05"/>
                  <c:y val="-5.09259259259259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309-4CF8-96BD-E457841E08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309-4CF8-96BD-E457841E0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'n=10'!$B$14:$D$14</c:f>
              <c:numCache>
                <c:formatCode>General</c:formatCode>
                <c:ptCount val="3"/>
                <c:pt idx="0">
                  <c:v>47</c:v>
                </c:pt>
                <c:pt idx="1">
                  <c:v>47</c:v>
                </c:pt>
                <c:pt idx="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9-4CF8-96BD-E457841E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847824"/>
        <c:axId val="1686838256"/>
      </c:lineChart>
      <c:catAx>
        <c:axId val="16868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pl-PL"/>
          </a:p>
        </c:txPr>
        <c:crossAx val="1686838256"/>
        <c:crosses val="autoZero"/>
        <c:auto val="1"/>
        <c:lblAlgn val="ctr"/>
        <c:lblOffset val="100"/>
        <c:noMultiLvlLbl val="0"/>
      </c:catAx>
      <c:valAx>
        <c:axId val="1686838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68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pl-PL" b="1">
                <a:solidFill>
                  <a:schemeClr val="accent1">
                    <a:lumMod val="50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Genetic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</a:t>
            </a:r>
            <a:r>
              <a:rPr lang="pl-PL" b="0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vs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. </a:t>
            </a:r>
            <a:r>
              <a:rPr lang="pl-PL" b="1" baseline="0">
                <a:solidFill>
                  <a:srgbClr val="00B0F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ACO</a:t>
            </a:r>
            <a:r>
              <a:rPr lang="pl-PL" b="1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</a:t>
            </a:r>
            <a:r>
              <a:rPr lang="pl-PL" b="0" baseline="0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, n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'n=10'!$A$2</c:f>
              <c:strCache>
                <c:ptCount val="1"/>
                <c:pt idx="0">
                  <c:v>Genetic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'n=10'!$B$1:$D$1</c:f>
              <c:strCache>
                <c:ptCount val="3"/>
                <c:pt idx="0">
                  <c:v>Average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'n=10'!$B$17:$D$17</c:f>
              <c:numCache>
                <c:formatCode>General</c:formatCode>
                <c:ptCount val="3"/>
                <c:pt idx="0">
                  <c:v>92</c:v>
                </c:pt>
                <c:pt idx="1">
                  <c:v>79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3-42C7-92A2-7B63C143C73D}"/>
            </c:ext>
          </c:extLst>
        </c:ser>
        <c:ser>
          <c:idx val="1"/>
          <c:order val="1"/>
          <c:tx>
            <c:strRef>
              <c:f>'n=10'!$A$3</c:f>
              <c:strCache>
                <c:ptCount val="1"/>
                <c:pt idx="0">
                  <c:v>ACO</c:v>
                </c:pt>
              </c:strCache>
            </c:strRef>
          </c:tx>
          <c:spPr>
            <a:solidFill>
              <a:srgbClr val="01D3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'n=10'!$B$1:$D$1</c:f>
              <c:strCache>
                <c:ptCount val="3"/>
                <c:pt idx="0">
                  <c:v>Average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'n=10'!$B$18:$D$18</c:f>
              <c:numCache>
                <c:formatCode>General</c:formatCode>
                <c:ptCount val="3"/>
                <c:pt idx="0">
                  <c:v>36</c:v>
                </c:pt>
                <c:pt idx="1">
                  <c:v>35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3-42C7-92A2-7B63C143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6847824"/>
        <c:axId val="1686838256"/>
      </c:barChart>
      <c:lineChart>
        <c:grouping val="standard"/>
        <c:varyColors val="0"/>
        <c:ser>
          <c:idx val="2"/>
          <c:order val="2"/>
          <c:tx>
            <c:strRef>
              <c:f>'n=10'!$A$19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6C3-42C7-92A2-7B63C143C73D}"/>
                </c:ext>
              </c:extLst>
            </c:dLbl>
            <c:dLbl>
              <c:idx val="1"/>
              <c:layout>
                <c:manualLayout>
                  <c:x val="0.05"/>
                  <c:y val="-5.5555555555555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2BB9FB-BE2E-4D56-8E69-0FC6477BC344}" type="SERIESNAME">
                      <a:rPr lang="en-US" sz="1100" b="1"/>
                      <a:pPr>
                        <a:defRPr sz="1100"/>
                      </a:pPr>
                      <a:t>[NAZWA SERII]</a:t>
                    </a:fld>
                    <a:r>
                      <a:rPr lang="en-US" sz="1100" b="1" baseline="0"/>
                      <a:t>; </a:t>
                    </a:r>
                    <a:fld id="{5ADAC0D8-3610-446C-B8C2-2368932D76FA}" type="VALUE">
                      <a:rPr lang="en-US" sz="1100" b="1" baseline="0"/>
                      <a:pPr>
                        <a:defRPr sz="1100"/>
                      </a:pPr>
                      <a:t>[WARTOŚĆ]</a:t>
                    </a:fld>
                    <a:endParaRPr lang="en-US" sz="1100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6C3-42C7-92A2-7B63C143C7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6C3-42C7-92A2-7B63C143C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'n=10'!$B$19:$D$19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3-42C7-92A2-7B63C143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847824"/>
        <c:axId val="1686838256"/>
      </c:lineChart>
      <c:catAx>
        <c:axId val="16868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pl-PL"/>
          </a:p>
        </c:txPr>
        <c:crossAx val="1686838256"/>
        <c:crosses val="autoZero"/>
        <c:auto val="1"/>
        <c:lblAlgn val="ctr"/>
        <c:lblOffset val="100"/>
        <c:noMultiLvlLbl val="0"/>
      </c:catAx>
      <c:valAx>
        <c:axId val="1686838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68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157371</xdr:colOff>
      <xdr:row>19</xdr:row>
      <xdr:rowOff>173106</xdr:rowOff>
    </xdr:from>
    <xdr:to>
      <xdr:col>8</xdr:col>
      <xdr:colOff>115957</xdr:colOff>
      <xdr:row>34</xdr:row>
      <xdr:rowOff>58806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588068</xdr:colOff>
      <xdr:row>4</xdr:row>
      <xdr:rowOff>173936</xdr:rowOff>
    </xdr:from>
    <xdr:to>
      <xdr:col>19</xdr:col>
      <xdr:colOff>256763</xdr:colOff>
      <xdr:row>19</xdr:row>
      <xdr:rowOff>59636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422412</xdr:colOff>
      <xdr:row>3</xdr:row>
      <xdr:rowOff>74543</xdr:rowOff>
    </xdr:from>
    <xdr:to>
      <xdr:col>16</xdr:col>
      <xdr:colOff>91107</xdr:colOff>
      <xdr:row>17</xdr:row>
      <xdr:rowOff>150743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256761</xdr:colOff>
      <xdr:row>19</xdr:row>
      <xdr:rowOff>107674</xdr:rowOff>
    </xdr:from>
    <xdr:to>
      <xdr:col>15</xdr:col>
      <xdr:colOff>538369</xdr:colOff>
      <xdr:row>33</xdr:row>
      <xdr:rowOff>183874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289890</xdr:colOff>
      <xdr:row>37</xdr:row>
      <xdr:rowOff>82826</xdr:rowOff>
    </xdr:from>
    <xdr:to>
      <xdr:col>8</xdr:col>
      <xdr:colOff>571499</xdr:colOff>
      <xdr:row>51</xdr:row>
      <xdr:rowOff>159026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="115" zoomScaleNormal="115" workbookViewId="0">
      <selection activeCell="R32" sqref="R32"/>
    </sheetView>
  </sheetViews>
  <sheetFormatPr defaultRowHeight="15" x14ac:dyDescent="0.25"/>
  <sheetData>
    <row r="1" spans="1:18" x14ac:dyDescent="0.25">
      <c r="B1" t="s">
        <v>25</v>
      </c>
      <c r="C1" t="s">
        <v>26</v>
      </c>
      <c r="D1" t="s">
        <v>27</v>
      </c>
      <c r="F1" t="s">
        <v>30</v>
      </c>
      <c r="G1" t="s">
        <v>31</v>
      </c>
      <c r="O1" t="s">
        <v>32</v>
      </c>
      <c r="P1" t="s">
        <v>33</v>
      </c>
      <c r="Q1" t="s">
        <v>34</v>
      </c>
      <c r="R1" t="s">
        <v>35</v>
      </c>
    </row>
    <row r="2" spans="1:18" x14ac:dyDescent="0.25">
      <c r="A2" t="s">
        <v>28</v>
      </c>
      <c r="B2">
        <v>42.2</v>
      </c>
      <c r="C2">
        <v>36</v>
      </c>
      <c r="D2">
        <v>46</v>
      </c>
      <c r="F2">
        <v>39</v>
      </c>
      <c r="G2">
        <v>31</v>
      </c>
      <c r="N2" t="s">
        <v>28</v>
      </c>
      <c r="O2">
        <v>6.851</v>
      </c>
      <c r="P2">
        <v>8.0719999999999992</v>
      </c>
      <c r="Q2">
        <v>11.023</v>
      </c>
      <c r="R2">
        <v>13.092000000000001</v>
      </c>
    </row>
    <row r="3" spans="1:18" x14ac:dyDescent="0.25">
      <c r="A3" t="s">
        <v>29</v>
      </c>
      <c r="B3">
        <v>35.6</v>
      </c>
      <c r="C3">
        <v>34</v>
      </c>
      <c r="D3">
        <v>40</v>
      </c>
      <c r="N3" t="s">
        <v>29</v>
      </c>
      <c r="O3">
        <v>4.5490000000000004</v>
      </c>
      <c r="P3">
        <v>6.0030000000000001</v>
      </c>
      <c r="Q3">
        <v>9.17</v>
      </c>
      <c r="R3">
        <v>11.436999999999999</v>
      </c>
    </row>
    <row r="4" spans="1:18" x14ac:dyDescent="0.25">
      <c r="A4" t="s">
        <v>9</v>
      </c>
      <c r="B4">
        <v>39</v>
      </c>
      <c r="C4">
        <v>39</v>
      </c>
      <c r="D4">
        <v>39</v>
      </c>
      <c r="G4" t="s">
        <v>36</v>
      </c>
      <c r="H4">
        <v>31</v>
      </c>
      <c r="I4">
        <v>31</v>
      </c>
      <c r="J4">
        <v>31</v>
      </c>
    </row>
    <row r="5" spans="1:18" x14ac:dyDescent="0.25">
      <c r="A5" t="s">
        <v>36</v>
      </c>
      <c r="B5">
        <v>31</v>
      </c>
      <c r="C5">
        <v>31</v>
      </c>
      <c r="D5">
        <v>31</v>
      </c>
    </row>
    <row r="6" spans="1:18" x14ac:dyDescent="0.25">
      <c r="A6">
        <v>20</v>
      </c>
      <c r="B6" t="s">
        <v>25</v>
      </c>
      <c r="C6" t="s">
        <v>26</v>
      </c>
      <c r="D6" t="s">
        <v>27</v>
      </c>
      <c r="G6" t="s">
        <v>31</v>
      </c>
    </row>
    <row r="7" spans="1:18" x14ac:dyDescent="0.25">
      <c r="A7" t="s">
        <v>28</v>
      </c>
      <c r="B7">
        <v>67.400000000000006</v>
      </c>
      <c r="C7">
        <v>60</v>
      </c>
      <c r="D7">
        <v>72</v>
      </c>
      <c r="F7">
        <v>41</v>
      </c>
      <c r="G7">
        <v>33</v>
      </c>
    </row>
    <row r="8" spans="1:18" x14ac:dyDescent="0.25">
      <c r="A8" t="s">
        <v>29</v>
      </c>
      <c r="B8">
        <v>46.6</v>
      </c>
      <c r="C8">
        <v>40</v>
      </c>
      <c r="D8">
        <v>52</v>
      </c>
    </row>
    <row r="9" spans="1:18" x14ac:dyDescent="0.25">
      <c r="A9" t="s">
        <v>9</v>
      </c>
      <c r="B9">
        <v>41</v>
      </c>
      <c r="C9">
        <v>41</v>
      </c>
      <c r="D9">
        <v>41</v>
      </c>
    </row>
    <row r="11" spans="1:18" x14ac:dyDescent="0.25">
      <c r="A11">
        <v>25</v>
      </c>
      <c r="B11" t="s">
        <v>25</v>
      </c>
      <c r="C11" t="s">
        <v>26</v>
      </c>
      <c r="D11" t="s">
        <v>27</v>
      </c>
      <c r="F11" t="s">
        <v>30</v>
      </c>
    </row>
    <row r="12" spans="1:18" x14ac:dyDescent="0.25">
      <c r="A12" t="s">
        <v>28</v>
      </c>
      <c r="B12">
        <v>80.400000000000006</v>
      </c>
      <c r="C12">
        <v>70</v>
      </c>
      <c r="D12">
        <v>88</v>
      </c>
      <c r="F12">
        <v>47</v>
      </c>
    </row>
    <row r="13" spans="1:18" x14ac:dyDescent="0.25">
      <c r="A13" t="s">
        <v>29</v>
      </c>
      <c r="B13">
        <v>36</v>
      </c>
      <c r="C13">
        <v>33</v>
      </c>
      <c r="D13">
        <v>39</v>
      </c>
    </row>
    <row r="14" spans="1:18" x14ac:dyDescent="0.25">
      <c r="A14" t="s">
        <v>9</v>
      </c>
      <c r="B14">
        <v>47</v>
      </c>
      <c r="C14">
        <v>47</v>
      </c>
      <c r="D14">
        <v>47</v>
      </c>
    </row>
    <row r="16" spans="1:18" x14ac:dyDescent="0.25">
      <c r="A16">
        <v>30</v>
      </c>
      <c r="B16" t="s">
        <v>25</v>
      </c>
      <c r="C16" t="s">
        <v>26</v>
      </c>
      <c r="D16" t="s">
        <v>27</v>
      </c>
      <c r="F16" t="s">
        <v>30</v>
      </c>
    </row>
    <row r="17" spans="1:6" x14ac:dyDescent="0.25">
      <c r="A17" t="s">
        <v>28</v>
      </c>
      <c r="B17">
        <v>92</v>
      </c>
      <c r="C17">
        <v>79</v>
      </c>
      <c r="D17">
        <v>102</v>
      </c>
      <c r="F17">
        <v>44</v>
      </c>
    </row>
    <row r="18" spans="1:6" x14ac:dyDescent="0.25">
      <c r="A18" t="s">
        <v>29</v>
      </c>
      <c r="B18">
        <v>36</v>
      </c>
      <c r="C18">
        <v>35</v>
      </c>
      <c r="D18">
        <v>37</v>
      </c>
    </row>
    <row r="19" spans="1:6" x14ac:dyDescent="0.25">
      <c r="A19" t="s">
        <v>9</v>
      </c>
      <c r="B19">
        <v>44</v>
      </c>
      <c r="C19">
        <v>44</v>
      </c>
      <c r="D19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="175" zoomScaleNormal="175" workbookViewId="0">
      <selection sqref="A1:Q15"/>
    </sheetView>
  </sheetViews>
  <sheetFormatPr defaultRowHeight="15" x14ac:dyDescent="0.25"/>
  <cols>
    <col min="1" max="1" width="17.85546875" customWidth="1"/>
    <col min="2" max="8" width="14.42578125" customWidth="1"/>
    <col min="9" max="9" width="1.42578125" style="3" customWidth="1"/>
    <col min="13" max="13" width="9.140625" style="6"/>
    <col min="14" max="14" width="9.140625" style="4"/>
    <col min="19" max="19" width="12.7109375" customWidth="1"/>
  </cols>
  <sheetData>
    <row r="1" spans="1:20" ht="30.75" customHeight="1" thickBot="1" x14ac:dyDescent="0.3">
      <c r="A1" s="21" t="s">
        <v>19</v>
      </c>
      <c r="B1" s="21" t="s">
        <v>17</v>
      </c>
      <c r="C1" s="21" t="s">
        <v>18</v>
      </c>
      <c r="D1" s="21" t="s">
        <v>20</v>
      </c>
      <c r="E1" s="21" t="s">
        <v>21</v>
      </c>
      <c r="F1" s="21" t="s">
        <v>22</v>
      </c>
      <c r="G1" s="21" t="s">
        <v>23</v>
      </c>
      <c r="H1" s="21" t="s">
        <v>24</v>
      </c>
      <c r="I1" s="8"/>
      <c r="J1" s="9" t="s">
        <v>0</v>
      </c>
      <c r="K1" s="10"/>
      <c r="L1" s="10"/>
      <c r="M1" s="11"/>
      <c r="N1" s="12" t="s">
        <v>1</v>
      </c>
      <c r="O1" s="10"/>
      <c r="P1" s="10"/>
      <c r="Q1" s="10"/>
      <c r="S1" t="s">
        <v>9</v>
      </c>
    </row>
    <row r="2" spans="1:20" ht="22.5" customHeight="1" thickBot="1" x14ac:dyDescent="0.35">
      <c r="A2" s="21"/>
      <c r="B2" s="21"/>
      <c r="C2" s="21"/>
      <c r="D2" s="21"/>
      <c r="E2" s="21"/>
      <c r="F2" s="21"/>
      <c r="G2" s="21"/>
      <c r="H2" s="21"/>
      <c r="I2" s="7"/>
      <c r="J2" s="25" t="s">
        <v>2</v>
      </c>
      <c r="K2" s="25" t="s">
        <v>3</v>
      </c>
      <c r="L2" s="25" t="s">
        <v>4</v>
      </c>
      <c r="M2" s="25" t="s">
        <v>5</v>
      </c>
      <c r="N2" s="25" t="s">
        <v>2</v>
      </c>
      <c r="O2" s="25" t="s">
        <v>3</v>
      </c>
      <c r="P2" s="25" t="s">
        <v>4</v>
      </c>
      <c r="Q2" s="25" t="s">
        <v>5</v>
      </c>
    </row>
    <row r="3" spans="1:20" ht="22.5" customHeight="1" x14ac:dyDescent="0.35">
      <c r="A3" s="27">
        <v>50</v>
      </c>
      <c r="B3" s="27">
        <v>25</v>
      </c>
      <c r="C3" s="27">
        <v>3000</v>
      </c>
      <c r="D3" s="27">
        <v>4</v>
      </c>
      <c r="E3" s="27" t="s">
        <v>6</v>
      </c>
      <c r="F3" s="27" t="s">
        <v>7</v>
      </c>
      <c r="G3" s="27" t="s">
        <v>8</v>
      </c>
      <c r="H3" s="27">
        <v>6</v>
      </c>
      <c r="I3" s="5"/>
      <c r="J3" s="27">
        <v>65.099999999999994</v>
      </c>
      <c r="K3" s="27">
        <v>61</v>
      </c>
      <c r="L3" s="27">
        <v>74</v>
      </c>
      <c r="M3" s="27">
        <v>7.79</v>
      </c>
      <c r="N3" s="29">
        <v>66.5</v>
      </c>
      <c r="O3" s="27">
        <v>60</v>
      </c>
      <c r="P3" s="27">
        <v>75</v>
      </c>
      <c r="Q3" s="27">
        <v>8.43</v>
      </c>
      <c r="S3" s="20">
        <v>49</v>
      </c>
      <c r="T3" t="s">
        <v>10</v>
      </c>
    </row>
    <row r="4" spans="1:20" ht="22.5" customHeight="1" x14ac:dyDescent="0.25">
      <c r="A4" s="22">
        <v>50</v>
      </c>
      <c r="B4" s="22">
        <v>25</v>
      </c>
      <c r="C4" s="24">
        <v>1000</v>
      </c>
      <c r="D4" s="22">
        <v>4</v>
      </c>
      <c r="E4" s="22" t="s">
        <v>6</v>
      </c>
      <c r="F4" s="22" t="s">
        <v>7</v>
      </c>
      <c r="G4" s="22" t="s">
        <v>8</v>
      </c>
      <c r="H4" s="22">
        <f>150/25</f>
        <v>6</v>
      </c>
      <c r="I4" s="14"/>
      <c r="J4" s="22">
        <v>74.3</v>
      </c>
      <c r="K4" s="22">
        <v>63</v>
      </c>
      <c r="L4" s="22">
        <v>94</v>
      </c>
      <c r="M4" s="30">
        <v>2.7223435199999999</v>
      </c>
      <c r="N4" s="31">
        <v>74.2</v>
      </c>
      <c r="O4" s="22">
        <v>64</v>
      </c>
      <c r="P4" s="22">
        <v>86</v>
      </c>
      <c r="Q4" s="22">
        <v>2.72</v>
      </c>
    </row>
    <row r="5" spans="1:20" ht="22.5" customHeight="1" x14ac:dyDescent="0.25">
      <c r="A5" s="22">
        <v>50</v>
      </c>
      <c r="B5" s="22">
        <v>25</v>
      </c>
      <c r="C5" s="24">
        <v>2500</v>
      </c>
      <c r="D5" s="22">
        <v>4</v>
      </c>
      <c r="E5" s="22" t="s">
        <v>6</v>
      </c>
      <c r="F5" s="22" t="s">
        <v>7</v>
      </c>
      <c r="G5" s="22" t="s">
        <v>8</v>
      </c>
      <c r="H5" s="22">
        <f>150/25</f>
        <v>6</v>
      </c>
      <c r="I5" s="14"/>
      <c r="J5" s="22">
        <v>70.5</v>
      </c>
      <c r="K5" s="22">
        <v>60</v>
      </c>
      <c r="L5" s="22">
        <v>81</v>
      </c>
      <c r="M5" s="32">
        <v>6.62</v>
      </c>
      <c r="N5" s="31">
        <v>66.900000000000006</v>
      </c>
      <c r="O5" s="22">
        <v>60</v>
      </c>
      <c r="P5" s="22">
        <v>73</v>
      </c>
      <c r="Q5" s="22">
        <v>6.62</v>
      </c>
    </row>
    <row r="6" spans="1:20" ht="22.5" customHeight="1" x14ac:dyDescent="0.25">
      <c r="A6" s="22">
        <v>50</v>
      </c>
      <c r="B6" s="22">
        <v>25</v>
      </c>
      <c r="C6" s="24">
        <v>5000</v>
      </c>
      <c r="D6" s="22">
        <v>4</v>
      </c>
      <c r="E6" s="22" t="s">
        <v>6</v>
      </c>
      <c r="F6" s="22" t="s">
        <v>7</v>
      </c>
      <c r="G6" s="22" t="s">
        <v>8</v>
      </c>
      <c r="H6" s="22">
        <f>150/25</f>
        <v>6</v>
      </c>
      <c r="I6" s="14"/>
      <c r="J6" s="22">
        <v>64.7</v>
      </c>
      <c r="K6" s="22">
        <v>59</v>
      </c>
      <c r="L6" s="22">
        <v>73</v>
      </c>
      <c r="M6" s="32">
        <v>12.93</v>
      </c>
      <c r="N6" s="31">
        <v>61.7</v>
      </c>
      <c r="O6" s="22">
        <v>49</v>
      </c>
      <c r="P6" s="22">
        <v>68</v>
      </c>
      <c r="Q6" s="22">
        <v>13.72</v>
      </c>
      <c r="S6" t="s">
        <v>11</v>
      </c>
    </row>
    <row r="7" spans="1:20" ht="22.5" customHeight="1" x14ac:dyDescent="0.25">
      <c r="A7" s="27">
        <v>50</v>
      </c>
      <c r="B7" s="27">
        <v>25</v>
      </c>
      <c r="C7" s="28">
        <v>15000</v>
      </c>
      <c r="D7" s="27">
        <v>4</v>
      </c>
      <c r="E7" s="27" t="s">
        <v>6</v>
      </c>
      <c r="F7" s="27" t="s">
        <v>7</v>
      </c>
      <c r="G7" s="27" t="s">
        <v>8</v>
      </c>
      <c r="H7" s="27">
        <f>150/25</f>
        <v>6</v>
      </c>
      <c r="I7" s="26"/>
      <c r="J7" s="27">
        <v>57.7</v>
      </c>
      <c r="K7" s="27">
        <v>50</v>
      </c>
      <c r="L7" s="27">
        <v>63</v>
      </c>
      <c r="M7" s="27">
        <v>40.22</v>
      </c>
      <c r="N7" s="29">
        <v>55.1</v>
      </c>
      <c r="O7" s="27">
        <v>49</v>
      </c>
      <c r="P7" s="27">
        <v>64</v>
      </c>
      <c r="Q7" s="27">
        <v>42.88</v>
      </c>
      <c r="S7">
        <v>39</v>
      </c>
      <c r="T7" s="23">
        <v>17.049199999999999</v>
      </c>
    </row>
    <row r="8" spans="1:20" ht="22.5" customHeight="1" x14ac:dyDescent="0.25">
      <c r="A8" s="24">
        <v>20</v>
      </c>
      <c r="B8" s="24">
        <v>10</v>
      </c>
      <c r="C8" s="22">
        <v>3000</v>
      </c>
      <c r="D8" s="24">
        <v>2</v>
      </c>
      <c r="E8" s="22" t="s">
        <v>6</v>
      </c>
      <c r="F8" s="22" t="s">
        <v>7</v>
      </c>
      <c r="G8" s="22" t="s">
        <v>8</v>
      </c>
      <c r="H8" s="22">
        <f>150/25</f>
        <v>6</v>
      </c>
      <c r="I8" s="14"/>
      <c r="J8" s="22">
        <v>69.099999999999994</v>
      </c>
      <c r="K8" s="22">
        <v>61</v>
      </c>
      <c r="L8" s="22">
        <v>82</v>
      </c>
      <c r="M8" s="32">
        <v>3.15</v>
      </c>
      <c r="N8" s="31">
        <v>71.7</v>
      </c>
      <c r="O8" s="22">
        <v>58</v>
      </c>
      <c r="P8" s="22">
        <v>84</v>
      </c>
      <c r="Q8" s="22">
        <v>3.15</v>
      </c>
    </row>
    <row r="9" spans="1:20" ht="22.5" customHeight="1" x14ac:dyDescent="0.25">
      <c r="A9" s="28">
        <v>100</v>
      </c>
      <c r="B9" s="28">
        <v>50</v>
      </c>
      <c r="C9" s="27">
        <v>3000</v>
      </c>
      <c r="D9" s="28">
        <v>5</v>
      </c>
      <c r="E9" s="27" t="s">
        <v>6</v>
      </c>
      <c r="F9" s="27" t="s">
        <v>7</v>
      </c>
      <c r="G9" s="27" t="s">
        <v>8</v>
      </c>
      <c r="H9" s="27">
        <f>150/25</f>
        <v>6</v>
      </c>
      <c r="I9" s="26"/>
      <c r="J9" s="27">
        <v>63.2</v>
      </c>
      <c r="K9" s="27">
        <v>52</v>
      </c>
      <c r="L9" s="27">
        <v>79</v>
      </c>
      <c r="M9" s="27">
        <v>15.96</v>
      </c>
      <c r="N9" s="29">
        <v>63.4</v>
      </c>
      <c r="O9" s="27">
        <v>59</v>
      </c>
      <c r="P9" s="27">
        <v>71</v>
      </c>
      <c r="Q9" s="27">
        <v>16.350000000000001</v>
      </c>
    </row>
    <row r="10" spans="1:20" ht="22.5" customHeight="1" x14ac:dyDescent="0.25">
      <c r="A10" s="22">
        <v>50</v>
      </c>
      <c r="B10" s="22">
        <v>25</v>
      </c>
      <c r="C10" s="22">
        <v>3000</v>
      </c>
      <c r="D10" s="22">
        <v>4</v>
      </c>
      <c r="E10" s="24" t="s">
        <v>12</v>
      </c>
      <c r="F10" s="22" t="s">
        <v>7</v>
      </c>
      <c r="G10" s="22" t="s">
        <v>8</v>
      </c>
      <c r="H10" s="22">
        <f>150/25</f>
        <v>6</v>
      </c>
      <c r="I10" s="14"/>
      <c r="J10" s="22">
        <v>65.8</v>
      </c>
      <c r="K10" s="22">
        <v>61</v>
      </c>
      <c r="L10" s="22">
        <v>74</v>
      </c>
      <c r="M10" s="33">
        <v>7.97</v>
      </c>
      <c r="N10" s="31">
        <v>67.099999999999994</v>
      </c>
      <c r="O10" s="22">
        <v>53</v>
      </c>
      <c r="P10" s="22">
        <v>78</v>
      </c>
      <c r="Q10" s="22">
        <v>8.35</v>
      </c>
    </row>
    <row r="11" spans="1:20" ht="22.5" customHeight="1" x14ac:dyDescent="0.25">
      <c r="A11" s="22">
        <v>50</v>
      </c>
      <c r="B11" s="22">
        <v>25</v>
      </c>
      <c r="C11" s="22">
        <v>3000</v>
      </c>
      <c r="D11" s="22">
        <v>4</v>
      </c>
      <c r="E11" s="24" t="s">
        <v>13</v>
      </c>
      <c r="F11" s="22" t="s">
        <v>7</v>
      </c>
      <c r="G11" s="22" t="s">
        <v>8</v>
      </c>
      <c r="H11" s="22">
        <f>150/25</f>
        <v>6</v>
      </c>
      <c r="I11" s="14"/>
      <c r="J11" s="34">
        <v>183.4</v>
      </c>
      <c r="K11" s="34">
        <v>129</v>
      </c>
      <c r="L11" s="34">
        <v>204</v>
      </c>
      <c r="M11" s="35">
        <v>11.56</v>
      </c>
      <c r="N11" s="36">
        <v>180.1</v>
      </c>
      <c r="O11" s="34">
        <v>107</v>
      </c>
      <c r="P11" s="34">
        <v>211</v>
      </c>
      <c r="Q11" s="34">
        <v>12.12</v>
      </c>
    </row>
    <row r="12" spans="1:20" ht="22.5" customHeight="1" x14ac:dyDescent="0.25">
      <c r="A12" s="22">
        <v>50</v>
      </c>
      <c r="B12" s="22">
        <v>25</v>
      </c>
      <c r="C12" s="22">
        <v>3000</v>
      </c>
      <c r="D12" s="22">
        <v>4</v>
      </c>
      <c r="E12" s="24" t="s">
        <v>8</v>
      </c>
      <c r="F12" s="22" t="s">
        <v>7</v>
      </c>
      <c r="G12" s="22" t="s">
        <v>8</v>
      </c>
      <c r="H12" s="22">
        <f>150/25</f>
        <v>6</v>
      </c>
      <c r="I12" s="14"/>
      <c r="J12" s="22">
        <v>82.2</v>
      </c>
      <c r="K12" s="22">
        <v>70</v>
      </c>
      <c r="L12" s="22">
        <v>92</v>
      </c>
      <c r="M12" s="32">
        <v>6.55</v>
      </c>
      <c r="N12" s="31">
        <v>75</v>
      </c>
      <c r="O12" s="22">
        <v>62</v>
      </c>
      <c r="P12" s="22">
        <v>95</v>
      </c>
      <c r="Q12" s="22">
        <v>7.45</v>
      </c>
    </row>
    <row r="13" spans="1:20" ht="22.5" customHeight="1" x14ac:dyDescent="0.25">
      <c r="A13" s="22">
        <v>50</v>
      </c>
      <c r="B13" s="22">
        <v>25</v>
      </c>
      <c r="C13" s="22">
        <v>3000</v>
      </c>
      <c r="D13" s="22">
        <v>4</v>
      </c>
      <c r="E13" s="24" t="s">
        <v>14</v>
      </c>
      <c r="F13" s="22" t="s">
        <v>7</v>
      </c>
      <c r="G13" s="22" t="s">
        <v>8</v>
      </c>
      <c r="H13" s="22">
        <f>150/25</f>
        <v>6</v>
      </c>
      <c r="I13" s="14"/>
      <c r="J13" s="34">
        <v>166</v>
      </c>
      <c r="K13" s="34">
        <v>91</v>
      </c>
      <c r="L13" s="34">
        <v>260</v>
      </c>
      <c r="M13" s="35">
        <v>9.6999999999999993</v>
      </c>
      <c r="N13" s="36">
        <v>170.8</v>
      </c>
      <c r="O13" s="34">
        <v>70</v>
      </c>
      <c r="P13" s="34">
        <v>367</v>
      </c>
      <c r="Q13" s="34">
        <v>10.08</v>
      </c>
    </row>
    <row r="14" spans="1:20" ht="22.5" customHeight="1" x14ac:dyDescent="0.25">
      <c r="A14" s="27">
        <v>50</v>
      </c>
      <c r="B14" s="27">
        <v>25</v>
      </c>
      <c r="C14" s="27">
        <v>3000</v>
      </c>
      <c r="D14" s="27">
        <v>4</v>
      </c>
      <c r="E14" s="28" t="s">
        <v>15</v>
      </c>
      <c r="F14" s="27" t="s">
        <v>7</v>
      </c>
      <c r="G14" s="27" t="s">
        <v>8</v>
      </c>
      <c r="H14" s="27">
        <f>150/25</f>
        <v>6</v>
      </c>
      <c r="I14" s="26"/>
      <c r="J14" s="37">
        <v>125.3</v>
      </c>
      <c r="K14" s="37">
        <v>81</v>
      </c>
      <c r="L14" s="37">
        <v>183</v>
      </c>
      <c r="M14" s="37">
        <v>7.08</v>
      </c>
      <c r="N14" s="38">
        <v>139.30000000000001</v>
      </c>
      <c r="O14" s="37">
        <v>88</v>
      </c>
      <c r="P14" s="37">
        <v>188</v>
      </c>
      <c r="Q14" s="39">
        <v>8.3559999999999999</v>
      </c>
    </row>
    <row r="15" spans="1:20" ht="18.75" x14ac:dyDescent="0.25">
      <c r="A15" s="22">
        <v>50</v>
      </c>
      <c r="B15" s="22">
        <v>25</v>
      </c>
      <c r="C15" s="22">
        <v>3000</v>
      </c>
      <c r="D15" s="22">
        <v>4</v>
      </c>
      <c r="E15" s="22" t="s">
        <v>6</v>
      </c>
      <c r="F15" s="24" t="s">
        <v>16</v>
      </c>
      <c r="G15" s="22" t="s">
        <v>8</v>
      </c>
      <c r="H15" s="22">
        <f>150/25</f>
        <v>6</v>
      </c>
      <c r="I15" s="14"/>
      <c r="J15" s="22">
        <v>65.3</v>
      </c>
      <c r="K15" s="22">
        <v>57</v>
      </c>
      <c r="L15" s="22">
        <v>79</v>
      </c>
      <c r="M15" s="32">
        <v>8.68</v>
      </c>
      <c r="N15" s="31">
        <v>66.8</v>
      </c>
      <c r="O15" s="22">
        <v>58</v>
      </c>
      <c r="P15" s="22">
        <v>75</v>
      </c>
      <c r="Q15" s="22">
        <v>8.91</v>
      </c>
    </row>
    <row r="16" spans="1:20" ht="18.75" x14ac:dyDescent="0.25">
      <c r="A16" s="22"/>
      <c r="B16" s="22"/>
      <c r="C16" s="22"/>
      <c r="D16" s="22"/>
      <c r="E16" s="22"/>
      <c r="F16" s="24"/>
      <c r="G16" s="22"/>
      <c r="H16" s="22"/>
      <c r="I16" s="14"/>
      <c r="J16" s="22"/>
      <c r="K16" s="22"/>
      <c r="L16" s="22"/>
      <c r="M16" s="32"/>
      <c r="N16" s="31"/>
      <c r="O16" s="22"/>
      <c r="P16" s="22"/>
      <c r="Q16" s="22"/>
    </row>
    <row r="17" spans="1:17" ht="18.75" x14ac:dyDescent="0.25">
      <c r="A17" s="22"/>
      <c r="B17" s="22"/>
      <c r="C17" s="22"/>
      <c r="D17" s="22"/>
      <c r="E17" s="22"/>
      <c r="F17" s="22"/>
      <c r="G17" s="22"/>
      <c r="H17" s="22"/>
      <c r="I17" s="14"/>
      <c r="J17" s="13"/>
      <c r="K17" s="13"/>
      <c r="L17" s="13"/>
      <c r="M17" s="15"/>
      <c r="N17" s="16"/>
      <c r="O17" s="13"/>
      <c r="P17" s="13"/>
      <c r="Q17" s="13"/>
    </row>
    <row r="18" spans="1:17" ht="15.75" x14ac:dyDescent="0.25">
      <c r="A18" s="13"/>
      <c r="B18" s="13"/>
      <c r="C18" s="13"/>
      <c r="D18" s="13"/>
      <c r="E18" s="13"/>
      <c r="F18" s="13"/>
      <c r="G18" s="13"/>
      <c r="H18" s="13"/>
      <c r="I18" s="14"/>
      <c r="J18" s="13"/>
      <c r="K18" s="13"/>
      <c r="L18" s="13"/>
      <c r="M18" s="15"/>
      <c r="N18" s="16"/>
      <c r="O18" s="13"/>
      <c r="P18" s="13"/>
      <c r="Q18" s="13"/>
    </row>
    <row r="19" spans="1:17" ht="15.75" x14ac:dyDescent="0.25">
      <c r="A19" s="13"/>
      <c r="B19" s="13"/>
      <c r="C19" s="13"/>
      <c r="D19" s="13"/>
      <c r="E19" s="13"/>
      <c r="F19" s="13"/>
      <c r="G19" s="13"/>
      <c r="H19" s="13"/>
      <c r="I19" s="14"/>
      <c r="J19" s="13"/>
      <c r="K19" s="13"/>
      <c r="L19" s="13"/>
      <c r="M19" s="15"/>
      <c r="N19" s="16"/>
      <c r="O19" s="13"/>
      <c r="P19" s="13"/>
      <c r="Q19" s="13"/>
    </row>
    <row r="20" spans="1:17" ht="15.75" x14ac:dyDescent="0.25">
      <c r="A20" s="13"/>
      <c r="B20" s="13"/>
      <c r="C20" s="13"/>
      <c r="D20" s="13"/>
      <c r="E20" s="13"/>
      <c r="F20" s="13"/>
      <c r="G20" s="13"/>
      <c r="H20" s="13"/>
      <c r="I20" s="14"/>
      <c r="J20" s="13"/>
      <c r="K20" s="13"/>
      <c r="L20" s="13"/>
      <c r="M20" s="15"/>
      <c r="N20" s="16"/>
      <c r="O20" s="13"/>
      <c r="P20" s="13"/>
      <c r="Q20" s="13"/>
    </row>
    <row r="21" spans="1:17" ht="15.75" x14ac:dyDescent="0.25">
      <c r="A21" s="13"/>
      <c r="B21" s="13"/>
      <c r="C21" s="13"/>
      <c r="D21" s="13"/>
      <c r="E21" s="13"/>
      <c r="F21" s="13"/>
      <c r="G21" s="13"/>
      <c r="H21" s="13"/>
      <c r="I21" s="14"/>
      <c r="J21" s="13"/>
      <c r="K21" s="13"/>
      <c r="L21" s="13"/>
      <c r="M21" s="15"/>
      <c r="N21" s="16"/>
      <c r="O21" s="13"/>
      <c r="P21" s="13"/>
      <c r="Q21" s="13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7"/>
      <c r="J22" s="1"/>
      <c r="K22" s="1"/>
      <c r="L22" s="1"/>
      <c r="M22" s="18"/>
      <c r="N22" s="19"/>
      <c r="O22" s="1"/>
      <c r="P22" s="1"/>
      <c r="Q22" s="1"/>
    </row>
    <row r="25" spans="1:17" x14ac:dyDescent="0.25">
      <c r="A25" s="2"/>
      <c r="B25" s="2"/>
      <c r="C25" s="2"/>
      <c r="D25" s="2"/>
      <c r="E25" s="2"/>
      <c r="F25" s="2"/>
      <c r="G25" s="2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n=10</vt:lpstr>
      <vt:lpstr>genetic porownania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2022-04-27T01:20:35Z</dcterms:modified>
</cp:coreProperties>
</file>