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Drive\python\applied_social_network\"/>
    </mc:Choice>
  </mc:AlternateContent>
  <xr:revisionPtr revIDLastSave="0" documentId="13_ncr:1_{E4A7B6CE-39BF-4A62-B5D4-B5E7E11773B8}" xr6:coauthVersionLast="40" xr6:coauthVersionMax="40" xr10:uidLastSave="{00000000-0000-0000-0000-000000000000}"/>
  <bookViews>
    <workbookView xWindow="0" yWindow="0" windowWidth="28800" windowHeight="11925" activeTab="1" xr2:uid="{036847C9-0440-4EBB-AC72-E153D8AB7197}"/>
  </bookViews>
  <sheets>
    <sheet name="HITS" sheetId="1" r:id="rId1"/>
    <sheet name="betweenness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59" i="1" s="1"/>
  <c r="M56" i="1"/>
  <c r="M57" i="1"/>
  <c r="K57" i="1"/>
  <c r="K55" i="1"/>
  <c r="K56" i="1"/>
  <c r="L56" i="1"/>
  <c r="L55" i="1"/>
  <c r="L57" i="1"/>
  <c r="J59" i="1"/>
  <c r="J57" i="1"/>
  <c r="J56" i="1"/>
  <c r="J55" i="1"/>
  <c r="H55" i="1"/>
  <c r="I56" i="1" s="1"/>
  <c r="I55" i="1"/>
  <c r="H56" i="1"/>
  <c r="H57" i="1"/>
  <c r="I57" i="1"/>
  <c r="G59" i="1"/>
  <c r="G56" i="1"/>
  <c r="G57" i="1"/>
  <c r="G58" i="1"/>
  <c r="G55" i="1"/>
  <c r="I50" i="1"/>
  <c r="K47" i="1" s="1"/>
  <c r="H50" i="1"/>
  <c r="J48" i="1" s="1"/>
  <c r="H3" i="1"/>
  <c r="G46" i="1"/>
  <c r="G47" i="1"/>
  <c r="G48" i="1"/>
  <c r="G45" i="1"/>
  <c r="F46" i="1"/>
  <c r="F47" i="1"/>
  <c r="F48" i="1"/>
  <c r="F45" i="1"/>
  <c r="I3" i="1"/>
  <c r="G4" i="1"/>
  <c r="G5" i="1"/>
  <c r="G6" i="1"/>
  <c r="G7" i="1"/>
  <c r="G8" i="1"/>
  <c r="G9" i="1"/>
  <c r="G10" i="1"/>
  <c r="G3" i="1"/>
  <c r="E11" i="1"/>
  <c r="F4" i="1"/>
  <c r="F5" i="1"/>
  <c r="F6" i="1"/>
  <c r="F7" i="1"/>
  <c r="F8" i="1"/>
  <c r="F9" i="1"/>
  <c r="F10" i="1"/>
  <c r="F3" i="1"/>
  <c r="D11" i="1"/>
  <c r="L59" i="1" l="1"/>
  <c r="K59" i="1"/>
  <c r="H59" i="1"/>
  <c r="I59" i="1"/>
  <c r="K48" i="1"/>
  <c r="K45" i="1"/>
  <c r="K46" i="1"/>
  <c r="J45" i="1"/>
  <c r="J46" i="1"/>
  <c r="J47" i="1"/>
</calcChain>
</file>

<file path=xl/sharedStrings.xml><?xml version="1.0" encoding="utf-8"?>
<sst xmlns="http://schemas.openxmlformats.org/spreadsheetml/2006/main" count="80" uniqueCount="31">
  <si>
    <t>Nodes</t>
  </si>
  <si>
    <t>A</t>
  </si>
  <si>
    <t>B</t>
  </si>
  <si>
    <t>C</t>
  </si>
  <si>
    <t>D</t>
  </si>
  <si>
    <t>E</t>
  </si>
  <si>
    <t>F</t>
  </si>
  <si>
    <t>G</t>
  </si>
  <si>
    <t>H</t>
  </si>
  <si>
    <t>K=1</t>
  </si>
  <si>
    <t># OF NODES COMING IN</t>
  </si>
  <si>
    <t># OF NODES OUT</t>
  </si>
  <si>
    <t>Normalize</t>
  </si>
  <si>
    <r>
      <t>∑</t>
    </r>
    <r>
      <rPr>
        <sz val="9"/>
        <color theme="1"/>
        <rFont val="STIXMathJax_Main-italic"/>
      </rPr>
      <t>i</t>
    </r>
    <r>
      <rPr>
        <sz val="9"/>
        <color theme="1"/>
        <rFont val="STIXMathJax_Main"/>
      </rPr>
      <t>∈</t>
    </r>
    <r>
      <rPr>
        <sz val="9"/>
        <color theme="1"/>
        <rFont val="STIXMathJax_Main-italic"/>
      </rPr>
      <t>N</t>
    </r>
    <r>
      <rPr>
        <sz val="12"/>
        <color theme="1"/>
        <rFont val="STIXMathJax_Main-italic"/>
      </rPr>
      <t>auth</t>
    </r>
    <r>
      <rPr>
        <sz val="12"/>
        <color theme="1"/>
        <rFont val="STIXMathJax_Main"/>
      </rPr>
      <t>(</t>
    </r>
    <r>
      <rPr>
        <sz val="12"/>
        <color theme="1"/>
        <rFont val="STIXMathJax_Main-italic"/>
      </rPr>
      <t>i</t>
    </r>
    <r>
      <rPr>
        <sz val="12"/>
        <color theme="1"/>
        <rFont val="STIXMathJax_Main"/>
      </rPr>
      <t>)</t>
    </r>
  </si>
  <si>
    <t>K=2</t>
  </si>
  <si>
    <t>k=1</t>
  </si>
  <si>
    <t>normalize</t>
  </si>
  <si>
    <t>k=2</t>
  </si>
  <si>
    <t>HITS</t>
  </si>
  <si>
    <t>PageRank</t>
  </si>
  <si>
    <t>1/4</t>
  </si>
  <si>
    <t>1/4+1/4+(1/4)*0.5</t>
  </si>
  <si>
    <t>in</t>
  </si>
  <si>
    <t>k=3</t>
  </si>
  <si>
    <t>1/4+1/4</t>
  </si>
  <si>
    <t>btw</t>
  </si>
  <si>
    <t>closeness</t>
  </si>
  <si>
    <t>k=4</t>
  </si>
  <si>
    <t>k=5</t>
  </si>
  <si>
    <t>k=6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</si>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</sst>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STIXMathJax_Operators"/>
    </font>
    <font>
      <sz val="9"/>
      <color theme="1"/>
      <name val="STIXMathJax_Main-italic"/>
    </font>
    <font>
      <sz val="9"/>
      <color theme="1"/>
      <name val="STIXMathJax_Main"/>
    </font>
    <font>
      <sz val="12"/>
      <color theme="1"/>
      <name val="STIXMathJax_Main-italic"/>
    </font>
    <font>
      <sz val="12"/>
      <color theme="1"/>
      <name val="STIXMathJax_Mai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5" borderId="2" xfId="0" applyFill="1" applyBorder="1"/>
    <xf numFmtId="0" fontId="0" fillId="0" borderId="3" xfId="0" applyBorder="1"/>
    <xf numFmtId="16" fontId="0" fillId="0" borderId="3" xfId="0" quotePrefix="1" applyNumberFormat="1" applyBorder="1"/>
    <xf numFmtId="2" fontId="0" fillId="0" borderId="3" xfId="0" quotePrefix="1" applyNumberFormat="1" applyBorder="1"/>
    <xf numFmtId="2" fontId="0" fillId="0" borderId="3" xfId="0" applyNumberForma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12</xdr:row>
      <xdr:rowOff>123825</xdr:rowOff>
    </xdr:from>
    <xdr:to>
      <xdr:col>5</xdr:col>
      <xdr:colOff>161538</xdr:colOff>
      <xdr:row>25</xdr:row>
      <xdr:rowOff>171134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D2F1B6-307F-4B85-B6CB-D5C7A52D9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409825"/>
          <a:ext cx="3095238" cy="2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29</xdr:row>
      <xdr:rowOff>19050</xdr:rowOff>
    </xdr:from>
    <xdr:to>
      <xdr:col>6</xdr:col>
      <xdr:colOff>199595</xdr:colOff>
      <xdr:row>40</xdr:row>
      <xdr:rowOff>114026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49193F-1147-4DA5-BC1C-9A53C47D8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" y="5553075"/>
          <a:ext cx="3438095" cy="2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390095</xdr:colOff>
      <xdr:row>11</xdr:row>
      <xdr:rowOff>94976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7E2232-F9F0-4212-A3A3-B22D39E54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38095" cy="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523875</xdr:colOff>
      <xdr:row>13</xdr:row>
      <xdr:rowOff>180975</xdr:rowOff>
    </xdr:to>
    <xdr:pic>
      <xdr:nvPicPr>
        <xdr:cNvPr id="2" name="Picture 1" descr="https://d3c33hcgiwev3.cloudfront.net/imageAssetProxy.v1/6A1L9MAdEeiZmxL7aPIn6A_6f369a47dd5a9e34ca1cec0bba59a6c0_Capture.PNG?expiry=1543881600000&amp;hmac=aBOz0_FAXAnoKf4u1oZfC0tyMpW0XmJGPB31yIa6ZIo">
          <a:extLst>
            <a:ext uri="{FF2B5EF4-FFF2-40B4-BE49-F238E27FC236}">
              <a16:creationId xmlns:a16="http://schemas.microsoft.com/office/drawing/2014/main" id="{83B862DF-ECDB-411C-B3B4-2124A7F60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52675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6586-BCAB-4724-9250-41E8F716736A}">
  <dimension ref="A1:O59"/>
  <sheetViews>
    <sheetView topLeftCell="O55" workbookViewId="0">
      <selection activeCell="O55" sqref="O55"/>
    </sheetView>
  </sheetViews>
  <sheetFormatPr defaultRowHeight="15"/>
  <cols>
    <col min="6" max="6" width="11.28515625" customWidth="1"/>
    <col min="7" max="7" width="11.85546875" customWidth="1"/>
  </cols>
  <sheetData>
    <row r="1" spans="1:9">
      <c r="D1" t="s">
        <v>9</v>
      </c>
      <c r="E1" t="s">
        <v>9</v>
      </c>
      <c r="F1" t="s">
        <v>12</v>
      </c>
      <c r="G1" t="s">
        <v>12</v>
      </c>
      <c r="H1" t="s">
        <v>14</v>
      </c>
      <c r="I1" t="s">
        <v>14</v>
      </c>
    </row>
    <row r="2" spans="1:9">
      <c r="A2" t="s">
        <v>0</v>
      </c>
      <c r="B2" t="s">
        <v>1</v>
      </c>
      <c r="C2" t="s">
        <v>8</v>
      </c>
      <c r="D2" t="s">
        <v>1</v>
      </c>
      <c r="E2" t="s">
        <v>8</v>
      </c>
      <c r="F2" t="s">
        <v>1</v>
      </c>
      <c r="G2" t="s">
        <v>8</v>
      </c>
      <c r="H2" t="s">
        <v>1</v>
      </c>
      <c r="I2" t="s">
        <v>8</v>
      </c>
    </row>
    <row r="3" spans="1:9">
      <c r="A3" t="s">
        <v>1</v>
      </c>
      <c r="B3">
        <v>1</v>
      </c>
      <c r="C3">
        <v>1</v>
      </c>
      <c r="D3">
        <v>3</v>
      </c>
      <c r="E3">
        <v>1</v>
      </c>
      <c r="F3">
        <f>D3/D$11</f>
        <v>0.2</v>
      </c>
      <c r="G3">
        <f>E3/E$11</f>
        <v>6.6666666666666666E-2</v>
      </c>
      <c r="H3">
        <f>SUM(G5,G9,G10)</f>
        <v>0.26666666666666666</v>
      </c>
      <c r="I3">
        <f>F6</f>
        <v>0.13333333333333333</v>
      </c>
    </row>
    <row r="4" spans="1:9">
      <c r="A4" t="s">
        <v>2</v>
      </c>
      <c r="B4">
        <v>1</v>
      </c>
      <c r="C4">
        <v>1</v>
      </c>
      <c r="D4">
        <v>2</v>
      </c>
      <c r="E4">
        <v>2</v>
      </c>
      <c r="F4">
        <f t="shared" ref="F4:F10" si="0">D4/D$11</f>
        <v>0.13333333333333333</v>
      </c>
      <c r="G4">
        <f t="shared" ref="G4:G10" si="1">E4/E$11</f>
        <v>0.13333333333333333</v>
      </c>
    </row>
    <row r="5" spans="1:9">
      <c r="A5" t="s">
        <v>3</v>
      </c>
      <c r="B5">
        <v>1</v>
      </c>
      <c r="C5">
        <v>1</v>
      </c>
      <c r="D5">
        <v>5</v>
      </c>
      <c r="E5">
        <v>1</v>
      </c>
      <c r="F5">
        <f t="shared" si="0"/>
        <v>0.33333333333333331</v>
      </c>
      <c r="G5">
        <f t="shared" si="1"/>
        <v>6.6666666666666666E-2</v>
      </c>
    </row>
    <row r="6" spans="1:9">
      <c r="A6" t="s">
        <v>4</v>
      </c>
      <c r="B6">
        <v>1</v>
      </c>
      <c r="C6">
        <v>1</v>
      </c>
      <c r="D6">
        <v>2</v>
      </c>
      <c r="E6">
        <v>2</v>
      </c>
      <c r="F6">
        <f t="shared" si="0"/>
        <v>0.13333333333333333</v>
      </c>
      <c r="G6">
        <f t="shared" si="1"/>
        <v>0.13333333333333333</v>
      </c>
    </row>
    <row r="7" spans="1:9">
      <c r="A7" t="s">
        <v>5</v>
      </c>
      <c r="B7">
        <v>1</v>
      </c>
      <c r="C7">
        <v>1</v>
      </c>
      <c r="D7">
        <v>1</v>
      </c>
      <c r="E7">
        <v>4</v>
      </c>
      <c r="F7">
        <f t="shared" si="0"/>
        <v>6.6666666666666666E-2</v>
      </c>
      <c r="G7">
        <f t="shared" si="1"/>
        <v>0.26666666666666666</v>
      </c>
    </row>
    <row r="8" spans="1:9">
      <c r="A8" t="s">
        <v>6</v>
      </c>
      <c r="B8">
        <v>1</v>
      </c>
      <c r="C8">
        <v>1</v>
      </c>
      <c r="D8">
        <v>1</v>
      </c>
      <c r="E8">
        <v>2</v>
      </c>
      <c r="F8">
        <f t="shared" si="0"/>
        <v>6.6666666666666666E-2</v>
      </c>
      <c r="G8">
        <f t="shared" si="1"/>
        <v>0.13333333333333333</v>
      </c>
    </row>
    <row r="9" spans="1:9">
      <c r="A9" t="s">
        <v>7</v>
      </c>
      <c r="B9">
        <v>1</v>
      </c>
      <c r="C9">
        <v>1</v>
      </c>
      <c r="D9">
        <v>0</v>
      </c>
      <c r="E9">
        <v>2</v>
      </c>
      <c r="F9">
        <f t="shared" si="0"/>
        <v>0</v>
      </c>
      <c r="G9">
        <f t="shared" si="1"/>
        <v>0.13333333333333333</v>
      </c>
    </row>
    <row r="10" spans="1:9">
      <c r="A10" t="s">
        <v>8</v>
      </c>
      <c r="B10">
        <v>1</v>
      </c>
      <c r="C10">
        <v>1</v>
      </c>
      <c r="D10">
        <v>1</v>
      </c>
      <c r="E10">
        <v>1</v>
      </c>
      <c r="F10">
        <f t="shared" si="0"/>
        <v>6.6666666666666666E-2</v>
      </c>
      <c r="G10">
        <f t="shared" si="1"/>
        <v>6.6666666666666666E-2</v>
      </c>
    </row>
    <row r="11" spans="1:9" ht="15.75">
      <c r="C11" s="1" t="s">
        <v>13</v>
      </c>
      <c r="D11">
        <f>SUM(D3:D10)</f>
        <v>15</v>
      </c>
      <c r="E11">
        <f>SUM(E3:E10)</f>
        <v>15</v>
      </c>
    </row>
    <row r="15" spans="1:9">
      <c r="G15" t="s">
        <v>1</v>
      </c>
      <c r="H15" t="s">
        <v>10</v>
      </c>
    </row>
    <row r="16" spans="1:9">
      <c r="G16" t="s">
        <v>8</v>
      </c>
      <c r="H16" t="s">
        <v>11</v>
      </c>
    </row>
    <row r="42" spans="1:11">
      <c r="A42" t="s">
        <v>18</v>
      </c>
      <c r="H42" t="s">
        <v>22</v>
      </c>
    </row>
    <row r="43" spans="1:11">
      <c r="D43" t="s">
        <v>15</v>
      </c>
      <c r="F43" t="s">
        <v>16</v>
      </c>
      <c r="H43" t="s">
        <v>17</v>
      </c>
      <c r="J43" t="s">
        <v>16</v>
      </c>
    </row>
    <row r="44" spans="1:11">
      <c r="B44" t="s">
        <v>1</v>
      </c>
      <c r="C44" t="s">
        <v>8</v>
      </c>
      <c r="D44" t="s">
        <v>1</v>
      </c>
      <c r="E44" t="s">
        <v>8</v>
      </c>
      <c r="F44" t="s">
        <v>1</v>
      </c>
      <c r="G44" t="s">
        <v>8</v>
      </c>
      <c r="H44" t="s">
        <v>1</v>
      </c>
      <c r="I44" t="s">
        <v>8</v>
      </c>
      <c r="J44" t="s">
        <v>1</v>
      </c>
      <c r="K44" t="s">
        <v>8</v>
      </c>
    </row>
    <row r="45" spans="1:11">
      <c r="A45" t="s">
        <v>1</v>
      </c>
      <c r="B45">
        <v>1</v>
      </c>
      <c r="C45">
        <v>1</v>
      </c>
      <c r="D45">
        <v>1</v>
      </c>
      <c r="E45">
        <v>2</v>
      </c>
      <c r="F45" s="5">
        <f>D45/5</f>
        <v>0.2</v>
      </c>
      <c r="G45" s="4">
        <f>E45/5</f>
        <v>0.4</v>
      </c>
      <c r="H45" s="2">
        <v>0.2</v>
      </c>
      <c r="I45">
        <v>0.8</v>
      </c>
      <c r="J45" s="5">
        <f>H45/H$50</f>
        <v>0.14285714285714285</v>
      </c>
      <c r="K45" s="4">
        <f>I45/I$50</f>
        <v>0.3636363636363637</v>
      </c>
    </row>
    <row r="46" spans="1:11" ht="15.75" thickBot="1">
      <c r="A46" t="s">
        <v>2</v>
      </c>
      <c r="B46">
        <v>1</v>
      </c>
      <c r="C46">
        <v>1</v>
      </c>
      <c r="D46">
        <v>1</v>
      </c>
      <c r="E46">
        <v>1</v>
      </c>
      <c r="F46" s="3">
        <f t="shared" ref="F46:F48" si="2">D46/5</f>
        <v>0.2</v>
      </c>
      <c r="G46" s="4">
        <f t="shared" ref="G46:G48" si="3">E46/5</f>
        <v>0.2</v>
      </c>
      <c r="H46">
        <v>0.4</v>
      </c>
      <c r="I46">
        <v>0.6</v>
      </c>
      <c r="J46" s="5">
        <f t="shared" ref="J46:J48" si="4">H46/H$50</f>
        <v>0.2857142857142857</v>
      </c>
      <c r="K46" s="4">
        <f t="shared" ref="K46:K48" si="5">I46/I$50</f>
        <v>0.27272727272727276</v>
      </c>
    </row>
    <row r="47" spans="1:11" ht="15.75" thickBot="1">
      <c r="A47" t="s">
        <v>3</v>
      </c>
      <c r="B47">
        <v>1</v>
      </c>
      <c r="C47">
        <v>1</v>
      </c>
      <c r="D47">
        <v>3</v>
      </c>
      <c r="E47">
        <v>1</v>
      </c>
      <c r="F47" s="3">
        <f t="shared" si="2"/>
        <v>0.6</v>
      </c>
      <c r="G47" s="2">
        <f t="shared" si="3"/>
        <v>0.2</v>
      </c>
      <c r="H47" s="6">
        <v>0.8</v>
      </c>
      <c r="I47" s="7">
        <v>0.2</v>
      </c>
      <c r="J47" s="5">
        <f t="shared" si="4"/>
        <v>0.5714285714285714</v>
      </c>
      <c r="K47" s="4">
        <f t="shared" si="5"/>
        <v>9.0909090909090925E-2</v>
      </c>
    </row>
    <row r="48" spans="1:11">
      <c r="A48" t="s">
        <v>4</v>
      </c>
      <c r="B48">
        <v>1</v>
      </c>
      <c r="C48">
        <v>1</v>
      </c>
      <c r="D48">
        <v>0</v>
      </c>
      <c r="E48">
        <v>1</v>
      </c>
      <c r="F48">
        <f t="shared" si="2"/>
        <v>0</v>
      </c>
      <c r="G48" s="4">
        <f t="shared" si="3"/>
        <v>0.2</v>
      </c>
      <c r="H48">
        <v>0</v>
      </c>
      <c r="I48">
        <v>0.6</v>
      </c>
      <c r="J48" s="5">
        <f t="shared" si="4"/>
        <v>0</v>
      </c>
      <c r="K48" s="4">
        <f t="shared" si="5"/>
        <v>0.27272727272727276</v>
      </c>
    </row>
    <row r="50" spans="1:15">
      <c r="D50">
        <v>5</v>
      </c>
      <c r="E50">
        <v>5</v>
      </c>
      <c r="H50">
        <f>SUM(H45:H48)</f>
        <v>1.4000000000000001</v>
      </c>
      <c r="I50">
        <f>SUM(I45:I48)</f>
        <v>2.1999999999999997</v>
      </c>
    </row>
    <row r="53" spans="1:15">
      <c r="A53" s="8" t="s">
        <v>19</v>
      </c>
      <c r="B53" s="8"/>
      <c r="C53" s="8"/>
      <c r="D53" s="8"/>
      <c r="F53" s="8" t="s">
        <v>19</v>
      </c>
      <c r="G53" s="8"/>
      <c r="H53" s="8"/>
      <c r="I53" s="8"/>
      <c r="J53" s="8"/>
      <c r="K53" s="8"/>
      <c r="L53" s="8"/>
      <c r="M53" s="8"/>
    </row>
    <row r="54" spans="1:15">
      <c r="A54" s="8"/>
      <c r="B54" s="8" t="s">
        <v>15</v>
      </c>
      <c r="C54" s="8" t="s">
        <v>17</v>
      </c>
      <c r="D54" s="8" t="s">
        <v>23</v>
      </c>
      <c r="F54" s="8"/>
      <c r="G54" s="8" t="s">
        <v>15</v>
      </c>
      <c r="H54" s="8" t="s">
        <v>17</v>
      </c>
      <c r="I54" s="8" t="s">
        <v>23</v>
      </c>
      <c r="J54" s="12" t="s">
        <v>27</v>
      </c>
      <c r="K54" s="12" t="s">
        <v>28</v>
      </c>
      <c r="L54" s="12" t="s">
        <v>29</v>
      </c>
      <c r="M54" s="8"/>
      <c r="O54" t="s">
        <v>30</v>
      </c>
    </row>
    <row r="55" spans="1:15">
      <c r="A55" s="8" t="s">
        <v>1</v>
      </c>
      <c r="B55" s="9" t="s">
        <v>20</v>
      </c>
      <c r="C55" s="9" t="s">
        <v>20</v>
      </c>
      <c r="D55" s="9" t="s">
        <v>21</v>
      </c>
      <c r="F55" s="8" t="s">
        <v>1</v>
      </c>
      <c r="G55" s="10">
        <f>(1/4)</f>
        <v>0.25</v>
      </c>
      <c r="H55" s="10">
        <f>G57</f>
        <v>0.25</v>
      </c>
      <c r="I55" s="10">
        <f>H57</f>
        <v>0.625</v>
      </c>
      <c r="J55" s="10">
        <f>I57</f>
        <v>0.25</v>
      </c>
      <c r="K55" s="10">
        <f t="shared" ref="K55:L55" si="6">J57</f>
        <v>0.4375</v>
      </c>
      <c r="L55" s="10">
        <f t="shared" si="6"/>
        <v>0.4375</v>
      </c>
      <c r="M55" s="10">
        <f t="shared" ref="M55" si="7">L57</f>
        <v>0.34375</v>
      </c>
    </row>
    <row r="56" spans="1:15">
      <c r="A56" s="8" t="s">
        <v>2</v>
      </c>
      <c r="B56" s="9" t="s">
        <v>20</v>
      </c>
      <c r="C56" s="9" t="s">
        <v>20</v>
      </c>
      <c r="D56" s="9" t="s">
        <v>20</v>
      </c>
      <c r="F56" s="8" t="s">
        <v>2</v>
      </c>
      <c r="G56" s="10">
        <f t="shared" ref="G56:G58" si="8">(1/4)</f>
        <v>0.25</v>
      </c>
      <c r="H56" s="10">
        <f>0.5*G55</f>
        <v>0.125</v>
      </c>
      <c r="I56" s="10">
        <f>0.5*H55</f>
        <v>0.125</v>
      </c>
      <c r="J56" s="10">
        <f>0.5*I55</f>
        <v>0.3125</v>
      </c>
      <c r="K56" s="10">
        <f t="shared" ref="K56:M56" si="9">0.5*J55</f>
        <v>0.125</v>
      </c>
      <c r="L56" s="10">
        <f t="shared" si="9"/>
        <v>0.21875</v>
      </c>
      <c r="M56" s="10">
        <f t="shared" si="9"/>
        <v>0.21875</v>
      </c>
    </row>
    <row r="57" spans="1:15">
      <c r="A57" s="8" t="s">
        <v>3</v>
      </c>
      <c r="B57" s="9" t="s">
        <v>20</v>
      </c>
      <c r="C57" s="9" t="s">
        <v>21</v>
      </c>
      <c r="D57" s="8" t="s">
        <v>24</v>
      </c>
      <c r="F57" s="8" t="s">
        <v>3</v>
      </c>
      <c r="G57" s="10">
        <f t="shared" si="8"/>
        <v>0.25</v>
      </c>
      <c r="H57" s="11">
        <f>0.5*G55+G56+G58</f>
        <v>0.625</v>
      </c>
      <c r="I57" s="11">
        <f>0.5*H55+H56+H58</f>
        <v>0.25</v>
      </c>
      <c r="J57" s="11">
        <f>0.5*I55+I56+I58</f>
        <v>0.4375</v>
      </c>
      <c r="K57" s="11">
        <f>0.5*J55+J56+J58</f>
        <v>0.4375</v>
      </c>
      <c r="L57" s="11">
        <f t="shared" ref="L57" si="10">0.5*K55+K56+K58</f>
        <v>0.34375</v>
      </c>
      <c r="M57" s="11">
        <f t="shared" ref="M57" si="11">0.5*L55+L56+L58</f>
        <v>0.4375</v>
      </c>
    </row>
    <row r="58" spans="1:15">
      <c r="A58" s="8" t="s">
        <v>4</v>
      </c>
      <c r="B58" s="9" t="s">
        <v>20</v>
      </c>
      <c r="C58" s="8">
        <v>0</v>
      </c>
      <c r="D58" s="8">
        <v>0</v>
      </c>
      <c r="F58" s="8" t="s">
        <v>4</v>
      </c>
      <c r="G58" s="10">
        <f t="shared" si="8"/>
        <v>0.25</v>
      </c>
      <c r="H58" s="8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</row>
    <row r="59" spans="1:15">
      <c r="F59" s="8"/>
      <c r="G59" s="11">
        <f>SUM(G55:G58)</f>
        <v>1</v>
      </c>
      <c r="H59" s="11">
        <f t="shared" ref="H59:J59" si="12">SUM(H55:H58)</f>
        <v>1</v>
      </c>
      <c r="I59" s="11">
        <f t="shared" si="12"/>
        <v>1</v>
      </c>
      <c r="J59" s="11">
        <f t="shared" si="12"/>
        <v>1</v>
      </c>
      <c r="K59" s="11">
        <f t="shared" ref="K59" si="13">SUM(K55:K58)</f>
        <v>1</v>
      </c>
      <c r="L59" s="11">
        <f t="shared" ref="L59:M59" si="14">SUM(L55:L58)</f>
        <v>1</v>
      </c>
      <c r="M59" s="11">
        <f t="shared" si="14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13FB-092F-45CC-8157-182E0833CF80}">
  <dimension ref="B14:C14"/>
  <sheetViews>
    <sheetView tabSelected="1" workbookViewId="0">
      <selection activeCell="B15" sqref="B15"/>
    </sheetView>
  </sheetViews>
  <sheetFormatPr defaultRowHeight="15"/>
  <sheetData>
    <row r="14" spans="2:3">
      <c r="B14" t="s">
        <v>25</v>
      </c>
      <c r="C14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509E-F174-4A47-B10F-361828F1CD6A}">
  <dimension ref="A1"/>
  <sheetViews>
    <sheetView workbookViewId="0">
      <selection activeCell="F8" sqref="F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HITS</vt:lpstr>
      <vt:lpstr>betweenness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Tomioka</dc:creator>
  <cp:lastModifiedBy>Sam Tomioka</cp:lastModifiedBy>
  <dcterms:created xsi:type="dcterms:W3CDTF">2018-12-02T16:12:09Z</dcterms:created>
  <dcterms:modified xsi:type="dcterms:W3CDTF">2018-12-12T11:07:22Z</dcterms:modified>
</cp:coreProperties>
</file>